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Davydov.NIg\Documents\Поставка ОНПЗ на ОЗСМ\"/>
    </mc:Choice>
  </mc:AlternateContent>
  <bookViews>
    <workbookView xWindow="15" yWindow="0" windowWidth="15600" windowHeight="1170" tabRatio="439" activeTab="2"/>
  </bookViews>
  <sheets>
    <sheet name="Utility" sheetId="46" r:id="rId1"/>
    <sheet name="Stream_202111" sheetId="45" r:id="rId2"/>
    <sheet name="График" sheetId="44" r:id="rId3"/>
  </sheets>
  <definedNames>
    <definedName name="_xlnm.Print_Area" localSheetId="2">График!$C$1:$AU$58</definedName>
  </definedNames>
  <calcPr calcId="162913"/>
</workbook>
</file>

<file path=xl/calcChain.xml><?xml version="1.0" encoding="utf-8"?>
<calcChain xmlns="http://schemas.openxmlformats.org/spreadsheetml/2006/main">
  <c r="E32" i="44" l="1"/>
  <c r="AM53" i="44"/>
  <c r="AM52" i="44"/>
  <c r="AM51" i="44"/>
  <c r="AM50" i="44"/>
  <c r="AM49" i="44"/>
  <c r="AM48" i="44"/>
  <c r="AM47" i="44"/>
  <c r="AM46" i="44"/>
  <c r="AM45" i="44"/>
  <c r="AM43" i="44" s="1"/>
  <c r="AM44" i="44"/>
  <c r="AN43" i="44"/>
  <c r="AL43" i="44"/>
  <c r="AK43" i="44"/>
  <c r="AJ43" i="44"/>
  <c r="AI43" i="44"/>
  <c r="AH43" i="44"/>
  <c r="AG43" i="44"/>
  <c r="AF43" i="44"/>
  <c r="AE43" i="44"/>
  <c r="AD43" i="44"/>
  <c r="AC43" i="44"/>
  <c r="AB43" i="44"/>
  <c r="AA43" i="44"/>
  <c r="Z43" i="44"/>
  <c r="Y43" i="44"/>
  <c r="X43" i="44"/>
  <c r="W43" i="44"/>
  <c r="V43" i="44"/>
  <c r="U43" i="44"/>
  <c r="T43" i="44"/>
  <c r="S43" i="44"/>
  <c r="R43" i="44"/>
  <c r="Q43" i="44"/>
  <c r="P43" i="44"/>
  <c r="O43" i="44"/>
  <c r="N43" i="44"/>
  <c r="M43" i="44"/>
  <c r="L43" i="44"/>
  <c r="K43" i="44"/>
  <c r="J43" i="44"/>
  <c r="I43" i="44"/>
  <c r="H43" i="44"/>
  <c r="AN42" i="44"/>
  <c r="AL42" i="44"/>
  <c r="AK42" i="44"/>
  <c r="AJ42" i="44"/>
  <c r="AI42" i="44"/>
  <c r="AH42" i="44"/>
  <c r="AG42" i="44"/>
  <c r="AF42" i="44"/>
  <c r="AE42" i="44"/>
  <c r="AD42" i="44"/>
  <c r="AC42" i="44"/>
  <c r="AB42" i="44"/>
  <c r="AA42" i="44"/>
  <c r="Z42" i="44"/>
  <c r="Y42" i="44"/>
  <c r="X42" i="44"/>
  <c r="W42" i="44"/>
  <c r="V42" i="44"/>
  <c r="U42" i="44"/>
  <c r="T42" i="44"/>
  <c r="S42" i="44"/>
  <c r="R42" i="44"/>
  <c r="Q42" i="44"/>
  <c r="P42" i="44"/>
  <c r="O42" i="44"/>
  <c r="N42" i="44"/>
  <c r="M42" i="44"/>
  <c r="L42" i="44"/>
  <c r="K42" i="44"/>
  <c r="J42" i="44"/>
  <c r="I42" i="44"/>
  <c r="H42" i="44"/>
  <c r="AM41" i="44"/>
  <c r="AM40" i="44"/>
  <c r="AM39" i="44"/>
  <c r="AM38" i="44"/>
  <c r="AM36" i="44"/>
  <c r="AM35" i="44"/>
  <c r="AM34" i="44"/>
  <c r="AM33" i="44"/>
  <c r="AN32" i="44"/>
  <c r="AL32" i="44"/>
  <c r="AK32" i="44"/>
  <c r="AJ32" i="44"/>
  <c r="AI32" i="44"/>
  <c r="AH32" i="44"/>
  <c r="AG32" i="44"/>
  <c r="AF32" i="44"/>
  <c r="AE32" i="44"/>
  <c r="AD32" i="44"/>
  <c r="AC32" i="44"/>
  <c r="AB32" i="44"/>
  <c r="AA32" i="44"/>
  <c r="Z32" i="44"/>
  <c r="Y32" i="44"/>
  <c r="X32" i="44"/>
  <c r="W32" i="44"/>
  <c r="V32" i="44"/>
  <c r="U32" i="44"/>
  <c r="T32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AM31" i="44"/>
  <c r="AM30" i="44"/>
  <c r="AM29" i="44"/>
  <c r="AM28" i="44"/>
  <c r="AM27" i="44"/>
  <c r="AM26" i="44"/>
  <c r="AM25" i="44"/>
  <c r="AM24" i="44"/>
  <c r="AM23" i="44"/>
  <c r="AM22" i="44"/>
  <c r="AM21" i="44"/>
  <c r="AM20" i="44"/>
  <c r="AM19" i="44"/>
  <c r="AM18" i="44"/>
  <c r="AN17" i="44"/>
  <c r="AL17" i="44"/>
  <c r="AK17" i="44"/>
  <c r="AJ17" i="44"/>
  <c r="AI17" i="44"/>
  <c r="AH17" i="44"/>
  <c r="AG17" i="44"/>
  <c r="AF17" i="44"/>
  <c r="AE17" i="44"/>
  <c r="AD17" i="44"/>
  <c r="AC17" i="44"/>
  <c r="AB17" i="44"/>
  <c r="AA17" i="44"/>
  <c r="Z17" i="44"/>
  <c r="Y17" i="44"/>
  <c r="X17" i="44"/>
  <c r="W17" i="44"/>
  <c r="V17" i="44"/>
  <c r="U17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AM16" i="44"/>
  <c r="AM15" i="44"/>
  <c r="AM14" i="44"/>
  <c r="AM13" i="44"/>
  <c r="AM12" i="44"/>
  <c r="AM32" i="44" l="1"/>
  <c r="AM42" i="44"/>
  <c r="AM17" i="44"/>
  <c r="F14" i="44" l="1"/>
  <c r="F15" i="44"/>
  <c r="F16" i="44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13" i="44"/>
  <c r="D35" i="44" l="1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50" i="44"/>
  <c r="E50" i="44" s="1"/>
  <c r="D51" i="44"/>
  <c r="E51" i="44" s="1"/>
  <c r="D52" i="44"/>
  <c r="E52" i="44" s="1"/>
  <c r="D53" i="44"/>
  <c r="E53" i="44" s="1"/>
  <c r="D49" i="44"/>
  <c r="E49" i="44" s="1"/>
  <c r="AU53" i="44" l="1"/>
  <c r="AU52" i="44"/>
  <c r="AT52" i="44"/>
  <c r="AS52" i="44"/>
  <c r="AU51" i="44"/>
  <c r="AT51" i="44"/>
  <c r="AS51" i="44"/>
  <c r="AU50" i="44"/>
  <c r="AT50" i="44"/>
  <c r="AS50" i="44"/>
  <c r="AU49" i="44"/>
  <c r="AT49" i="44"/>
  <c r="AS49" i="44"/>
  <c r="AU48" i="44"/>
  <c r="AT48" i="44"/>
  <c r="AS48" i="44"/>
  <c r="E48" i="44"/>
  <c r="AU47" i="44"/>
  <c r="AT47" i="44"/>
  <c r="AS47" i="44"/>
  <c r="E47" i="44"/>
  <c r="AU46" i="44"/>
  <c r="AT46" i="44"/>
  <c r="AS46" i="44"/>
  <c r="E46" i="44"/>
  <c r="AU45" i="44"/>
  <c r="E45" i="44"/>
  <c r="AU44" i="44"/>
  <c r="E44" i="44"/>
  <c r="AU43" i="44"/>
  <c r="AT43" i="44"/>
  <c r="AS43" i="44"/>
  <c r="E43" i="44"/>
  <c r="AU42" i="44"/>
  <c r="AT42" i="44"/>
  <c r="AS42" i="44"/>
  <c r="E42" i="44"/>
  <c r="AU41" i="44"/>
  <c r="AT41" i="44"/>
  <c r="AS41" i="44"/>
  <c r="E41" i="44"/>
  <c r="AU40" i="44"/>
  <c r="AT40" i="44"/>
  <c r="AS40" i="44"/>
  <c r="E40" i="44"/>
  <c r="AU39" i="44"/>
  <c r="AT39" i="44"/>
  <c r="AS39" i="44"/>
  <c r="E39" i="44"/>
  <c r="AU38" i="44"/>
  <c r="AT38" i="44"/>
  <c r="AS38" i="44"/>
  <c r="E38" i="44"/>
  <c r="AU37" i="44"/>
  <c r="AT37" i="44"/>
  <c r="AS37" i="44"/>
  <c r="E37" i="44"/>
  <c r="AU36" i="44"/>
  <c r="AT36" i="44"/>
  <c r="AS36" i="44"/>
  <c r="E36" i="44"/>
  <c r="AU35" i="44"/>
  <c r="AT35" i="44"/>
  <c r="AS35" i="44"/>
  <c r="E35" i="44"/>
  <c r="AU34" i="44"/>
  <c r="D34" i="44"/>
  <c r="E34" i="44" s="1"/>
  <c r="AU33" i="44"/>
  <c r="D33" i="44"/>
  <c r="E33" i="44" s="1"/>
  <c r="AU32" i="44"/>
  <c r="AT32" i="44"/>
  <c r="AS32" i="44"/>
  <c r="D32" i="44"/>
  <c r="A32" i="44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U31" i="44"/>
  <c r="AT31" i="44"/>
  <c r="AS31" i="44"/>
  <c r="D31" i="44"/>
  <c r="E31" i="44" s="1"/>
  <c r="AU30" i="44"/>
  <c r="AT30" i="44"/>
  <c r="AS30" i="44"/>
  <c r="D30" i="44"/>
  <c r="E30" i="44" s="1"/>
  <c r="AU29" i="44"/>
  <c r="AT29" i="44"/>
  <c r="AS29" i="44"/>
  <c r="D29" i="44"/>
  <c r="E29" i="44" s="1"/>
  <c r="AU28" i="44"/>
  <c r="AT28" i="44"/>
  <c r="AS28" i="44"/>
  <c r="D28" i="44"/>
  <c r="E28" i="44" s="1"/>
  <c r="AU27" i="44"/>
  <c r="AT27" i="44"/>
  <c r="AS27" i="44"/>
  <c r="D27" i="44"/>
  <c r="E27" i="44" s="1"/>
  <c r="AU26" i="44"/>
  <c r="AT26" i="44"/>
  <c r="AS26" i="44"/>
  <c r="D26" i="44"/>
  <c r="E26" i="44" s="1"/>
  <c r="AU25" i="44"/>
  <c r="AT25" i="44"/>
  <c r="AS25" i="44"/>
  <c r="D25" i="44"/>
  <c r="E25" i="44" s="1"/>
  <c r="AU24" i="44"/>
  <c r="AT24" i="44"/>
  <c r="AS24" i="44"/>
  <c r="D24" i="44"/>
  <c r="E24" i="44" s="1"/>
  <c r="AU23" i="44"/>
  <c r="AT23" i="44"/>
  <c r="AS23" i="44"/>
  <c r="D23" i="44"/>
  <c r="E23" i="44" s="1"/>
  <c r="AU22" i="44"/>
  <c r="AT22" i="44"/>
  <c r="AS22" i="44"/>
  <c r="D22" i="44"/>
  <c r="E22" i="44" s="1"/>
  <c r="AU21" i="44"/>
  <c r="AT21" i="44"/>
  <c r="AS21" i="44"/>
  <c r="D21" i="44"/>
  <c r="E21" i="44" s="1"/>
  <c r="AU20" i="44"/>
  <c r="AT20" i="44"/>
  <c r="AS20" i="44"/>
  <c r="D20" i="44"/>
  <c r="E20" i="44" s="1"/>
  <c r="AU19" i="44"/>
  <c r="AT19" i="44"/>
  <c r="AS19" i="44"/>
  <c r="D19" i="44"/>
  <c r="E19" i="44" s="1"/>
  <c r="AU18" i="44"/>
  <c r="AT18" i="44"/>
  <c r="AS18" i="44"/>
  <c r="D18" i="44"/>
  <c r="E18" i="44" s="1"/>
  <c r="AU17" i="44"/>
  <c r="AT17" i="44"/>
  <c r="AS17" i="44"/>
  <c r="D17" i="44"/>
  <c r="E17" i="44" s="1"/>
  <c r="AU16" i="44"/>
  <c r="AT16" i="44"/>
  <c r="AS16" i="44"/>
  <c r="D16" i="44"/>
  <c r="E16" i="44" s="1"/>
  <c r="AU15" i="44"/>
  <c r="AT15" i="44"/>
  <c r="AS15" i="44"/>
  <c r="D15" i="44"/>
  <c r="E15" i="44" s="1"/>
  <c r="AU14" i="44"/>
  <c r="AT14" i="44"/>
  <c r="AS14" i="44"/>
  <c r="D14" i="44"/>
  <c r="E14" i="44" s="1"/>
  <c r="AU13" i="44"/>
  <c r="AT13" i="44"/>
  <c r="AS13" i="44"/>
  <c r="D13" i="44"/>
  <c r="E13" i="44" s="1"/>
  <c r="B13" i="44"/>
  <c r="B14" i="44" s="1"/>
  <c r="B15" i="44" s="1"/>
  <c r="B16" i="44" s="1"/>
  <c r="B17" i="44" s="1"/>
  <c r="B18" i="44" s="1"/>
  <c r="B19" i="44" s="1"/>
  <c r="B20" i="44" s="1"/>
  <c r="B21" i="44" s="1"/>
  <c r="B22" i="44" s="1"/>
  <c r="B23" i="44" s="1"/>
  <c r="B24" i="44" s="1"/>
  <c r="B25" i="44" s="1"/>
  <c r="B26" i="44" s="1"/>
  <c r="B27" i="44" s="1"/>
  <c r="B28" i="44" s="1"/>
  <c r="B29" i="44" s="1"/>
  <c r="B30" i="44" s="1"/>
  <c r="B31" i="44" s="1"/>
  <c r="B32" i="44" s="1"/>
  <c r="B33" i="44" s="1"/>
  <c r="B34" i="44" s="1"/>
  <c r="B35" i="44" s="1"/>
  <c r="B36" i="44" s="1"/>
  <c r="B37" i="44" s="1"/>
  <c r="B38" i="44" s="1"/>
  <c r="B39" i="44" s="1"/>
  <c r="B40" i="44" s="1"/>
  <c r="B41" i="44" s="1"/>
  <c r="B42" i="44" s="1"/>
  <c r="B43" i="44" s="1"/>
  <c r="B44" i="44" s="1"/>
  <c r="B45" i="44" s="1"/>
  <c r="B46" i="44" s="1"/>
  <c r="B47" i="44" s="1"/>
  <c r="B48" i="44" s="1"/>
  <c r="B49" i="44" s="1"/>
  <c r="B50" i="44" s="1"/>
  <c r="B51" i="44" s="1"/>
  <c r="B52" i="44" s="1"/>
  <c r="B53" i="44" s="1"/>
  <c r="A13" i="44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U12" i="44"/>
  <c r="AT12" i="44"/>
  <c r="AS12" i="44"/>
  <c r="D12" i="44"/>
  <c r="E12" i="44" s="1"/>
</calcChain>
</file>

<file path=xl/sharedStrings.xml><?xml version="1.0" encoding="utf-8"?>
<sst xmlns="http://schemas.openxmlformats.org/spreadsheetml/2006/main" count="6062" uniqueCount="4568">
  <si>
    <t xml:space="preserve"> </t>
  </si>
  <si>
    <t>дни месяца</t>
  </si>
  <si>
    <t>Сырье</t>
  </si>
  <si>
    <t>Гудрон</t>
  </si>
  <si>
    <t>СУММА</t>
  </si>
  <si>
    <t>Масл. дист 3 погон</t>
  </si>
  <si>
    <t>Масл. дист 4 п. 2 вид</t>
  </si>
  <si>
    <t>Перераб. 3 пог. 37/5</t>
  </si>
  <si>
    <t>Перераб. 4 пог. 37/5,4</t>
  </si>
  <si>
    <t>Перераб. 2 пог. 37/5</t>
  </si>
  <si>
    <t>Маслян. дист 2 погон</t>
  </si>
  <si>
    <t>Масл. дист 4 п. 1 вид</t>
  </si>
  <si>
    <t>Всего поставка погонов</t>
  </si>
  <si>
    <t xml:space="preserve"> Всего перераб 37/5,4</t>
  </si>
  <si>
    <t>ПЛАН</t>
  </si>
  <si>
    <t xml:space="preserve">                    </t>
  </si>
  <si>
    <t>Перераб. Деасф-та 1ст. 37/5,4</t>
  </si>
  <si>
    <t>Топливо технологическое</t>
  </si>
  <si>
    <t xml:space="preserve"> Газ топливный</t>
  </si>
  <si>
    <t>Фр. пропан.</t>
  </si>
  <si>
    <t>Толуол. конц.</t>
  </si>
  <si>
    <t>Перераб. 4 пог. 37/5,4 1-2 в.</t>
  </si>
  <si>
    <t>сера техническая</t>
  </si>
  <si>
    <t>Возврат асфальта</t>
  </si>
  <si>
    <t>Фракция 85-140</t>
  </si>
  <si>
    <t xml:space="preserve">Экстракт остаточный </t>
  </si>
  <si>
    <t>Экстракт 4 погона</t>
  </si>
  <si>
    <t>Экстракт 2 погона</t>
  </si>
  <si>
    <t>гач 2 погона</t>
  </si>
  <si>
    <t>гач 3 погона</t>
  </si>
  <si>
    <t>гач 4 погона</t>
  </si>
  <si>
    <t>петролатум</t>
  </si>
  <si>
    <t>Экстракт 3 погона</t>
  </si>
  <si>
    <t>Согласовано</t>
  </si>
  <si>
    <t>Утверждаю</t>
  </si>
  <si>
    <t>по производству ОЗСМ</t>
  </si>
  <si>
    <t xml:space="preserve">График поставки сырья на ОЗСМ от Газпромнефть -ОНПЗ </t>
  </si>
  <si>
    <t>по производству</t>
  </si>
  <si>
    <t>"____"</t>
  </si>
  <si>
    <t>________</t>
  </si>
  <si>
    <t>Возврат масляных дистиллятов</t>
  </si>
  <si>
    <t>Легкий газойль</t>
  </si>
  <si>
    <t xml:space="preserve">   АО "Газпромнефть -ОНПЗ"</t>
  </si>
  <si>
    <t>Дудко А.С.</t>
  </si>
  <si>
    <t>в т.ч. на 19/3</t>
  </si>
  <si>
    <t>в т.ч. на ОНПЗ</t>
  </si>
  <si>
    <t>Всего возврат масл.ост.(без 19/3)</t>
  </si>
  <si>
    <t>Глазов А.В.</t>
  </si>
  <si>
    <t>Заместитель  генерального  директора</t>
  </si>
  <si>
    <t>Начальник производственного отдела ООО "Газпромнефть-СМ" ОЗСМ"</t>
  </si>
  <si>
    <t>Давыдов А.А.</t>
  </si>
  <si>
    <t>Заместитель    директора</t>
  </si>
  <si>
    <t>Компонент МОБР</t>
  </si>
  <si>
    <t>Начальник УОПиКАП   АО "Газпромнефть -ОНПЗ"</t>
  </si>
  <si>
    <t>Ильяшенко А.Н.</t>
  </si>
  <si>
    <t>2021 г.</t>
  </si>
  <si>
    <t>на ноябрь 2021 года (изм.2)</t>
  </si>
  <si>
    <t>GUD</t>
  </si>
  <si>
    <t>EX3</t>
  </si>
  <si>
    <t>EX2</t>
  </si>
  <si>
    <t>EX4</t>
  </si>
  <si>
    <t>EXT</t>
  </si>
  <si>
    <t>&lt;6C</t>
  </si>
  <si>
    <t>&lt;4C</t>
  </si>
  <si>
    <t>&lt;3C</t>
  </si>
  <si>
    <t>V4C</t>
  </si>
  <si>
    <t>WD2</t>
  </si>
  <si>
    <t>WD4</t>
  </si>
  <si>
    <t>PTE</t>
  </si>
  <si>
    <t>SLK</t>
  </si>
  <si>
    <t>TLC</t>
  </si>
  <si>
    <t>H14</t>
  </si>
  <si>
    <t>PGF</t>
  </si>
  <si>
    <t>MOB</t>
  </si>
  <si>
    <t>WAP</t>
  </si>
  <si>
    <t>СМЕСЬ ГУДРОНА</t>
  </si>
  <si>
    <t>NULL</t>
  </si>
  <si>
    <t>DE1</t>
  </si>
  <si>
    <t>Деасфальтизат 1ст.</t>
  </si>
  <si>
    <t>DE2</t>
  </si>
  <si>
    <t>ДЕАСФ.2 СТУПЕНИ</t>
  </si>
  <si>
    <t>AS2</t>
  </si>
  <si>
    <t>АСФАЛЬТ 2 СТ.</t>
  </si>
  <si>
    <t>LSS</t>
  </si>
  <si>
    <t>ПОТЕРИ</t>
  </si>
  <si>
    <t>ASP</t>
  </si>
  <si>
    <t>АСФАЛЬТ 1 СТ.</t>
  </si>
  <si>
    <t>EX1</t>
  </si>
  <si>
    <t>ЭКСТ. ОСТ.1 СТ.</t>
  </si>
  <si>
    <t>DAE</t>
  </si>
  <si>
    <t>Компонент TDAE (1ступень)</t>
  </si>
  <si>
    <t>ЭКСТ. 4 ПОГОНА</t>
  </si>
  <si>
    <t>TDA</t>
  </si>
  <si>
    <t>R1S</t>
  </si>
  <si>
    <t>РАФ. ОСТ.1 СТ.</t>
  </si>
  <si>
    <t>R2S</t>
  </si>
  <si>
    <t>РАФ. ОСТ.2 СТ.</t>
  </si>
  <si>
    <t>ЭКСТ. ОСТ.2 СТ.</t>
  </si>
  <si>
    <t>СМЕСЬ МАСЛ.ДИСТ.4П</t>
  </si>
  <si>
    <t>R4P</t>
  </si>
  <si>
    <t>РАФ. 4 П.2 ВИД</t>
  </si>
  <si>
    <t>ДИСТ.МАСЛ.4П.1В.</t>
  </si>
  <si>
    <t>R4C</t>
  </si>
  <si>
    <t>РАФ. 4 П.1 ВИД</t>
  </si>
  <si>
    <t>ДИСТ.МАСЛ.3П</t>
  </si>
  <si>
    <t>R3P</t>
  </si>
  <si>
    <t>РАФ. 3 П.</t>
  </si>
  <si>
    <t xml:space="preserve">Экстракт 3 погона </t>
  </si>
  <si>
    <t>ДИСТ.МАСЛ.2П</t>
  </si>
  <si>
    <t>R2C</t>
  </si>
  <si>
    <t>РАФ. 2 П.И-12А</t>
  </si>
  <si>
    <t>ЭКСТ. 2 ПОГОНА</t>
  </si>
  <si>
    <t>R3C</t>
  </si>
  <si>
    <t>РАФ..3 П.ТП-22С</t>
  </si>
  <si>
    <t>R4T</t>
  </si>
  <si>
    <t>РАФ..4 П.ТП-22С</t>
  </si>
  <si>
    <t>M1S</t>
  </si>
  <si>
    <t>КОМП. 1 СТ.</t>
  </si>
  <si>
    <t>PET</t>
  </si>
  <si>
    <t>ПЕТРОЛАТУМ 1 СТ.</t>
  </si>
  <si>
    <t>M2S</t>
  </si>
  <si>
    <t>КОМП. 2 СТ.</t>
  </si>
  <si>
    <t>PE2</t>
  </si>
  <si>
    <t>ПЕТРОЛАТУМ 2 СТ.</t>
  </si>
  <si>
    <t>M4D</t>
  </si>
  <si>
    <t>КОМП. 4 П.2 ВИД</t>
  </si>
  <si>
    <t>WA4</t>
  </si>
  <si>
    <t>ГАЧ 4 П.</t>
  </si>
  <si>
    <t>M3D</t>
  </si>
  <si>
    <t>КОМП. 3 П.</t>
  </si>
  <si>
    <t>WA3</t>
  </si>
  <si>
    <t>ГАЧ 3 П.</t>
  </si>
  <si>
    <t>M3C</t>
  </si>
  <si>
    <t>КОМП. 3 П.ТП-22</t>
  </si>
  <si>
    <t>M4T</t>
  </si>
  <si>
    <t>КОМП. 4 П.ТП-22</t>
  </si>
  <si>
    <t>PEX</t>
  </si>
  <si>
    <t>ПЕТРОЛАТУМ на экспорт</t>
  </si>
  <si>
    <t>M4C</t>
  </si>
  <si>
    <t>КОМП. 4 П.1 ВИД</t>
  </si>
  <si>
    <t>ГАЧ 4П. ДИСТ.</t>
  </si>
  <si>
    <t>M2D</t>
  </si>
  <si>
    <t>КОМП. 2 П.</t>
  </si>
  <si>
    <t>WAX</t>
  </si>
  <si>
    <t>ГАЧ 2 П.</t>
  </si>
  <si>
    <t>MT3</t>
  </si>
  <si>
    <t>MT-300 OM</t>
  </si>
  <si>
    <t>WAD</t>
  </si>
  <si>
    <t>ГАЧ ДИСТИЛ.</t>
  </si>
  <si>
    <t>ГАЧ 2П. ДИСТ.</t>
  </si>
  <si>
    <t>DG2</t>
  </si>
  <si>
    <t>ГАЗ СУХОЙ НА  ИН.ГАЗ</t>
  </si>
  <si>
    <t>O2P</t>
  </si>
  <si>
    <t>ВОЗДУХ АТМОСФЕРНЫЙ</t>
  </si>
  <si>
    <t>INR</t>
  </si>
  <si>
    <t>Ин. Газ на РП</t>
  </si>
  <si>
    <t>C2O</t>
  </si>
  <si>
    <t>УГЛЕКИСЛЫЙ ГАЗ</t>
  </si>
  <si>
    <t>LDN</t>
  </si>
  <si>
    <t>ПОТЕРИ НЕФТЕХИМИИ</t>
  </si>
  <si>
    <t>GCA</t>
  </si>
  <si>
    <t>КАЛЬЦИЯ ГИДРООКСИД</t>
  </si>
  <si>
    <t>СЕРА ГАЗОВАЯ</t>
  </si>
  <si>
    <t>PC1</t>
  </si>
  <si>
    <t>ПРИСАДКА С-150</t>
  </si>
  <si>
    <t>MNN</t>
  </si>
  <si>
    <t>МАСЛО НЕЙТР.НАФТ.</t>
  </si>
  <si>
    <t>GUK</t>
  </si>
  <si>
    <t>ГУДРОН КИСЛЫЙ</t>
  </si>
  <si>
    <t>GUP</t>
  </si>
  <si>
    <t>КОМП.СУЛЬФОН.ШЛАМ</t>
  </si>
  <si>
    <t>PC3</t>
  </si>
  <si>
    <t>ПРИСАДКА С-300</t>
  </si>
  <si>
    <t>NCK</t>
  </si>
  <si>
    <t>Присадка НСК</t>
  </si>
  <si>
    <t>OKS</t>
  </si>
  <si>
    <t>К-ТА 12-ОКСИСТЕАР.</t>
  </si>
  <si>
    <t>GLI</t>
  </si>
  <si>
    <t>ЛИТИЯ ГИДКООКСИД</t>
  </si>
  <si>
    <t>MBC</t>
  </si>
  <si>
    <t>Масло-компонент д/лит.смазок</t>
  </si>
  <si>
    <t>IRM</t>
  </si>
  <si>
    <t>IRGAMET 30</t>
  </si>
  <si>
    <t>APE</t>
  </si>
  <si>
    <t>Paratone 8900E</t>
  </si>
  <si>
    <t>LIT</t>
  </si>
  <si>
    <t>ЛИТОЛ-24</t>
  </si>
  <si>
    <t>LIC</t>
  </si>
  <si>
    <t>ЛИТОЛ</t>
  </si>
  <si>
    <t>IRI</t>
  </si>
  <si>
    <t>Iris Blu G Poweder(лит.см)</t>
  </si>
  <si>
    <t>LIR</t>
  </si>
  <si>
    <t>ЛИТОЛ-Rostselmash</t>
  </si>
  <si>
    <t>EP2</t>
  </si>
  <si>
    <t>ЕР-2</t>
  </si>
  <si>
    <t>EP3</t>
  </si>
  <si>
    <t>ЕР-3</t>
  </si>
  <si>
    <t>GRK</t>
  </si>
  <si>
    <t>СмазKAMAZG-ProfiServiceLineGrease</t>
  </si>
  <si>
    <t>DFM</t>
  </si>
  <si>
    <t>МОЛИБДЕНА ДИСУЛЬФ.</t>
  </si>
  <si>
    <t>L1Z</t>
  </si>
  <si>
    <t>LZ-5235(лит.см)</t>
  </si>
  <si>
    <t>HT9</t>
  </si>
  <si>
    <t>Hitec 343</t>
  </si>
  <si>
    <t>SPT</t>
  </si>
  <si>
    <t>ШРУС-4М(ТУ)</t>
  </si>
  <si>
    <t>SPU</t>
  </si>
  <si>
    <t>ШРУС-4М</t>
  </si>
  <si>
    <t>MBK</t>
  </si>
  <si>
    <t>Базовый комп.д/премиальных смазок БК-160</t>
  </si>
  <si>
    <t>CRO</t>
  </si>
  <si>
    <t>Азелаиновая кислота</t>
  </si>
  <si>
    <t>L3Z</t>
  </si>
  <si>
    <t>LZ-5280(лит.см)</t>
  </si>
  <si>
    <t>RL7</t>
  </si>
  <si>
    <t>GPN Grease LX EP1</t>
  </si>
  <si>
    <t>GR1</t>
  </si>
  <si>
    <t>GPN Grease LX EP 2</t>
  </si>
  <si>
    <t>STE</t>
  </si>
  <si>
    <t>Cа - стеарат</t>
  </si>
  <si>
    <t>GRG</t>
  </si>
  <si>
    <t>GPN Reductor Grease</t>
  </si>
  <si>
    <t>RLM</t>
  </si>
  <si>
    <t>Смазка MasterRoc EPB 11</t>
  </si>
  <si>
    <t>T11</t>
  </si>
  <si>
    <t>T-110(лит.см)</t>
  </si>
  <si>
    <t>MV8</t>
  </si>
  <si>
    <t>ЯНОС VHVI-8</t>
  </si>
  <si>
    <t>GPL</t>
  </si>
  <si>
    <t>GPN Premium Grease EP2</t>
  </si>
  <si>
    <t>GP1</t>
  </si>
  <si>
    <t>GPN Premium Grease EP1</t>
  </si>
  <si>
    <t>GP0</t>
  </si>
  <si>
    <t>GPN Premium Grease EP0</t>
  </si>
  <si>
    <t>GP2</t>
  </si>
  <si>
    <t>GPN Premium Grease EP00</t>
  </si>
  <si>
    <t>L2Z</t>
  </si>
  <si>
    <t>LZ-2019(лит.см)</t>
  </si>
  <si>
    <t>GR4</t>
  </si>
  <si>
    <t>GPN Grease L EP 0</t>
  </si>
  <si>
    <t>GR5</t>
  </si>
  <si>
    <t>GPN Grease L EP 00</t>
  </si>
  <si>
    <t>GR6</t>
  </si>
  <si>
    <t>GPN Grease L EP 1</t>
  </si>
  <si>
    <t>GR7</t>
  </si>
  <si>
    <t>GPN Grease L EP 2</t>
  </si>
  <si>
    <t>GRU</t>
  </si>
  <si>
    <t>GPN Universal Grease</t>
  </si>
  <si>
    <t>GR8</t>
  </si>
  <si>
    <t>GPN Grease L EP 3</t>
  </si>
  <si>
    <t>GR9</t>
  </si>
  <si>
    <t>GPN Grease L Moly EP 2</t>
  </si>
  <si>
    <t>INM</t>
  </si>
  <si>
    <t>IRGAMET 39</t>
  </si>
  <si>
    <t>RL1</t>
  </si>
  <si>
    <t>GPN Grease LTS 1</t>
  </si>
  <si>
    <t>RL2</t>
  </si>
  <si>
    <t>GPN Grease LTS 2</t>
  </si>
  <si>
    <t>RLB</t>
  </si>
  <si>
    <t>Смазка Gazpromneft Смазка для буров</t>
  </si>
  <si>
    <t>PA2</t>
  </si>
  <si>
    <t>Присадка A-22</t>
  </si>
  <si>
    <t>BN7</t>
  </si>
  <si>
    <t>БН-70/30</t>
  </si>
  <si>
    <t>RL3</t>
  </si>
  <si>
    <t>Grease LTS Moly EP 2</t>
  </si>
  <si>
    <t>EME</t>
  </si>
  <si>
    <t>Emerox-1110(лит.см)</t>
  </si>
  <si>
    <t>L4Z</t>
  </si>
  <si>
    <t>LZ-86GR(лит.см)</t>
  </si>
  <si>
    <t>RL4</t>
  </si>
  <si>
    <t>GPN Steelgrease CS 1</t>
  </si>
  <si>
    <t>RL5</t>
  </si>
  <si>
    <t>GPN Steelgrease CS 2</t>
  </si>
  <si>
    <t>RL6</t>
  </si>
  <si>
    <t>GPN Grease L 2</t>
  </si>
  <si>
    <t>MVH</t>
  </si>
  <si>
    <t>ЯНОС VHVI-4</t>
  </si>
  <si>
    <t>NT5</t>
  </si>
  <si>
    <t>Nynas Т-22</t>
  </si>
  <si>
    <t>GRN</t>
  </si>
  <si>
    <t>GPN Grease Nord Moly</t>
  </si>
  <si>
    <t>GRB</t>
  </si>
  <si>
    <t>BELAZ G-Profi Grease CLS</t>
  </si>
  <si>
    <t>GHS</t>
  </si>
  <si>
    <t>Gazpromneft Grease HighSpeed EP3</t>
  </si>
  <si>
    <t>PK6</t>
  </si>
  <si>
    <t>ПН-6 Ш</t>
  </si>
  <si>
    <t>6PK</t>
  </si>
  <si>
    <t>Масло мягчитель ПН-6 Ш</t>
  </si>
  <si>
    <t>P6K</t>
  </si>
  <si>
    <t>ПН-6 К</t>
  </si>
  <si>
    <t>MTO</t>
  </si>
  <si>
    <t>Gazpromneft Tyre  Oil</t>
  </si>
  <si>
    <t>E3X</t>
  </si>
  <si>
    <t>ЭКСТ. НЕФТЯНОЙ</t>
  </si>
  <si>
    <t>E1X</t>
  </si>
  <si>
    <t>Экстракт остаточный</t>
  </si>
  <si>
    <t>E2X</t>
  </si>
  <si>
    <t>Экстракт нефтяной (марка 12)</t>
  </si>
  <si>
    <t>DA4</t>
  </si>
  <si>
    <t>TD4</t>
  </si>
  <si>
    <t>М.-пласт GPN TDAE (4п)</t>
  </si>
  <si>
    <t>W2D</t>
  </si>
  <si>
    <t>Гач дист 2 П. (Slack Wax)</t>
  </si>
  <si>
    <t>WDA</t>
  </si>
  <si>
    <t>Гач дист 3 П. (Slack Wax)</t>
  </si>
  <si>
    <t>W4D</t>
  </si>
  <si>
    <t>Гач дист 4 П. (Slack Wax)</t>
  </si>
  <si>
    <t>GAP</t>
  </si>
  <si>
    <t>КОМП.СУЛЬФОН.ШЛАМ(продажи)</t>
  </si>
  <si>
    <t>RWH</t>
  </si>
  <si>
    <t>ВОДА ОБОР. (ШЛАМ)</t>
  </si>
  <si>
    <t>SCH</t>
  </si>
  <si>
    <t>СУЛЬФОН.ШЛАМ</t>
  </si>
  <si>
    <t>GUG</t>
  </si>
  <si>
    <t>Нейтрализован. Кислый гудрон</t>
  </si>
  <si>
    <t>GAK</t>
  </si>
  <si>
    <t>КОМП.СУЛЬФОН.ШЛАМ(в гудрон)</t>
  </si>
  <si>
    <t>OMS</t>
  </si>
  <si>
    <t>ОМСК-1</t>
  </si>
  <si>
    <t xml:space="preserve">ПЕТРОЛАТУМ ТОВ. </t>
  </si>
  <si>
    <t>OM1</t>
  </si>
  <si>
    <t>ОМСК-10М-1</t>
  </si>
  <si>
    <t>PXE</t>
  </si>
  <si>
    <t>ПЕТРОЛАТУМ ТОВ. на экспорт</t>
  </si>
  <si>
    <t>P10</t>
  </si>
  <si>
    <t>П-140 А</t>
  </si>
  <si>
    <t>MP6</t>
  </si>
  <si>
    <t>ГПН-101</t>
  </si>
  <si>
    <t>P11</t>
  </si>
  <si>
    <t>П-140 Б</t>
  </si>
  <si>
    <t>MP7</t>
  </si>
  <si>
    <t>ГПН-101 Б</t>
  </si>
  <si>
    <t>K71</t>
  </si>
  <si>
    <t>Полупакет К-471</t>
  </si>
  <si>
    <t>MP0</t>
  </si>
  <si>
    <t>ПАКЕТ К-471</t>
  </si>
  <si>
    <t>K83</t>
  </si>
  <si>
    <t>Полупакет К-483</t>
  </si>
  <si>
    <t>MP2</t>
  </si>
  <si>
    <t>ПАКЕТ К-483</t>
  </si>
  <si>
    <t>PCD</t>
  </si>
  <si>
    <t>Присадка AD DCS</t>
  </si>
  <si>
    <t>AST</t>
  </si>
  <si>
    <t xml:space="preserve">Асфальт </t>
  </si>
  <si>
    <t>DO1</t>
  </si>
  <si>
    <t>Компонент DO-1</t>
  </si>
  <si>
    <t>GRR</t>
  </si>
  <si>
    <t>Gazpromneft Rubber Oil R</t>
  </si>
  <si>
    <t>ГАЗ ТОПЛИВНЫЙ</t>
  </si>
  <si>
    <t>FOL</t>
  </si>
  <si>
    <t>ТОПЛИВO ГАЗ С.Н.</t>
  </si>
  <si>
    <t>RCC</t>
  </si>
  <si>
    <t>ТОПЛ.ТЕХНОЛ.ЖИДКОЕ</t>
  </si>
  <si>
    <t>FLL</t>
  </si>
  <si>
    <t>ТОПЛИВO ЖИДКОЕ С.Н</t>
  </si>
  <si>
    <t>P3R</t>
  </si>
  <si>
    <t>РЕАГЕНТ НА ДЕАСФ.(пропан - покупка)</t>
  </si>
  <si>
    <t>REA</t>
  </si>
  <si>
    <t>РЕАГЕНТЫ СОБ.ПОТР.</t>
  </si>
  <si>
    <t>ТОЛУОЛ.КОНЦ-Т</t>
  </si>
  <si>
    <t>ФР.85-140 C.100</t>
  </si>
  <si>
    <t>B2M</t>
  </si>
  <si>
    <t>GPN MOTO 4T 20W50</t>
  </si>
  <si>
    <t>B3M</t>
  </si>
  <si>
    <t>GPN MOTO 4T 30</t>
  </si>
  <si>
    <t>B7M</t>
  </si>
  <si>
    <t>BauMaster G-Energy  МОТО 2Т UNIVERSAL</t>
  </si>
  <si>
    <t>B8M</t>
  </si>
  <si>
    <t>BauMaster Energy МОТО 4Т UNIVERSAL</t>
  </si>
  <si>
    <t>BCH</t>
  </si>
  <si>
    <t>BM G-Energy CHAIN &amp; BAR UNIVERSAL LUBRICANT</t>
  </si>
  <si>
    <t>BM2</t>
  </si>
  <si>
    <t>Delo 1000 Marine 40</t>
  </si>
  <si>
    <t>BM3</t>
  </si>
  <si>
    <t>Taro 20  DP 40X</t>
  </si>
  <si>
    <t>BM4</t>
  </si>
  <si>
    <t>Taro 30  DP 40X</t>
  </si>
  <si>
    <t>BM5</t>
  </si>
  <si>
    <t>Taro 40  XL 40X</t>
  </si>
  <si>
    <t>BM6</t>
  </si>
  <si>
    <t>Taro Special HT  70</t>
  </si>
  <si>
    <t>BM7</t>
  </si>
  <si>
    <t>Taro Special HT 55</t>
  </si>
  <si>
    <t>BM9</t>
  </si>
  <si>
    <t>Veritas 800 Marine 30</t>
  </si>
  <si>
    <t>BMW</t>
  </si>
  <si>
    <t>Масло для пильных цепей WEGO</t>
  </si>
  <si>
    <t>BSV</t>
  </si>
  <si>
    <t>BELAZ G-Profi Hydraulic Severe HVLP 32</t>
  </si>
  <si>
    <t>BW1</t>
  </si>
  <si>
    <t>Delo 1000 Marine 30</t>
  </si>
  <si>
    <t>BW8</t>
  </si>
  <si>
    <t>Taro Special HT LS40</t>
  </si>
  <si>
    <t>BWF</t>
  </si>
  <si>
    <t>Taro Special HT LF</t>
  </si>
  <si>
    <t>CH1</t>
  </si>
  <si>
    <t>GPN CHAIN OIL</t>
  </si>
  <si>
    <t>CHL</t>
  </si>
  <si>
    <t>LOGGER Chain Guard</t>
  </si>
  <si>
    <t>CHN</t>
  </si>
  <si>
    <t>LOGGER Chain Guard Nord</t>
  </si>
  <si>
    <t>DCL</t>
  </si>
  <si>
    <t>М-14ДЦЛ30</t>
  </si>
  <si>
    <t>DF4</t>
  </si>
  <si>
    <t>Gazpromneft DrillFlow 4</t>
  </si>
  <si>
    <t>DF5</t>
  </si>
  <si>
    <t>Gazpromneft DrillFlow 5</t>
  </si>
  <si>
    <t>E8M</t>
  </si>
  <si>
    <t>Sturm! G-Energy MOTO 4T UNIVERSAL</t>
  </si>
  <si>
    <t>FW1</t>
  </si>
  <si>
    <t>Масло Gazpromneft Formwork Oil C 10</t>
  </si>
  <si>
    <t>G03</t>
  </si>
  <si>
    <t>GPN GL-5 80W-90</t>
  </si>
  <si>
    <t>G21</t>
  </si>
  <si>
    <t>GPN Super 15W-40 SJ/CF</t>
  </si>
  <si>
    <t>G24</t>
  </si>
  <si>
    <t>GPN Super 10W-40 SJ/CF</t>
  </si>
  <si>
    <t>G2G</t>
  </si>
  <si>
    <t xml:space="preserve">GPN Standart  20W-50, SF/CC </t>
  </si>
  <si>
    <t>G2T</t>
  </si>
  <si>
    <t>GPN Moto 2T</t>
  </si>
  <si>
    <t>G3G</t>
  </si>
  <si>
    <t xml:space="preserve">GPN Standart 10W-40, SF/CC </t>
  </si>
  <si>
    <t>G5B</t>
  </si>
  <si>
    <t>GPN Diesel Premium 5W-40</t>
  </si>
  <si>
    <t>G5P</t>
  </si>
  <si>
    <t>GPN GL-4 80W-85</t>
  </si>
  <si>
    <t>G5S</t>
  </si>
  <si>
    <t xml:space="preserve">GPN Standart 15W-40, SF/CC </t>
  </si>
  <si>
    <t>G6P</t>
  </si>
  <si>
    <t>GPN GL-4 80W-90</t>
  </si>
  <si>
    <t>G7P</t>
  </si>
  <si>
    <t>GPN GL-5 85W-140</t>
  </si>
  <si>
    <t>G8I</t>
  </si>
  <si>
    <t>GPN Turbo Universal 15W-40</t>
  </si>
  <si>
    <t>G8J</t>
  </si>
  <si>
    <t>GPN Diesel Premium 15W-40</t>
  </si>
  <si>
    <t>G8W</t>
  </si>
  <si>
    <t>WEGO Diesel Motor 15W-40</t>
  </si>
  <si>
    <t>G9I</t>
  </si>
  <si>
    <t>GPN Turbo Universal 20W-50</t>
  </si>
  <si>
    <t>G9J</t>
  </si>
  <si>
    <t>GPN Diesel Premium 10W-40</t>
  </si>
  <si>
    <t>GA2</t>
  </si>
  <si>
    <t>Gazpromneft AD-2</t>
  </si>
  <si>
    <t>GA5</t>
  </si>
  <si>
    <t>Gazpromneft APkMG-1</t>
  </si>
  <si>
    <t>GA6</t>
  </si>
  <si>
    <t>Gazpromneft APMD</t>
  </si>
  <si>
    <t>GA7</t>
  </si>
  <si>
    <t>Gazpromneft APkMG-2</t>
  </si>
  <si>
    <t>GA8</t>
  </si>
  <si>
    <t>Gazpromneft AP</t>
  </si>
  <si>
    <t>GAB</t>
  </si>
  <si>
    <t>Gazpromneft APkTb</t>
  </si>
  <si>
    <t>GAD</t>
  </si>
  <si>
    <t>Gazpromneft AD-1</t>
  </si>
  <si>
    <t>GAE</t>
  </si>
  <si>
    <t>Gazpromneft AEPT</t>
  </si>
  <si>
    <t>GAO</t>
  </si>
  <si>
    <t>Gazpromneft AO-1</t>
  </si>
  <si>
    <t>GAR</t>
  </si>
  <si>
    <t>Gazpromneft AWR</t>
  </si>
  <si>
    <t>GAT</t>
  </si>
  <si>
    <t>Gazpromneft AWT</t>
  </si>
  <si>
    <t>GAW</t>
  </si>
  <si>
    <t>Gazpromneft AWH</t>
  </si>
  <si>
    <t>GB3</t>
  </si>
  <si>
    <t>BELAZ G-Profi Trans 80W-90</t>
  </si>
  <si>
    <t>GB5</t>
  </si>
  <si>
    <t>BELAZ G-Profi Trans 85W-140</t>
  </si>
  <si>
    <t>GBS</t>
  </si>
  <si>
    <t>G-Base VHVI-6</t>
  </si>
  <si>
    <t>GC1</t>
  </si>
  <si>
    <t>GPN Circulation Oil 100</t>
  </si>
  <si>
    <t>GD3</t>
  </si>
  <si>
    <t>Gazpromneft Drilline 3</t>
  </si>
  <si>
    <t>GD4</t>
  </si>
  <si>
    <t>Gazpromneft Drilline 4</t>
  </si>
  <si>
    <t>GD5</t>
  </si>
  <si>
    <t>Gazpromneft Drilline 5</t>
  </si>
  <si>
    <t>GD8</t>
  </si>
  <si>
    <t>Gazpromneft Drilline 8</t>
  </si>
  <si>
    <t>GDA</t>
  </si>
  <si>
    <t>Газпромнефть  марки "А"(Гидр)</t>
  </si>
  <si>
    <t>GDF</t>
  </si>
  <si>
    <t>Gazpromneft DrillFlow</t>
  </si>
  <si>
    <t>GDW</t>
  </si>
  <si>
    <t>Масло WEGO Марка "А"</t>
  </si>
  <si>
    <t>GE1</t>
  </si>
  <si>
    <t>G-Energy Expert G 10W-40</t>
  </si>
  <si>
    <t>GF3</t>
  </si>
  <si>
    <t>Gazpromneft Form Oil 135</t>
  </si>
  <si>
    <t>GG2</t>
  </si>
  <si>
    <t>GPN Ecogas 10W40</t>
  </si>
  <si>
    <t>GG3</t>
  </si>
  <si>
    <t>GPN Ecogas 15W40</t>
  </si>
  <si>
    <t>GG6</t>
  </si>
  <si>
    <t>Газпромнефть МГ-68В</t>
  </si>
  <si>
    <t>GH1</t>
  </si>
  <si>
    <t>GPN Hydroil Plus-12</t>
  </si>
  <si>
    <t>GH2</t>
  </si>
  <si>
    <t>GPN Hydroil Plus-20</t>
  </si>
  <si>
    <t>GH4</t>
  </si>
  <si>
    <t>GPN Hydroil Plus-40</t>
  </si>
  <si>
    <t>GH5</t>
  </si>
  <si>
    <t>GPN Hydroil Plus-50</t>
  </si>
  <si>
    <t>GHD</t>
  </si>
  <si>
    <t>GPN HD 50</t>
  </si>
  <si>
    <t>GJ2</t>
  </si>
  <si>
    <t xml:space="preserve">GPN Diesel Extra  20W50 </t>
  </si>
  <si>
    <t>GJ3</t>
  </si>
  <si>
    <t>GPN DieselPrioritet 10W-30</t>
  </si>
  <si>
    <t>GJ5</t>
  </si>
  <si>
    <t>GPN Diesel Prioritet 20W-50</t>
  </si>
  <si>
    <t>GJ6</t>
  </si>
  <si>
    <t>GPN Diesel Extra 15W-40</t>
  </si>
  <si>
    <t>GJ7</t>
  </si>
  <si>
    <t>GPN DieselPrioritet 10W-40</t>
  </si>
  <si>
    <t>GJ8</t>
  </si>
  <si>
    <t>GPN DieselPrioritet 15W-40</t>
  </si>
  <si>
    <t>GJ9</t>
  </si>
  <si>
    <t>GPN Diesel Extra 10W-40</t>
  </si>
  <si>
    <t>GJL</t>
  </si>
  <si>
    <t>GPN Premium L 5W-30</t>
  </si>
  <si>
    <t>GJP</t>
  </si>
  <si>
    <t>GPN Diesel Premium 10W-30</t>
  </si>
  <si>
    <t>GJS</t>
  </si>
  <si>
    <t>GPN Diesel Sahara 20W-50</t>
  </si>
  <si>
    <t>GKL</t>
  </si>
  <si>
    <t>GPN Promo</t>
  </si>
  <si>
    <t>GKW</t>
  </si>
  <si>
    <t>WEGO Promo</t>
  </si>
  <si>
    <t>GL2</t>
  </si>
  <si>
    <t>Gazpromneft GL-4  140</t>
  </si>
  <si>
    <t>GL3</t>
  </si>
  <si>
    <t>Gazpromneft GL-4  90</t>
  </si>
  <si>
    <t>GL4</t>
  </si>
  <si>
    <t>Gazpromneft GL-1 SAE 140</t>
  </si>
  <si>
    <t>GL6</t>
  </si>
  <si>
    <t>Gazpromneft GL-5  140</t>
  </si>
  <si>
    <t>GL7</t>
  </si>
  <si>
    <t>Gazpromneft GL-5  90</t>
  </si>
  <si>
    <t>GL9</t>
  </si>
  <si>
    <t>Gazpromneft GL-1 SAE 90</t>
  </si>
  <si>
    <t>GLJ</t>
  </si>
  <si>
    <t>GPN Premium L 5W-40</t>
  </si>
  <si>
    <t>GLN</t>
  </si>
  <si>
    <t>GPN Premium N 5W-40</t>
  </si>
  <si>
    <t>GM3</t>
  </si>
  <si>
    <t>G-Profi MSI 10W-30</t>
  </si>
  <si>
    <t>GM4</t>
  </si>
  <si>
    <t>G-Profi MSI 10W-40</t>
  </si>
  <si>
    <t>GPM</t>
  </si>
  <si>
    <t xml:space="preserve">GPN Master 10W-40 </t>
  </si>
  <si>
    <t>GPT</t>
  </si>
  <si>
    <t>G-Profi GT 10W-40</t>
  </si>
  <si>
    <t>GRD</t>
  </si>
  <si>
    <t>Gazpromneft RD</t>
  </si>
  <si>
    <t>GRO</t>
  </si>
  <si>
    <t>Gazpromneft Rubber Oil</t>
  </si>
  <si>
    <t>GS1</t>
  </si>
  <si>
    <t xml:space="preserve">GPN Super FF 10W-40 </t>
  </si>
  <si>
    <t>GS3</t>
  </si>
  <si>
    <t>GPN Super 10W30 SG/CD</t>
  </si>
  <si>
    <t>GS4</t>
  </si>
  <si>
    <t>G-Special TO-4 30</t>
  </si>
  <si>
    <t>GS5</t>
  </si>
  <si>
    <t>GPN Super 5W40 SG/CD</t>
  </si>
  <si>
    <t>GS6</t>
  </si>
  <si>
    <t>GPN Super 5W-30</t>
  </si>
  <si>
    <t>GSM</t>
  </si>
  <si>
    <t xml:space="preserve">GPN Master 5W-40 </t>
  </si>
  <si>
    <t>GSW</t>
  </si>
  <si>
    <t>G-Special TO-4 10W</t>
  </si>
  <si>
    <t>GUS</t>
  </si>
  <si>
    <t>GPN Super T-3</t>
  </si>
  <si>
    <t>GW1</t>
  </si>
  <si>
    <t>Масло WEGO DE1 15W-40</t>
  </si>
  <si>
    <t>GW2</t>
  </si>
  <si>
    <t>Масло WEGO DE2 10W-40</t>
  </si>
  <si>
    <t>GW3</t>
  </si>
  <si>
    <t>Масло WEGO DE2 15W-40</t>
  </si>
  <si>
    <t>GW4</t>
  </si>
  <si>
    <t>Масло WEGO GL-5 80W-90</t>
  </si>
  <si>
    <t>GW5</t>
  </si>
  <si>
    <t>Масло WEGO GL-5 85W-90</t>
  </si>
  <si>
    <t>HB1</t>
  </si>
  <si>
    <t>BELAZ G-Profi Hidraulic Winter HVLP-32</t>
  </si>
  <si>
    <t>HD4</t>
  </si>
  <si>
    <t>GPN HD 40</t>
  </si>
  <si>
    <t>HD6</t>
  </si>
  <si>
    <t>GPN HD 60</t>
  </si>
  <si>
    <t>HH1</t>
  </si>
  <si>
    <t>GPN Hydroil HLP-32</t>
  </si>
  <si>
    <t>HH2</t>
  </si>
  <si>
    <t>GPN Hydroil HLP-46</t>
  </si>
  <si>
    <t>HH3</t>
  </si>
  <si>
    <t>GPN Hydroil HLP-68</t>
  </si>
  <si>
    <t>HH4</t>
  </si>
  <si>
    <t>GPN Hydroil HLP-100</t>
  </si>
  <si>
    <t>HL1</t>
  </si>
  <si>
    <t>LOGGER Special Hidraulic HVLP-32</t>
  </si>
  <si>
    <t>HL2</t>
  </si>
  <si>
    <t>LOGGER Special Hidraulic HVLP-46</t>
  </si>
  <si>
    <t>HS1</t>
  </si>
  <si>
    <t>G-Special Hydraulic HVLP-32</t>
  </si>
  <si>
    <t>HS2</t>
  </si>
  <si>
    <t>G-Special Hydraulic HVLP-46</t>
  </si>
  <si>
    <t>HS3</t>
  </si>
  <si>
    <t>G-Special Hydraulic HVLP-22</t>
  </si>
  <si>
    <t>HS4</t>
  </si>
  <si>
    <t>G-Special Hydraulic HVLP-68</t>
  </si>
  <si>
    <t>HTO</t>
  </si>
  <si>
    <t>Gazpromneft HTO 32</t>
  </si>
  <si>
    <t>HV1</t>
  </si>
  <si>
    <t>GPN Hydroil HVLP-10</t>
  </si>
  <si>
    <t>HV2</t>
  </si>
  <si>
    <t>GPN Hydroil HVLP-15</t>
  </si>
  <si>
    <t>HV3</t>
  </si>
  <si>
    <t>GPN Hydroil HVLP-22</t>
  </si>
  <si>
    <t>HV4</t>
  </si>
  <si>
    <t>GPN Hydroil HVLP-32</t>
  </si>
  <si>
    <t>HV5</t>
  </si>
  <si>
    <t>GPN Hydroil HVLP-46</t>
  </si>
  <si>
    <t>HV6</t>
  </si>
  <si>
    <t>Hydroil HVLP-68</t>
  </si>
  <si>
    <t>I04</t>
  </si>
  <si>
    <t>И-46 ПВ</t>
  </si>
  <si>
    <t>I22</t>
  </si>
  <si>
    <t>И-220 ПВ</t>
  </si>
  <si>
    <t>I30</t>
  </si>
  <si>
    <t>Gazpromneft Industrial 30</t>
  </si>
  <si>
    <t>I40</t>
  </si>
  <si>
    <t>Gazpromneft Industrial 40</t>
  </si>
  <si>
    <t>I46</t>
  </si>
  <si>
    <t>И460ПВ</t>
  </si>
  <si>
    <t>KH1</t>
  </si>
  <si>
    <t>KAMAZ G-Profi Service Line Hydraulic 1</t>
  </si>
  <si>
    <t>KH2</t>
  </si>
  <si>
    <t>KAMAZ G-Profi Service Line Hydraulic 2</t>
  </si>
  <si>
    <t>KH3</t>
  </si>
  <si>
    <t>KAMAZ G-Profi Service Line Hydraulic 3</t>
  </si>
  <si>
    <t>KH4</t>
  </si>
  <si>
    <t>KAMAZ G-Profi Service Line Hydraulic 4</t>
  </si>
  <si>
    <t>KH6</t>
  </si>
  <si>
    <t>KAMAZ G-Profi Service Line Hydraulic 6</t>
  </si>
  <si>
    <t>KP8</t>
  </si>
  <si>
    <t>Кп-8С с повышенной стабильностью</t>
  </si>
  <si>
    <t>LG2</t>
  </si>
  <si>
    <t>GPN Premium L 20W-50</t>
  </si>
  <si>
    <t>LGJ</t>
  </si>
  <si>
    <t>GPN Premium L 10W-40</t>
  </si>
  <si>
    <t>M02</t>
  </si>
  <si>
    <t>ТП-22С для ГАЗПРОМ</t>
  </si>
  <si>
    <t>M03</t>
  </si>
  <si>
    <t>ТП-22С-гп марка 1</t>
  </si>
  <si>
    <t>M10</t>
  </si>
  <si>
    <t>M-10Г2</t>
  </si>
  <si>
    <t>M14</t>
  </si>
  <si>
    <t>M-14B2</t>
  </si>
  <si>
    <t>M15</t>
  </si>
  <si>
    <t>М-10Г2К</t>
  </si>
  <si>
    <t>M1B</t>
  </si>
  <si>
    <t>M-10B2</t>
  </si>
  <si>
    <t>M1F</t>
  </si>
  <si>
    <t>G-Profi MSF 10W</t>
  </si>
  <si>
    <t>M1G</t>
  </si>
  <si>
    <t>ГИДР-К HLP46</t>
  </si>
  <si>
    <t>M1I</t>
  </si>
  <si>
    <t>И-30А</t>
  </si>
  <si>
    <t>M1L</t>
  </si>
  <si>
    <t>Gazpromneft Turbin Oil 32</t>
  </si>
  <si>
    <t>M1W</t>
  </si>
  <si>
    <t>Масло Редуктор WS-100</t>
  </si>
  <si>
    <t>M20</t>
  </si>
  <si>
    <t>И-20А</t>
  </si>
  <si>
    <t>M22</t>
  </si>
  <si>
    <t>ТП-22С М.1</t>
  </si>
  <si>
    <t>M25</t>
  </si>
  <si>
    <t xml:space="preserve">G-Profi MSI Plus 15W-40 </t>
  </si>
  <si>
    <t>M28</t>
  </si>
  <si>
    <t>ПС-28</t>
  </si>
  <si>
    <t>M2G</t>
  </si>
  <si>
    <t>ГИДР-К HLP68</t>
  </si>
  <si>
    <t>M2I</t>
  </si>
  <si>
    <t>И-12</t>
  </si>
  <si>
    <t>M2R</t>
  </si>
  <si>
    <t>РЕД CLP 68</t>
  </si>
  <si>
    <t>M2W</t>
  </si>
  <si>
    <t>Масло Редуктор WS-150</t>
  </si>
  <si>
    <t>M3F</t>
  </si>
  <si>
    <t>G-Profi MSF 30W</t>
  </si>
  <si>
    <t>M3G</t>
  </si>
  <si>
    <t>ГИДР-К HLP100</t>
  </si>
  <si>
    <t>M3R</t>
  </si>
  <si>
    <t>РЕД CLP 100</t>
  </si>
  <si>
    <t>M3W</t>
  </si>
  <si>
    <t>Масло Редуктор WS-220</t>
  </si>
  <si>
    <t>M40</t>
  </si>
  <si>
    <t>П-40</t>
  </si>
  <si>
    <t>M41</t>
  </si>
  <si>
    <t>M-14Г2К</t>
  </si>
  <si>
    <t>M4R</t>
  </si>
  <si>
    <t>РЕД CLP 150</t>
  </si>
  <si>
    <t>M4W</t>
  </si>
  <si>
    <t>WEGO Редуктор СLP-150</t>
  </si>
  <si>
    <t>M5I</t>
  </si>
  <si>
    <t>КС-19П</t>
  </si>
  <si>
    <t>M5R</t>
  </si>
  <si>
    <t>РЕД CLP 220</t>
  </si>
  <si>
    <t>M6R</t>
  </si>
  <si>
    <t>РЕД CLP 320</t>
  </si>
  <si>
    <t>M6S</t>
  </si>
  <si>
    <t>М-6З/10В</t>
  </si>
  <si>
    <t>M6W</t>
  </si>
  <si>
    <t>WEGO Редуктор СLP-320</t>
  </si>
  <si>
    <t>M7R</t>
  </si>
  <si>
    <t>РЕД CLP 460</t>
  </si>
  <si>
    <t>M7W</t>
  </si>
  <si>
    <t>WEGO Редуктор СLP-460</t>
  </si>
  <si>
    <t>M8C</t>
  </si>
  <si>
    <t>М-8В</t>
  </si>
  <si>
    <t>M8G</t>
  </si>
  <si>
    <t>M-8Г2</t>
  </si>
  <si>
    <t>M8K</t>
  </si>
  <si>
    <t>М-8Г2К</t>
  </si>
  <si>
    <t>M8R</t>
  </si>
  <si>
    <t>РЕД CLP 680</t>
  </si>
  <si>
    <t>MB1</t>
  </si>
  <si>
    <t>Гидравлик HVLP 10</t>
  </si>
  <si>
    <t>MB2</t>
  </si>
  <si>
    <t>Гидравлик HVLP 15</t>
  </si>
  <si>
    <t>MB3</t>
  </si>
  <si>
    <t>Гидравлик HVLP 22</t>
  </si>
  <si>
    <t>MB4</t>
  </si>
  <si>
    <t>Гидравлик HVLP 32</t>
  </si>
  <si>
    <t>MB5</t>
  </si>
  <si>
    <t>Гидравлик HVLP 46</t>
  </si>
  <si>
    <t>MB6</t>
  </si>
  <si>
    <t>Гидравлик HVLP-68</t>
  </si>
  <si>
    <t>MBA</t>
  </si>
  <si>
    <t>Газпромнефть BS-150 M</t>
  </si>
  <si>
    <t>MBB</t>
  </si>
  <si>
    <t>BELAZ G-Profi Hyd Summer HVLP 46</t>
  </si>
  <si>
    <t>MBE</t>
  </si>
  <si>
    <t>Газпромнефть BS-150 экспортное</t>
  </si>
  <si>
    <t>MBG</t>
  </si>
  <si>
    <t>Газпромнефть BS-150 GPN</t>
  </si>
  <si>
    <t>MBM</t>
  </si>
  <si>
    <t>ВМГЗ</t>
  </si>
  <si>
    <t>MBS</t>
  </si>
  <si>
    <t>ГАЗПРОМ BS-150</t>
  </si>
  <si>
    <t>MBT</t>
  </si>
  <si>
    <t>BELAZ G-Profi Hyd Tropic HVLP 68</t>
  </si>
  <si>
    <t>MBU</t>
  </si>
  <si>
    <t>Масло базовое изопарафиновое B-2</t>
  </si>
  <si>
    <t>MBW</t>
  </si>
  <si>
    <t>Масло WEGO ВМГЗ</t>
  </si>
  <si>
    <t>MC8</t>
  </si>
  <si>
    <t>МС-8ГП</t>
  </si>
  <si>
    <t>MCO</t>
  </si>
  <si>
    <t>Gazpromneft Compressor  Oil 680</t>
  </si>
  <si>
    <t>MD1</t>
  </si>
  <si>
    <t>М-14Д2</t>
  </si>
  <si>
    <t>MF5</t>
  </si>
  <si>
    <t>Gazpromneft Turbin Oil F Synth-32</t>
  </si>
  <si>
    <t>MF6</t>
  </si>
  <si>
    <t>Gazpromneft Turbin Oil F Synth-46</t>
  </si>
  <si>
    <t>MFF</t>
  </si>
  <si>
    <t>BELAZ G-Profi Mining FF 15W-40</t>
  </si>
  <si>
    <t>MG1</t>
  </si>
  <si>
    <t>ГИДР-К 32</t>
  </si>
  <si>
    <t>MG2</t>
  </si>
  <si>
    <t>ГИДР-К 46</t>
  </si>
  <si>
    <t>MG3</t>
  </si>
  <si>
    <t>М-10Г2ЦС</t>
  </si>
  <si>
    <t>MG4</t>
  </si>
  <si>
    <t>М-14Г2ЦС</t>
  </si>
  <si>
    <t>MG5</t>
  </si>
  <si>
    <t>М-16Г2ЦС</t>
  </si>
  <si>
    <t>MG7</t>
  </si>
  <si>
    <t>ГИДР-К 68</t>
  </si>
  <si>
    <t>MG8</t>
  </si>
  <si>
    <t>ГИДР-К 100</t>
  </si>
  <si>
    <t>MG9</t>
  </si>
  <si>
    <t>ГИДР-К HLP32</t>
  </si>
  <si>
    <t>MGD</t>
  </si>
  <si>
    <t>МГД-20 М</t>
  </si>
  <si>
    <t>MGE</t>
  </si>
  <si>
    <t>МГЕ-46В</t>
  </si>
  <si>
    <t>MGW</t>
  </si>
  <si>
    <t>WEGO Гидравлик -32</t>
  </si>
  <si>
    <t>MI1</t>
  </si>
  <si>
    <t>ИГП-38</t>
  </si>
  <si>
    <t>MI2</t>
  </si>
  <si>
    <t>ИГП-49</t>
  </si>
  <si>
    <t>MI3</t>
  </si>
  <si>
    <t>ИГП-30</t>
  </si>
  <si>
    <t>MI4</t>
  </si>
  <si>
    <t>И-40А</t>
  </si>
  <si>
    <t>MI5</t>
  </si>
  <si>
    <t>И-50А</t>
  </si>
  <si>
    <t>MI6</t>
  </si>
  <si>
    <t>ИГП-114</t>
  </si>
  <si>
    <t>MI7</t>
  </si>
  <si>
    <t>ИГП-72</t>
  </si>
  <si>
    <t>MI8</t>
  </si>
  <si>
    <t>ИГП-18</t>
  </si>
  <si>
    <t>MI9</t>
  </si>
  <si>
    <t>ИГП-91</t>
  </si>
  <si>
    <t>MIG</t>
  </si>
  <si>
    <t>ИГП-152</t>
  </si>
  <si>
    <t>MIN</t>
  </si>
  <si>
    <t>BELAZ G-Profi Mining 15W-40</t>
  </si>
  <si>
    <t>MIR</t>
  </si>
  <si>
    <t>ИГП-182</t>
  </si>
  <si>
    <t>MJZ</t>
  </si>
  <si>
    <t>ЦИЛИНДРОВОЕ-38</t>
  </si>
  <si>
    <t>ML3</t>
  </si>
  <si>
    <t>Масло-мягчитель Газпромнефть ПМ</t>
  </si>
  <si>
    <t>MO4</t>
  </si>
  <si>
    <t>GPN Motor Oil 40</t>
  </si>
  <si>
    <t>MO5</t>
  </si>
  <si>
    <t>GPN Motor Oil 50</t>
  </si>
  <si>
    <t>MO6</t>
  </si>
  <si>
    <t>GPN Motor Oil 60</t>
  </si>
  <si>
    <t>MO7</t>
  </si>
  <si>
    <t>Диз. Турбо SAE 20 (типа М-8 ДМ)</t>
  </si>
  <si>
    <t>MO8</t>
  </si>
  <si>
    <t>М-10ДМ</t>
  </si>
  <si>
    <t>MR2</t>
  </si>
  <si>
    <t>РЕД ИТД 68</t>
  </si>
  <si>
    <t>MR3</t>
  </si>
  <si>
    <t>РЕД ИТД 100</t>
  </si>
  <si>
    <t>MR4</t>
  </si>
  <si>
    <t>РЕД ИТД 150</t>
  </si>
  <si>
    <t>MR5</t>
  </si>
  <si>
    <t>РЕД ИТД 220</t>
  </si>
  <si>
    <t>MR6</t>
  </si>
  <si>
    <t>РЕД ИТД 320</t>
  </si>
  <si>
    <t>MR7</t>
  </si>
  <si>
    <t>РЕД ИТД 460</t>
  </si>
  <si>
    <t>MR8</t>
  </si>
  <si>
    <t>РЕД ИТД 680</t>
  </si>
  <si>
    <t>MRW</t>
  </si>
  <si>
    <t>WEGO Редуктор СLP-220</t>
  </si>
  <si>
    <t>MS1</t>
  </si>
  <si>
    <t>ГАЗПРОМ SN-100</t>
  </si>
  <si>
    <t>MS2</t>
  </si>
  <si>
    <t>ГАЗПРОМ SN-150</t>
  </si>
  <si>
    <t>MS3</t>
  </si>
  <si>
    <t>ГАЗПРОМ SN-350</t>
  </si>
  <si>
    <t>MS4</t>
  </si>
  <si>
    <t>ГАЗПРОМ SN-500</t>
  </si>
  <si>
    <t>MS5</t>
  </si>
  <si>
    <t>ГАЗПРОМ SN-650</t>
  </si>
  <si>
    <t>MS6</t>
  </si>
  <si>
    <t>Масло базовое SN-150 GPN</t>
  </si>
  <si>
    <t>MS7</t>
  </si>
  <si>
    <t>Газпромнефть SN-350 GPN</t>
  </si>
  <si>
    <t>MS8</t>
  </si>
  <si>
    <t>Газпромнефть SN-500 GPN</t>
  </si>
  <si>
    <t>MSA</t>
  </si>
  <si>
    <t>Газпромнефть SN-500 экспортное</t>
  </si>
  <si>
    <t>MSE</t>
  </si>
  <si>
    <t>Газпромнефть SN-150 экспортное</t>
  </si>
  <si>
    <t>MSG</t>
  </si>
  <si>
    <t>Газпромнефть SN-900</t>
  </si>
  <si>
    <t>MSI</t>
  </si>
  <si>
    <t>GPN МП Синтетик</t>
  </si>
  <si>
    <t>MSP</t>
  </si>
  <si>
    <t>Газпромнефть SN-650 экспортное</t>
  </si>
  <si>
    <t>MSX</t>
  </si>
  <si>
    <t>Газпромнефть SN-350 экспортное</t>
  </si>
  <si>
    <t>MT1</t>
  </si>
  <si>
    <t>Термойл-16</t>
  </si>
  <si>
    <t>MT2</t>
  </si>
  <si>
    <t>Термойл-26</t>
  </si>
  <si>
    <t>MT4</t>
  </si>
  <si>
    <t>Gazpromneft Compressor  Oil T-46</t>
  </si>
  <si>
    <t>MTR</t>
  </si>
  <si>
    <t>ТСП-15К</t>
  </si>
  <si>
    <t>MW1</t>
  </si>
  <si>
    <t>WEGO Гидравлик HLP-46</t>
  </si>
  <si>
    <t>MW2</t>
  </si>
  <si>
    <t>WEGO Гидравлик HLP-68</t>
  </si>
  <si>
    <t>MW3</t>
  </si>
  <si>
    <t>WEGO Редуктор СLP-100</t>
  </si>
  <si>
    <t>MW4</t>
  </si>
  <si>
    <t>WEGO Гидравлик HVLP-32</t>
  </si>
  <si>
    <t>MW5</t>
  </si>
  <si>
    <t>WEGO Гидравлик HVLP-46</t>
  </si>
  <si>
    <t>MW7</t>
  </si>
  <si>
    <t>WEGO Гидравлик -68</t>
  </si>
  <si>
    <t>MW9</t>
  </si>
  <si>
    <t>WEGO Гидравлик HLP-32</t>
  </si>
  <si>
    <t>MWB</t>
  </si>
  <si>
    <t xml:space="preserve">WEGO Гидравлик HVLP-22  </t>
  </si>
  <si>
    <t>MWG</t>
  </si>
  <si>
    <t>WEGO Гидравлик -46</t>
  </si>
  <si>
    <t>MWH</t>
  </si>
  <si>
    <t>WEGO Гидравлик HVLP-15</t>
  </si>
  <si>
    <t>MX4</t>
  </si>
  <si>
    <t>GPN Diesel Extra 40</t>
  </si>
  <si>
    <t>MX5</t>
  </si>
  <si>
    <t>GPN Diesel Extra 50</t>
  </si>
  <si>
    <t>ND3</t>
  </si>
  <si>
    <t>G-Special Hydraulic NORD-32</t>
  </si>
  <si>
    <t>ND4</t>
  </si>
  <si>
    <t>GPN Hydraulic NORD-32</t>
  </si>
  <si>
    <t>OC4</t>
  </si>
  <si>
    <t>Gazpromneft Ocean ССL 40 LSF</t>
  </si>
  <si>
    <t>OC7</t>
  </si>
  <si>
    <t>Gazpromneft Ocean ССL 70</t>
  </si>
  <si>
    <t>OCG</t>
  </si>
  <si>
    <t>Масло осевое летнее(Экспорт)</t>
  </si>
  <si>
    <t>OCH</t>
  </si>
  <si>
    <t>Gazpromneft Ocean ССL 100 HSF</t>
  </si>
  <si>
    <t>OCU</t>
  </si>
  <si>
    <t>Gazpromneft Ocean ССL 17 ULSF</t>
  </si>
  <si>
    <t>OCZ</t>
  </si>
  <si>
    <t>Масло осевое зимнее</t>
  </si>
  <si>
    <t>OS1</t>
  </si>
  <si>
    <t>Gazpromneft Ocean TPL 5040 HSF</t>
  </si>
  <si>
    <t>OS7</t>
  </si>
  <si>
    <t>Gazpromneft Ocean СSO 7</t>
  </si>
  <si>
    <t>OT1</t>
  </si>
  <si>
    <t>Gazpromneft Ocean TPL 4040</t>
  </si>
  <si>
    <t>OT2</t>
  </si>
  <si>
    <t>Gazpromneft Ocean TPL 1240</t>
  </si>
  <si>
    <t>OT3</t>
  </si>
  <si>
    <t>Gazpromneft Ocean TPL 1230</t>
  </si>
  <si>
    <t>OT4</t>
  </si>
  <si>
    <t>Gazpromneft Ocean TPL 1530</t>
  </si>
  <si>
    <t>OT5</t>
  </si>
  <si>
    <t>Gazpromneft Ocean TPL 1540</t>
  </si>
  <si>
    <t>OT6</t>
  </si>
  <si>
    <t>Gazpromneft Ocean TPL 2030</t>
  </si>
  <si>
    <t>OT7</t>
  </si>
  <si>
    <t>Gazpromneft Ocean TPL 2040</t>
  </si>
  <si>
    <t>OT8</t>
  </si>
  <si>
    <t>Gazpromneft Ocean TPL 3030</t>
  </si>
  <si>
    <t>OT9</t>
  </si>
  <si>
    <t>Gazpromneft Ocean TPL 3040</t>
  </si>
  <si>
    <t>P40</t>
  </si>
  <si>
    <t>G-Profi PSN 40</t>
  </si>
  <si>
    <t>PSE</t>
  </si>
  <si>
    <t>G-Profi PSE 15W-40</t>
  </si>
  <si>
    <t>RG1</t>
  </si>
  <si>
    <t>GPN Romil 100</t>
  </si>
  <si>
    <t>RG2</t>
  </si>
  <si>
    <t>GPN Romil 150</t>
  </si>
  <si>
    <t>RG3</t>
  </si>
  <si>
    <t>GPN Romil 220</t>
  </si>
  <si>
    <t>RG4</t>
  </si>
  <si>
    <t>GPN Romil 320</t>
  </si>
  <si>
    <t>RG5</t>
  </si>
  <si>
    <t>GPN Romil 460</t>
  </si>
  <si>
    <t>RG6</t>
  </si>
  <si>
    <t>GPN Romil 46</t>
  </si>
  <si>
    <t>SGE</t>
  </si>
  <si>
    <t>G-Profi SGE 40 NAB</t>
  </si>
  <si>
    <t>SGN</t>
  </si>
  <si>
    <t>G-Profi SGE 40 NAB(new)</t>
  </si>
  <si>
    <t>SM2</t>
  </si>
  <si>
    <t>Sturm G-Energy MOTOMIX 2T</t>
  </si>
  <si>
    <t>SMC</t>
  </si>
  <si>
    <t>Sturm G-Energy CHAIN &amp; BAR UNIVERSAL LUBRICANT</t>
  </si>
  <si>
    <t>T30</t>
  </si>
  <si>
    <t>Масло Тп-30</t>
  </si>
  <si>
    <t>TA2</t>
  </si>
  <si>
    <t>Taro 20 DP 30X</t>
  </si>
  <si>
    <t>TA3</t>
  </si>
  <si>
    <t>Taro 30 DP 30X</t>
  </si>
  <si>
    <t>TA5</t>
  </si>
  <si>
    <t>Taro 50 DP 40X</t>
  </si>
  <si>
    <t>TU1</t>
  </si>
  <si>
    <t>Taro Ultra 100</t>
  </si>
  <si>
    <t>TU4</t>
  </si>
  <si>
    <t>Taro Ultra 40</t>
  </si>
  <si>
    <t>TU7</t>
  </si>
  <si>
    <t>Taro Ultra 70</t>
  </si>
  <si>
    <t>UG2</t>
  </si>
  <si>
    <t>СОЮЗ GPN МОТО 2Т UNIVERSAL</t>
  </si>
  <si>
    <t>UG4</t>
  </si>
  <si>
    <t>СОЮЗ GPN МОТО 4Т UNIVERSAL</t>
  </si>
  <si>
    <t>UGC</t>
  </si>
  <si>
    <t>СОЮЗ GPN CHAIN &amp; BAR UNIVERSAL LUBRICANT</t>
  </si>
  <si>
    <t>HSP</t>
  </si>
  <si>
    <t>Масло G-Special Power HVLP-32</t>
  </si>
  <si>
    <t>AB2</t>
  </si>
  <si>
    <t>Максойл-В2</t>
  </si>
  <si>
    <t>AB6</t>
  </si>
  <si>
    <t>Иргакор Л12</t>
  </si>
  <si>
    <t>ABA</t>
  </si>
  <si>
    <t>Максойл-Д м.А</t>
  </si>
  <si>
    <t>ABN</t>
  </si>
  <si>
    <t>Максойл-Д</t>
  </si>
  <si>
    <t>ADC</t>
  </si>
  <si>
    <t>Синтепол 157</t>
  </si>
  <si>
    <t>ADI</t>
  </si>
  <si>
    <t>Дипроксамин-157</t>
  </si>
  <si>
    <t>ADR</t>
  </si>
  <si>
    <t>Additin RC 3661</t>
  </si>
  <si>
    <t>AGI</t>
  </si>
  <si>
    <t>Присадка Агидол-1</t>
  </si>
  <si>
    <t>AK6</t>
  </si>
  <si>
    <t>АК-60000</t>
  </si>
  <si>
    <t>AL3</t>
  </si>
  <si>
    <t>Infineum C9496</t>
  </si>
  <si>
    <t>AL6</t>
  </si>
  <si>
    <t>Infineum M7044</t>
  </si>
  <si>
    <t>AL7</t>
  </si>
  <si>
    <t>Infineum M7094</t>
  </si>
  <si>
    <t>AL8</t>
  </si>
  <si>
    <t>Infineum M 7280</t>
  </si>
  <si>
    <t>ALD</t>
  </si>
  <si>
    <t>Infineum D 3374</t>
  </si>
  <si>
    <t>ALL</t>
  </si>
  <si>
    <t>Infineum D 2352</t>
  </si>
  <si>
    <t>AMT</t>
  </si>
  <si>
    <t>АМТ-300</t>
  </si>
  <si>
    <t>ANA</t>
  </si>
  <si>
    <t>Англамол-2240 A</t>
  </si>
  <si>
    <t>ANG</t>
  </si>
  <si>
    <t>Англамол-99</t>
  </si>
  <si>
    <t>ANN</t>
  </si>
  <si>
    <t>Англамол-2240</t>
  </si>
  <si>
    <t>APM</t>
  </si>
  <si>
    <t>Жидкость ПМС-200А</t>
  </si>
  <si>
    <t>C5A</t>
  </si>
  <si>
    <t>С-5А</t>
  </si>
  <si>
    <t>CH6</t>
  </si>
  <si>
    <t>Chevron 600R</t>
  </si>
  <si>
    <t>CRD</t>
  </si>
  <si>
    <t>Dyegurd Red E75 (красн. краситель)</t>
  </si>
  <si>
    <t>CRM</t>
  </si>
  <si>
    <t>Кримсон-100Мс</t>
  </si>
  <si>
    <t>DET</t>
  </si>
  <si>
    <t>Детерсол</t>
  </si>
  <si>
    <t>DRN</t>
  </si>
  <si>
    <t>Durasyn-162</t>
  </si>
  <si>
    <t>DT1</t>
  </si>
  <si>
    <t>Диз.топливо ДТ-А-К5</t>
  </si>
  <si>
    <t>ER4</t>
  </si>
  <si>
    <t>Etro-4 (IIIгруппа)</t>
  </si>
  <si>
    <t>ER6</t>
  </si>
  <si>
    <t>Etro-6 (IIIгруппа)</t>
  </si>
  <si>
    <t>FDM</t>
  </si>
  <si>
    <t xml:space="preserve">Аддитин М 10394 </t>
  </si>
  <si>
    <t>H12</t>
  </si>
  <si>
    <t>Hitec 12200</t>
  </si>
  <si>
    <t>H15</t>
  </si>
  <si>
    <t>HiTEC 151</t>
  </si>
  <si>
    <t>H25</t>
  </si>
  <si>
    <t>Hitec 9325 G</t>
  </si>
  <si>
    <t>H26</t>
  </si>
  <si>
    <t>Hitec 12260</t>
  </si>
  <si>
    <t>H43</t>
  </si>
  <si>
    <t>Hitec 4313</t>
  </si>
  <si>
    <t>H52</t>
  </si>
  <si>
    <t>Hitec 522</t>
  </si>
  <si>
    <t>H61</t>
  </si>
  <si>
    <t>Hitec-611</t>
  </si>
  <si>
    <t>H63</t>
  </si>
  <si>
    <t>Hitec 6320</t>
  </si>
  <si>
    <t>H6I</t>
  </si>
  <si>
    <t>Hitec 2030</t>
  </si>
  <si>
    <t>H7T</t>
  </si>
  <si>
    <t>Hitec 317</t>
  </si>
  <si>
    <t>H88</t>
  </si>
  <si>
    <t>HiTec-8788B</t>
  </si>
  <si>
    <t>H93</t>
  </si>
  <si>
    <t>Hitec 9300 G</t>
  </si>
  <si>
    <t>H9T</t>
  </si>
  <si>
    <t>Hitec 9387X</t>
  </si>
  <si>
    <t>HB2</t>
  </si>
  <si>
    <t>Татнефть HVI-2 (IIIгруппа)</t>
  </si>
  <si>
    <t>HB3</t>
  </si>
  <si>
    <t>Татнефть VHVI-4 (IIIгруппа)</t>
  </si>
  <si>
    <t>HI6</t>
  </si>
  <si>
    <t>Hitec 2607</t>
  </si>
  <si>
    <t>HI7</t>
  </si>
  <si>
    <t>Hitec 8766В</t>
  </si>
  <si>
    <t>HI8</t>
  </si>
  <si>
    <t>Hitec 2584</t>
  </si>
  <si>
    <t>HI9</t>
  </si>
  <si>
    <t>HiTEC-9552</t>
  </si>
  <si>
    <t>HIB</t>
  </si>
  <si>
    <t>Hitec 8767B</t>
  </si>
  <si>
    <t>HT1</t>
  </si>
  <si>
    <t>Hitec 8722</t>
  </si>
  <si>
    <t>HT3</t>
  </si>
  <si>
    <t>Hitec 5825</t>
  </si>
  <si>
    <t>HT6</t>
  </si>
  <si>
    <t>Hitec 521F</t>
  </si>
  <si>
    <t>HT7</t>
  </si>
  <si>
    <t>HiTec-8757B</t>
  </si>
  <si>
    <t>L13</t>
  </si>
  <si>
    <t>Irganox L135</t>
  </si>
  <si>
    <t>L57</t>
  </si>
  <si>
    <t>Irganox L57</t>
  </si>
  <si>
    <t>L59</t>
  </si>
  <si>
    <t>LZ 5915</t>
  </si>
  <si>
    <t>L5S</t>
  </si>
  <si>
    <t>LZ - 5357S</t>
  </si>
  <si>
    <t>L5Z</t>
  </si>
  <si>
    <t>LZ 5172</t>
  </si>
  <si>
    <t>L6Z</t>
  </si>
  <si>
    <t>LZ CV-2307</t>
  </si>
  <si>
    <t>L7Z</t>
  </si>
  <si>
    <t>LZ-7067C</t>
  </si>
  <si>
    <t>L81</t>
  </si>
  <si>
    <t>Lubrizol 817</t>
  </si>
  <si>
    <t>L8Z</t>
  </si>
  <si>
    <t>Lubrizol 8686</t>
  </si>
  <si>
    <t>L9B</t>
  </si>
  <si>
    <t>LZ-9297</t>
  </si>
  <si>
    <t>LB2</t>
  </si>
  <si>
    <t>LZ-9220</t>
  </si>
  <si>
    <t>LB8</t>
  </si>
  <si>
    <t>Lubrizol-888</t>
  </si>
  <si>
    <t>LB9</t>
  </si>
  <si>
    <t>LZ-9240</t>
  </si>
  <si>
    <t>LMD</t>
  </si>
  <si>
    <t xml:space="preserve"> Lubrizol MD9C04</t>
  </si>
  <si>
    <t>LSP</t>
  </si>
  <si>
    <t>SPECTRASYN 2</t>
  </si>
  <si>
    <t>LUL</t>
  </si>
  <si>
    <t>Syntolux L118</t>
  </si>
  <si>
    <t>LUX</t>
  </si>
  <si>
    <t>Syntolux SV 1500</t>
  </si>
  <si>
    <t>LZ3</t>
  </si>
  <si>
    <t>LZ-601</t>
  </si>
  <si>
    <t>LZ9</t>
  </si>
  <si>
    <t>Lubrizol 3589C</t>
  </si>
  <si>
    <t>LZD</t>
  </si>
  <si>
    <t xml:space="preserve"> Lubrizol ADCO ADDTAC</t>
  </si>
  <si>
    <t>LZS</t>
  </si>
  <si>
    <t xml:space="preserve"> Lubrizol SG9L01</t>
  </si>
  <si>
    <t>MBR</t>
  </si>
  <si>
    <t>ЯНОС МУОБР</t>
  </si>
  <si>
    <t>МОБР (ОНПЗ)</t>
  </si>
  <si>
    <t>MSN</t>
  </si>
  <si>
    <t>SN-80</t>
  </si>
  <si>
    <t>MV6</t>
  </si>
  <si>
    <t>ЯНОС VHVI-6</t>
  </si>
  <si>
    <t>MVI</t>
  </si>
  <si>
    <t>ЯНОС MVI-2</t>
  </si>
  <si>
    <t>NB1</t>
  </si>
  <si>
    <t>Nexbase-3020</t>
  </si>
  <si>
    <t>NB6</t>
  </si>
  <si>
    <t>Nexbase-3060</t>
  </si>
  <si>
    <t>NB7</t>
  </si>
  <si>
    <t>Nexbase-3080</t>
  </si>
  <si>
    <t>NT3</t>
  </si>
  <si>
    <t>Nynas Т3</t>
  </si>
  <si>
    <t>OL1</t>
  </si>
  <si>
    <t>OLOA 49833</t>
  </si>
  <si>
    <t>OL2</t>
  </si>
  <si>
    <t>OLOA 49834</t>
  </si>
  <si>
    <t>OL3</t>
  </si>
  <si>
    <t>OLOA 49827</t>
  </si>
  <si>
    <t>OL4</t>
  </si>
  <si>
    <t>OLOA 44506</t>
  </si>
  <si>
    <t>OL5</t>
  </si>
  <si>
    <t>OLOA-54000</t>
  </si>
  <si>
    <t>OL6</t>
  </si>
  <si>
    <t>OLOA 886M</t>
  </si>
  <si>
    <t>OL7</t>
  </si>
  <si>
    <t>OLOA 49814</t>
  </si>
  <si>
    <t>OL8</t>
  </si>
  <si>
    <t>OLOA 48018</t>
  </si>
  <si>
    <t>OL9</t>
  </si>
  <si>
    <t>OLOA 48019</t>
  </si>
  <si>
    <t>OLA</t>
  </si>
  <si>
    <t>OLOA 49810A</t>
  </si>
  <si>
    <t>OLB</t>
  </si>
  <si>
    <t>OLOA 21030A</t>
  </si>
  <si>
    <t>OLF</t>
  </si>
  <si>
    <t>OLOA 9790F</t>
  </si>
  <si>
    <t>OLK</t>
  </si>
  <si>
    <t>Олеиновая кис-та</t>
  </si>
  <si>
    <t>OLO</t>
  </si>
  <si>
    <t>OLOA 6112M</t>
  </si>
  <si>
    <t>OLP</t>
  </si>
  <si>
    <t>OLOA 58833</t>
  </si>
  <si>
    <t>OLT</t>
  </si>
  <si>
    <t>OLOA 54013</t>
  </si>
  <si>
    <t>OLX</t>
  </si>
  <si>
    <t>OLOA 249SX</t>
  </si>
  <si>
    <t>P60</t>
  </si>
  <si>
    <t>Infineum P 6000</t>
  </si>
  <si>
    <t>PFT</t>
  </si>
  <si>
    <t>Petrolad 484FT</t>
  </si>
  <si>
    <t>PM1</t>
  </si>
  <si>
    <t>Пакет М 7254-1</t>
  </si>
  <si>
    <t>PM2</t>
  </si>
  <si>
    <t>Пакет М 7254-0</t>
  </si>
  <si>
    <t>PST</t>
  </si>
  <si>
    <t>GPN ST 4600</t>
  </si>
  <si>
    <t>RA2</t>
  </si>
  <si>
    <t>РАО-2</t>
  </si>
  <si>
    <t>S54</t>
  </si>
  <si>
    <t>Infineum SV-260</t>
  </si>
  <si>
    <t>T43</t>
  </si>
  <si>
    <t>Пакет Т-43</t>
  </si>
  <si>
    <t>V19</t>
  </si>
  <si>
    <t>Viscoplex 1-900</t>
  </si>
  <si>
    <t>V72</t>
  </si>
  <si>
    <t>Viscoplex 7-200</t>
  </si>
  <si>
    <t>VP1</t>
  </si>
  <si>
    <t>Viscoplex 1-3201</t>
  </si>
  <si>
    <t>VP2</t>
  </si>
  <si>
    <t>Viscoplex 1-254</t>
  </si>
  <si>
    <t>VP7</t>
  </si>
  <si>
    <t>Viscoplex 1-710</t>
  </si>
  <si>
    <t>VP8</t>
  </si>
  <si>
    <t>Viscoplex 8-890</t>
  </si>
  <si>
    <t>VP9</t>
  </si>
  <si>
    <t>Viscoplex 8-219</t>
  </si>
  <si>
    <t>VPE</t>
  </si>
  <si>
    <t>Viscoplex 14-520</t>
  </si>
  <si>
    <t>VPX</t>
  </si>
  <si>
    <t>Viscoplex 1-390</t>
  </si>
  <si>
    <t>YB4</t>
  </si>
  <si>
    <t>Yubase-4</t>
  </si>
  <si>
    <t>YB6</t>
  </si>
  <si>
    <t>Yubase-6</t>
  </si>
  <si>
    <t>YB8</t>
  </si>
  <si>
    <t>Yubase-8</t>
  </si>
  <si>
    <t>6PK_фасовка</t>
  </si>
  <si>
    <t>BM2_фасовка</t>
  </si>
  <si>
    <t>BM3_фасовка</t>
  </si>
  <si>
    <t>BM4_фасовка</t>
  </si>
  <si>
    <t>BM5_фасовка</t>
  </si>
  <si>
    <t>BM6_фасовка</t>
  </si>
  <si>
    <t>BM9_фасовка</t>
  </si>
  <si>
    <t>BW1_фасовка</t>
  </si>
  <si>
    <t>BW8_фасовка</t>
  </si>
  <si>
    <t>GE8</t>
  </si>
  <si>
    <t>G-Energy M Grade SG 20W-50</t>
  </si>
  <si>
    <t>GE8_фасовка</t>
  </si>
  <si>
    <t>GE9</t>
  </si>
  <si>
    <t>G-Energy Flushing Oil</t>
  </si>
  <si>
    <t>GE9_фасовка</t>
  </si>
  <si>
    <t>GEL</t>
  </si>
  <si>
    <t>G-Box GL-5 75W-90</t>
  </si>
  <si>
    <t>GEL_фасовка</t>
  </si>
  <si>
    <t>GEN</t>
  </si>
  <si>
    <t>G-Box GL-4 80W-85</t>
  </si>
  <si>
    <t>GEN_фасовка</t>
  </si>
  <si>
    <t>GER</t>
  </si>
  <si>
    <t>G-Truck GL-5 80W-90</t>
  </si>
  <si>
    <t>GER_фасовка</t>
  </si>
  <si>
    <t>GET</t>
  </si>
  <si>
    <t>GET_фасовка</t>
  </si>
  <si>
    <t>I04_фасовка</t>
  </si>
  <si>
    <t>I22_фасовка</t>
  </si>
  <si>
    <t>I46_фасовка</t>
  </si>
  <si>
    <t>LIT_фасовка</t>
  </si>
  <si>
    <t>M02_фасовка</t>
  </si>
  <si>
    <t>M10_фасовка</t>
  </si>
  <si>
    <t>M14_фасовка</t>
  </si>
  <si>
    <t>M15_фасовка</t>
  </si>
  <si>
    <t>M1B_фасовка</t>
  </si>
  <si>
    <t>M1G_фасовка</t>
  </si>
  <si>
    <t>M20_фасовка</t>
  </si>
  <si>
    <t>M22_фасовка</t>
  </si>
  <si>
    <t>M25_фасовка</t>
  </si>
  <si>
    <t>M28_фасовка</t>
  </si>
  <si>
    <t>M2G_фасовка</t>
  </si>
  <si>
    <t>M2I_фасовка</t>
  </si>
  <si>
    <t>M2R_фасовка</t>
  </si>
  <si>
    <t>M3G_фасовка</t>
  </si>
  <si>
    <t>M3R_фасовка</t>
  </si>
  <si>
    <t>M40_фасовка</t>
  </si>
  <si>
    <t>M4G</t>
  </si>
  <si>
    <t>M4G_фасовка</t>
  </si>
  <si>
    <t>M4R_фасовка</t>
  </si>
  <si>
    <t>M5G</t>
  </si>
  <si>
    <t>G-Profi MSI 15W-40</t>
  </si>
  <si>
    <t>M5G_фасовка</t>
  </si>
  <si>
    <t>M5I_фасовка</t>
  </si>
  <si>
    <t>M5R_фасовка</t>
  </si>
  <si>
    <t>M68</t>
  </si>
  <si>
    <t>ЦК-1</t>
  </si>
  <si>
    <t>M68_фасовка</t>
  </si>
  <si>
    <t>M6G</t>
  </si>
  <si>
    <t xml:space="preserve">G-Profi MSF 10W-40 </t>
  </si>
  <si>
    <t>M6G_фасовка</t>
  </si>
  <si>
    <t>M6R_фасовка</t>
  </si>
  <si>
    <t>M6S_фасовка</t>
  </si>
  <si>
    <t>M7G</t>
  </si>
  <si>
    <t xml:space="preserve">G-Profi MSF 15W-40 </t>
  </si>
  <si>
    <t>M7G_фасовка</t>
  </si>
  <si>
    <t>M7R_фасовка</t>
  </si>
  <si>
    <t>M8B</t>
  </si>
  <si>
    <t>М-8В2</t>
  </si>
  <si>
    <t>M8B_фасовка</t>
  </si>
  <si>
    <t>M8C_фасовка</t>
  </si>
  <si>
    <t>M8G_фасовка</t>
  </si>
  <si>
    <t>M8I</t>
  </si>
  <si>
    <t>Турбо Универсал 15W-40</t>
  </si>
  <si>
    <t>M8I_фасовка</t>
  </si>
  <si>
    <t>M8K_фасовка</t>
  </si>
  <si>
    <t>M8R_фасовка</t>
  </si>
  <si>
    <t>MB1_фасовка</t>
  </si>
  <si>
    <t>MB2_фасовка</t>
  </si>
  <si>
    <t>MB3_фасовка</t>
  </si>
  <si>
    <t>MB4_фасовка</t>
  </si>
  <si>
    <t>MB5_фасовка</t>
  </si>
  <si>
    <t>MBM_фасовка</t>
  </si>
  <si>
    <t>MD1_фасовка</t>
  </si>
  <si>
    <t>MG1_фасовка</t>
  </si>
  <si>
    <t>MG2_фасовка</t>
  </si>
  <si>
    <t>MG3_фасовка</t>
  </si>
  <si>
    <t>MG4_фасовка</t>
  </si>
  <si>
    <t>MG5_фасовка</t>
  </si>
  <si>
    <t>MG6</t>
  </si>
  <si>
    <t>МГ-68В</t>
  </si>
  <si>
    <t>MG6_фасовка</t>
  </si>
  <si>
    <t>MG7_фасовка</t>
  </si>
  <si>
    <t>MG8_фасовка</t>
  </si>
  <si>
    <t>MG9_фасовка</t>
  </si>
  <si>
    <t>MGD_фасовка</t>
  </si>
  <si>
    <t>MGE_фасовка</t>
  </si>
  <si>
    <t>MI1_фасовка</t>
  </si>
  <si>
    <t>MI2_фасовка</t>
  </si>
  <si>
    <t>MI3_фасовка</t>
  </si>
  <si>
    <t>MI4_фасовка</t>
  </si>
  <si>
    <t>MI5_фасовка</t>
  </si>
  <si>
    <t>MI6_фасовка</t>
  </si>
  <si>
    <t>MI7_фасовка</t>
  </si>
  <si>
    <t>MI8_фасовка</t>
  </si>
  <si>
    <t>MI9_фасовка</t>
  </si>
  <si>
    <t>MIG_фасовка</t>
  </si>
  <si>
    <t>MIR_фасовка</t>
  </si>
  <si>
    <t>MK2</t>
  </si>
  <si>
    <t xml:space="preserve">G-Profi MSН 10W-40 </t>
  </si>
  <si>
    <t>MK2_фасовка</t>
  </si>
  <si>
    <t>MK3</t>
  </si>
  <si>
    <t xml:space="preserve">G-Profi MSН 15W-40 </t>
  </si>
  <si>
    <t>MK3_фасовка</t>
  </si>
  <si>
    <t>MO7_фасовка</t>
  </si>
  <si>
    <t>MO8_фасовка</t>
  </si>
  <si>
    <t>MR2_фасовка</t>
  </si>
  <si>
    <t>MR3_фасовка</t>
  </si>
  <si>
    <t>MR4_фасовка</t>
  </si>
  <si>
    <t>MR5_фасовка</t>
  </si>
  <si>
    <t>MR6_фасовка</t>
  </si>
  <si>
    <t>MR7_фасовка</t>
  </si>
  <si>
    <t>MR8_фасовка</t>
  </si>
  <si>
    <t>MSI_фасовка</t>
  </si>
  <si>
    <t>MT1_фасовка</t>
  </si>
  <si>
    <t>MT2_фасовка</t>
  </si>
  <si>
    <t>MT3_фасовка</t>
  </si>
  <si>
    <t>MTR_фасовка</t>
  </si>
  <si>
    <t>MTU</t>
  </si>
  <si>
    <t>М-12ТПУ</t>
  </si>
  <si>
    <t>MTU_фасовка</t>
  </si>
  <si>
    <t>SPU_фасовка</t>
  </si>
  <si>
    <t>B2M_фасовка</t>
  </si>
  <si>
    <t>B3M_фасовка</t>
  </si>
  <si>
    <t>B7M_фасовка</t>
  </si>
  <si>
    <t>B8M_фасовка</t>
  </si>
  <si>
    <t>BCH_фасовка</t>
  </si>
  <si>
    <t>BM8</t>
  </si>
  <si>
    <t>BauMaster MOTO 4T Universal</t>
  </si>
  <si>
    <t>BM8_фасовка</t>
  </si>
  <si>
    <t>BMC</t>
  </si>
  <si>
    <t>Bau Master CHAIN &amp; BAR</t>
  </si>
  <si>
    <t>BMC_фасовка</t>
  </si>
  <si>
    <t>BMW_фасовка</t>
  </si>
  <si>
    <t>E3X_фасовка</t>
  </si>
  <si>
    <t>E8M_фасовка</t>
  </si>
  <si>
    <t>EP2_фасовка</t>
  </si>
  <si>
    <t>EP3_фасовка</t>
  </si>
  <si>
    <t>FW1_фасовка</t>
  </si>
  <si>
    <t>G03_фасовка</t>
  </si>
  <si>
    <t>G21_фасовка</t>
  </si>
  <si>
    <t>G24_фасовка</t>
  </si>
  <si>
    <t>G2G_фасовка</t>
  </si>
  <si>
    <t>G2T_фасовка</t>
  </si>
  <si>
    <t>G3G_фасовка</t>
  </si>
  <si>
    <t>G5B_фасовка</t>
  </si>
  <si>
    <t>G5P_фасовка</t>
  </si>
  <si>
    <t>G5S_фасовка</t>
  </si>
  <si>
    <t>G6P_фасовка</t>
  </si>
  <si>
    <t>G8I_фасовка</t>
  </si>
  <si>
    <t>G8J_фасовка</t>
  </si>
  <si>
    <t>G9J_фасовка</t>
  </si>
  <si>
    <t>GA3</t>
  </si>
  <si>
    <t>Gazpromneft Hydraulic Arctic 32</t>
  </si>
  <si>
    <t>GA3_фасовка</t>
  </si>
  <si>
    <t>GA4</t>
  </si>
  <si>
    <t>Gazpromneft Hydraulic Arctic 46</t>
  </si>
  <si>
    <t>GA4_фасовка</t>
  </si>
  <si>
    <t>GC1_фасовка</t>
  </si>
  <si>
    <t>GDA_фасовка</t>
  </si>
  <si>
    <t>GDW_фасовка</t>
  </si>
  <si>
    <t>GF0</t>
  </si>
  <si>
    <t>Gazpromneft Form Oil 10</t>
  </si>
  <si>
    <t>GF0_фасовка</t>
  </si>
  <si>
    <t>GF3_фасовка</t>
  </si>
  <si>
    <t>GG2_фасовка</t>
  </si>
  <si>
    <t>GG3_фасовка</t>
  </si>
  <si>
    <t>GG6_фасовка</t>
  </si>
  <si>
    <t>GGT</t>
  </si>
  <si>
    <t>Масло G-Profi GT 10W-40</t>
  </si>
  <si>
    <t>GGT_фасовка</t>
  </si>
  <si>
    <t>GH1_фасовка</t>
  </si>
  <si>
    <t>GH2_фасовка</t>
  </si>
  <si>
    <t>GH4_фасовка</t>
  </si>
  <si>
    <t>GH5_фасовка</t>
  </si>
  <si>
    <t>GHD_фасовка</t>
  </si>
  <si>
    <t>GJ2_фасовка</t>
  </si>
  <si>
    <t>GJ3_фасовка</t>
  </si>
  <si>
    <t>GJ6_фасовка</t>
  </si>
  <si>
    <t>GJ7_фасовка</t>
  </si>
  <si>
    <t>GJ8_фасовка</t>
  </si>
  <si>
    <t>GJ9_фасовка</t>
  </si>
  <si>
    <t>GKL_фасовка</t>
  </si>
  <si>
    <t>GL4_фасовка</t>
  </si>
  <si>
    <t>GL9_фасовка</t>
  </si>
  <si>
    <t>GMS</t>
  </si>
  <si>
    <t>G-Profi MSI Plus(импорт)</t>
  </si>
  <si>
    <t>GMS_фасовка</t>
  </si>
  <si>
    <t>GPJ</t>
  </si>
  <si>
    <t>GPN Premium 10W40 SL/CF</t>
  </si>
  <si>
    <t>GPJ_фасовка</t>
  </si>
  <si>
    <t>GS3_фасовка</t>
  </si>
  <si>
    <t>GS5_фасовка</t>
  </si>
  <si>
    <t>GSS</t>
  </si>
  <si>
    <t>GPN Premium 5W40 SM/SL/CF</t>
  </si>
  <si>
    <t>GSS_фасовка</t>
  </si>
  <si>
    <t>GTR</t>
  </si>
  <si>
    <t>Масло G-Truck GL-5 80W-90</t>
  </si>
  <si>
    <t>GTR_фасовка</t>
  </si>
  <si>
    <t>GUS_фасовка</t>
  </si>
  <si>
    <t>GW1_фасовка</t>
  </si>
  <si>
    <t>GW2_фасовка</t>
  </si>
  <si>
    <t>GW3_фасовка</t>
  </si>
  <si>
    <t>GW4_фасовка</t>
  </si>
  <si>
    <t>GW5_фасовка</t>
  </si>
  <si>
    <t>HD4_фасовка</t>
  </si>
  <si>
    <t>HD6_фасовка</t>
  </si>
  <si>
    <t>HH1_фасовка</t>
  </si>
  <si>
    <t>HH2_фасовка</t>
  </si>
  <si>
    <t>HH3_фасовка</t>
  </si>
  <si>
    <t>HH4_фасовка</t>
  </si>
  <si>
    <t>HV2_фасовка</t>
  </si>
  <si>
    <t>HV3_фасовка</t>
  </si>
  <si>
    <t>HV4_фасовка</t>
  </si>
  <si>
    <t>HV5_фасовка</t>
  </si>
  <si>
    <t>I40_фасовка</t>
  </si>
  <si>
    <t>M1L_фасовка</t>
  </si>
  <si>
    <t>M1W_фасовка</t>
  </si>
  <si>
    <t>M2W_фасовка</t>
  </si>
  <si>
    <t>M3W_фасовка</t>
  </si>
  <si>
    <t>MBW_фасовка</t>
  </si>
  <si>
    <t>ML3_фасовка</t>
  </si>
  <si>
    <t>MO4_фасовка</t>
  </si>
  <si>
    <t>MO5_фасовка</t>
  </si>
  <si>
    <t>MO6_фасовка</t>
  </si>
  <si>
    <t>NCK_фасовка</t>
  </si>
  <si>
    <t>OCL</t>
  </si>
  <si>
    <t>Масло осевое летнее</t>
  </si>
  <si>
    <t>OCL_фасовка</t>
  </si>
  <si>
    <t>OCZ_фасовка</t>
  </si>
  <si>
    <t>PC3_фасовка</t>
  </si>
  <si>
    <t>SM2_фасовка</t>
  </si>
  <si>
    <t>SMC_фасовка</t>
  </si>
  <si>
    <t>T30_фасовка</t>
  </si>
  <si>
    <t>Тп-30</t>
  </si>
  <si>
    <t>TA2_фасовка</t>
  </si>
  <si>
    <t>TA3_фасовка</t>
  </si>
  <si>
    <t>TDA_фасовка</t>
  </si>
  <si>
    <t>Масло-пласт GPN TDAE B</t>
  </si>
  <si>
    <t>UG2_фасовка</t>
  </si>
  <si>
    <t>UG4_фасовка</t>
  </si>
  <si>
    <t>UGC_фасовка</t>
  </si>
  <si>
    <t>UZ2</t>
  </si>
  <si>
    <t>СОЮЗ МОТО 2Т UNIVERSAL</t>
  </si>
  <si>
    <t>UZ2_фасовка</t>
  </si>
  <si>
    <t>UZ4</t>
  </si>
  <si>
    <t>СОЮЗ МОТО 4Т UNIVERSAL</t>
  </si>
  <si>
    <t>UZ4_фасовка</t>
  </si>
  <si>
    <t>UZC</t>
  </si>
  <si>
    <t>СОЮЗ CHAIN &amp; BAR UNIVERSAL</t>
  </si>
  <si>
    <t>UZC_фасовка</t>
  </si>
  <si>
    <t>BM7_фасовка</t>
  </si>
  <si>
    <t>BSV_фасовка</t>
  </si>
  <si>
    <t>CH1_фасовка</t>
  </si>
  <si>
    <t>CHL_фасовка</t>
  </si>
  <si>
    <t>CHN_фасовка</t>
  </si>
  <si>
    <t>DCL_фасовка</t>
  </si>
  <si>
    <t>G7P_фасовка</t>
  </si>
  <si>
    <t>G8W_фасовка</t>
  </si>
  <si>
    <t>G9I_фасовка</t>
  </si>
  <si>
    <t>GB3_фасовка</t>
  </si>
  <si>
    <t>GB5_фасовка</t>
  </si>
  <si>
    <t>GD3_фасовка</t>
  </si>
  <si>
    <t>GE1_фасовка</t>
  </si>
  <si>
    <t>GEF</t>
  </si>
  <si>
    <t>G-Energy F Synth 5W-40</t>
  </si>
  <si>
    <t>GEF_фасовка</t>
  </si>
  <si>
    <t>GES</t>
  </si>
  <si>
    <t>G-Energy S Synth 10W-40</t>
  </si>
  <si>
    <t>GES_фасовка</t>
  </si>
  <si>
    <t>GHS_фасовка</t>
  </si>
  <si>
    <t>GJ5_фасовка</t>
  </si>
  <si>
    <t>GJL_фасовка</t>
  </si>
  <si>
    <t>GJP_фасовка</t>
  </si>
  <si>
    <t>GKW_фасовка</t>
  </si>
  <si>
    <t>GL2_фасовка</t>
  </si>
  <si>
    <t>GLJ_фасовка</t>
  </si>
  <si>
    <t>GLN_фасовка</t>
  </si>
  <si>
    <t>GM4_фасовка</t>
  </si>
  <si>
    <t>GP5</t>
  </si>
  <si>
    <t>GPN Premium 20W-50</t>
  </si>
  <si>
    <t>GP5_фасовка</t>
  </si>
  <si>
    <t>GPT_фасовка</t>
  </si>
  <si>
    <t>GR1_фасовка</t>
  </si>
  <si>
    <t>GR4_фасовка</t>
  </si>
  <si>
    <t>GR5_фасовка</t>
  </si>
  <si>
    <t>GR6_фасовка</t>
  </si>
  <si>
    <t>GR7_фасовка</t>
  </si>
  <si>
    <t>GR8_фасовка</t>
  </si>
  <si>
    <t>GR9_фасовка</t>
  </si>
  <si>
    <t>GRN_фасовка</t>
  </si>
  <si>
    <t>GRO_фасовка</t>
  </si>
  <si>
    <t>GS4_фасовка</t>
  </si>
  <si>
    <t>GSE</t>
  </si>
  <si>
    <t>G-Energy F Synth 5W-30</t>
  </si>
  <si>
    <t>GSE_фасовка</t>
  </si>
  <si>
    <t>GSP</t>
  </si>
  <si>
    <t>Масло G-Profi GTS 5W-30</t>
  </si>
  <si>
    <t>GSP_фасовка</t>
  </si>
  <si>
    <t>GSU</t>
  </si>
  <si>
    <t>G-Special UTTO 10W-30</t>
  </si>
  <si>
    <t>GSU_фасовка</t>
  </si>
  <si>
    <t>GSW_фасовка</t>
  </si>
  <si>
    <t>HB1_фасовка</t>
  </si>
  <si>
    <t>HL1_фасовка</t>
  </si>
  <si>
    <t>HL2_фасовка</t>
  </si>
  <si>
    <t>HS1_фасовка</t>
  </si>
  <si>
    <t>HS2_фасовка</t>
  </si>
  <si>
    <t>HS3_фасовка</t>
  </si>
  <si>
    <t>HTO_фасовка</t>
  </si>
  <si>
    <t>HV6_фасовка</t>
  </si>
  <si>
    <t>I30_фасовка</t>
  </si>
  <si>
    <t>K8C</t>
  </si>
  <si>
    <t>Газпромнефть Кп-8С</t>
  </si>
  <si>
    <t>K8C_фасовка</t>
  </si>
  <si>
    <t>LG2_фасовка</t>
  </si>
  <si>
    <t>LGJ_фасовка</t>
  </si>
  <si>
    <t>LIR_фасовка</t>
  </si>
  <si>
    <t>M03_фасовка</t>
  </si>
  <si>
    <t>M1F_фасовка</t>
  </si>
  <si>
    <t>M3F_фасовка</t>
  </si>
  <si>
    <t>M41_фасовка</t>
  </si>
  <si>
    <t>MB6_фасовка</t>
  </si>
  <si>
    <t>MBB_фасовка</t>
  </si>
  <si>
    <t>MF3</t>
  </si>
  <si>
    <t>Gazpromneft Turbin Oil F Synth EP-32</t>
  </si>
  <si>
    <t>MF3_фасовка</t>
  </si>
  <si>
    <t>MF4</t>
  </si>
  <si>
    <t>Gazpromneft Turbin Oil F Synth EP-46</t>
  </si>
  <si>
    <t>MF4_фасовка</t>
  </si>
  <si>
    <t>MF5_фасовка</t>
  </si>
  <si>
    <t>MF6_фасовка</t>
  </si>
  <si>
    <t>MGW_фасовка</t>
  </si>
  <si>
    <t>MIN_фасовка</t>
  </si>
  <si>
    <t>MRW_фасовка</t>
  </si>
  <si>
    <t>MT4_фасовка</t>
  </si>
  <si>
    <t>MW1_фасовка</t>
  </si>
  <si>
    <t>MW4_фасовка</t>
  </si>
  <si>
    <t>MW5_фасовка</t>
  </si>
  <si>
    <t>MW7_фасовка</t>
  </si>
  <si>
    <t>MW9_фасовка</t>
  </si>
  <si>
    <t>MWB_фасовка</t>
  </si>
  <si>
    <t>MWG_фасовка</t>
  </si>
  <si>
    <t>MX4_фасовка</t>
  </si>
  <si>
    <t>MX5_фасовка</t>
  </si>
  <si>
    <t>ND3_фасовка</t>
  </si>
  <si>
    <t>OC4_фасовка</t>
  </si>
  <si>
    <t>OC7_фасовка</t>
  </si>
  <si>
    <t>OS7_фасовка</t>
  </si>
  <si>
    <t>OT1_фасовка</t>
  </si>
  <si>
    <t>OT2_фасовка</t>
  </si>
  <si>
    <t>P40_фасовка</t>
  </si>
  <si>
    <t>PSN</t>
  </si>
  <si>
    <t>G-Profi PSN 40 (для фасовки)</t>
  </si>
  <si>
    <t>PSN_фасовка</t>
  </si>
  <si>
    <t>G-Profi PSN 40(импорт)</t>
  </si>
  <si>
    <t>RG1_фасовка</t>
  </si>
  <si>
    <t>RG2_фасовка</t>
  </si>
  <si>
    <t>RG3_фасовка</t>
  </si>
  <si>
    <t>RG4_фасовка</t>
  </si>
  <si>
    <t>RG5_фасовка</t>
  </si>
  <si>
    <t>RL1_фасовка</t>
  </si>
  <si>
    <t>RL2_фасовка</t>
  </si>
  <si>
    <t>RL3_фасовка</t>
  </si>
  <si>
    <t>RL4_фасовка</t>
  </si>
  <si>
    <t>RL5_фасовка</t>
  </si>
  <si>
    <t>RL6_фасовка</t>
  </si>
  <si>
    <t>RL7_фасовка</t>
  </si>
  <si>
    <t>SGE_фасовка</t>
  </si>
  <si>
    <t>TC1</t>
  </si>
  <si>
    <t>Тракт-ль Chain Guard</t>
  </si>
  <si>
    <t>TC1_фасовка</t>
  </si>
  <si>
    <t>TC2</t>
  </si>
  <si>
    <t>Тракт-ль Chain Guard Nord</t>
  </si>
  <si>
    <t>TC2_фасовка</t>
  </si>
  <si>
    <t>DF4_фасовка</t>
  </si>
  <si>
    <t>GA5_фасовка</t>
  </si>
  <si>
    <t>GA6_фасовка</t>
  </si>
  <si>
    <t>GA7_фасовка</t>
  </si>
  <si>
    <t>GA8_фасовка</t>
  </si>
  <si>
    <t>GAB_фасовка</t>
  </si>
  <si>
    <t>GAD_фасовка</t>
  </si>
  <si>
    <t>GAO_фасовка</t>
  </si>
  <si>
    <t>GAR_фасовка</t>
  </si>
  <si>
    <t>GAT_фасовка</t>
  </si>
  <si>
    <t>GAW_фасовка</t>
  </si>
  <si>
    <t>GBS_фасовка</t>
  </si>
  <si>
    <t>GDF_фасовка</t>
  </si>
  <si>
    <t>GJS_фасовка</t>
  </si>
  <si>
    <t>GL3_фасовка</t>
  </si>
  <si>
    <t>GL6_фасовка</t>
  </si>
  <si>
    <t>GL7_фасовка</t>
  </si>
  <si>
    <t>GM3_фасовка</t>
  </si>
  <si>
    <t>GPL_фасовка</t>
  </si>
  <si>
    <t>GPM_фасовка</t>
  </si>
  <si>
    <t>GRB_фасовка</t>
  </si>
  <si>
    <t>GRG_фасовка</t>
  </si>
  <si>
    <t>GRK_фасовка</t>
  </si>
  <si>
    <t>GRR_фасовка</t>
  </si>
  <si>
    <t>GRU_фасовка</t>
  </si>
  <si>
    <t>GS6_фасовка</t>
  </si>
  <si>
    <t>GX1</t>
  </si>
  <si>
    <t>GPN Grease Synth LX EP 2</t>
  </si>
  <si>
    <t>GX1_фасовка</t>
  </si>
  <si>
    <t>HS4_фасовка</t>
  </si>
  <si>
    <t>HSP_фасовка</t>
  </si>
  <si>
    <t>KP8_фасовка</t>
  </si>
  <si>
    <t>LIC_фасовка</t>
  </si>
  <si>
    <t>MCO_фасовка</t>
  </si>
  <si>
    <t>MFF_фасовка</t>
  </si>
  <si>
    <t>OCG_фасовка</t>
  </si>
  <si>
    <t>OT3_фасовка</t>
  </si>
  <si>
    <t>OT4_фасовка</t>
  </si>
  <si>
    <t>OT5_фасовка</t>
  </si>
  <si>
    <t>OT7_фасовка</t>
  </si>
  <si>
    <t>OT8_фасовка</t>
  </si>
  <si>
    <t>OT9_фасовка</t>
  </si>
  <si>
    <t>PCD_фасовка</t>
  </si>
  <si>
    <t>RLB_фасовка</t>
  </si>
  <si>
    <t>RLM_фасовка</t>
  </si>
  <si>
    <t>SGN_фасовка</t>
  </si>
  <si>
    <t>SPT_фасовка</t>
  </si>
  <si>
    <t>TU4_фасовка</t>
  </si>
  <si>
    <t>TU7_фасовка</t>
  </si>
  <si>
    <t>2BL</t>
  </si>
  <si>
    <t>Бчк 216,5 масл, т.шт</t>
  </si>
  <si>
    <t>BM3_216</t>
  </si>
  <si>
    <t>Taro 20  DP 40X_216л</t>
  </si>
  <si>
    <t>BM4_216</t>
  </si>
  <si>
    <t>Taro 30  DP 40X_216л</t>
  </si>
  <si>
    <t>BM5_216</t>
  </si>
  <si>
    <t>Taro 40  XL 40X_216л</t>
  </si>
  <si>
    <t>BM6_216</t>
  </si>
  <si>
    <t>Taro Special HT  70_216л</t>
  </si>
  <si>
    <t>BM9_216</t>
  </si>
  <si>
    <t>Veritas 800 Marine 30_216л</t>
  </si>
  <si>
    <t>BW1_216</t>
  </si>
  <si>
    <t>Delo 1000 Marine 30_216л</t>
  </si>
  <si>
    <t>BW8_216</t>
  </si>
  <si>
    <t>Taro Special HT LS40_216л</t>
  </si>
  <si>
    <t>JG1</t>
  </si>
  <si>
    <t>банки 1 дм3</t>
  </si>
  <si>
    <t>GE8_1</t>
  </si>
  <si>
    <t>G-Energy M Grade SG 20W-50_1л</t>
  </si>
  <si>
    <t>GE8_216</t>
  </si>
  <si>
    <t>G-Energy M Grade SG 20W-50_216л</t>
  </si>
  <si>
    <t>JG4</t>
  </si>
  <si>
    <t>банки 4 дм3</t>
  </si>
  <si>
    <t>GE8_4</t>
  </si>
  <si>
    <t>G-Energy M Grade SG 20W-50_4л</t>
  </si>
  <si>
    <t>JG5</t>
  </si>
  <si>
    <t>банки 5 дм3</t>
  </si>
  <si>
    <t>GE8_5</t>
  </si>
  <si>
    <t>G-Energy M Grade SG 20W-50_5л</t>
  </si>
  <si>
    <t>GE9_216</t>
  </si>
  <si>
    <t>G-Energy Flushing Oil_216л</t>
  </si>
  <si>
    <t>GE9_4</t>
  </si>
  <si>
    <t>G-Energy Flushing Oil_4л</t>
  </si>
  <si>
    <t>GEL_1</t>
  </si>
  <si>
    <t>G-Box GL-5 75W-90_1л</t>
  </si>
  <si>
    <t>GEL_216</t>
  </si>
  <si>
    <t>G-Box GL-5 75W-90_216л</t>
  </si>
  <si>
    <t>GEL_4</t>
  </si>
  <si>
    <t>G-Box GL-5 75W-90_4л</t>
  </si>
  <si>
    <t>GEN_1</t>
  </si>
  <si>
    <t>G-Box GL-4 80W-85_1л</t>
  </si>
  <si>
    <t>2JC</t>
  </si>
  <si>
    <t>Канистра 20 масл, шт</t>
  </si>
  <si>
    <t>GEN_20</t>
  </si>
  <si>
    <t>G-Box GL-4 80W-85_20л</t>
  </si>
  <si>
    <t>GEN_216</t>
  </si>
  <si>
    <t>G-Box GL-4 80W-85_216л</t>
  </si>
  <si>
    <t>GEN_4</t>
  </si>
  <si>
    <t>G-Box GL-4 80W-85_4л</t>
  </si>
  <si>
    <t>GER_1</t>
  </si>
  <si>
    <t>G-Truck GL-5 80W-90_1л</t>
  </si>
  <si>
    <t>GER_20</t>
  </si>
  <si>
    <t>G-Truck GL-5 80W-90_20л</t>
  </si>
  <si>
    <t>GER_216</t>
  </si>
  <si>
    <t>G-Truck GL-5 80W-90_216л</t>
  </si>
  <si>
    <t>GER_4</t>
  </si>
  <si>
    <t>G-Truck GL-5 80W-90_4л</t>
  </si>
  <si>
    <t>GET_20</t>
  </si>
  <si>
    <t>G-Profi GT 10W-40_20л</t>
  </si>
  <si>
    <t>GET_216</t>
  </si>
  <si>
    <t>G-Profi GT 10W-40_216л</t>
  </si>
  <si>
    <t>I04_216</t>
  </si>
  <si>
    <t>И-46 ПВ_216л</t>
  </si>
  <si>
    <t>I22_216</t>
  </si>
  <si>
    <t>Масло И-220 ПВ_216л</t>
  </si>
  <si>
    <t>I46_216</t>
  </si>
  <si>
    <t xml:space="preserve"> И-460 ПВ_216л</t>
  </si>
  <si>
    <t>M02_1</t>
  </si>
  <si>
    <t>ТП-22С для ГАЗПРОМ_1л</t>
  </si>
  <si>
    <t>M02_20</t>
  </si>
  <si>
    <t>ТП-22С для ГАЗПРОМ_20л</t>
  </si>
  <si>
    <t>M02_216</t>
  </si>
  <si>
    <t>ТП-22С для ГАЗПРОМ_216л</t>
  </si>
  <si>
    <t>M02_4</t>
  </si>
  <si>
    <t>ТП-22С для ГАЗПРОМ_4л</t>
  </si>
  <si>
    <t>M10_1</t>
  </si>
  <si>
    <t>M-10Г2_1л</t>
  </si>
  <si>
    <t>M10_20</t>
  </si>
  <si>
    <t>M-10Г2_20л</t>
  </si>
  <si>
    <t>M10_216</t>
  </si>
  <si>
    <t>M-10Г2_216л</t>
  </si>
  <si>
    <t>M10_4</t>
  </si>
  <si>
    <t>M-10Г2_4л</t>
  </si>
  <si>
    <t>M10_5</t>
  </si>
  <si>
    <t>M-10Г2_5л</t>
  </si>
  <si>
    <t>5JC</t>
  </si>
  <si>
    <t>Канистра 50 масл, шт</t>
  </si>
  <si>
    <t>M10_50</t>
  </si>
  <si>
    <t>M-10Г2_50л</t>
  </si>
  <si>
    <t>6JC</t>
  </si>
  <si>
    <t>Канистра 60 масл, шт</t>
  </si>
  <si>
    <t>M10_60</t>
  </si>
  <si>
    <t>M-10Г2_60л</t>
  </si>
  <si>
    <t>M14_216</t>
  </si>
  <si>
    <t>M-14B2_216л</t>
  </si>
  <si>
    <t>M15_1</t>
  </si>
  <si>
    <t>М-10Г2К_1л</t>
  </si>
  <si>
    <t>1JC</t>
  </si>
  <si>
    <t>Канистра 10 масл, шт</t>
  </si>
  <si>
    <t>M15_10</t>
  </si>
  <si>
    <t>М-10Г2К_10л</t>
  </si>
  <si>
    <t>M15_20</t>
  </si>
  <si>
    <t>М-10Г2К_20л</t>
  </si>
  <si>
    <t>M15_216</t>
  </si>
  <si>
    <t>М-10Г2К_216л</t>
  </si>
  <si>
    <t>3JC</t>
  </si>
  <si>
    <t>Канистра 30 масл, шт</t>
  </si>
  <si>
    <t>M15_30</t>
  </si>
  <si>
    <t>М-10Г2К_30л</t>
  </si>
  <si>
    <t>M15_4</t>
  </si>
  <si>
    <t>М-10Г2К_4л</t>
  </si>
  <si>
    <t>M15_5</t>
  </si>
  <si>
    <t>М-10Г2К_5л</t>
  </si>
  <si>
    <t>M15_50</t>
  </si>
  <si>
    <t>М-10Г2К_50л</t>
  </si>
  <si>
    <t>M15_60</t>
  </si>
  <si>
    <t>М-10Г2К_60л</t>
  </si>
  <si>
    <t>M1B_20</t>
  </si>
  <si>
    <t>M-10B2_20л</t>
  </si>
  <si>
    <t>M1B_216</t>
  </si>
  <si>
    <t>M-10B2_216л</t>
  </si>
  <si>
    <t>M1B_4</t>
  </si>
  <si>
    <t>M-10B2_4л</t>
  </si>
  <si>
    <t>M1B_5</t>
  </si>
  <si>
    <t>M-10B2_5л</t>
  </si>
  <si>
    <t>M1B_50</t>
  </si>
  <si>
    <t>M-10B2_50л</t>
  </si>
  <si>
    <t>M1G_20</t>
  </si>
  <si>
    <t>ГИДР-К HLP46_20л</t>
  </si>
  <si>
    <t>M1G_216</t>
  </si>
  <si>
    <t>ГИДР-К HLP46_216л</t>
  </si>
  <si>
    <t>M1G_50</t>
  </si>
  <si>
    <t>ГИДР-К HLP46_50л</t>
  </si>
  <si>
    <t>M20_20</t>
  </si>
  <si>
    <t>И-20А_20л</t>
  </si>
  <si>
    <t>M20_216</t>
  </si>
  <si>
    <t>И-20А_216л</t>
  </si>
  <si>
    <t>M22_216</t>
  </si>
  <si>
    <t>ТП-22С М.1_216л</t>
  </si>
  <si>
    <t>M25_20</t>
  </si>
  <si>
    <t>G-Profi MSI Plus_20л</t>
  </si>
  <si>
    <t>M25_216</t>
  </si>
  <si>
    <t>G-Profi MSI Plu_216л</t>
  </si>
  <si>
    <t>M28_216</t>
  </si>
  <si>
    <t>ПС-28_216л</t>
  </si>
  <si>
    <t>M2G_20</t>
  </si>
  <si>
    <t>ГИДР-К HLP68_20л</t>
  </si>
  <si>
    <t>M2G_216</t>
  </si>
  <si>
    <t>ГИДР-К HLP68_216л</t>
  </si>
  <si>
    <t>M2G_50</t>
  </si>
  <si>
    <t>ГИДР-К HLP68_50л</t>
  </si>
  <si>
    <t>M2I_216</t>
  </si>
  <si>
    <t>И-12_216л</t>
  </si>
  <si>
    <t>M2R_20</t>
  </si>
  <si>
    <t>РЕД CLP 68_20л</t>
  </si>
  <si>
    <t>M2R_216</t>
  </si>
  <si>
    <t>РЕД CLP 68_216л</t>
  </si>
  <si>
    <t>M2R_50</t>
  </si>
  <si>
    <t>РЕД CLP 68_50л</t>
  </si>
  <si>
    <t>M3G_20</t>
  </si>
  <si>
    <t>ГИДР-К HLP100_20л</t>
  </si>
  <si>
    <t>M3G_216</t>
  </si>
  <si>
    <t>ГИДР-К HLP100_216л</t>
  </si>
  <si>
    <t>M3G_50</t>
  </si>
  <si>
    <t>ГИДР-К HLP100_50л</t>
  </si>
  <si>
    <t>M3R_20</t>
  </si>
  <si>
    <t>РЕД CLP 100_20л</t>
  </si>
  <si>
    <t>M3R_216</t>
  </si>
  <si>
    <t>РЕД CLP 100_216л</t>
  </si>
  <si>
    <t>M3R_50</t>
  </si>
  <si>
    <t>РЕД CLP 100_50л</t>
  </si>
  <si>
    <t>M40_216</t>
  </si>
  <si>
    <t>П-40_216л</t>
  </si>
  <si>
    <t>M4G_20</t>
  </si>
  <si>
    <t>G-Profi MSI 10W-_20л</t>
  </si>
  <si>
    <t>M4G_216</t>
  </si>
  <si>
    <t>G-Profi MSI 10W_216л</t>
  </si>
  <si>
    <t>M4R_20</t>
  </si>
  <si>
    <t>РЕД CLP 150_20л</t>
  </si>
  <si>
    <t>M4R_216</t>
  </si>
  <si>
    <t>РЕД CLP 150_216л</t>
  </si>
  <si>
    <t>M4R_50</t>
  </si>
  <si>
    <t>РЕД CLP 150_50л</t>
  </si>
  <si>
    <t>M5G_20</t>
  </si>
  <si>
    <t>G-Profi MSI 15W-_20л</t>
  </si>
  <si>
    <t>M5G_216</t>
  </si>
  <si>
    <t>G-Profi MSI 15W_216л</t>
  </si>
  <si>
    <t>M5I_216</t>
  </si>
  <si>
    <t>КС-19П_216л</t>
  </si>
  <si>
    <t>M5R_20</t>
  </si>
  <si>
    <t>РЕД CLP 220_20л</t>
  </si>
  <si>
    <t>M5R_216</t>
  </si>
  <si>
    <t>РЕД CLP 220_216л</t>
  </si>
  <si>
    <t>M5R_50</t>
  </si>
  <si>
    <t>РЕД CLP 220_50л</t>
  </si>
  <si>
    <t>M68_216</t>
  </si>
  <si>
    <t>ЦК-1_216л</t>
  </si>
  <si>
    <t>M6G_20</t>
  </si>
  <si>
    <t>G-Profi MSF 10W-_20л</t>
  </si>
  <si>
    <t>M6G_216</t>
  </si>
  <si>
    <t>G-Profi MSF 10W_216л</t>
  </si>
  <si>
    <t>M6R_20</t>
  </si>
  <si>
    <t>РЕД CLP 320_20л</t>
  </si>
  <si>
    <t>M6R_216</t>
  </si>
  <si>
    <t>РЕД CLP 320_216л</t>
  </si>
  <si>
    <t>M6R_50</t>
  </si>
  <si>
    <t>РЕД CLP 320_50л</t>
  </si>
  <si>
    <t>M6S_1</t>
  </si>
  <si>
    <t>М-6З/10В_1л</t>
  </si>
  <si>
    <t>M6S_216</t>
  </si>
  <si>
    <t>М-6З/10В_216л</t>
  </si>
  <si>
    <t>M6S_4</t>
  </si>
  <si>
    <t>М-6З/10В_4л</t>
  </si>
  <si>
    <t>M6S_5</t>
  </si>
  <si>
    <t>М-6З/10В_5л</t>
  </si>
  <si>
    <t>M7G_20</t>
  </si>
  <si>
    <t>G-Profi MSF 15W-_20л</t>
  </si>
  <si>
    <t>M7G_216</t>
  </si>
  <si>
    <t>G-Profi MSF 15W_216л</t>
  </si>
  <si>
    <t>M7R_20</t>
  </si>
  <si>
    <t>РЕД CLP 460_20л</t>
  </si>
  <si>
    <t>M7R_216</t>
  </si>
  <si>
    <t>РЕД CLP 460_216л</t>
  </si>
  <si>
    <t>M7R_50</t>
  </si>
  <si>
    <t>РЕД CLP 460_50л</t>
  </si>
  <si>
    <t>M8B_216</t>
  </si>
  <si>
    <t>М-8В2_216л</t>
  </si>
  <si>
    <t>M8C_1</t>
  </si>
  <si>
    <t>М-8В_1л</t>
  </si>
  <si>
    <t>M8C_20</t>
  </si>
  <si>
    <t>М-8В_20л</t>
  </si>
  <si>
    <t>M8C_216</t>
  </si>
  <si>
    <t>М-8В_216л</t>
  </si>
  <si>
    <t>M8C_4</t>
  </si>
  <si>
    <t>М-8В_4л</t>
  </si>
  <si>
    <t>M8C_5</t>
  </si>
  <si>
    <t>М-8В_5л</t>
  </si>
  <si>
    <t>M8C_50</t>
  </si>
  <si>
    <t>М-8В_50л</t>
  </si>
  <si>
    <t>M8G_1</t>
  </si>
  <si>
    <t>M-8Г2_1л</t>
  </si>
  <si>
    <t>M8G_20</t>
  </si>
  <si>
    <t>M-8Г2_20л</t>
  </si>
  <si>
    <t>M8G_216</t>
  </si>
  <si>
    <t>M-8Г2_216л</t>
  </si>
  <si>
    <t>M8G_4</t>
  </si>
  <si>
    <t>M-8Г2_4л</t>
  </si>
  <si>
    <t>M8G_5</t>
  </si>
  <si>
    <t>M-8Г2_5л</t>
  </si>
  <si>
    <t>M8G_50</t>
  </si>
  <si>
    <t>M-8Г2_50л</t>
  </si>
  <si>
    <t>M8I_10</t>
  </si>
  <si>
    <t>Турбо Универсал _10л</t>
  </si>
  <si>
    <t>M8I_20</t>
  </si>
  <si>
    <t>Турбо Универсал _20л</t>
  </si>
  <si>
    <t>M8I_216</t>
  </si>
  <si>
    <t>Турбо Универсал_216л</t>
  </si>
  <si>
    <t>M8I_30</t>
  </si>
  <si>
    <t>Турбо Универсал _30л</t>
  </si>
  <si>
    <t>M8I_4</t>
  </si>
  <si>
    <t>Турбо Универсал 1_4л</t>
  </si>
  <si>
    <t>M8I_5</t>
  </si>
  <si>
    <t>Турбо Универсал 1_5л</t>
  </si>
  <si>
    <t>M8I_50</t>
  </si>
  <si>
    <t>Турбо Универсал _50л</t>
  </si>
  <si>
    <t>M8K_1</t>
  </si>
  <si>
    <t>М-8Г2К_1л</t>
  </si>
  <si>
    <t>M8K_20</t>
  </si>
  <si>
    <t>М-8Г2К_20л</t>
  </si>
  <si>
    <t>M8K_216</t>
  </si>
  <si>
    <t>М-8Г2К_216л</t>
  </si>
  <si>
    <t>M8K_4</t>
  </si>
  <si>
    <t>М-8Г2К_4л</t>
  </si>
  <si>
    <t>M8K_5</t>
  </si>
  <si>
    <t>М-8Г2К_5л</t>
  </si>
  <si>
    <t>M8K_50</t>
  </si>
  <si>
    <t>М-8Г2К_50л</t>
  </si>
  <si>
    <t>M8R_20</t>
  </si>
  <si>
    <t>РЕД CLP 680_20л</t>
  </si>
  <si>
    <t>M8R_216</t>
  </si>
  <si>
    <t>РЕД CLP 680_216л</t>
  </si>
  <si>
    <t>M8R_50</t>
  </si>
  <si>
    <t>РЕД CLP 680_50л</t>
  </si>
  <si>
    <t>MB1_20</t>
  </si>
  <si>
    <t>Гидравлик HVLP 1_20л</t>
  </si>
  <si>
    <t>MB1_216</t>
  </si>
  <si>
    <t>Гидравлик HVLP _216л</t>
  </si>
  <si>
    <t>MB1_50</t>
  </si>
  <si>
    <t>Гидравлик HVLP 1_50л</t>
  </si>
  <si>
    <t>MB2_20</t>
  </si>
  <si>
    <t>MB2_216</t>
  </si>
  <si>
    <t>MB2_50</t>
  </si>
  <si>
    <t>MB3_20</t>
  </si>
  <si>
    <t>Гидравлик HVLP 2_20л</t>
  </si>
  <si>
    <t>MB3_216</t>
  </si>
  <si>
    <t>MB3_50</t>
  </si>
  <si>
    <t>Гидравлик HVLP 2_50л</t>
  </si>
  <si>
    <t>MB4_20</t>
  </si>
  <si>
    <t>Гидравлик HVLP 32_20л</t>
  </si>
  <si>
    <t>MB4_216</t>
  </si>
  <si>
    <t>Гидравлик HVLP 32_216л</t>
  </si>
  <si>
    <t>MB4_50</t>
  </si>
  <si>
    <t>Гидравлик HVLP 32_50л</t>
  </si>
  <si>
    <t>MB5_20</t>
  </si>
  <si>
    <t>Гидравлик HVLP 4_20л</t>
  </si>
  <si>
    <t>MB5_216</t>
  </si>
  <si>
    <t>MB5_50</t>
  </si>
  <si>
    <t>Гидравлик HVLP 4_50л</t>
  </si>
  <si>
    <t>MD1_216</t>
  </si>
  <si>
    <t>М-14Д2_216л</t>
  </si>
  <si>
    <t>MG1_20</t>
  </si>
  <si>
    <t>ГИДР-К 32_20л</t>
  </si>
  <si>
    <t>MG1_216</t>
  </si>
  <si>
    <t>ГИДР-К 32_216л</t>
  </si>
  <si>
    <t>MG1_50</t>
  </si>
  <si>
    <t>ГИДР-К 32_50л</t>
  </si>
  <si>
    <t>MG2_20</t>
  </si>
  <si>
    <t>ГИДР-К 46_20л</t>
  </si>
  <si>
    <t>MG2_216</t>
  </si>
  <si>
    <t>ГИДР-К 46_216л</t>
  </si>
  <si>
    <t>MG2_50</t>
  </si>
  <si>
    <t>ГИДР-К 46_50л</t>
  </si>
  <si>
    <t>MG3_216</t>
  </si>
  <si>
    <t>М-10Г2ЦС_216л</t>
  </si>
  <si>
    <t>MG4_216</t>
  </si>
  <si>
    <t>М-14Г2ЦС_216л</t>
  </si>
  <si>
    <t>MG5_216</t>
  </si>
  <si>
    <t>М-16Г2ЦС_216л</t>
  </si>
  <si>
    <t>MG6_1</t>
  </si>
  <si>
    <t>МГ-68В_1л</t>
  </si>
  <si>
    <t>MG6_20</t>
  </si>
  <si>
    <t>МГ-68В_20л</t>
  </si>
  <si>
    <t>MG6_216</t>
  </si>
  <si>
    <t>МГ-68В_216л</t>
  </si>
  <si>
    <t>MG6_4</t>
  </si>
  <si>
    <t>МГ-68В_4л</t>
  </si>
  <si>
    <t>MG7_20</t>
  </si>
  <si>
    <t>ГИДР-К 68_20л</t>
  </si>
  <si>
    <t>MG7_216</t>
  </si>
  <si>
    <t>ГИДР-К 68_216л</t>
  </si>
  <si>
    <t>MG7_50</t>
  </si>
  <si>
    <t>ГИДР-К 68_50л</t>
  </si>
  <si>
    <t>MG8_20</t>
  </si>
  <si>
    <t>ГИДР-К 100_20л</t>
  </si>
  <si>
    <t>MG8_216</t>
  </si>
  <si>
    <t>ГИДР-К 100_216л</t>
  </si>
  <si>
    <t>MG8_50</t>
  </si>
  <si>
    <t>ГИДР-К 100_50л</t>
  </si>
  <si>
    <t>MG9_20</t>
  </si>
  <si>
    <t>ГИДР-К HLP32_20л</t>
  </si>
  <si>
    <t>MG9_216</t>
  </si>
  <si>
    <t>ГИДР-К HLP32_216л</t>
  </si>
  <si>
    <t>MG9_50</t>
  </si>
  <si>
    <t>ГИДР-К HLP32_50л</t>
  </si>
  <si>
    <t>MGE_20</t>
  </si>
  <si>
    <t>МГЕ-46В_20л</t>
  </si>
  <si>
    <t>MGE_216</t>
  </si>
  <si>
    <t>МГЕ-46В_216л</t>
  </si>
  <si>
    <t>MGE_4</t>
  </si>
  <si>
    <t>МГЕ-46В_4л</t>
  </si>
  <si>
    <t>MGE_5</t>
  </si>
  <si>
    <t>МГЕ-46В_5л</t>
  </si>
  <si>
    <t>MGE_50</t>
  </si>
  <si>
    <t>МГЕ-46В_50л</t>
  </si>
  <si>
    <t>MI1_216</t>
  </si>
  <si>
    <t>ИГП-38_216л</t>
  </si>
  <si>
    <t>MI2_216</t>
  </si>
  <si>
    <t>ИГП-49_216л</t>
  </si>
  <si>
    <t>MI3_216</t>
  </si>
  <si>
    <t>ИГП-30_216л</t>
  </si>
  <si>
    <t>MI4_20</t>
  </si>
  <si>
    <t>И-40А_20л</t>
  </si>
  <si>
    <t>MI4_216</t>
  </si>
  <si>
    <t>И-40А_216л</t>
  </si>
  <si>
    <t>MI5_216</t>
  </si>
  <si>
    <t>И-50А_216л</t>
  </si>
  <si>
    <t>MI6_216</t>
  </si>
  <si>
    <t>ИГП-114_216л</t>
  </si>
  <si>
    <t>MI7_216</t>
  </si>
  <si>
    <t>ИГП-72_216л</t>
  </si>
  <si>
    <t>MI8_216</t>
  </si>
  <si>
    <t>ИГП-18_216л</t>
  </si>
  <si>
    <t>MI9_216</t>
  </si>
  <si>
    <t>ИГП-91_216л</t>
  </si>
  <si>
    <t>MIG_216</t>
  </si>
  <si>
    <t>ИГП-152_216л</t>
  </si>
  <si>
    <t>MIR_216</t>
  </si>
  <si>
    <t>ИГП-182_216л</t>
  </si>
  <si>
    <t>MK2_20</t>
  </si>
  <si>
    <t>G-Profi MSН 10W-_20л</t>
  </si>
  <si>
    <t>MK2_216</t>
  </si>
  <si>
    <t>G-Profi MSН 10W_216л</t>
  </si>
  <si>
    <t>MK3_20</t>
  </si>
  <si>
    <t>G-Profi MSН 15W-_20л</t>
  </si>
  <si>
    <t>MK3_216</t>
  </si>
  <si>
    <t>G-Profi MSН 15W_216л</t>
  </si>
  <si>
    <t>MO7_1</t>
  </si>
  <si>
    <t>Диз.Турбо SAE 20 _1л</t>
  </si>
  <si>
    <t>MO7_20</t>
  </si>
  <si>
    <t>Диз.Турбо SAE 20_20л</t>
  </si>
  <si>
    <t>MO7_216</t>
  </si>
  <si>
    <t>Диз.Турбо SAE 2_216л</t>
  </si>
  <si>
    <t>MO7_4</t>
  </si>
  <si>
    <t>Диз.Турбо SAE 20 _4л</t>
  </si>
  <si>
    <t>MO7_5</t>
  </si>
  <si>
    <t>Диз.Турбо SAE 20 _5л</t>
  </si>
  <si>
    <t>MO7_50</t>
  </si>
  <si>
    <t>Диз.Турбо SAE 20_50л</t>
  </si>
  <si>
    <t>MO8_1</t>
  </si>
  <si>
    <t>М-10ДМ_1л</t>
  </si>
  <si>
    <t>MO8_10</t>
  </si>
  <si>
    <t>М-10ДМ_10л</t>
  </si>
  <si>
    <t>BM2_216</t>
  </si>
  <si>
    <t>Delo 1000 Marine 40_216л</t>
  </si>
  <si>
    <t>BM8_1</t>
  </si>
  <si>
    <t>BauMaster MOTO 4T Universal_1л</t>
  </si>
  <si>
    <t>BMC_1</t>
  </si>
  <si>
    <t>Bau Master CHAIN &amp; BAR_1л</t>
  </si>
  <si>
    <t>1JG</t>
  </si>
  <si>
    <t>банка 1л для смазок</t>
  </si>
  <si>
    <t>EP2_1</t>
  </si>
  <si>
    <t>ЕР-2_1л</t>
  </si>
  <si>
    <t>2FG</t>
  </si>
  <si>
    <t>Фляга 20л, смазки,шт</t>
  </si>
  <si>
    <t>EP2_18</t>
  </si>
  <si>
    <t>ЕР-2_18л</t>
  </si>
  <si>
    <t>7FG</t>
  </si>
  <si>
    <t>Ведро 20л, смазки,шт(У)</t>
  </si>
  <si>
    <t>EP2_20</t>
  </si>
  <si>
    <t>ЕР-2_20л</t>
  </si>
  <si>
    <t>2BG</t>
  </si>
  <si>
    <t>Бчк 200 смазки, шт</t>
  </si>
  <si>
    <t>EP2_216</t>
  </si>
  <si>
    <t>ЕР-2_216л</t>
  </si>
  <si>
    <t>6FG</t>
  </si>
  <si>
    <t>Фляга 60л, смазки,шт</t>
  </si>
  <si>
    <t>EP2_60</t>
  </si>
  <si>
    <t>ЕР-2_60л</t>
  </si>
  <si>
    <t>TL1</t>
  </si>
  <si>
    <t>тубы V-150</t>
  </si>
  <si>
    <t>EP2_Туба150</t>
  </si>
  <si>
    <t>ЕР-2_Туба150л</t>
  </si>
  <si>
    <t>TL3</t>
  </si>
  <si>
    <t>тубы V-350</t>
  </si>
  <si>
    <t>EP2_Туба350</t>
  </si>
  <si>
    <t>ЕР-2_Туба350л</t>
  </si>
  <si>
    <t>EP3_1</t>
  </si>
  <si>
    <t>ЕР-3_1л</t>
  </si>
  <si>
    <t>EP3_18</t>
  </si>
  <si>
    <t>ЕР-3_18л</t>
  </si>
  <si>
    <t>EP3_216</t>
  </si>
  <si>
    <t>ЕР-3_216л</t>
  </si>
  <si>
    <t>EP3_60</t>
  </si>
  <si>
    <t>ЕР-3_60л</t>
  </si>
  <si>
    <t>EP3_Туба150</t>
  </si>
  <si>
    <t>ЕР-3_Туба150л</t>
  </si>
  <si>
    <t>EP3_Туба350</t>
  </si>
  <si>
    <t>ЕР-3_Туба350л</t>
  </si>
  <si>
    <t>G03_10</t>
  </si>
  <si>
    <t>GPN GL-5 80W-90_10л</t>
  </si>
  <si>
    <t>G03_216</t>
  </si>
  <si>
    <t>GPN GL-5 80W-90_216л</t>
  </si>
  <si>
    <t>G21_216</t>
  </si>
  <si>
    <t>GPN Super 15W-40 SJ/CF_216л</t>
  </si>
  <si>
    <t>G24_216</t>
  </si>
  <si>
    <t>GPN Super 10W-40 SJ/CF_216л</t>
  </si>
  <si>
    <t>G5S_216</t>
  </si>
  <si>
    <t>GPN Standart 15W-40, SF/CC _216л</t>
  </si>
  <si>
    <t>G8J_20</t>
  </si>
  <si>
    <t>GPN Diesel Premium 15W-40_20л</t>
  </si>
  <si>
    <t>G8J_50</t>
  </si>
  <si>
    <t>GPN Diesel Premium 15W-40_50л</t>
  </si>
  <si>
    <t>GG6_20</t>
  </si>
  <si>
    <t>Газпромнефть МГ-68В_20л</t>
  </si>
  <si>
    <t>GJ2_20</t>
  </si>
  <si>
    <t>GPN Diesel Extra  20W50 _20л</t>
  </si>
  <si>
    <t>GJ2_216</t>
  </si>
  <si>
    <t>GPN Diesel Extra  20W50 _216л</t>
  </si>
  <si>
    <t>GJ3_216</t>
  </si>
  <si>
    <t>GPN DieselPrioritet 10W-30_216л</t>
  </si>
  <si>
    <t>GJ6_20</t>
  </si>
  <si>
    <t>GPN Diesel Extra 15W-40_20л</t>
  </si>
  <si>
    <t>GJ6_216</t>
  </si>
  <si>
    <t>GPN Diesel Extra 15W-40_216л</t>
  </si>
  <si>
    <t>GJ6_50</t>
  </si>
  <si>
    <t>GPN Diesel Extra 15W-40_50л</t>
  </si>
  <si>
    <t>GJ7_20</t>
  </si>
  <si>
    <t>GPN DieselPrioritet 10W-40_20л</t>
  </si>
  <si>
    <t>GJ7_216</t>
  </si>
  <si>
    <t>GPN DieselPrioritet 10W-40_216л</t>
  </si>
  <si>
    <t>GJ7_50</t>
  </si>
  <si>
    <t>GPN DieselPrioritet 10W-40_50л</t>
  </si>
  <si>
    <t>GJ8_20</t>
  </si>
  <si>
    <t>GPN DieselPrioritet 15W-40_20л</t>
  </si>
  <si>
    <t>GJ8_216</t>
  </si>
  <si>
    <t>GPN DieselPrioritet 15W-40_216л</t>
  </si>
  <si>
    <t>GJ9_20</t>
  </si>
  <si>
    <t>GPN Diesel Extra 10W-40_20л</t>
  </si>
  <si>
    <t>GJ9_216</t>
  </si>
  <si>
    <t>GPN Diesel Extra 10W-40_216л</t>
  </si>
  <si>
    <t>GKL_216</t>
  </si>
  <si>
    <t>GPN Promo_216л</t>
  </si>
  <si>
    <t>LIT_1</t>
  </si>
  <si>
    <t>ЛИТОЛ-24_1л</t>
  </si>
  <si>
    <t>LIT_18</t>
  </si>
  <si>
    <t>ЛИТОЛ-24_18л</t>
  </si>
  <si>
    <t>LIT_216</t>
  </si>
  <si>
    <t>ЛИТОЛ-24_216л</t>
  </si>
  <si>
    <t>LIT_60</t>
  </si>
  <si>
    <t>ЛИТОЛ-24_60л</t>
  </si>
  <si>
    <t>LIT_Туба150</t>
  </si>
  <si>
    <t>ЛИТОЛ-24_Туба150л</t>
  </si>
  <si>
    <t>LIT_Туба350</t>
  </si>
  <si>
    <t>ЛИТОЛ-24_Туба350л</t>
  </si>
  <si>
    <t>IBS</t>
  </si>
  <si>
    <t>IBS-контейнер шт</t>
  </si>
  <si>
    <t>M15_1000</t>
  </si>
  <si>
    <t>М-10Г2К_1000л</t>
  </si>
  <si>
    <t>M1G_1000</t>
  </si>
  <si>
    <t>ГИДР-К HLP46_1000л</t>
  </si>
  <si>
    <t>M1L_216</t>
  </si>
  <si>
    <t>Gazpromneft Turbin Oil 32_216л</t>
  </si>
  <si>
    <t>M1W_216</t>
  </si>
  <si>
    <t>Масло Редуктор WS-100_216л</t>
  </si>
  <si>
    <t>M20_1000</t>
  </si>
  <si>
    <t>И-20А_1000л</t>
  </si>
  <si>
    <t>M20_4</t>
  </si>
  <si>
    <t>И-20А_4л</t>
  </si>
  <si>
    <t>M28_1000</t>
  </si>
  <si>
    <t>ПС-28_1000л</t>
  </si>
  <si>
    <t>M2W_216</t>
  </si>
  <si>
    <t>Масло Редуктор WS-150_216л</t>
  </si>
  <si>
    <t>M3W_216</t>
  </si>
  <si>
    <t>Масло Редуктор WS-220_216л</t>
  </si>
  <si>
    <t>M6G_5</t>
  </si>
  <si>
    <t>G-Profi MSF 10W-40 _5л</t>
  </si>
  <si>
    <t>M7G_5</t>
  </si>
  <si>
    <t>G-Profi MSF 15W-40 _5л</t>
  </si>
  <si>
    <t>MBM_20</t>
  </si>
  <si>
    <t>ВМГЗ_20л</t>
  </si>
  <si>
    <t>MBM_216</t>
  </si>
  <si>
    <t>ВМГЗ_216л</t>
  </si>
  <si>
    <t>MBM_4</t>
  </si>
  <si>
    <t>ВМГЗ_4л</t>
  </si>
  <si>
    <t>MGD_216</t>
  </si>
  <si>
    <t>МГД-20 М_216л</t>
  </si>
  <si>
    <t>MI2_1000</t>
  </si>
  <si>
    <t>ИГП-49_1000л</t>
  </si>
  <si>
    <t>MI4_1000</t>
  </si>
  <si>
    <t>И-40А_1000л</t>
  </si>
  <si>
    <t>MI4_4</t>
  </si>
  <si>
    <t>И-40А_4л</t>
  </si>
  <si>
    <t>MI7_1000</t>
  </si>
  <si>
    <t>ИГП-72_1000л</t>
  </si>
  <si>
    <t>MO8_1000</t>
  </si>
  <si>
    <t>М-10ДМ_1000л</t>
  </si>
  <si>
    <t>MO8_20</t>
  </si>
  <si>
    <t>М-10ДМ_20л</t>
  </si>
  <si>
    <t>MO8_216</t>
  </si>
  <si>
    <t>М-10ДМ_216л</t>
  </si>
  <si>
    <t>MO8_30</t>
  </si>
  <si>
    <t>М-10ДМ_30л</t>
  </si>
  <si>
    <t>MO8_4</t>
  </si>
  <si>
    <t>М-10ДМ_4л</t>
  </si>
  <si>
    <t>MO8_5</t>
  </si>
  <si>
    <t>М-10ДМ_5л</t>
  </si>
  <si>
    <t>MO8_50</t>
  </si>
  <si>
    <t>М-10ДМ_50л</t>
  </si>
  <si>
    <t>MO8_60</t>
  </si>
  <si>
    <t>М-10ДМ_60л</t>
  </si>
  <si>
    <t>MR2_1000</t>
  </si>
  <si>
    <t>РЕД ИТД 68_1000л</t>
  </si>
  <si>
    <t>MR2_216</t>
  </si>
  <si>
    <t>РЕД ИТД 68_216л</t>
  </si>
  <si>
    <t>MR3_216</t>
  </si>
  <si>
    <t>РЕД ИТД 100_216л</t>
  </si>
  <si>
    <t>MR4_216</t>
  </si>
  <si>
    <t>РЕД ИТД 150_216л</t>
  </si>
  <si>
    <t>MR5_216</t>
  </si>
  <si>
    <t>РЕД ИТД 220_216л</t>
  </si>
  <si>
    <t>MR6_216</t>
  </si>
  <si>
    <t>РЕД ИТД 320_216л</t>
  </si>
  <si>
    <t>MR7_216</t>
  </si>
  <si>
    <t>РЕД ИТД 460_216л</t>
  </si>
  <si>
    <t>MR8_216</t>
  </si>
  <si>
    <t>РЕД ИТД 680_216л</t>
  </si>
  <si>
    <t>MSI_1</t>
  </si>
  <si>
    <t>GPN МП Синт_1л</t>
  </si>
  <si>
    <t>MSI_216</t>
  </si>
  <si>
    <t>GPN МП Синт_216л</t>
  </si>
  <si>
    <t>MSI_4</t>
  </si>
  <si>
    <t>GPN МП Синт_4л</t>
  </si>
  <si>
    <t>MT1_216</t>
  </si>
  <si>
    <t>Термойл 16__216л</t>
  </si>
  <si>
    <t>MT2_216</t>
  </si>
  <si>
    <t>Термойл 26__216л</t>
  </si>
  <si>
    <t>MT3_216</t>
  </si>
  <si>
    <t>МТ-300 Ом_216л</t>
  </si>
  <si>
    <t>MTR_1</t>
  </si>
  <si>
    <t>ТСП-15К_1л</t>
  </si>
  <si>
    <t>MTR_10</t>
  </si>
  <si>
    <t>ТСП-15К_10л</t>
  </si>
  <si>
    <t>MTR_20</t>
  </si>
  <si>
    <t>ТСП-15К_20л</t>
  </si>
  <si>
    <t>MTR_216</t>
  </si>
  <si>
    <t>ТСП-15К_216л</t>
  </si>
  <si>
    <t>MTR_4</t>
  </si>
  <si>
    <t>ТСП-15К_4л</t>
  </si>
  <si>
    <t>MTR_5</t>
  </si>
  <si>
    <t>ТСП-15К_5л</t>
  </si>
  <si>
    <t>MTR_50</t>
  </si>
  <si>
    <t>ТСП-15К_50л</t>
  </si>
  <si>
    <t>MTU_1</t>
  </si>
  <si>
    <t>М-12ТПУ_1л</t>
  </si>
  <si>
    <t>SPU_1</t>
  </si>
  <si>
    <t>ШРУС_1л</t>
  </si>
  <si>
    <t>SPU_18</t>
  </si>
  <si>
    <t>ШРУС_18л</t>
  </si>
  <si>
    <t>SPU_216</t>
  </si>
  <si>
    <t>ШРУС_216л</t>
  </si>
  <si>
    <t>SPU_60</t>
  </si>
  <si>
    <t>ШРУС_60л</t>
  </si>
  <si>
    <t>SPU_Туба150</t>
  </si>
  <si>
    <t>ШРУС_Туба150л</t>
  </si>
  <si>
    <t>SPU_Туба350</t>
  </si>
  <si>
    <t>ШРУС_Туба350л</t>
  </si>
  <si>
    <t>TA3_216</t>
  </si>
  <si>
    <t>Taro 30 DP 30X_216л</t>
  </si>
  <si>
    <t>B7M_1</t>
  </si>
  <si>
    <t>BauMaster G-Energy  МОТО 2Т UNIVERSAL_1л</t>
  </si>
  <si>
    <t>B8M_1</t>
  </si>
  <si>
    <t>BauMaster Energy МОТО 4Т UNIVERSAL_1л</t>
  </si>
  <si>
    <t>BCH_1</t>
  </si>
  <si>
    <t>BM G-Energy CHAIN &amp; BAR UNIVERSAL LUBRICANT_1л</t>
  </si>
  <si>
    <t>E8M_1</t>
  </si>
  <si>
    <t>G03_1</t>
  </si>
  <si>
    <t>GPN GL-5 80W-90_1л</t>
  </si>
  <si>
    <t>G03_4</t>
  </si>
  <si>
    <t>GPN GL-5 80W-90_4л</t>
  </si>
  <si>
    <t>G21_1</t>
  </si>
  <si>
    <t>GPN Super 15W-40 SJ/CF_1л</t>
  </si>
  <si>
    <t>G21_4</t>
  </si>
  <si>
    <t>GPN Super 15W-40 SJ/CF_4л</t>
  </si>
  <si>
    <t>G21_5</t>
  </si>
  <si>
    <t>GPN Super 15W-40 SJ/CF_5л</t>
  </si>
  <si>
    <t>G24_1</t>
  </si>
  <si>
    <t>GPN Super 10W-40 SJ/CF_1л</t>
  </si>
  <si>
    <t>G24_4</t>
  </si>
  <si>
    <t>GPN Super 10W-40 SJ/CF_4л</t>
  </si>
  <si>
    <t>G24_5</t>
  </si>
  <si>
    <t>GPN Super 10W-40 SJ/CF_5л</t>
  </si>
  <si>
    <t>G2G_1</t>
  </si>
  <si>
    <t>GPN Standart  20W-50, SF/CC _1л</t>
  </si>
  <si>
    <t>G2G_216</t>
  </si>
  <si>
    <t>GPN Standart  20W-50, SF/CC _216л</t>
  </si>
  <si>
    <t>G2G_4</t>
  </si>
  <si>
    <t>GPN Standart  20W-50, SF/CC _4л</t>
  </si>
  <si>
    <t>G2G_5</t>
  </si>
  <si>
    <t>GPN Standart  20W-50, SF/CC _5л</t>
  </si>
  <si>
    <t>G2T_1</t>
  </si>
  <si>
    <t>GPN Moto 2T_1л</t>
  </si>
  <si>
    <t>G3G_1</t>
  </si>
  <si>
    <t>GPN Standart 10W-40, SF/CC _1л</t>
  </si>
  <si>
    <t>G3G_216</t>
  </si>
  <si>
    <t>GPN Standart 10W-40, SF/CC _216л</t>
  </si>
  <si>
    <t>G3G_4</t>
  </si>
  <si>
    <t>GPN Standart 10W-40, SF/CC _4л</t>
  </si>
  <si>
    <t>G3G_5</t>
  </si>
  <si>
    <t>GPN Standart 10W-40, SF/CC _5л</t>
  </si>
  <si>
    <t>G5B_1</t>
  </si>
  <si>
    <t>GPN Diesel Premium 5W-40_1л</t>
  </si>
  <si>
    <t>G5B_20</t>
  </si>
  <si>
    <t>GPN Diesel Premium 5W-40_20л</t>
  </si>
  <si>
    <t>G5B_216</t>
  </si>
  <si>
    <t>GPN Diesel Premium 5W-40_216л</t>
  </si>
  <si>
    <t>G5B_4</t>
  </si>
  <si>
    <t>GPN Diesel Premium 5W-40_4л</t>
  </si>
  <si>
    <t>G5P_1</t>
  </si>
  <si>
    <t>GPN GL-4 80W-85_1л</t>
  </si>
  <si>
    <t>G5P_4</t>
  </si>
  <si>
    <t>GPN GL-4 80W-85_4л</t>
  </si>
  <si>
    <t>G5S_1</t>
  </si>
  <si>
    <t>GPN Standart 15W-40, SF/CC _1л</t>
  </si>
  <si>
    <t>G5S_4</t>
  </si>
  <si>
    <t>GPN Standart 15W-40, SF/CC _4л</t>
  </si>
  <si>
    <t>G5S_5</t>
  </si>
  <si>
    <t>GPN Standart 15W-40, SF/CC _5л</t>
  </si>
  <si>
    <t>G6P_1</t>
  </si>
  <si>
    <t>GPN GL-4 80W-90_1л</t>
  </si>
  <si>
    <t>G6P_216</t>
  </si>
  <si>
    <t>GPN GL-4 80W-90_216л</t>
  </si>
  <si>
    <t>G6P_4</t>
  </si>
  <si>
    <t>GPN GL-4 80W-90_4л</t>
  </si>
  <si>
    <t>G6P_5</t>
  </si>
  <si>
    <t>GPN GL-4 80W-90_5л</t>
  </si>
  <si>
    <t>G8I_10</t>
  </si>
  <si>
    <t>GPN Turbo Universal 15W-40_10л</t>
  </si>
  <si>
    <t>G8I_20</t>
  </si>
  <si>
    <t>GPN Turbo Universal 15W-40_20л</t>
  </si>
  <si>
    <t>G8I_216</t>
  </si>
  <si>
    <t>GPN Turbo Universal 15W-40_216л</t>
  </si>
  <si>
    <t>G8I_30</t>
  </si>
  <si>
    <t>GPN Turbo Universal 15W-40_30л</t>
  </si>
  <si>
    <t>G8I_4</t>
  </si>
  <si>
    <t>GPN Turbo Universal 15W-40_4л</t>
  </si>
  <si>
    <t>G8I_5</t>
  </si>
  <si>
    <t>GPN Turbo Universal 15W-40_5л</t>
  </si>
  <si>
    <t>G8I_50</t>
  </si>
  <si>
    <t>GPN Turbo Universal 15W-40_50л</t>
  </si>
  <si>
    <t>G8J_216</t>
  </si>
  <si>
    <t>GPN Diesel Premium 15W-40_216л</t>
  </si>
  <si>
    <t>G8J_4</t>
  </si>
  <si>
    <t>GPN Diesel Premium 15W-40_4л</t>
  </si>
  <si>
    <t>G8J_5</t>
  </si>
  <si>
    <t>GPN Diesel Premium 15W-40_5л</t>
  </si>
  <si>
    <t>G9J_20</t>
  </si>
  <si>
    <t>GPN Diesel Premium 10W-40_20л</t>
  </si>
  <si>
    <t>G9J_216</t>
  </si>
  <si>
    <t>GPN Diesel Premium 10W-40_216л</t>
  </si>
  <si>
    <t>G9J_30</t>
  </si>
  <si>
    <t>GPN Diesel Premium 10W-40_30л</t>
  </si>
  <si>
    <t>G9J_4</t>
  </si>
  <si>
    <t>GPN Diesel Premium 10W-40_4л</t>
  </si>
  <si>
    <t>G9J_5</t>
  </si>
  <si>
    <t>GPN Diesel Premium 10W-40_5л</t>
  </si>
  <si>
    <t>G9J_50</t>
  </si>
  <si>
    <t>GPN Diesel Premium 10W-40_50л</t>
  </si>
  <si>
    <t>GDA_216</t>
  </si>
  <si>
    <t>Газпромнефть  марки "А"(Гидр)_216л</t>
  </si>
  <si>
    <t>GG2_1</t>
  </si>
  <si>
    <t>GPN Ecogas 10W40_1л</t>
  </si>
  <si>
    <t>GG2_4</t>
  </si>
  <si>
    <t>GPN Ecogas 10W40_4л</t>
  </si>
  <si>
    <t>GG3_1</t>
  </si>
  <si>
    <t>GPN Ecogas 15W40_1л</t>
  </si>
  <si>
    <t>GG3_4</t>
  </si>
  <si>
    <t>GPN Ecogas 15W40_4л</t>
  </si>
  <si>
    <t>GG6_216</t>
  </si>
  <si>
    <t>Газпромнефть МГ-68В_216л</t>
  </si>
  <si>
    <t>GG6_4</t>
  </si>
  <si>
    <t>Газпромнефть МГ-68В_4л</t>
  </si>
  <si>
    <t>GHD_20</t>
  </si>
  <si>
    <t>GPN HD 50_20л</t>
  </si>
  <si>
    <t>GHD_216</t>
  </si>
  <si>
    <t>GPN HD 50_216л</t>
  </si>
  <si>
    <t>GHD_30</t>
  </si>
  <si>
    <t>GPN HD 50_30л</t>
  </si>
  <si>
    <t>GHD_4</t>
  </si>
  <si>
    <t>GPN HD 50_4л</t>
  </si>
  <si>
    <t>GHD_5</t>
  </si>
  <si>
    <t>GPN HD 50_5л</t>
  </si>
  <si>
    <t>GJ3_20</t>
  </si>
  <si>
    <t>GPN DieselPrioritet 10W-30_20л</t>
  </si>
  <si>
    <t>GJ6_10</t>
  </si>
  <si>
    <t>GPN Diesel Extra 15W-40_10л</t>
  </si>
  <si>
    <t>GJ6_30</t>
  </si>
  <si>
    <t>GPN Diesel Extra 15W-40_30л</t>
  </si>
  <si>
    <t>GJ6_4</t>
  </si>
  <si>
    <t>GPN Diesel Extra 15W-40_4л</t>
  </si>
  <si>
    <t>GJ7_4</t>
  </si>
  <si>
    <t>GPN DieselPrioritet 10W-40_4л</t>
  </si>
  <si>
    <t>GJ7_5</t>
  </si>
  <si>
    <t>GPN DieselPrioritet 10W-40_5л</t>
  </si>
  <si>
    <t>GJ8_10</t>
  </si>
  <si>
    <t>GPN DieselPrioritet 15W-40_10л</t>
  </si>
  <si>
    <t>GJ8_30</t>
  </si>
  <si>
    <t>GPN DieselPrioritet 15W-40_30л</t>
  </si>
  <si>
    <t>GJ8_4</t>
  </si>
  <si>
    <t>GPN DieselPrioritet 15W-40_4л</t>
  </si>
  <si>
    <t>GJ8_5</t>
  </si>
  <si>
    <t>GPN DieselPrioritet 15W-40_5л</t>
  </si>
  <si>
    <t>GJ8_50</t>
  </si>
  <si>
    <t>GPN DieselPrioritet 15W-40_50л</t>
  </si>
  <si>
    <t>GJ9_1</t>
  </si>
  <si>
    <t>GPN Diesel Extra 10W-40_1л</t>
  </si>
  <si>
    <t>GJ9_4</t>
  </si>
  <si>
    <t>GPN Diesel Extra 10W-40_4л</t>
  </si>
  <si>
    <t>GJ9_5</t>
  </si>
  <si>
    <t>GPN Diesel Extra 10W-40_5л</t>
  </si>
  <si>
    <t>GJ9_50</t>
  </si>
  <si>
    <t>GPN Diesel Extra 10W-40_50л</t>
  </si>
  <si>
    <t>5JB</t>
  </si>
  <si>
    <t>Барабан 50л</t>
  </si>
  <si>
    <t>GJ9_50B</t>
  </si>
  <si>
    <t>GPN Diesel Extra 10W-40_50Bл</t>
  </si>
  <si>
    <t>GKL_4</t>
  </si>
  <si>
    <t>GPN Promo_4л</t>
  </si>
  <si>
    <t>GPJ_1</t>
  </si>
  <si>
    <t>GPN Premium 10W40 SL/CF_1л</t>
  </si>
  <si>
    <t>GPJ_216</t>
  </si>
  <si>
    <t>GPN Premium 10W40 SL/CF_216л</t>
  </si>
  <si>
    <t>GPJ_4</t>
  </si>
  <si>
    <t>GPN Premium 10W40 SL/CF_4л</t>
  </si>
  <si>
    <t>GPJ_5</t>
  </si>
  <si>
    <t>GPN Premium 10W40 SL/CF_5л</t>
  </si>
  <si>
    <t>GS3_1</t>
  </si>
  <si>
    <t>GPN Super 10W30 SG/CD_1л</t>
  </si>
  <si>
    <t>GS3_4</t>
  </si>
  <si>
    <t>GPN Super 10W30 SG/CD_4л</t>
  </si>
  <si>
    <t>GS5_1</t>
  </si>
  <si>
    <t>GPN Super 5W40 SG/CD_1л</t>
  </si>
  <si>
    <t>GS5_4</t>
  </si>
  <si>
    <t>GPN Super 5W40 SG/CD_4л</t>
  </si>
  <si>
    <t>GSS_1</t>
  </si>
  <si>
    <t>GPN Premium 5W40 SM/SL/CF_1л</t>
  </si>
  <si>
    <t>GSS_4</t>
  </si>
  <si>
    <t>GPN Premium 5W40 SM/SL/CF_4л</t>
  </si>
  <si>
    <t>GUS_1</t>
  </si>
  <si>
    <t>GPN Super T-3_1л</t>
  </si>
  <si>
    <t>GUS_10</t>
  </si>
  <si>
    <t>GPN Super T-3_10л</t>
  </si>
  <si>
    <t>GUS_20</t>
  </si>
  <si>
    <t>GPN Super T-3_20л</t>
  </si>
  <si>
    <t>GUS_216</t>
  </si>
  <si>
    <t>GPN Super T-3_216л</t>
  </si>
  <si>
    <t>GUS_4</t>
  </si>
  <si>
    <t>GPN Super T-3_4л</t>
  </si>
  <si>
    <t>BSI</t>
  </si>
  <si>
    <t>BSI-контейнер шт</t>
  </si>
  <si>
    <t>M15_1001</t>
  </si>
  <si>
    <t>М-10Г2К_1001л</t>
  </si>
  <si>
    <t>MBM_1000</t>
  </si>
  <si>
    <t>ВМГЗ_1000л</t>
  </si>
  <si>
    <t>MO8_1001</t>
  </si>
  <si>
    <t>М-10ДМ_1001л</t>
  </si>
  <si>
    <t>MR5_1000</t>
  </si>
  <si>
    <t>РЕД ИТД 220_1000л</t>
  </si>
  <si>
    <t>SM2_1</t>
  </si>
  <si>
    <t>Sturm G-Energy MOTOMIX 2T_1л</t>
  </si>
  <si>
    <t>SMC_1</t>
  </si>
  <si>
    <t>Sturm G-Energy CHAIN &amp; BAR UNIVERSAL LUBRICANT_1л</t>
  </si>
  <si>
    <t>6PK_216</t>
  </si>
  <si>
    <t>Масло мягчитель ПН-6 Ш_216л</t>
  </si>
  <si>
    <t>FW1_216</t>
  </si>
  <si>
    <t>Масло Gazpromneft Formwork Oil C 10_216л</t>
  </si>
  <si>
    <t>G24_20</t>
  </si>
  <si>
    <t>GPN Super 10W-40 SJ/CF_20л</t>
  </si>
  <si>
    <t>2WC</t>
  </si>
  <si>
    <t>Канистра 20л W</t>
  </si>
  <si>
    <t>G24_20W</t>
  </si>
  <si>
    <t>GPN Super 10W-40 SJ/CF_20Wл</t>
  </si>
  <si>
    <t>G24_50B</t>
  </si>
  <si>
    <t>GPN Super 10W-40 SJ/CF_50Bл</t>
  </si>
  <si>
    <t>G5P_20</t>
  </si>
  <si>
    <t>GPN GL-4 80W-85_20л</t>
  </si>
  <si>
    <t>G5P_20W</t>
  </si>
  <si>
    <t>GPN GL-4 80W-85_20Wл</t>
  </si>
  <si>
    <t>G5P_216</t>
  </si>
  <si>
    <t>GPN GL-4 80W-85_216л</t>
  </si>
  <si>
    <t>G5P_50B</t>
  </si>
  <si>
    <t>GPN GL-4 80W-85_50Bл</t>
  </si>
  <si>
    <t>GA3_216</t>
  </si>
  <si>
    <t>Gazpromneft Hydraulic Arctic 32_216л</t>
  </si>
  <si>
    <t>GA4_216</t>
  </si>
  <si>
    <t>Gazpromneft Hydraulic Arctic 46_216л</t>
  </si>
  <si>
    <t>GDA_20</t>
  </si>
  <si>
    <t>Газпромнефть  марки "А"(Гидр)_20Wл</t>
  </si>
  <si>
    <t>GDW_20W</t>
  </si>
  <si>
    <t>Масло WEGO Марка "А"_20Wл</t>
  </si>
  <si>
    <t>2BW</t>
  </si>
  <si>
    <t>Бчк 216,5_W масл, т.шт</t>
  </si>
  <si>
    <t>GDW_216W</t>
  </si>
  <si>
    <t>Масло WEGO Марка "А"_216Wл</t>
  </si>
  <si>
    <t>GF0_216</t>
  </si>
  <si>
    <t>Gazpromneft Form Oil 10_216л</t>
  </si>
  <si>
    <t>GF3_216</t>
  </si>
  <si>
    <t>Gazpromneft Form Oil 135_216л</t>
  </si>
  <si>
    <t>GG2_216</t>
  </si>
  <si>
    <t>GPN Ecogas 10W40_216л</t>
  </si>
  <si>
    <t>GG3_216</t>
  </si>
  <si>
    <t>GPN Ecogas 15W40_216л</t>
  </si>
  <si>
    <t>GH1_216</t>
  </si>
  <si>
    <t>GPN Hydroil Plus-12_216л</t>
  </si>
  <si>
    <t>GH2_5</t>
  </si>
  <si>
    <t>GPN Hydroil Plus-20_5л</t>
  </si>
  <si>
    <t>GHD_50</t>
  </si>
  <si>
    <t>GPN HD 50_50л</t>
  </si>
  <si>
    <t>GKL_50B</t>
  </si>
  <si>
    <t>GPN Promo_50Bл</t>
  </si>
  <si>
    <t>GL4_1000</t>
  </si>
  <si>
    <t>Gazpromneft GL-1 SAE 140_1000л</t>
  </si>
  <si>
    <t>GL4_20</t>
  </si>
  <si>
    <t>Gazpromneft GL-1 SAE 140_20л</t>
  </si>
  <si>
    <t>GL4_216</t>
  </si>
  <si>
    <t>Gazpromneft GL-1 SAE 140_216л</t>
  </si>
  <si>
    <t>GL9_1000</t>
  </si>
  <si>
    <t>Gazpromneft GL-1 SAE 90_1000л</t>
  </si>
  <si>
    <t>GL9_20</t>
  </si>
  <si>
    <t>Gazpromneft GL-1 SAE 90_20л</t>
  </si>
  <si>
    <t>GL9_216</t>
  </si>
  <si>
    <t>Gazpromneft GL-1 SAE 90_216л</t>
  </si>
  <si>
    <t>GPJ_20</t>
  </si>
  <si>
    <t>GPN Premium 10W40 SL/CF_20л</t>
  </si>
  <si>
    <t>GPJ_50B</t>
  </si>
  <si>
    <t>GPN Premium 10W40 SL/CF_50Bл</t>
  </si>
  <si>
    <t>GS3_5</t>
  </si>
  <si>
    <t>GPN Super 10W30 SG/CD_5л</t>
  </si>
  <si>
    <t>GS5_216</t>
  </si>
  <si>
    <t>GPN Super 5W40 SG/CD_216л</t>
  </si>
  <si>
    <t>GSS_216</t>
  </si>
  <si>
    <t>GPN Premium 5W40 SM/SL/CF_216л</t>
  </si>
  <si>
    <t>GUS_5</t>
  </si>
  <si>
    <t>GPN Super T-3_5л</t>
  </si>
  <si>
    <t>GUS_50</t>
  </si>
  <si>
    <t>GPN Super T-3_50л</t>
  </si>
  <si>
    <t>GW1_20W</t>
  </si>
  <si>
    <t>Масло WEGO DE1 15W-40_20Wл</t>
  </si>
  <si>
    <t>GW1_216W</t>
  </si>
  <si>
    <t>Масло WEGO DE1 15W-40_216Wл</t>
  </si>
  <si>
    <t>JW5</t>
  </si>
  <si>
    <t>банки 5 дм3 W</t>
  </si>
  <si>
    <t>GW1_5W</t>
  </si>
  <si>
    <t>Масло WEGO DE1 15W-40_5Wл</t>
  </si>
  <si>
    <t>GW2_20W</t>
  </si>
  <si>
    <t>Масло WEGO DE2 10W-40_20Wл</t>
  </si>
  <si>
    <t>GW2_216W</t>
  </si>
  <si>
    <t>Масло WEGO DE2 10W-40_216Wл</t>
  </si>
  <si>
    <t>GW2_5W</t>
  </si>
  <si>
    <t>Масло WEGO DE2 10W-40_5Wл</t>
  </si>
  <si>
    <t>GW3_20W</t>
  </si>
  <si>
    <t>Масло WEGO DE2 15W-40_20Wл</t>
  </si>
  <si>
    <t>GW3_216W</t>
  </si>
  <si>
    <t>Масло WEGO DE2 15W-40_216Wл</t>
  </si>
  <si>
    <t>GW3_5W</t>
  </si>
  <si>
    <t>Масло WEGO DE2 15W-40_5Wл</t>
  </si>
  <si>
    <t>GW4_20W</t>
  </si>
  <si>
    <t>Масло WEGO GL-5 80W-90_20Wл</t>
  </si>
  <si>
    <t>GW4_216W</t>
  </si>
  <si>
    <t>Масло WEGO GL-5 80W-90_216Wл</t>
  </si>
  <si>
    <t>GW5_20W</t>
  </si>
  <si>
    <t>Масло WEGO GL-5 85W-90_20Wл</t>
  </si>
  <si>
    <t>GW5_216W</t>
  </si>
  <si>
    <t>Масло WEGO GL-5 85W-90_216Wл</t>
  </si>
  <si>
    <t>I40_1000</t>
  </si>
  <si>
    <t>Gazpromneft Industrial 40_1000л</t>
  </si>
  <si>
    <t>I40_20</t>
  </si>
  <si>
    <t>Gazpromneft Industrial 40_20л</t>
  </si>
  <si>
    <t>I40_216</t>
  </si>
  <si>
    <t>Gazpromneft Industrial 40_216л</t>
  </si>
  <si>
    <t>LIT_20</t>
  </si>
  <si>
    <t>ЛИТОЛ-24_20л</t>
  </si>
  <si>
    <t>M02_1000</t>
  </si>
  <si>
    <t>ТП-22С для ГАЗПРОМ_1000л</t>
  </si>
  <si>
    <t>M14_216W</t>
  </si>
  <si>
    <t>M-14B2_216Wл</t>
  </si>
  <si>
    <t>M15_20W</t>
  </si>
  <si>
    <t>М-10Г2К_20Wл</t>
  </si>
  <si>
    <t>M15_216W</t>
  </si>
  <si>
    <t>М-10Г2К_216Wл</t>
  </si>
  <si>
    <t>M15_5W</t>
  </si>
  <si>
    <t>М-10Г2К_5Wл</t>
  </si>
  <si>
    <t>M20_216W</t>
  </si>
  <si>
    <t>И-20А_216Wл</t>
  </si>
  <si>
    <t>M20_5</t>
  </si>
  <si>
    <t>И-20А_5л</t>
  </si>
  <si>
    <t>M22_1000</t>
  </si>
  <si>
    <t>ТП-22С М.1_1000л</t>
  </si>
  <si>
    <t>M2G_1000</t>
  </si>
  <si>
    <t>ГИДР-К HLP68_1000л</t>
  </si>
  <si>
    <t>M2I_216W</t>
  </si>
  <si>
    <t>И-12_216Wл</t>
  </si>
  <si>
    <t>M7R_1000</t>
  </si>
  <si>
    <t>РЕД CLP 460_1000л</t>
  </si>
  <si>
    <t>M8C_1000</t>
  </si>
  <si>
    <t>М-8В_1000л</t>
  </si>
  <si>
    <t>M8C_20W</t>
  </si>
  <si>
    <t>М-8В_20Wл</t>
  </si>
  <si>
    <t>M8C_216W</t>
  </si>
  <si>
    <t>М-8В_216Wл</t>
  </si>
  <si>
    <t>M8C_5W</t>
  </si>
  <si>
    <t>М-8В_5Wл</t>
  </si>
  <si>
    <t>M8K_1000</t>
  </si>
  <si>
    <t>М-8Г2К_1000л</t>
  </si>
  <si>
    <t>MBM_20W</t>
  </si>
  <si>
    <t>ВМГЗ_20Wл</t>
  </si>
  <si>
    <t>MBM_216W</t>
  </si>
  <si>
    <t>ВМГЗ_216Wл</t>
  </si>
  <si>
    <t>MBM_5</t>
  </si>
  <si>
    <t>ВМГЗ_5л</t>
  </si>
  <si>
    <t>MBW_20W</t>
  </si>
  <si>
    <t>Масло WEGO ВМГЗ_20Wл</t>
  </si>
  <si>
    <t>MBW_216W</t>
  </si>
  <si>
    <t>Масло WEGO ВМГЗ_216Wл</t>
  </si>
  <si>
    <t>MG5_216W</t>
  </si>
  <si>
    <t>М-16Г2ЦС_216Wл</t>
  </si>
  <si>
    <t>MG7_1000</t>
  </si>
  <si>
    <t>ГИДР-К 68_1000л</t>
  </si>
  <si>
    <t>MG9_1000</t>
  </si>
  <si>
    <t>ГИДР-К HLP32_1000л</t>
  </si>
  <si>
    <t>MGE_1000</t>
  </si>
  <si>
    <t>МГЕ-46В_1000л</t>
  </si>
  <si>
    <t>MGE_20W</t>
  </si>
  <si>
    <t>МГЕ-46В_20Wл</t>
  </si>
  <si>
    <t>MGE_216W</t>
  </si>
  <si>
    <t>МГЕ-46В_216Wл</t>
  </si>
  <si>
    <t>MI3_1000</t>
  </si>
  <si>
    <t>ИГП-30_1000л</t>
  </si>
  <si>
    <t>MI4_216W</t>
  </si>
  <si>
    <t>И-40А_216Wл</t>
  </si>
  <si>
    <t>MI4_5</t>
  </si>
  <si>
    <t>И-40А_5л</t>
  </si>
  <si>
    <t>MI5_1000</t>
  </si>
  <si>
    <t>И-50А_1000л</t>
  </si>
  <si>
    <t>MI5_216W</t>
  </si>
  <si>
    <t>И-50А_216Wл</t>
  </si>
  <si>
    <t>ML3_216</t>
  </si>
  <si>
    <t>Масло-мягчитель Газпромнефть ПМ_216л</t>
  </si>
  <si>
    <t>MO7_1000</t>
  </si>
  <si>
    <t>Диз.Турбо SAE 20_1000л</t>
  </si>
  <si>
    <t>MO7_20W</t>
  </si>
  <si>
    <t>Диз. Турбо SAE 20 (типа М-8 ДМ)_20Wл</t>
  </si>
  <si>
    <t>MO7_216W</t>
  </si>
  <si>
    <t>Диз. Турбо SAE 20 (типа М-8 ДМ)_216Wл</t>
  </si>
  <si>
    <t>MO7_5W</t>
  </si>
  <si>
    <t>Диз. Турбо SAE 20 (типа М-8 ДМ)_5Wл</t>
  </si>
  <si>
    <t>MO8_20W</t>
  </si>
  <si>
    <t>М-10ДМ_20Wл</t>
  </si>
  <si>
    <t>MO8_216W</t>
  </si>
  <si>
    <t>М-10ДМ_216Wл</t>
  </si>
  <si>
    <t>MO8_5W</t>
  </si>
  <si>
    <t>М-10ДМ_5Wл</t>
  </si>
  <si>
    <t>MR3_1000</t>
  </si>
  <si>
    <t>РЕД ИТД 100_1000л</t>
  </si>
  <si>
    <t>OCL_216e</t>
  </si>
  <si>
    <t>Масло осевое летнее_216л</t>
  </si>
  <si>
    <t>OCZ_216</t>
  </si>
  <si>
    <t>Масло осевое зимнее_216л</t>
  </si>
  <si>
    <t>SPU_20</t>
  </si>
  <si>
    <t>ШРУС-4М_20л</t>
  </si>
  <si>
    <t>T30_216</t>
  </si>
  <si>
    <t>Тп-30_216л</t>
  </si>
  <si>
    <t>UZ2_1</t>
  </si>
  <si>
    <t>СОЮЗ МОТО 2Т UNIVERSAL_1л</t>
  </si>
  <si>
    <t>UZ4_1</t>
  </si>
  <si>
    <t>СОЮЗ МОТО 4Т UNIVERSAL_1л</t>
  </si>
  <si>
    <t>UZC_1</t>
  </si>
  <si>
    <t>СОЮЗ CHAIN &amp; BAR UNIVERSAL_1л</t>
  </si>
  <si>
    <t>B2M_1</t>
  </si>
  <si>
    <t>GPN MOTO 4T 20W50_1л</t>
  </si>
  <si>
    <t>B2M_20</t>
  </si>
  <si>
    <t>GPN MOTO 4T 20W50_20л</t>
  </si>
  <si>
    <t>B2M_4</t>
  </si>
  <si>
    <t>GPN MOTO 4T 20W50_4л</t>
  </si>
  <si>
    <t>B3M_1</t>
  </si>
  <si>
    <t>GPN MOTO 4T 30_1л</t>
  </si>
  <si>
    <t>CH1_1</t>
  </si>
  <si>
    <t>GPN CHAIN OIL_1л</t>
  </si>
  <si>
    <t>EP3_20</t>
  </si>
  <si>
    <t>ЕР-3_20л</t>
  </si>
  <si>
    <t>4PR</t>
  </si>
  <si>
    <t>банки 4 дм3 Promo</t>
  </si>
  <si>
    <t>G24_4pr</t>
  </si>
  <si>
    <t>GPN Super 10W-40_4 PROMO</t>
  </si>
  <si>
    <t>G24_50</t>
  </si>
  <si>
    <t>GPN Super 10W-40 SJ/CF_50л</t>
  </si>
  <si>
    <t>5PR</t>
  </si>
  <si>
    <t>банки 5 дм3 Promo</t>
  </si>
  <si>
    <t>G24_5pr</t>
  </si>
  <si>
    <t>GPN Super 10W-40_5 PROMO</t>
  </si>
  <si>
    <t>1PR</t>
  </si>
  <si>
    <t>банки 1 дм3 Promo</t>
  </si>
  <si>
    <t>G2T_1pr</t>
  </si>
  <si>
    <t>GPN Moto 2T_1prл</t>
  </si>
  <si>
    <t>G3G_20</t>
  </si>
  <si>
    <t>GPN Standart 10W-40, SF/CC _20л</t>
  </si>
  <si>
    <t>G5B_5</t>
  </si>
  <si>
    <t>GPN Diesel Premium 5W-40_5л</t>
  </si>
  <si>
    <t>G5B_50</t>
  </si>
  <si>
    <t>GPN Diesel Premium 5W-40_50л</t>
  </si>
  <si>
    <t>G5S_20</t>
  </si>
  <si>
    <t>GPN Standart 15W-40, SF/CC _20л</t>
  </si>
  <si>
    <t>G8I_1000</t>
  </si>
  <si>
    <t>GPN Turbo Universal 15W-40_1000л</t>
  </si>
  <si>
    <t>GC1_216</t>
  </si>
  <si>
    <t>GPN Circulation Oil 100_216л</t>
  </si>
  <si>
    <t>GE1_216</t>
  </si>
  <si>
    <t>G-Energy Expert G 10W-40_216л</t>
  </si>
  <si>
    <t>GF3_1000</t>
  </si>
  <si>
    <t>Gazpromneft Form Oil 135_1000л</t>
  </si>
  <si>
    <t>GGT_216</t>
  </si>
  <si>
    <t>Масло G-Profi GT 10W-40_216л</t>
  </si>
  <si>
    <t>GH2_20</t>
  </si>
  <si>
    <t>GPN Hydroil Plus-20_20л</t>
  </si>
  <si>
    <t>GH2_216</t>
  </si>
  <si>
    <t>GPN Hydroil Plus-20_216л</t>
  </si>
  <si>
    <t>GH4_20</t>
  </si>
  <si>
    <t>GPN Hydroil Plus-40_20л</t>
  </si>
  <si>
    <t>GH4_216</t>
  </si>
  <si>
    <t>GPN Hydroil Plus-40_216л</t>
  </si>
  <si>
    <t>GH4_5</t>
  </si>
  <si>
    <t>GPN Hydroil Plus-40_5л</t>
  </si>
  <si>
    <t>GH5_216</t>
  </si>
  <si>
    <t>GPN Hydroil Plus-50_216л</t>
  </si>
  <si>
    <t>GHD_1</t>
  </si>
  <si>
    <t>GPN HD 50_1л</t>
  </si>
  <si>
    <t>GJ2_1</t>
  </si>
  <si>
    <t>GPN Diesel Extra  20W50 _1л</t>
  </si>
  <si>
    <t>GJ2_4</t>
  </si>
  <si>
    <t>GPN Diesel Extra  20W50 _4л</t>
  </si>
  <si>
    <t>GJ2_5</t>
  </si>
  <si>
    <t>GPN Diesel Extra  20W50 _5л</t>
  </si>
  <si>
    <t>GJ3_5</t>
  </si>
  <si>
    <t>GPN DieselPrioritet 10W-30_5л</t>
  </si>
  <si>
    <t>GJ6_5</t>
  </si>
  <si>
    <t>GPN Diesel Extra 15W-40_5л</t>
  </si>
  <si>
    <t>GMS_216</t>
  </si>
  <si>
    <t>G-Profi MSI Plus(импорт)_216л</t>
  </si>
  <si>
    <t>GPJ_50</t>
  </si>
  <si>
    <t>GPN Premium 10W40 SL/CF_50л</t>
  </si>
  <si>
    <t>GPJ_5pr</t>
  </si>
  <si>
    <t>GPN Premium 10W40 SL/CF_5prл</t>
  </si>
  <si>
    <t>GS5_50B</t>
  </si>
  <si>
    <t>GPN Super 5W40 SG/CD_50Bл</t>
  </si>
  <si>
    <t>GSU_216</t>
  </si>
  <si>
    <t>G-Special UTTO 10W-30_216л</t>
  </si>
  <si>
    <t>GTR_216</t>
  </si>
  <si>
    <t>Масло G-Truck GL-5 80W-90_216л</t>
  </si>
  <si>
    <t>GUS_50B</t>
  </si>
  <si>
    <t>GPN Super T-3_50Bл</t>
  </si>
  <si>
    <t>HD4_20</t>
  </si>
  <si>
    <t>GPN HD 40_20л</t>
  </si>
  <si>
    <t>HD4_216</t>
  </si>
  <si>
    <t>GPN HD 40_216л</t>
  </si>
  <si>
    <t>HD4_30</t>
  </si>
  <si>
    <t>GPN HD 40_30л</t>
  </si>
  <si>
    <t>HD4_5</t>
  </si>
  <si>
    <t>GPN HD 40_5л</t>
  </si>
  <si>
    <t>HD4_50</t>
  </si>
  <si>
    <t>GPN HD 40_50л</t>
  </si>
  <si>
    <t>HD6_20</t>
  </si>
  <si>
    <t>GPN HD 60_20л</t>
  </si>
  <si>
    <t>HD6_216</t>
  </si>
  <si>
    <t>GPN HD 60_216л</t>
  </si>
  <si>
    <t>HD6_30</t>
  </si>
  <si>
    <t>GPN HD 60_30л</t>
  </si>
  <si>
    <t>HD6_5</t>
  </si>
  <si>
    <t>GPN HD 60_5л</t>
  </si>
  <si>
    <t>HD6_50</t>
  </si>
  <si>
    <t>GPN HD 60_50л</t>
  </si>
  <si>
    <t>HH1_216</t>
  </si>
  <si>
    <t>GPN Hydroil HLP-32_216л</t>
  </si>
  <si>
    <t>HH2_20</t>
  </si>
  <si>
    <t>GPN Hydroil HLP-46_20л</t>
  </si>
  <si>
    <t>HH2_216</t>
  </si>
  <si>
    <t>GPN Hydroil HLP-46_216л</t>
  </si>
  <si>
    <t>HH2_50</t>
  </si>
  <si>
    <t>GPN Hydroil HLP-46_50л</t>
  </si>
  <si>
    <t>HV4_216</t>
  </si>
  <si>
    <t>GPN Hydroil HVLP-32_216л</t>
  </si>
  <si>
    <t>HV5_20</t>
  </si>
  <si>
    <t>GPN Hydroil HVLP-46_20л</t>
  </si>
  <si>
    <t>HV5_216</t>
  </si>
  <si>
    <t>GPN Hydroil HVLP-46_216л</t>
  </si>
  <si>
    <t>HV5_50</t>
  </si>
  <si>
    <t>GPN Hydroil HVLP-46_50л</t>
  </si>
  <si>
    <t>I30_216</t>
  </si>
  <si>
    <t>Gazpromneft Industrial 30_216л</t>
  </si>
  <si>
    <t>K8C_216</t>
  </si>
  <si>
    <t>Газпромнефть Кп-8С_216л</t>
  </si>
  <si>
    <t>LIC_20</t>
  </si>
  <si>
    <t>ЛИТОЛ_20л</t>
  </si>
  <si>
    <t>M1G_10</t>
  </si>
  <si>
    <t>ГИДР-К HLP46_10л</t>
  </si>
  <si>
    <t>M20_10</t>
  </si>
  <si>
    <t>И-20А_10л</t>
  </si>
  <si>
    <t>M20_20W</t>
  </si>
  <si>
    <t>И-20А_20Wл</t>
  </si>
  <si>
    <t>M2G_10</t>
  </si>
  <si>
    <t>ГИДР-К HLP68_10л</t>
  </si>
  <si>
    <t>M2I_20W</t>
  </si>
  <si>
    <t>И-12_20Wл</t>
  </si>
  <si>
    <t>M3F_216</t>
  </si>
  <si>
    <t>G-Profi MSF 30W_216л</t>
  </si>
  <si>
    <t>M3G_10</t>
  </si>
  <si>
    <t>ГИДР-К HLP100_10л</t>
  </si>
  <si>
    <t>M5R_10</t>
  </si>
  <si>
    <t>РЕД CLP 220_10л</t>
  </si>
  <si>
    <t>M6R_10</t>
  </si>
  <si>
    <t>РЕД CLP 320_10л</t>
  </si>
  <si>
    <t>M7R_10</t>
  </si>
  <si>
    <t>РЕД CLP 460_10л</t>
  </si>
  <si>
    <t>M8K_20W</t>
  </si>
  <si>
    <t>М-8Г2К_20Wл</t>
  </si>
  <si>
    <t>M8K_216W</t>
  </si>
  <si>
    <t>М-8Г2К_216Wл</t>
  </si>
  <si>
    <t>MBM_10</t>
  </si>
  <si>
    <t>ВМГЗ_10л</t>
  </si>
  <si>
    <t>MI4_10</t>
  </si>
  <si>
    <t>И-40А_10л</t>
  </si>
  <si>
    <t>MI4_20W</t>
  </si>
  <si>
    <t>И-40А_20Wл</t>
  </si>
  <si>
    <t>MO4_1</t>
  </si>
  <si>
    <t>GPN Motor Oil 40_1л</t>
  </si>
  <si>
    <t>MO4_20</t>
  </si>
  <si>
    <t>GPN Motor Oil 40_20л</t>
  </si>
  <si>
    <t>MO4_216</t>
  </si>
  <si>
    <t>GPN Motor Oil 40_216л</t>
  </si>
  <si>
    <t>MO4_4</t>
  </si>
  <si>
    <t>GPN Motor Oil 40_4л</t>
  </si>
  <si>
    <t>MO4_5</t>
  </si>
  <si>
    <t>GPN Motor Oil 40_5л</t>
  </si>
  <si>
    <t>MO5_1</t>
  </si>
  <si>
    <t>GPN Motor Oil 50_1л</t>
  </si>
  <si>
    <t>MO5_20</t>
  </si>
  <si>
    <t>GPN Motor Oil 50_20л</t>
  </si>
  <si>
    <t>MO5_216</t>
  </si>
  <si>
    <t>GPN Motor Oil 50_216л</t>
  </si>
  <si>
    <t>MO5_4</t>
  </si>
  <si>
    <t>GPN Motor Oil 50_4л</t>
  </si>
  <si>
    <t>MO5_5</t>
  </si>
  <si>
    <t>GPN Motor Oil 50_5л</t>
  </si>
  <si>
    <t>MO6_1</t>
  </si>
  <si>
    <t>GPN Motor Oil 60_1л</t>
  </si>
  <si>
    <t>MO6_20</t>
  </si>
  <si>
    <t>GPN Motor Oil 60_20л</t>
  </si>
  <si>
    <t>MO6_216</t>
  </si>
  <si>
    <t>GPN Motor Oil 60_216л</t>
  </si>
  <si>
    <t>MO6_4</t>
  </si>
  <si>
    <t>GPN Motor Oil 60_4л</t>
  </si>
  <si>
    <t>MO6_5</t>
  </si>
  <si>
    <t>GPN Motor Oil 60_5л</t>
  </si>
  <si>
    <t>MX4_20</t>
  </si>
  <si>
    <t>GPN Diesel Extra 40_20л</t>
  </si>
  <si>
    <t>MX4_216</t>
  </si>
  <si>
    <t>GPN Diesel Extra 40_216л</t>
  </si>
  <si>
    <t>MX5_20</t>
  </si>
  <si>
    <t>GPN Diesel Extra 50_20л</t>
  </si>
  <si>
    <t>ND3_20</t>
  </si>
  <si>
    <t>G-Special Hydraulic NORD-32_20л</t>
  </si>
  <si>
    <t>ND3_216</t>
  </si>
  <si>
    <t>G-Special Hydraulic NORD-32_216л</t>
  </si>
  <si>
    <t>RL1_216</t>
  </si>
  <si>
    <t>GPN Grease LTS 1_216л</t>
  </si>
  <si>
    <t>RL2_216</t>
  </si>
  <si>
    <t>GPN Grease LTS 2_216л</t>
  </si>
  <si>
    <t>TDA_1000</t>
  </si>
  <si>
    <t>Масло-пласт GPN TDAE B_1000л</t>
  </si>
  <si>
    <t>UG2_1</t>
  </si>
  <si>
    <t>СОЮЗ GPN МОТО 2Т UNIVERSAL_1л</t>
  </si>
  <si>
    <t>UG4_1</t>
  </si>
  <si>
    <t>СОЮЗ GPN МОТО 4Т UNIVERSAL_1л</t>
  </si>
  <si>
    <t>UGC_1</t>
  </si>
  <si>
    <t>СОЮЗ GPN CHAIN &amp; BAR UNIVERSAL LUBRICANT_1л</t>
  </si>
  <si>
    <t>B2M_5</t>
  </si>
  <si>
    <t>GPN MOTO 4T 20W50_5л</t>
  </si>
  <si>
    <t>DCL_216</t>
  </si>
  <si>
    <t>М-14ДЦЛ30_216л</t>
  </si>
  <si>
    <t>G03_20</t>
  </si>
  <si>
    <t>GPN GL-5 80W-90_20л</t>
  </si>
  <si>
    <t>G6P_4pr</t>
  </si>
  <si>
    <t>GPN GL-4 80W-90_4prл</t>
  </si>
  <si>
    <t>G7P_20</t>
  </si>
  <si>
    <t>GPN GL-5 85W-140_20л</t>
  </si>
  <si>
    <t>G7P_216</t>
  </si>
  <si>
    <t>GPN GL-5 85W-140_216л</t>
  </si>
  <si>
    <t>G9I_10</t>
  </si>
  <si>
    <t>GPN Turbo Universal 20W-50_10л</t>
  </si>
  <si>
    <t>G9I_20</t>
  </si>
  <si>
    <t>GPN Turbo Universal 20W-50_20л</t>
  </si>
  <si>
    <t>G9I_216</t>
  </si>
  <si>
    <t>GPN Turbo Universal 20W-50_216л</t>
  </si>
  <si>
    <t>G9I_30</t>
  </si>
  <si>
    <t>GPN Turbo Universal 20W-50_30л</t>
  </si>
  <si>
    <t>G9I_5</t>
  </si>
  <si>
    <t>GPN Turbo Universal 20W-50_5л</t>
  </si>
  <si>
    <t>GG6_1000</t>
  </si>
  <si>
    <t>Газпромнефть МГ-68В_1000л</t>
  </si>
  <si>
    <t>GJ5_20</t>
  </si>
  <si>
    <t>GPN Diesel Prioritet 20W-50_20л</t>
  </si>
  <si>
    <t>GJ5_216</t>
  </si>
  <si>
    <t>GPN Diesel Prioritet 20W-50_216л</t>
  </si>
  <si>
    <t>GJ5_5</t>
  </si>
  <si>
    <t>GPN Diesel Prioritet 20W-50_5л</t>
  </si>
  <si>
    <t>GJL_1</t>
  </si>
  <si>
    <t>GPN Premium L 5W-30_1л</t>
  </si>
  <si>
    <t>GJL_4</t>
  </si>
  <si>
    <t>GPN Premium L 5W-30_4л</t>
  </si>
  <si>
    <t>GJL_4pr</t>
  </si>
  <si>
    <t>GPN Premium L 5W-30_4prл</t>
  </si>
  <si>
    <t>GJL_5</t>
  </si>
  <si>
    <t>GPN Premium L 5W-30_5л</t>
  </si>
  <si>
    <t>GJP_1</t>
  </si>
  <si>
    <t>GPN Diesel Premium 10W-30_1л</t>
  </si>
  <si>
    <t>GJP_20</t>
  </si>
  <si>
    <t>GPN Diesel Premium 10W-30_20л</t>
  </si>
  <si>
    <t>GJP_216</t>
  </si>
  <si>
    <t>GPN Diesel Premium 10W-30_216л</t>
  </si>
  <si>
    <t>GJP_4</t>
  </si>
  <si>
    <t>GPN Diesel Premium 10W-30_4л</t>
  </si>
  <si>
    <t>GLJ_1</t>
  </si>
  <si>
    <t>GPN Premium L 5W-40_1л</t>
  </si>
  <si>
    <t>GLJ_4</t>
  </si>
  <si>
    <t>GPN Premium L 5W-40_4л</t>
  </si>
  <si>
    <t>GLJ_5</t>
  </si>
  <si>
    <t>GPN Premium L 5W-40_5л</t>
  </si>
  <si>
    <t>GLN_1</t>
  </si>
  <si>
    <t>GPN Premium N 5W-40_1л</t>
  </si>
  <si>
    <t>GLN_216</t>
  </si>
  <si>
    <t>GPN Premium N 5W-40_216л</t>
  </si>
  <si>
    <t>GLN_4</t>
  </si>
  <si>
    <t>GPN Premium N 5W-40_4л</t>
  </si>
  <si>
    <t>GP5_1</t>
  </si>
  <si>
    <t>GPN Premium 20W-50_1л</t>
  </si>
  <si>
    <t>GP5_216</t>
  </si>
  <si>
    <t>GPN Premium 20W-50_216л</t>
  </si>
  <si>
    <t>GP5_4</t>
  </si>
  <si>
    <t>GPN Premium 20W-50_4л</t>
  </si>
  <si>
    <t>GP5_5</t>
  </si>
  <si>
    <t>GPN Premium 20W-50_5л</t>
  </si>
  <si>
    <t>GPJ_4pr</t>
  </si>
  <si>
    <t>GPN Premium 10W40 SL/CF_4prл</t>
  </si>
  <si>
    <t>F7G</t>
  </si>
  <si>
    <t>Ведро 20л, см.grease</t>
  </si>
  <si>
    <t>GR1_20g</t>
  </si>
  <si>
    <t>GPN Grease LX EP 2_20gл</t>
  </si>
  <si>
    <t>GR1_216</t>
  </si>
  <si>
    <t>GPN Grease LX EP 2_216л</t>
  </si>
  <si>
    <t>1JK</t>
  </si>
  <si>
    <t>Картридж 400гр.</t>
  </si>
  <si>
    <t>GR1_Карт400</t>
  </si>
  <si>
    <t>GPN Grease LX EP 2_Карт400л</t>
  </si>
  <si>
    <t>GR4_20g</t>
  </si>
  <si>
    <t>GPN Grease L EP 0_20gл</t>
  </si>
  <si>
    <t>GR4_216</t>
  </si>
  <si>
    <t>GPN Grease L EP 0_216л</t>
  </si>
  <si>
    <t>GR5_20g</t>
  </si>
  <si>
    <t>GPN Grease L EP 00_20gл</t>
  </si>
  <si>
    <t>GR5_216</t>
  </si>
  <si>
    <t>GPN Grease L EP 00_216л</t>
  </si>
  <si>
    <t>GR6_20g</t>
  </si>
  <si>
    <t>GPN Grease L EP 1_20gл</t>
  </si>
  <si>
    <t>GR6_216</t>
  </si>
  <si>
    <t>GPN Grease L EP 1_216л</t>
  </si>
  <si>
    <t>GR7_20g</t>
  </si>
  <si>
    <t>GPN Grease L EP 2_20gл</t>
  </si>
  <si>
    <t>GR7_216</t>
  </si>
  <si>
    <t>GPN Grease L EP 2_216л</t>
  </si>
  <si>
    <t>GR7_Карт400</t>
  </si>
  <si>
    <t>GPN Grease L EP 2_Карт400л</t>
  </si>
  <si>
    <t>GR8_20g</t>
  </si>
  <si>
    <t>GPN Grease L EP 3_20gл</t>
  </si>
  <si>
    <t>GR8_216</t>
  </si>
  <si>
    <t>GPN Grease L EP 3_216л</t>
  </si>
  <si>
    <t>GR8_Карт400</t>
  </si>
  <si>
    <t>GPN Grease L EP 3_Карт400л</t>
  </si>
  <si>
    <t>GR9_20g</t>
  </si>
  <si>
    <t>GPN Grease L Moly EP 2_20gл</t>
  </si>
  <si>
    <t>GR9_216</t>
  </si>
  <si>
    <t>GPN Grease L Moly EP 2_216л</t>
  </si>
  <si>
    <t>GR9_Карт400</t>
  </si>
  <si>
    <t>GPN Grease L Moly EP 2_Карт400л</t>
  </si>
  <si>
    <t>GS5_4pr</t>
  </si>
  <si>
    <t>GPN Super 5W40 SG/CD_4prл</t>
  </si>
  <si>
    <t>GUS_4pr</t>
  </si>
  <si>
    <t>GPN Super T-3_4prл</t>
  </si>
  <si>
    <t>I30_1000</t>
  </si>
  <si>
    <t>Gazpromneft Industrial 30_1000л</t>
  </si>
  <si>
    <t>LG2_1</t>
  </si>
  <si>
    <t>GPN Premium L 20W-50_1л</t>
  </si>
  <si>
    <t>LG2_4</t>
  </si>
  <si>
    <t>GPN Premium L 20W-50_4л</t>
  </si>
  <si>
    <t>LG2_5</t>
  </si>
  <si>
    <t>GPN Premium L 20W-50_5л</t>
  </si>
  <si>
    <t>LGJ_1</t>
  </si>
  <si>
    <t>GPN Premium L 10W-40_1л</t>
  </si>
  <si>
    <t>LGJ_20</t>
  </si>
  <si>
    <t>GPN Premium L 10W-40_20л</t>
  </si>
  <si>
    <t>LGJ_216</t>
  </si>
  <si>
    <t>GPN Premium L 10W-40_216л</t>
  </si>
  <si>
    <t>LGJ_4</t>
  </si>
  <si>
    <t>GPN Premium L 10W-40_4л</t>
  </si>
  <si>
    <t>LGJ_5</t>
  </si>
  <si>
    <t>GPN Premium L 10W-40_5л</t>
  </si>
  <si>
    <t>LGJ_50B</t>
  </si>
  <si>
    <t>GPN Premium L 10W-40_50Bл</t>
  </si>
  <si>
    <t>LIT_Карт400</t>
  </si>
  <si>
    <t>ЛИТОЛ-24_Карт400л</t>
  </si>
  <si>
    <t>M1F_216</t>
  </si>
  <si>
    <t>M2I_1000</t>
  </si>
  <si>
    <t>И-12_1000л</t>
  </si>
  <si>
    <t>MGW_216W</t>
  </si>
  <si>
    <t>WEGO Гидравлик -32_216Wл</t>
  </si>
  <si>
    <t>MI1_1000</t>
  </si>
  <si>
    <t>ИГП-38_1000л</t>
  </si>
  <si>
    <t>MI8_1000</t>
  </si>
  <si>
    <t>ИГП-18_1000л</t>
  </si>
  <si>
    <t>ML3_1000</t>
  </si>
  <si>
    <t>Масло-мягчитель Газпромнефть ПМ_1000л</t>
  </si>
  <si>
    <t>MRW_20W</t>
  </si>
  <si>
    <t>WEGO Редуктор СLP-220_20Wл</t>
  </si>
  <si>
    <t>MW4_216W</t>
  </si>
  <si>
    <t>WEGO Гидравлик HVLP-32_216Wл</t>
  </si>
  <si>
    <t>MW5_216W</t>
  </si>
  <si>
    <t>WEGO Гидравлик HVLP-46_216Wл</t>
  </si>
  <si>
    <t>MW7_216W</t>
  </si>
  <si>
    <t>WEGO Гидравлик -68_216Wл</t>
  </si>
  <si>
    <t>MWB_216W</t>
  </si>
  <si>
    <t>WEGO Гидравлик HVLP-22  _216Wл</t>
  </si>
  <si>
    <t>MWG_216W</t>
  </si>
  <si>
    <t>WEGO Гидравлик -46_216Wл</t>
  </si>
  <si>
    <t>MX5_216</t>
  </si>
  <si>
    <t>GPN Diesel Extra 50_216л</t>
  </si>
  <si>
    <t>MX5_30</t>
  </si>
  <si>
    <t>GPN Diesel Extra 50_30л</t>
  </si>
  <si>
    <t>MX5_5</t>
  </si>
  <si>
    <t>GPN Diesel Extra 50_5л</t>
  </si>
  <si>
    <t>PC3_216</t>
  </si>
  <si>
    <t>ПРИСАДКА С-300_216л</t>
  </si>
  <si>
    <t>PSN_216</t>
  </si>
  <si>
    <t>G-Profi PSN 40_216л</t>
  </si>
  <si>
    <t>RG5_1000</t>
  </si>
  <si>
    <t>GPN Romil 460_1000л</t>
  </si>
  <si>
    <t>RL1_20g</t>
  </si>
  <si>
    <t>GPN Grease LTS 1_20gл</t>
  </si>
  <si>
    <t>RL2_20g</t>
  </si>
  <si>
    <t>GPN Grease LTS 2_20gл</t>
  </si>
  <si>
    <t>RL2_Карт400</t>
  </si>
  <si>
    <t>GPN Grease LTS 2_Карт400л</t>
  </si>
  <si>
    <t>RL3_20g</t>
  </si>
  <si>
    <t>Grease LTS Moly EP 2_20gл</t>
  </si>
  <si>
    <t>RL3_216</t>
  </si>
  <si>
    <t>Grease LTS Moly EP 2_216л</t>
  </si>
  <si>
    <t>RL3_Карт400</t>
  </si>
  <si>
    <t>Grease LTS Moly EP 2_Карт400л</t>
  </si>
  <si>
    <t>RL4_20g</t>
  </si>
  <si>
    <t>GPN Steelgrease CS 1_20gл</t>
  </si>
  <si>
    <t>RL4_216</t>
  </si>
  <si>
    <t>GPN Steelgrease CS 1_216л</t>
  </si>
  <si>
    <t>RL5_20g</t>
  </si>
  <si>
    <t>GPN Steelgrease CS 2_20gл</t>
  </si>
  <si>
    <t>RL5_216</t>
  </si>
  <si>
    <t>GPN Steelgrease CS 2_216л</t>
  </si>
  <si>
    <t>RL6_Карт400</t>
  </si>
  <si>
    <t>GPN Grease L 2_Карт400л</t>
  </si>
  <si>
    <t>SPU_Карт400</t>
  </si>
  <si>
    <t>ШРУС-4М_Карт400л</t>
  </si>
  <si>
    <t>TC1_20</t>
  </si>
  <si>
    <t>Тракт-ль Chain Guard_20л</t>
  </si>
  <si>
    <t>TC1_216</t>
  </si>
  <si>
    <t>Тракт-ль Chain Guard_216л</t>
  </si>
  <si>
    <t>TC2_20</t>
  </si>
  <si>
    <t>Тракт-ль Chain Guard Nord_20л</t>
  </si>
  <si>
    <t>TC2_216</t>
  </si>
  <si>
    <t>Тракт-ль Chain Guard Nord_216л</t>
  </si>
  <si>
    <t>TDA_216</t>
  </si>
  <si>
    <t>Масло-пласт GPN TDAE B_216л</t>
  </si>
  <si>
    <t>JG2</t>
  </si>
  <si>
    <t>банки 1 дм3 без красителя</t>
  </si>
  <si>
    <t>B3M_1t</t>
  </si>
  <si>
    <t>GPN MOTO 4T 30_1tл</t>
  </si>
  <si>
    <t>BM7_216</t>
  </si>
  <si>
    <t>Taro Special HT 55_216л</t>
  </si>
  <si>
    <t>BMW_20W</t>
  </si>
  <si>
    <t>Масло для пильных цепей WEGO_20Wл</t>
  </si>
  <si>
    <t>BMW_216W</t>
  </si>
  <si>
    <t>Масло для пильных цепей WEGO_216Wл</t>
  </si>
  <si>
    <t>CH1_1t</t>
  </si>
  <si>
    <t>GPN CHAIN OIL_1tл</t>
  </si>
  <si>
    <t>CH1_216</t>
  </si>
  <si>
    <t>GPN CHAIN OIL_216л</t>
  </si>
  <si>
    <t>CHL_20</t>
  </si>
  <si>
    <t>LOGGER Chain Guard_20л</t>
  </si>
  <si>
    <t>CHN_20</t>
  </si>
  <si>
    <t>LOGGER Chain Guard Nord_20л</t>
  </si>
  <si>
    <t>CHN_216</t>
  </si>
  <si>
    <t>LOGGER Chain Guard Nord_216л</t>
  </si>
  <si>
    <t>G2G_20</t>
  </si>
  <si>
    <t>GPN Standart  20W-50, SF/CC _20л</t>
  </si>
  <si>
    <t>G2T_1t</t>
  </si>
  <si>
    <t>GPN Moto 2T_1tл</t>
  </si>
  <si>
    <t>G2T_216</t>
  </si>
  <si>
    <t>GPN Moto 2T_216л</t>
  </si>
  <si>
    <t>G2T_4</t>
  </si>
  <si>
    <t>GPN Moto 2T_4л</t>
  </si>
  <si>
    <t>G6P_10</t>
  </si>
  <si>
    <t>GPN GL-4 80W-90_10л</t>
  </si>
  <si>
    <t>G6P_20</t>
  </si>
  <si>
    <t>GPN GL-4 80W-90_20л</t>
  </si>
  <si>
    <t>G8J_30</t>
  </si>
  <si>
    <t>GPN Diesel Premium 15W-40_30л</t>
  </si>
  <si>
    <t>G8W_216W</t>
  </si>
  <si>
    <t>WEGO Diesel Motor 15W-40_216Wл</t>
  </si>
  <si>
    <t>G9J_5pr</t>
  </si>
  <si>
    <t>GPN Diesel Premium 10W-40_5prл</t>
  </si>
  <si>
    <t>GB3_216</t>
  </si>
  <si>
    <t>BELAZ G-Profi Trans 80W-90_216л</t>
  </si>
  <si>
    <t>GEF_20</t>
  </si>
  <si>
    <t>G-Energy F Synth 5W-40_20л</t>
  </si>
  <si>
    <t>GEF_216</t>
  </si>
  <si>
    <t>G-Energy F Synth 5W-40_216л</t>
  </si>
  <si>
    <t>GES_20</t>
  </si>
  <si>
    <t>G-Energy S Synth 10W-40_20л</t>
  </si>
  <si>
    <t>GES_216</t>
  </si>
  <si>
    <t>G-Energy S Synth 10W-40_216л</t>
  </si>
  <si>
    <t>GH5_20</t>
  </si>
  <si>
    <t>GPN Hydroil Plus-50_20л</t>
  </si>
  <si>
    <t>GKW_216W</t>
  </si>
  <si>
    <t>WEGO Promo_216Wл</t>
  </si>
  <si>
    <t>GL4_10</t>
  </si>
  <si>
    <t>Gazpromneft GL-1 SAE 140_10л</t>
  </si>
  <si>
    <t>GLJ_50Bold</t>
  </si>
  <si>
    <t>GPN Premium L 5W-40_50Bл</t>
  </si>
  <si>
    <t>GLJ_5pr</t>
  </si>
  <si>
    <t>GPN Premium L 5W-40_5prл</t>
  </si>
  <si>
    <t>GLN_4pr</t>
  </si>
  <si>
    <t>GPN Premium N 5W-40_4prл</t>
  </si>
  <si>
    <t>GLN_5</t>
  </si>
  <si>
    <t>GPN Premium N 5W-40_5л</t>
  </si>
  <si>
    <t>GLN_50B</t>
  </si>
  <si>
    <t>GPN Premium N 5W-40_50Bл</t>
  </si>
  <si>
    <t>GM4_20</t>
  </si>
  <si>
    <t>G-Profi MSI 10W-40_20л</t>
  </si>
  <si>
    <t>GM4_216</t>
  </si>
  <si>
    <t>G-Profi MSI 10W-40_216л</t>
  </si>
  <si>
    <t>GPT_216</t>
  </si>
  <si>
    <t>9FG</t>
  </si>
  <si>
    <t>Ведро 10л, смазки,шт</t>
  </si>
  <si>
    <t>GR1_10</t>
  </si>
  <si>
    <t>GPN Grease LX EP 2_10л</t>
  </si>
  <si>
    <t>8FG</t>
  </si>
  <si>
    <t>Ведро 5л, смазки,шт</t>
  </si>
  <si>
    <t>GR1_5</t>
  </si>
  <si>
    <t>GPN Grease LX EP 2_5л</t>
  </si>
  <si>
    <t>GR7_1</t>
  </si>
  <si>
    <t>GPN Grease L EP 2_1л</t>
  </si>
  <si>
    <t>GR8_1</t>
  </si>
  <si>
    <t>GPN Grease L EP 3_1л</t>
  </si>
  <si>
    <t>GRN_20g</t>
  </si>
  <si>
    <t>GPN Grease Nord Moly_20gл</t>
  </si>
  <si>
    <t>GRN_216</t>
  </si>
  <si>
    <t>GPN Grease Nord Moly_216л</t>
  </si>
  <si>
    <t>GRO_1000</t>
  </si>
  <si>
    <t>Gazpromneft Rubber Oil_1000л</t>
  </si>
  <si>
    <t>GRO_216</t>
  </si>
  <si>
    <t>Gazpromneft Rubber Oil_216л</t>
  </si>
  <si>
    <t>GS4_216</t>
  </si>
  <si>
    <t>G-Special TO-4 30_216л</t>
  </si>
  <si>
    <t>GSE_20</t>
  </si>
  <si>
    <t>G-Energy F Synth 5W-30_20л</t>
  </si>
  <si>
    <t>GSE_216</t>
  </si>
  <si>
    <t>G-Energy F Synth 5W-30_216л</t>
  </si>
  <si>
    <t>GSP_20</t>
  </si>
  <si>
    <t>Масло G-Profi GTS 5W-30_20л</t>
  </si>
  <si>
    <t>GSP_216</t>
  </si>
  <si>
    <t>Масло G-Profi GTS 5W-30_216л</t>
  </si>
  <si>
    <t>GSW_216</t>
  </si>
  <si>
    <t>G-Special TO-4 10W_216л</t>
  </si>
  <si>
    <t>GUS_5pr</t>
  </si>
  <si>
    <t>GPN Super T-3_5prл</t>
  </si>
  <si>
    <t>HB1_216</t>
  </si>
  <si>
    <t>BELAZ G-Profi Hidraulic Winter HVLP-32_216л</t>
  </si>
  <si>
    <t>HH1_20</t>
  </si>
  <si>
    <t>GPN Hydroil HLP-32_20л</t>
  </si>
  <si>
    <t>HH3_20</t>
  </si>
  <si>
    <t>GPN Hydroil HLP-68_20л</t>
  </si>
  <si>
    <t>HH3_216</t>
  </si>
  <si>
    <t>GPN Hydroil HLP-68_216л</t>
  </si>
  <si>
    <t>HH4_216</t>
  </si>
  <si>
    <t>GPN Hydroil HLP-100_216л</t>
  </si>
  <si>
    <t>HL1_20</t>
  </si>
  <si>
    <t>LOGGER Special Hidraulic HVLP-32_20л</t>
  </si>
  <si>
    <t>HL1_216</t>
  </si>
  <si>
    <t>LOGGER Special Hidraulic HVLP-32_216л</t>
  </si>
  <si>
    <t>HS2_20</t>
  </si>
  <si>
    <t>G-Special Hydraulic HVLP-46_20л</t>
  </si>
  <si>
    <t>HS2_216</t>
  </si>
  <si>
    <t>G-Special Hydraulic HVLP-46_216л</t>
  </si>
  <si>
    <t>HS3_20</t>
  </si>
  <si>
    <t>G-Special Hydraulic HVLP-22_20л</t>
  </si>
  <si>
    <t>HS3_216</t>
  </si>
  <si>
    <t>G-Special Hydraulic HVLP-22_216л</t>
  </si>
  <si>
    <t>HV2_216</t>
  </si>
  <si>
    <t>GPN Hydroil HVLP-15_216л</t>
  </si>
  <si>
    <t>HV4_20</t>
  </si>
  <si>
    <t>GPN Hydroil HVLP-32_20л</t>
  </si>
  <si>
    <t>HV6_216</t>
  </si>
  <si>
    <t>Hydroil HVLP-68_216л</t>
  </si>
  <si>
    <t>I22_1000</t>
  </si>
  <si>
    <t>И-220 ПВ_1000л</t>
  </si>
  <si>
    <t>I46_1000</t>
  </si>
  <si>
    <t>И460ПВ_1000л</t>
  </si>
  <si>
    <t>LG2_20</t>
  </si>
  <si>
    <t>GPN Premium L 20W-50_20л</t>
  </si>
  <si>
    <t>LG2_216</t>
  </si>
  <si>
    <t>GPN Premium L 20W-50_216л</t>
  </si>
  <si>
    <t>LGJ_5pr</t>
  </si>
  <si>
    <t>GPN Premium L 10W-40_5prл</t>
  </si>
  <si>
    <t>LIC_Карт400</t>
  </si>
  <si>
    <t>ЛИТОЛ_Карт400л</t>
  </si>
  <si>
    <t>LIT_10</t>
  </si>
  <si>
    <t>ЛИТОЛ-24_10л</t>
  </si>
  <si>
    <t>YBG</t>
  </si>
  <si>
    <t>Бчк 200 смазки(У/Г), шт</t>
  </si>
  <si>
    <t>LIT_216_УГ</t>
  </si>
  <si>
    <t>ЛИТОЛ-24_216_УГл</t>
  </si>
  <si>
    <t>LIT_5</t>
  </si>
  <si>
    <t>ЛИТОЛ-24_5л</t>
  </si>
  <si>
    <t>M03_216</t>
  </si>
  <si>
    <t>ТП-22С-гп марка 1_216л</t>
  </si>
  <si>
    <t>2BP</t>
  </si>
  <si>
    <t>Бчк 216,5_P масл, т.шт</t>
  </si>
  <si>
    <t>M1G_216P</t>
  </si>
  <si>
    <t>ГИДР-К HLP46_216Pл</t>
  </si>
  <si>
    <t>M22_216W</t>
  </si>
  <si>
    <t>ТП-22С М.1_216Wл</t>
  </si>
  <si>
    <t>M41_216</t>
  </si>
  <si>
    <t>M-14Г2К_216л</t>
  </si>
  <si>
    <t>M5I_1</t>
  </si>
  <si>
    <t>КС-19П_1л</t>
  </si>
  <si>
    <t>M5I_10</t>
  </si>
  <si>
    <t>КС-19П_10л</t>
  </si>
  <si>
    <t>M5I_216W</t>
  </si>
  <si>
    <t>КС-19П_216Wл</t>
  </si>
  <si>
    <t>MB6_1000</t>
  </si>
  <si>
    <t>Гидравлик HVLP-68_1000л</t>
  </si>
  <si>
    <t>MB6_216</t>
  </si>
  <si>
    <t>Гидравлик HVLP-68_216л</t>
  </si>
  <si>
    <t>MBB_216</t>
  </si>
  <si>
    <t>BELAZ G-Profi Hyd Summer HVLP 46_216л</t>
  </si>
  <si>
    <t>MF3_216</t>
  </si>
  <si>
    <t>Gazpromneft Turbin Oil F Synth EP-32_216л</t>
  </si>
  <si>
    <t>MG9_10</t>
  </si>
  <si>
    <t>ГИДР-К HLP32_10л</t>
  </si>
  <si>
    <t>MI5_20W</t>
  </si>
  <si>
    <t>И-50А_20Wл</t>
  </si>
  <si>
    <t>MIN_20</t>
  </si>
  <si>
    <t>BELAZ G-Profi Mining 15W-40_20л</t>
  </si>
  <si>
    <t>MIN_216</t>
  </si>
  <si>
    <t>BELAZ G-Profi Mining 15W-40_216л</t>
  </si>
  <si>
    <t>MT4_20</t>
  </si>
  <si>
    <t>Gazpromneft Compressor  Oil T-46_20л</t>
  </si>
  <si>
    <t>MT4_216</t>
  </si>
  <si>
    <t>Gazpromneft Compressor  Oil T-46_216л</t>
  </si>
  <si>
    <t>MW1_216W</t>
  </si>
  <si>
    <t>WEGO Гидравлик HLP-46_216Wл</t>
  </si>
  <si>
    <t>MW9_216W</t>
  </si>
  <si>
    <t>WEGO Гидравлик HLP-32_216Wл</t>
  </si>
  <si>
    <t>MWG_20W</t>
  </si>
  <si>
    <t>WEGO Гидравлик -46_20Wл</t>
  </si>
  <si>
    <t>MX4_5</t>
  </si>
  <si>
    <t>GPN Diesel Extra 40_5л</t>
  </si>
  <si>
    <t>P40_1000</t>
  </si>
  <si>
    <t>G-Profi PSN 40_1000л</t>
  </si>
  <si>
    <t>P40_216</t>
  </si>
  <si>
    <t>RL6_20g</t>
  </si>
  <si>
    <t>GPN Grease L 2_20gл</t>
  </si>
  <si>
    <t>RL6_216</t>
  </si>
  <si>
    <t>GPN Grease L 2_216л</t>
  </si>
  <si>
    <t>RL7_20g</t>
  </si>
  <si>
    <t>GPN Grease LX EP1_20gл</t>
  </si>
  <si>
    <t>RL7_216</t>
  </si>
  <si>
    <t>GPN Grease LX EP1_216л</t>
  </si>
  <si>
    <t>SGE_216</t>
  </si>
  <si>
    <t>G-Profi SGE 40 NAB_216л</t>
  </si>
  <si>
    <t>JG8</t>
  </si>
  <si>
    <t>банки 0,8дм3(масло)</t>
  </si>
  <si>
    <t>B2M_1s</t>
  </si>
  <si>
    <t>GPN MOTO 4T 20W50_1sл</t>
  </si>
  <si>
    <t>B2M_216</t>
  </si>
  <si>
    <t>GPN MOTO 4T 20W50_216л</t>
  </si>
  <si>
    <t>B3M_1s</t>
  </si>
  <si>
    <t>GPN MOTO 4T 30_1sл</t>
  </si>
  <si>
    <t>BSV_216</t>
  </si>
  <si>
    <t>BELAZ G-Profi Hydraulic Severe HVLP 32_216л</t>
  </si>
  <si>
    <t>CHL_216</t>
  </si>
  <si>
    <t>LOGGER Chain Guard_216л</t>
  </si>
  <si>
    <t>E3X_216</t>
  </si>
  <si>
    <t>ЭКСТ. НЕФТЯНОЙ_216л</t>
  </si>
  <si>
    <t>G2T_50B</t>
  </si>
  <si>
    <t>GPN Moto 2T_50Bл</t>
  </si>
  <si>
    <t>G7P_1</t>
  </si>
  <si>
    <t>GPN GL-5 85W-140_1л</t>
  </si>
  <si>
    <t>GB5_216</t>
  </si>
  <si>
    <t>BELAZ G-Profi Trans 85W-140_216л</t>
  </si>
  <si>
    <t>GBS_216</t>
  </si>
  <si>
    <t>G-Base VHVI-6_216л</t>
  </si>
  <si>
    <t>GD3_1000</t>
  </si>
  <si>
    <t>Gazpromneft Drilline 3_1000л</t>
  </si>
  <si>
    <t>GDF_1000</t>
  </si>
  <si>
    <t>Gazpromneft DrillFlow_1000л</t>
  </si>
  <si>
    <t>GG2_20</t>
  </si>
  <si>
    <t>GPN Ecogas 10W40_20л</t>
  </si>
  <si>
    <t>GHD_1000</t>
  </si>
  <si>
    <t>GPN HD 50_1000л</t>
  </si>
  <si>
    <t>GHS_1</t>
  </si>
  <si>
    <t>Gazpromneft Grease HighSpeed EP3_1л</t>
  </si>
  <si>
    <t>GHS_20g</t>
  </si>
  <si>
    <t>Gazpromneft Grease HighSpeed EP3_20gл</t>
  </si>
  <si>
    <t>GHS_Карт400</t>
  </si>
  <si>
    <t>Gazpromneft Grease HighSpeed EP3_Карт400л</t>
  </si>
  <si>
    <t>GJ5_30</t>
  </si>
  <si>
    <t>GPN Diesel Prioritet 20W-50_30л</t>
  </si>
  <si>
    <t>GJS_216</t>
  </si>
  <si>
    <t>GPN Diesel Sahara 20W-50_216л</t>
  </si>
  <si>
    <t>GL2_20</t>
  </si>
  <si>
    <t>Gazpromneft GL-4  140_20л</t>
  </si>
  <si>
    <t>GL2_216</t>
  </si>
  <si>
    <t>Gazpromneft GL-4  140_216л</t>
  </si>
  <si>
    <t>GL2_4</t>
  </si>
  <si>
    <t>Gazpromneft GL-4  140_4л</t>
  </si>
  <si>
    <t>GL3_20</t>
  </si>
  <si>
    <t>Gazpromneft GL-4  90_20л</t>
  </si>
  <si>
    <t>GL3_216</t>
  </si>
  <si>
    <t>Gazpromneft GL-4  90_216л</t>
  </si>
  <si>
    <t>GL3_4</t>
  </si>
  <si>
    <t>Gazpromneft GL-4  90_4л</t>
  </si>
  <si>
    <t>GL6_1</t>
  </si>
  <si>
    <t>Gazpromneft GL-5  140_1л</t>
  </si>
  <si>
    <t>GL6_20</t>
  </si>
  <si>
    <t>Gazpromneft GL-5  140_20л</t>
  </si>
  <si>
    <t>GL6_216</t>
  </si>
  <si>
    <t>Gazpromneft GL-5  140_216л</t>
  </si>
  <si>
    <t>GL6_4</t>
  </si>
  <si>
    <t>Gazpromneft GL-5  140_4л</t>
  </si>
  <si>
    <t>GL7_20</t>
  </si>
  <si>
    <t>Gazpromneft GL-5  90_20л</t>
  </si>
  <si>
    <t>GL7_216</t>
  </si>
  <si>
    <t>Gazpromneft GL-5  90_216л</t>
  </si>
  <si>
    <t>GL7_4</t>
  </si>
  <si>
    <t>Gazpromneft GL-5  90_4л</t>
  </si>
  <si>
    <t>GPM_4</t>
  </si>
  <si>
    <t>GPN Master 10W-40 _4л</t>
  </si>
  <si>
    <t>GR5_5</t>
  </si>
  <si>
    <t>GPN Grease L EP 00_5л</t>
  </si>
  <si>
    <t>DP1</t>
  </si>
  <si>
    <t>Дой пак 100гр.</t>
  </si>
  <si>
    <t>GR7_DP100</t>
  </si>
  <si>
    <t>GPN Grease L EP 2_DP100л</t>
  </si>
  <si>
    <t>GRB_20g</t>
  </si>
  <si>
    <t>BELAZ G-Profi Grease CLS_20gл</t>
  </si>
  <si>
    <t>GRK_20g</t>
  </si>
  <si>
    <t>СмазKAMAZG-ProfiServiceLineGrease_20gл</t>
  </si>
  <si>
    <t>GRR_216</t>
  </si>
  <si>
    <t>Gazpromneft Rubber Oil R_216л</t>
  </si>
  <si>
    <t>GRU_DP100</t>
  </si>
  <si>
    <t>GPN Universal Grease_DP100л</t>
  </si>
  <si>
    <t>GS6_216</t>
  </si>
  <si>
    <t>GPN Super 5W-30_216л</t>
  </si>
  <si>
    <t>HL2_20</t>
  </si>
  <si>
    <t>LOGGER Special Hidraulic HVLP-46_20л</t>
  </si>
  <si>
    <t>HL2_216</t>
  </si>
  <si>
    <t>LOGGER Special Hidraulic HVLP-46_216л</t>
  </si>
  <si>
    <t>HS1_20</t>
  </si>
  <si>
    <t>G-Special Hydraulic HVLP-32_20л</t>
  </si>
  <si>
    <t>HS1_216</t>
  </si>
  <si>
    <t>G-Special Hydraulic HVLP-32_216л</t>
  </si>
  <si>
    <t>HS4_216</t>
  </si>
  <si>
    <t>G-Special Hydraulic HVLP-68_216л</t>
  </si>
  <si>
    <t>HTO_216</t>
  </si>
  <si>
    <t>Gazpromneft HTO 32_216л</t>
  </si>
  <si>
    <t>HV3_216</t>
  </si>
  <si>
    <t>GPN Hydroil HVLP-22_216л</t>
  </si>
  <si>
    <t>HV6_20</t>
  </si>
  <si>
    <t>Hydroil HVLP-68_20л</t>
  </si>
  <si>
    <t>I04_1000</t>
  </si>
  <si>
    <t>И-46 ПВ_1000л</t>
  </si>
  <si>
    <t>KP8_216</t>
  </si>
  <si>
    <t>Кп-8С с повышенной стабильностью_216л</t>
  </si>
  <si>
    <t>LIC_1</t>
  </si>
  <si>
    <t>ЛИТОЛ_1л</t>
  </si>
  <si>
    <t>LIC_10</t>
  </si>
  <si>
    <t>ЛИТОЛ_10л</t>
  </si>
  <si>
    <t>LIC_216</t>
  </si>
  <si>
    <t>ЛИТОЛ_216л</t>
  </si>
  <si>
    <t>LIC_5</t>
  </si>
  <si>
    <t>ЛИТОЛ_5л</t>
  </si>
  <si>
    <t>LIC_60</t>
  </si>
  <si>
    <t>ЛИТОЛ_60л</t>
  </si>
  <si>
    <t>LIC_DP100</t>
  </si>
  <si>
    <t>ЛИТОЛ_DP100л</t>
  </si>
  <si>
    <t>DP2</t>
  </si>
  <si>
    <t>Дой пак 150гр.</t>
  </si>
  <si>
    <t>LIC_DP150</t>
  </si>
  <si>
    <t>ЛИТОЛ_DP150л</t>
  </si>
  <si>
    <t>DP3</t>
  </si>
  <si>
    <t>Дой пак 300гр.</t>
  </si>
  <si>
    <t>LIC_DP300</t>
  </si>
  <si>
    <t>ЛИТОЛ_DP300л</t>
  </si>
  <si>
    <t>LIR_20</t>
  </si>
  <si>
    <t>ЛИТОЛ-Rostselmash_20л</t>
  </si>
  <si>
    <t>LIR_Карт400</t>
  </si>
  <si>
    <t>ЛИТОЛ-Rostselmash_Карт400л</t>
  </si>
  <si>
    <t>LIT_DP100</t>
  </si>
  <si>
    <t>ЛИТОЛ-24_DP100л</t>
  </si>
  <si>
    <t>LIT_DP150</t>
  </si>
  <si>
    <t>ЛИТОЛ-24_DP150л</t>
  </si>
  <si>
    <t>LIT_DP300</t>
  </si>
  <si>
    <t>ЛИТОЛ-24_DP300л</t>
  </si>
  <si>
    <t>M03_1000</t>
  </si>
  <si>
    <t>ТП-22С-гп марка 1_1000л</t>
  </si>
  <si>
    <t>M4R_1000</t>
  </si>
  <si>
    <t>РЕД CLP 150_1000л</t>
  </si>
  <si>
    <t>M5R_1000</t>
  </si>
  <si>
    <t>РЕД CLP 220_1000л</t>
  </si>
  <si>
    <t>M6R_1000</t>
  </si>
  <si>
    <t>РЕД CLP 320_1000л</t>
  </si>
  <si>
    <t>M8R_1000</t>
  </si>
  <si>
    <t>РЕД CLP 680_1000л</t>
  </si>
  <si>
    <t>MCO_216</t>
  </si>
  <si>
    <t>Gazpromneft Compressor  Oil 680_216л</t>
  </si>
  <si>
    <t>MD1_1000</t>
  </si>
  <si>
    <t>М-14Д2_1000л</t>
  </si>
  <si>
    <t>IBL</t>
  </si>
  <si>
    <t>IBL-контейнер шт</t>
  </si>
  <si>
    <t>MD1_1000L</t>
  </si>
  <si>
    <t>М-14Д2_1000Lл</t>
  </si>
  <si>
    <t>MF4_216</t>
  </si>
  <si>
    <t>Gazpromneft Turbin Oil F Synth EP-46_216л</t>
  </si>
  <si>
    <t>MF5_216</t>
  </si>
  <si>
    <t>Gazpromneft Turbin Oil F Synth-32_216л</t>
  </si>
  <si>
    <t>MF6_216</t>
  </si>
  <si>
    <t>Gazpromneft Turbin Oil F Synth-46_216л</t>
  </si>
  <si>
    <t>MFF_216</t>
  </si>
  <si>
    <t>BELAZ G-Profi Mining FF 15W-40_216л</t>
  </si>
  <si>
    <t>MGW_20W</t>
  </si>
  <si>
    <t>WEGO Гидравлик -32_20Wл</t>
  </si>
  <si>
    <t>ML3_1000L</t>
  </si>
  <si>
    <t>Масло-мягчитель Газпромнефть ПМ_1000Lл</t>
  </si>
  <si>
    <t>OC7_216</t>
  </si>
  <si>
    <t>Gazpromneft Ocean ССL 70_216л</t>
  </si>
  <si>
    <t>OCG_216</t>
  </si>
  <si>
    <t>Масло осевое летнее(Экспорт)_216л</t>
  </si>
  <si>
    <t>OS7_1000</t>
  </si>
  <si>
    <t>Gazpromneft Ocean СSO 7_1000л</t>
  </si>
  <si>
    <t>OS7_216</t>
  </si>
  <si>
    <t>Gazpromneft Ocean СSO 7_216л</t>
  </si>
  <si>
    <t>OT1_216</t>
  </si>
  <si>
    <t>Gazpromneft Ocean TPL 4040_216л</t>
  </si>
  <si>
    <t>OT2_1000</t>
  </si>
  <si>
    <t>Gazpromneft Ocean TPL 1240_1000л</t>
  </si>
  <si>
    <t>OT2_216</t>
  </si>
  <si>
    <t>Gazpromneft Ocean TPL 1240_216л</t>
  </si>
  <si>
    <t>OT3_216</t>
  </si>
  <si>
    <t>Gazpromneft Ocean TPL 1230_216л</t>
  </si>
  <si>
    <t>OT4_216</t>
  </si>
  <si>
    <t>Gazpromneft Ocean TPL 1530_216л</t>
  </si>
  <si>
    <t>OT5_216</t>
  </si>
  <si>
    <t>Gazpromneft Ocean TPL 1540_216л</t>
  </si>
  <si>
    <t>OT7_216</t>
  </si>
  <si>
    <t>Gazpromneft Ocean TPL 2040_216л</t>
  </si>
  <si>
    <t>OT8_216</t>
  </si>
  <si>
    <t>Gazpromneft Ocean TPL 3030_216л</t>
  </si>
  <si>
    <t>OT9_216</t>
  </si>
  <si>
    <t>Gazpromneft Ocean TPL 3040_216л</t>
  </si>
  <si>
    <t>RG1_216</t>
  </si>
  <si>
    <t>GPN Romil 100_216л</t>
  </si>
  <si>
    <t>RG3_1000</t>
  </si>
  <si>
    <t>GPN Romil 220_1000л</t>
  </si>
  <si>
    <t>RG3_216</t>
  </si>
  <si>
    <t>GPN Romil 220_216л</t>
  </si>
  <si>
    <t>RG5_216</t>
  </si>
  <si>
    <t>GPN Romil 460_216л</t>
  </si>
  <si>
    <t>RL5_Карт400</t>
  </si>
  <si>
    <t>GPN Steelgrease CS 2_Карт400л</t>
  </si>
  <si>
    <t>RLB_DP100</t>
  </si>
  <si>
    <t>Смазка Gazpromneft Смазка для буров_DP100л</t>
  </si>
  <si>
    <t>SPU_DP100</t>
  </si>
  <si>
    <t>ШРУС-4М_DP100л</t>
  </si>
  <si>
    <t>SPU_DP150</t>
  </si>
  <si>
    <t>ШРУС-4М_DP150л</t>
  </si>
  <si>
    <t>SPU_DP300</t>
  </si>
  <si>
    <t>ШРУС-4М_DP300л</t>
  </si>
  <si>
    <t>TA2_216</t>
  </si>
  <si>
    <t>Taro 20 DP 30X_216л</t>
  </si>
  <si>
    <t>DF4_1000</t>
  </si>
  <si>
    <t>Gazpromneft DrillFlow 4_1000л</t>
  </si>
  <si>
    <t>G03_1000L</t>
  </si>
  <si>
    <t>GPN GL-5 80W-90_1000Lл</t>
  </si>
  <si>
    <t>G7P_4</t>
  </si>
  <si>
    <t>GPN GL-5 85W-140_4л</t>
  </si>
  <si>
    <t>GA5_216</t>
  </si>
  <si>
    <t>Gazpromneft APkMG-1_216л</t>
  </si>
  <si>
    <t>GA6_216</t>
  </si>
  <si>
    <t>Gazpromneft APMD_216л</t>
  </si>
  <si>
    <t>GA7_216</t>
  </si>
  <si>
    <t>Gazpromneft APkMG-2_216л</t>
  </si>
  <si>
    <t>GA8_216</t>
  </si>
  <si>
    <t>Gazpromneft AP_216л</t>
  </si>
  <si>
    <t>GAB_216</t>
  </si>
  <si>
    <t>Gazpromneft APkTb_216л</t>
  </si>
  <si>
    <t>GAD_216</t>
  </si>
  <si>
    <t>Gazpromneft AD-1_216л</t>
  </si>
  <si>
    <t>GAO_216</t>
  </si>
  <si>
    <t>Gazpromneft AO-1_216л</t>
  </si>
  <si>
    <t>GAR_216</t>
  </si>
  <si>
    <t>Gazpromneft AWR_216л</t>
  </si>
  <si>
    <t>GAT_216</t>
  </si>
  <si>
    <t>Gazpromneft AWT_216л</t>
  </si>
  <si>
    <t>GAW_216</t>
  </si>
  <si>
    <t>Gazpromneft AWH_216л</t>
  </si>
  <si>
    <t>GL2_1</t>
  </si>
  <si>
    <t>Gazpromneft GL-4  140_1л</t>
  </si>
  <si>
    <t>GL3_1</t>
  </si>
  <si>
    <t>Gazpromneft GL-4  90_1л</t>
  </si>
  <si>
    <t>GL4_1</t>
  </si>
  <si>
    <t>Gazpromneft GL-1 SAE 140_1л</t>
  </si>
  <si>
    <t>GL4_1000L</t>
  </si>
  <si>
    <t>Gazpromneft GL-1 SAE 140_1000Lл</t>
  </si>
  <si>
    <t>GM3_20</t>
  </si>
  <si>
    <t>G-Profi MSI 10W-30_20л</t>
  </si>
  <si>
    <t>GM3_216</t>
  </si>
  <si>
    <t>G-Profi MSI 10W-30_216л</t>
  </si>
  <si>
    <t>GPL_20g</t>
  </si>
  <si>
    <t>GPN Premium Grease EP2_20gл</t>
  </si>
  <si>
    <t>GPL_216</t>
  </si>
  <si>
    <t>GPN Premium Grease EP2_216л</t>
  </si>
  <si>
    <t>GPL_Карт400</t>
  </si>
  <si>
    <t>GPN Premium Grease EP2_Карт400л</t>
  </si>
  <si>
    <t>GRB_216</t>
  </si>
  <si>
    <t>BELAZ G-Profi Grease CLS_216л</t>
  </si>
  <si>
    <t>GRG_DP100</t>
  </si>
  <si>
    <t>GPN Reductor Grease_DP100л</t>
  </si>
  <si>
    <t>GX1_Карт400</t>
  </si>
  <si>
    <t>GPN Grease Synth LX EP 2_Карт400л</t>
  </si>
  <si>
    <t>HSP_1000</t>
  </si>
  <si>
    <t>Масло G-Special Power HVLP-32_1000л</t>
  </si>
  <si>
    <t>HSP_216</t>
  </si>
  <si>
    <t>Масло G-Special Power HVLP-32_216л</t>
  </si>
  <si>
    <t>I30_1000L</t>
  </si>
  <si>
    <t>Gazpromneft Industrial 30_1000Lл</t>
  </si>
  <si>
    <t>I40_1000L</t>
  </si>
  <si>
    <t>Gazpromneft Industrial 40_1000Lл</t>
  </si>
  <si>
    <t>M14_20W</t>
  </si>
  <si>
    <t>M-14B2_20Wл</t>
  </si>
  <si>
    <t>M3R_1000</t>
  </si>
  <si>
    <t>РЕД CLP 100_1000л</t>
  </si>
  <si>
    <t>MB4_1000</t>
  </si>
  <si>
    <t>Гидравлик HVLP 32_1000л</t>
  </si>
  <si>
    <t>MB5_1000</t>
  </si>
  <si>
    <t>Гидравлик HVLP 46_1000л</t>
  </si>
  <si>
    <t>MG1_1000</t>
  </si>
  <si>
    <t>ГИДР-К 32_1000л</t>
  </si>
  <si>
    <t>MG2_1000</t>
  </si>
  <si>
    <t>ГИДР-К 46_1000л</t>
  </si>
  <si>
    <t>MG4_1000</t>
  </si>
  <si>
    <t>М-14Г2ЦС_1000л</t>
  </si>
  <si>
    <t>MGW_1000</t>
  </si>
  <si>
    <t>WEGO Гидравлик -32_1000л</t>
  </si>
  <si>
    <t>MW4_20W</t>
  </si>
  <si>
    <t>WEGO Гидравлик HVLP-32_20Wл</t>
  </si>
  <si>
    <t>MW5_20</t>
  </si>
  <si>
    <t>WEGO Гидравлик HVLP-46_20л</t>
  </si>
  <si>
    <t>MW5_20W</t>
  </si>
  <si>
    <t>WEGO Гидравлик HVLP-46_20Wл</t>
  </si>
  <si>
    <t>MX4_30</t>
  </si>
  <si>
    <t>GPN Diesel Extra 40_30л</t>
  </si>
  <si>
    <t>NCK_216</t>
  </si>
  <si>
    <t>Присадка НСК_216л</t>
  </si>
  <si>
    <t>OC4_1000</t>
  </si>
  <si>
    <t>Gazpromneft Ocean ССL 40 LSF_1000л</t>
  </si>
  <si>
    <t>OC4_1000L</t>
  </si>
  <si>
    <t>Gazpromneft Ocean ССL 40 LSF_1000Lл</t>
  </si>
  <si>
    <t>OC4_216</t>
  </si>
  <si>
    <t>Gazpromneft Ocean ССL 40 LSF_216л</t>
  </si>
  <si>
    <t>P40_20</t>
  </si>
  <si>
    <t>G-Profi PSN 40_20л</t>
  </si>
  <si>
    <t>PCD_1000</t>
  </si>
  <si>
    <t>Присадка AD DCS_1000л</t>
  </si>
  <si>
    <t>RG2_216</t>
  </si>
  <si>
    <t>GPN Romil 150_216л</t>
  </si>
  <si>
    <t>RG4_216</t>
  </si>
  <si>
    <t>GPN Romil 320_216л</t>
  </si>
  <si>
    <t>RLM_216</t>
  </si>
  <si>
    <t>Смазка MasterRoc EPB 11_216л</t>
  </si>
  <si>
    <t>5FG</t>
  </si>
  <si>
    <t>Фляга 50л, смазки,шт</t>
  </si>
  <si>
    <t>RLM_50</t>
  </si>
  <si>
    <t>Смазка MasterRoc EPB 11_50л</t>
  </si>
  <si>
    <t>SGN_216</t>
  </si>
  <si>
    <t>G-Profi SGE 40 NAB(new)_216л</t>
  </si>
  <si>
    <t>SPT_216</t>
  </si>
  <si>
    <t>ШРУС-4М(ТУ)_216л</t>
  </si>
  <si>
    <t>TU4_216</t>
  </si>
  <si>
    <t>Taro Ultra 40_216л</t>
  </si>
  <si>
    <t>TU7_216</t>
  </si>
  <si>
    <t>Taro Ultra 70_216л</t>
  </si>
  <si>
    <t>PVD</t>
  </si>
  <si>
    <t>ПВД (кг/тыс. шт)</t>
  </si>
  <si>
    <t>PDN</t>
  </si>
  <si>
    <t>ПНД м. ПЭ2НТ 22 12 (кг/тыс. шт)</t>
  </si>
  <si>
    <t>KBW</t>
  </si>
  <si>
    <t>Крас. БЕЛЫЙ ПФ (кг)</t>
  </si>
  <si>
    <t>KBL</t>
  </si>
  <si>
    <t>Крас. СИНИЙ РЕ (кг)</t>
  </si>
  <si>
    <t>PK7</t>
  </si>
  <si>
    <t>Прокл карт гофр №7(285*305) шт/тыс.шт</t>
  </si>
  <si>
    <t>E35</t>
  </si>
  <si>
    <t>Этикетки, туб/шт.(350 гр)</t>
  </si>
  <si>
    <t>EPA</t>
  </si>
  <si>
    <t xml:space="preserve">Эт.на паллет </t>
  </si>
  <si>
    <t>BX7</t>
  </si>
  <si>
    <t>Ящ №7 (561), туба 350г</t>
  </si>
  <si>
    <t>P1D</t>
  </si>
  <si>
    <t>Пдд 800х1200шт/тысшт</t>
  </si>
  <si>
    <t>PL2</t>
  </si>
  <si>
    <t>ПЛМТ 40х200х2750 м3 / млн. шт</t>
  </si>
  <si>
    <t>STP</t>
  </si>
  <si>
    <t>Стрейч пл,п.м./тысшт</t>
  </si>
  <si>
    <t>FN1</t>
  </si>
  <si>
    <t>Фнр800х1200шт/тысшт</t>
  </si>
  <si>
    <t>LGN</t>
  </si>
  <si>
    <t>Лента для смазок логотип GPN  п.м/тыс. ящ.</t>
  </si>
  <si>
    <t>MAR</t>
  </si>
  <si>
    <t xml:space="preserve">Чернила  MARCH </t>
  </si>
  <si>
    <t>LST</t>
  </si>
  <si>
    <t>Лента стальная (кг/ящ)</t>
  </si>
  <si>
    <t>PK2</t>
  </si>
  <si>
    <t>Прокл карт гофр №32(300*385) шт/тыс.шт</t>
  </si>
  <si>
    <t>E15</t>
  </si>
  <si>
    <t>Этикетки, туб/шт.(150 гр)</t>
  </si>
  <si>
    <t>BX4</t>
  </si>
  <si>
    <t>Ящ №32 (560), туба 150г</t>
  </si>
  <si>
    <t>FG8</t>
  </si>
  <si>
    <t>GL1</t>
  </si>
  <si>
    <t>Ящик (лоток) (800Х1200) шт./тыс. шт.</t>
  </si>
  <si>
    <t>V4A</t>
  </si>
  <si>
    <t>Чернила V410A-D</t>
  </si>
  <si>
    <t>V7A</t>
  </si>
  <si>
    <t>Растворитель для чернил V705A-D</t>
  </si>
  <si>
    <t>JPP</t>
  </si>
  <si>
    <t>Жидкость для промывки принтера</t>
  </si>
  <si>
    <t>LN1</t>
  </si>
  <si>
    <t xml:space="preserve">ППН лента тыс.п.м./тыс.шт. </t>
  </si>
  <si>
    <t>LN2</t>
  </si>
  <si>
    <t>Замок упаковочный  шт/тыс шт Исключено с 2015г</t>
  </si>
  <si>
    <t>LPP</t>
  </si>
  <si>
    <t>Плёнка полиэстеровая, полот.(п.м/тыс.шт.)</t>
  </si>
  <si>
    <t>FG9</t>
  </si>
  <si>
    <t>GL5</t>
  </si>
  <si>
    <t>Ящик (лоток) (1000Х1200) шт./тыс. шт.</t>
  </si>
  <si>
    <t>P2D</t>
  </si>
  <si>
    <t>Пдд1000х1200шт/тысшт</t>
  </si>
  <si>
    <t>J1G</t>
  </si>
  <si>
    <t>банка 1л для смазок (шт)</t>
  </si>
  <si>
    <t>PK1</t>
  </si>
  <si>
    <t>Прокл карт гофр №117(420*315) шт/шт</t>
  </si>
  <si>
    <t>E1L</t>
  </si>
  <si>
    <t>Этикетки, шт. (1литр)</t>
  </si>
  <si>
    <t>BX1</t>
  </si>
  <si>
    <t>Ящик №117 ,банка 1 л</t>
  </si>
  <si>
    <t>L8R</t>
  </si>
  <si>
    <t>Лента для штр-кода 80/450</t>
  </si>
  <si>
    <t>PL3</t>
  </si>
  <si>
    <t>ПЛМТ 40х200х5500 м3 / млн. шт</t>
  </si>
  <si>
    <t>D1P</t>
  </si>
  <si>
    <t>дой пак 100гр. для смазок (шт)</t>
  </si>
  <si>
    <t>LDP</t>
  </si>
  <si>
    <t>Пленка для дой-пак</t>
  </si>
  <si>
    <t>KLD</t>
  </si>
  <si>
    <t>Колп-к дой-пак  75,100,300гр</t>
  </si>
  <si>
    <t>P26</t>
  </si>
  <si>
    <t>Полуфабр. ящ. № 330 (дой-пак75гр.,100гр)</t>
  </si>
  <si>
    <t>JTK</t>
  </si>
  <si>
    <t>Очиститель МР1625 для термоклея</t>
  </si>
  <si>
    <t>GOD</t>
  </si>
  <si>
    <t>Прокладка из Гофрокартона (700Х1100)</t>
  </si>
  <si>
    <t>KLT</t>
  </si>
  <si>
    <t>Клей Technomelt, кг/ящ.</t>
  </si>
  <si>
    <t>L1R</t>
  </si>
  <si>
    <t>Лента для штр-кода 200/360</t>
  </si>
  <si>
    <t>LNK</t>
  </si>
  <si>
    <t>Скотч UNIBOB 600 красный</t>
  </si>
  <si>
    <t>D2P</t>
  </si>
  <si>
    <t>дой пак 150гр. для смазок (шт)</t>
  </si>
  <si>
    <t>P28</t>
  </si>
  <si>
    <t>Полуфабр. ящ.  (дой-пак 150гр)</t>
  </si>
  <si>
    <t>D3P</t>
  </si>
  <si>
    <t>дой пак 300гр. для смазок (шт)</t>
  </si>
  <si>
    <t>P27</t>
  </si>
  <si>
    <t>Полуфабр. ящ. № 331 (дой-пак 300гр)</t>
  </si>
  <si>
    <t>J1K</t>
  </si>
  <si>
    <t>картридж 400гр. для смазок (шт)</t>
  </si>
  <si>
    <t>BXK</t>
  </si>
  <si>
    <t>Ящик №741X карт400г</t>
  </si>
  <si>
    <t>LNN</t>
  </si>
  <si>
    <t>Лента для смазок СКОТЧ  тыс.м/тыс. шт.</t>
  </si>
  <si>
    <t>M3Q</t>
  </si>
  <si>
    <t>Растворитель M940-Q</t>
  </si>
  <si>
    <t>FG2</t>
  </si>
  <si>
    <t>EF2</t>
  </si>
  <si>
    <t>Этикетки, фляг/шт.(20 л)</t>
  </si>
  <si>
    <t>FG7</t>
  </si>
  <si>
    <t>Ведро 20л, смазки,шт(П)</t>
  </si>
  <si>
    <t>FG5</t>
  </si>
  <si>
    <t>GOF</t>
  </si>
  <si>
    <t>Прокладка из Гофрокартона 1000*1200</t>
  </si>
  <si>
    <t>EF5</t>
  </si>
  <si>
    <t>Этикетки, фляг/шт.(50л)</t>
  </si>
  <si>
    <t>FG6</t>
  </si>
  <si>
    <t>EF6</t>
  </si>
  <si>
    <t>Этикетки, фляг/шт.(60л)</t>
  </si>
  <si>
    <t>PND</t>
  </si>
  <si>
    <t>ПНД м. РЕ3ОТ-49 (кг/тыс. шт)</t>
  </si>
  <si>
    <t>KRC</t>
  </si>
  <si>
    <t>Краситель Ремафин-сильвер</t>
  </si>
  <si>
    <t>DVK</t>
  </si>
  <si>
    <t>Диск-вкладыш для канистр, шт/шт</t>
  </si>
  <si>
    <t>ET1</t>
  </si>
  <si>
    <t>Этикетки,1л комп/шт.</t>
  </si>
  <si>
    <t>P22</t>
  </si>
  <si>
    <t>Полуфабр. ящ. № 915 (GPN_1л 12шт) тыс.шт./тыс.шт.</t>
  </si>
  <si>
    <t>JRL</t>
  </si>
  <si>
    <t>Ярлык тыс.шт./тыс.шт</t>
  </si>
  <si>
    <t>TTL</t>
  </si>
  <si>
    <t>Лента т/т 80*450*1 (для отгр)</t>
  </si>
  <si>
    <t>L6R</t>
  </si>
  <si>
    <t>Лента для штр-кода 165/450</t>
  </si>
  <si>
    <t>ET4</t>
  </si>
  <si>
    <t>Этикетки, 4л комп/шт.</t>
  </si>
  <si>
    <t>P24</t>
  </si>
  <si>
    <t>Полуфабр. ящ. № 916 (GPN_4л 3шт) тыс.шт./тыс.шт.</t>
  </si>
  <si>
    <t>ET5</t>
  </si>
  <si>
    <t>Этикетки,5 л комп/шт.</t>
  </si>
  <si>
    <t>P34</t>
  </si>
  <si>
    <t>Полуфабр. ящ. № 917 (GPN_5л 3шт) тыс.шт./тыс.шт.</t>
  </si>
  <si>
    <t>5JW</t>
  </si>
  <si>
    <t>банки 5 дм3 W покуп.</t>
  </si>
  <si>
    <t>PR4</t>
  </si>
  <si>
    <t>Пробка 4,5л</t>
  </si>
  <si>
    <t>ES5</t>
  </si>
  <si>
    <t>Эт., 5л WEGO</t>
  </si>
  <si>
    <t>P80</t>
  </si>
  <si>
    <t>Полуфабр. ящ. № 801 (WEGO_5л 3шт) тыс.шт./тыс.шт.</t>
  </si>
  <si>
    <t>PB7</t>
  </si>
  <si>
    <t>Полуф-т  ящ №7 (561), туба 350г</t>
  </si>
  <si>
    <t>P32</t>
  </si>
  <si>
    <t>Полуф-т  ящ №32 (560), туба 150г</t>
  </si>
  <si>
    <t>P17</t>
  </si>
  <si>
    <t>Полуф-т  ящик №117(559) ,банка 1 л</t>
  </si>
  <si>
    <t>PXK</t>
  </si>
  <si>
    <t>Полуф-т  ящ №741X, карт. 400г</t>
  </si>
  <si>
    <t>JC1</t>
  </si>
  <si>
    <t>RK1</t>
  </si>
  <si>
    <t>Крышка  для кан 10л</t>
  </si>
  <si>
    <t>E1B</t>
  </si>
  <si>
    <t>Этикетки, 10 л комп/шт.</t>
  </si>
  <si>
    <t>LPE</t>
  </si>
  <si>
    <t>Пленка ПЭ упак. TM  KREPP п.м./тыс.шт.</t>
  </si>
  <si>
    <t>GOP</t>
  </si>
  <si>
    <t>Прокладка из Гофрокартона(800Х1200)</t>
  </si>
  <si>
    <t>JC2</t>
  </si>
  <si>
    <t>RK2</t>
  </si>
  <si>
    <t>Крышка  для кан 20л</t>
  </si>
  <si>
    <t>E2B</t>
  </si>
  <si>
    <t>Этикетки, 20 л комп/шт.</t>
  </si>
  <si>
    <t>P4D</t>
  </si>
  <si>
    <t>Пдд1140х1140шт/тысшт</t>
  </si>
  <si>
    <t>FN3</t>
  </si>
  <si>
    <t>Фнр1140х1140х8шт/тысшт</t>
  </si>
  <si>
    <t>GOR</t>
  </si>
  <si>
    <t>Прокладка из Гофрок-на(1140Х1140)</t>
  </si>
  <si>
    <t>LN3</t>
  </si>
  <si>
    <t>Лента полиэстеровая РЕТ (15,5*0,89)</t>
  </si>
  <si>
    <t>LN4</t>
  </si>
  <si>
    <t>Замок уп. РУТ-16  шт/тыс шт</t>
  </si>
  <si>
    <t>E2L</t>
  </si>
  <si>
    <t xml:space="preserve">Эт.ТУ основная, шт. 216л </t>
  </si>
  <si>
    <t>JC3</t>
  </si>
  <si>
    <t>RK3</t>
  </si>
  <si>
    <t>Крышка  для кан 30л</t>
  </si>
  <si>
    <t>E3B</t>
  </si>
  <si>
    <t>Этикетки, 30 л комп/шт.</t>
  </si>
  <si>
    <t>JC5</t>
  </si>
  <si>
    <t>RK5</t>
  </si>
  <si>
    <t>Крышка  для кан 50л</t>
  </si>
  <si>
    <t>E5B</t>
  </si>
  <si>
    <t>Этикетки, 50 л комп/шт</t>
  </si>
  <si>
    <t>JB5</t>
  </si>
  <si>
    <t>Барабан 50л покуп.</t>
  </si>
  <si>
    <t>ETY</t>
  </si>
  <si>
    <t>Эт.ТУ дополнительная, шт, 216л</t>
  </si>
  <si>
    <t>RKB</t>
  </si>
  <si>
    <t>Крышка  промба для барабанов</t>
  </si>
  <si>
    <t>JC6</t>
  </si>
  <si>
    <t>E6B</t>
  </si>
  <si>
    <t>Эт., 60 л комп/шт</t>
  </si>
  <si>
    <t>BL2</t>
  </si>
  <si>
    <t>PL1</t>
  </si>
  <si>
    <t>ПЛМТ 25х200х5500м3тысшт</t>
  </si>
  <si>
    <t>LNZ</t>
  </si>
  <si>
    <t>Устройство обвязывающее</t>
  </si>
  <si>
    <t>RKP</t>
  </si>
  <si>
    <t>Крышка  промба для бочек</t>
  </si>
  <si>
    <t>SIB</t>
  </si>
  <si>
    <t>PMB</t>
  </si>
  <si>
    <t>Пломба Альфа-М2</t>
  </si>
  <si>
    <t>LIB</t>
  </si>
  <si>
    <t>BG2</t>
  </si>
  <si>
    <t>BGY</t>
  </si>
  <si>
    <t>DG4</t>
  </si>
  <si>
    <t>AMB</t>
  </si>
  <si>
    <t>Присадка ПМА "В"</t>
  </si>
  <si>
    <t>AMA</t>
  </si>
  <si>
    <t>Присадка ПМА "Д"</t>
  </si>
  <si>
    <t>K61</t>
  </si>
  <si>
    <t>Присадка К-61</t>
  </si>
  <si>
    <t>PA3</t>
  </si>
  <si>
    <t>Присадка A-23</t>
  </si>
  <si>
    <t>ZD7</t>
  </si>
  <si>
    <t>Присадка ЦД-7</t>
  </si>
  <si>
    <t>DF1</t>
  </si>
  <si>
    <t>Присадка ДФ-11</t>
  </si>
  <si>
    <t>DBF</t>
  </si>
  <si>
    <t>Присадка ДФБ</t>
  </si>
  <si>
    <t>AB5</t>
  </si>
  <si>
    <t>Присадка В-15/41</t>
  </si>
  <si>
    <t>APR</t>
  </si>
  <si>
    <t>Паратон 8900</t>
  </si>
  <si>
    <t>OLV</t>
  </si>
  <si>
    <t>OLOA 9725AXV</t>
  </si>
  <si>
    <t>VN2</t>
  </si>
  <si>
    <t>ВНИИ НП-7120</t>
  </si>
  <si>
    <t>VP5</t>
  </si>
  <si>
    <t>Viscoplex 0-050</t>
  </si>
  <si>
    <t>VP4</t>
  </si>
  <si>
    <t>Viscoplex 8-400</t>
  </si>
  <si>
    <t>VP3</t>
  </si>
  <si>
    <t>Viscobase 11-114</t>
  </si>
  <si>
    <t>V77</t>
  </si>
  <si>
    <t>Viscoplex 7-711</t>
  </si>
  <si>
    <t>V11</t>
  </si>
  <si>
    <t>Viscoplex 0-101</t>
  </si>
  <si>
    <t>V1X</t>
  </si>
  <si>
    <t>Viscoplex 9-321</t>
  </si>
  <si>
    <t>XEM</t>
  </si>
  <si>
    <t>Хемотек 8001</t>
  </si>
  <si>
    <t>LZ1</t>
  </si>
  <si>
    <t>LZ-16010</t>
  </si>
  <si>
    <t>LZ2</t>
  </si>
  <si>
    <t>LZ-8696L</t>
  </si>
  <si>
    <t>LZ4</t>
  </si>
  <si>
    <t>Lubrizol 7702</t>
  </si>
  <si>
    <t>LZ5</t>
  </si>
  <si>
    <t>LZ-5220</t>
  </si>
  <si>
    <t>LZ6</t>
  </si>
  <si>
    <t>LZ 7776</t>
  </si>
  <si>
    <t>LZ7</t>
  </si>
  <si>
    <t>Lubrizol 3589D</t>
  </si>
  <si>
    <t>LZ8</t>
  </si>
  <si>
    <t>LZ 5955A</t>
  </si>
  <si>
    <t>LZ0</t>
  </si>
  <si>
    <t>LZ-6477C</t>
  </si>
  <si>
    <t>L9Z</t>
  </si>
  <si>
    <t>Lubrizol 4980A</t>
  </si>
  <si>
    <t>LB6</t>
  </si>
  <si>
    <t>Lubrizol 6178</t>
  </si>
  <si>
    <t>L84</t>
  </si>
  <si>
    <t>Lubrizol 8405A</t>
  </si>
  <si>
    <t>AN2</t>
  </si>
  <si>
    <t>LZ-8695</t>
  </si>
  <si>
    <t>DFA</t>
  </si>
  <si>
    <t>ДФА (лит.см)</t>
  </si>
  <si>
    <t>MV2</t>
  </si>
  <si>
    <t>П-20</t>
  </si>
  <si>
    <t>PAO</t>
  </si>
  <si>
    <t>ПАОМ-4</t>
  </si>
  <si>
    <t>RAO</t>
  </si>
  <si>
    <t>РАО-4</t>
  </si>
  <si>
    <t>RA6</t>
  </si>
  <si>
    <t>РАО-6</t>
  </si>
  <si>
    <t>PRO</t>
  </si>
  <si>
    <t>Promix VX 35</t>
  </si>
  <si>
    <t>HT2</t>
  </si>
  <si>
    <t>Hitec 543</t>
  </si>
  <si>
    <t>HT8</t>
  </si>
  <si>
    <t>HiTec-8799B</t>
  </si>
  <si>
    <t>H8T</t>
  </si>
  <si>
    <t>Hitec 5785H</t>
  </si>
  <si>
    <t>HT4</t>
  </si>
  <si>
    <t>Hitec 307</t>
  </si>
  <si>
    <t>HT5</t>
  </si>
  <si>
    <t>Hitec 9360</t>
  </si>
  <si>
    <t>H51</t>
  </si>
  <si>
    <t>Hitec 511T</t>
  </si>
  <si>
    <t>HI5</t>
  </si>
  <si>
    <t>HiTEC-5754A</t>
  </si>
  <si>
    <t>HI3</t>
  </si>
  <si>
    <t>Hitec 8833</t>
  </si>
  <si>
    <t>HI2</t>
  </si>
  <si>
    <t>HiTEC-2414</t>
  </si>
  <si>
    <t>HI1</t>
  </si>
  <si>
    <t>HiTEC-11100</t>
  </si>
  <si>
    <t>HTF</t>
  </si>
  <si>
    <t>Hitec 8888F</t>
  </si>
  <si>
    <t>IFD</t>
  </si>
  <si>
    <t>Infineum D 1182</t>
  </si>
  <si>
    <t>AL1</t>
  </si>
  <si>
    <t>Infineum T4405</t>
  </si>
  <si>
    <t>AL2</t>
  </si>
  <si>
    <t>Infineum C9488</t>
  </si>
  <si>
    <t>AL4</t>
  </si>
  <si>
    <t>Infineum C9232</t>
  </si>
  <si>
    <t>PRT</t>
  </si>
  <si>
    <t>Infineum PARATAC</t>
  </si>
  <si>
    <t>BET</t>
  </si>
  <si>
    <t>Бетол-1</t>
  </si>
  <si>
    <t>KRI</t>
  </si>
  <si>
    <t>Пакет Кримсон-100М</t>
  </si>
  <si>
    <t>K86</t>
  </si>
  <si>
    <t>Пакет К-486</t>
  </si>
  <si>
    <t>K47</t>
  </si>
  <si>
    <t>Пакет К-487</t>
  </si>
  <si>
    <t>K40</t>
  </si>
  <si>
    <t>Пакет К-491</t>
  </si>
  <si>
    <t>K49</t>
  </si>
  <si>
    <t>Пакет К-4911</t>
  </si>
  <si>
    <t>K7P</t>
  </si>
  <si>
    <t>Полупакет К-4710 п</t>
  </si>
  <si>
    <t>K87</t>
  </si>
  <si>
    <t>Полупакет К-4711 п</t>
  </si>
  <si>
    <t>LAG</t>
  </si>
  <si>
    <t>Присадка "ЛАГ-03"</t>
  </si>
  <si>
    <t>AL5</t>
  </si>
  <si>
    <t xml:space="preserve"> Extra Synthetic 5W-40</t>
  </si>
  <si>
    <t>JF1</t>
  </si>
  <si>
    <t>Т-ВО Р.ДВ.TC-1</t>
  </si>
  <si>
    <t>AR2</t>
  </si>
  <si>
    <t>ПАОМ-2</t>
  </si>
  <si>
    <t>NT4</t>
  </si>
  <si>
    <t>Nynas Т4</t>
  </si>
  <si>
    <t>NB2</t>
  </si>
  <si>
    <t>Nexbase 2002</t>
  </si>
  <si>
    <t>HB4</t>
  </si>
  <si>
    <t>Масло гидрокрекинга HBS-4(IIIгруппа)</t>
  </si>
  <si>
    <t>HB5</t>
  </si>
  <si>
    <t>Масло гидрокрекинга HBS-5(IIIгруппа)</t>
  </si>
  <si>
    <t>HB6</t>
  </si>
  <si>
    <t>Масло гидрокрекинга HBS-6(IIIгруппа)</t>
  </si>
  <si>
    <t>RA1</t>
  </si>
  <si>
    <t>R11014A</t>
  </si>
  <si>
    <t>M4B</t>
  </si>
  <si>
    <t>Rosneft Basic Grade 250N</t>
  </si>
  <si>
    <t>M5B</t>
  </si>
  <si>
    <t>Rosneft Basic Grade 150N</t>
  </si>
  <si>
    <t>RA9</t>
  </si>
  <si>
    <t>R09596A</t>
  </si>
  <si>
    <t>PX3</t>
  </si>
  <si>
    <t>X03004PBA</t>
  </si>
  <si>
    <t>PX5</t>
  </si>
  <si>
    <t>X05002PBA</t>
  </si>
  <si>
    <t>BT8</t>
  </si>
  <si>
    <t>П.депрессорная ВРТ847</t>
  </si>
  <si>
    <t>BT6</t>
  </si>
  <si>
    <t>П.депрессорная ВРТ694</t>
  </si>
  <si>
    <t>C4H</t>
  </si>
  <si>
    <t>CMC 409H</t>
  </si>
  <si>
    <t>C3H</t>
  </si>
  <si>
    <t>CMC 335H</t>
  </si>
  <si>
    <t>EM1</t>
  </si>
  <si>
    <t>ExxonMobil SN-150</t>
  </si>
  <si>
    <t>EM6</t>
  </si>
  <si>
    <t>ExxonMobil SN-600</t>
  </si>
  <si>
    <t>NB4</t>
  </si>
  <si>
    <t>Nexbase-3043</t>
  </si>
  <si>
    <t>NB5</t>
  </si>
  <si>
    <t>Nexbase-3050</t>
  </si>
  <si>
    <t>GE5</t>
  </si>
  <si>
    <t>G-Energy S Synth 10W-40 (для фасовки)</t>
  </si>
  <si>
    <t>CHR</t>
  </si>
  <si>
    <t>Chimec Red B HF (красный краситель)</t>
  </si>
  <si>
    <t>CRR</t>
  </si>
  <si>
    <t>Zenteum Red E75 (красн. краситель)</t>
  </si>
  <si>
    <t>AGN</t>
  </si>
  <si>
    <t>Anglamol 2000</t>
  </si>
  <si>
    <t>P2A</t>
  </si>
  <si>
    <t>PA-2503-1</t>
  </si>
  <si>
    <t>P4A</t>
  </si>
  <si>
    <t>PA-4501</t>
  </si>
  <si>
    <t>ADF</t>
  </si>
  <si>
    <t>ДИФЕНИЛАМИН</t>
  </si>
  <si>
    <t>FTR</t>
  </si>
  <si>
    <t>ФТОРОПЛАСТ-4</t>
  </si>
  <si>
    <t>HC5</t>
  </si>
  <si>
    <t>Спирт, (л/тыс. шт)</t>
  </si>
  <si>
    <t>SIL</t>
  </si>
  <si>
    <t>Крас серебр, кг/т.фл</t>
  </si>
  <si>
    <t>GLC</t>
  </si>
  <si>
    <t>глицерин, (кг/тыс. шт)</t>
  </si>
  <si>
    <t>ICH</t>
  </si>
  <si>
    <t>Хладон-22 ГОСТ 850293 (кг/тыс. шт)</t>
  </si>
  <si>
    <t>KBC</t>
  </si>
  <si>
    <t>концентрат "Баско" (кг/тыс. шт)</t>
  </si>
  <si>
    <t>RG7</t>
  </si>
  <si>
    <t>Ведро20л,Rostselmash</t>
  </si>
  <si>
    <t>BA2</t>
  </si>
  <si>
    <t>Бчк 216,5 присад, шт</t>
  </si>
  <si>
    <t>FKE</t>
  </si>
  <si>
    <t>Фиктивный материал</t>
  </si>
  <si>
    <t>LNS</t>
  </si>
  <si>
    <t>Лента ПЭ(15,5) тыс.п.м/тысшт</t>
  </si>
  <si>
    <t>P3D</t>
  </si>
  <si>
    <t>Пдд1200х1200шт/тысшт</t>
  </si>
  <si>
    <t>FN2</t>
  </si>
  <si>
    <t>Фнр1000х1200шт/тысшт</t>
  </si>
  <si>
    <t>VKL</t>
  </si>
  <si>
    <t xml:space="preserve">Вкладыш, </t>
  </si>
  <si>
    <t>KLI</t>
  </si>
  <si>
    <t>Клей декстрин, (кг)</t>
  </si>
  <si>
    <t>LLI</t>
  </si>
  <si>
    <t xml:space="preserve">Лента полимерная </t>
  </si>
  <si>
    <t>PR1</t>
  </si>
  <si>
    <t xml:space="preserve">Пробка 1л </t>
  </si>
  <si>
    <t>RAS</t>
  </si>
  <si>
    <t>Раств для чернил кг/ т шт</t>
  </si>
  <si>
    <t>WIL</t>
  </si>
  <si>
    <t xml:space="preserve">Чернила  Willet </t>
  </si>
  <si>
    <t>ZUP</t>
  </si>
  <si>
    <t>Замок упаковочный  шт/тыс шт.(кан)</t>
  </si>
  <si>
    <t>IC2</t>
  </si>
  <si>
    <t>Картридж  чернил IC291 BK</t>
  </si>
  <si>
    <t>MC2</t>
  </si>
  <si>
    <t>Картридж  c разбавителем MC-291</t>
  </si>
  <si>
    <t>M2Q</t>
  </si>
  <si>
    <t>Чернила M210-Q</t>
  </si>
  <si>
    <t>L2R</t>
  </si>
  <si>
    <t>Лента для штр-кода 160мм wax-rez п.м/шт тары</t>
  </si>
  <si>
    <t>ETP</t>
  </si>
  <si>
    <t>Эт.,IBS тыс.шт</t>
  </si>
  <si>
    <t>E7B</t>
  </si>
  <si>
    <t>Эт., барабан 50 л комп/шт</t>
  </si>
  <si>
    <t>EF8</t>
  </si>
  <si>
    <t>Эт., ведрог/шт.(20)</t>
  </si>
  <si>
    <t>ET2</t>
  </si>
  <si>
    <t>Этикетки,216,5 тыс.шт</t>
  </si>
  <si>
    <t>EC2</t>
  </si>
  <si>
    <t>JRS</t>
  </si>
  <si>
    <t>Ярлык (смазка) шт./ящ</t>
  </si>
  <si>
    <t>BX2</t>
  </si>
  <si>
    <t>Ящ. № 563(22) (SM_1л 12шт)</t>
  </si>
  <si>
    <t>BX3</t>
  </si>
  <si>
    <t>Ящ. № 562(24) (SM_4л 3шт)</t>
  </si>
  <si>
    <t>BX5</t>
  </si>
  <si>
    <t>Ящ. № 564(34) (SM_5л 3шт)</t>
  </si>
  <si>
    <t>BX8</t>
  </si>
  <si>
    <t>Ящ №498, 1 л G-En</t>
  </si>
  <si>
    <t>BX9</t>
  </si>
  <si>
    <t>Ящ №505, 4 л G-En</t>
  </si>
  <si>
    <t>BX0</t>
  </si>
  <si>
    <t>Ящ №755, 5 л G-En</t>
  </si>
  <si>
    <t>BXL</t>
  </si>
  <si>
    <t>CRS</t>
  </si>
  <si>
    <t>Красит. Рефомин силвер</t>
  </si>
  <si>
    <t>EG1</t>
  </si>
  <si>
    <t>Эт., 1л G-En</t>
  </si>
  <si>
    <t>EG4</t>
  </si>
  <si>
    <t>Эт., 4л G-En</t>
  </si>
  <si>
    <t>EG5</t>
  </si>
  <si>
    <t>Эт., 5л G-En</t>
  </si>
  <si>
    <t>ES1</t>
  </si>
  <si>
    <t>Эт., 1л SibiM</t>
  </si>
  <si>
    <t>ES4</t>
  </si>
  <si>
    <t>Эт., 4л SibiM</t>
  </si>
  <si>
    <t>JPI</t>
  </si>
  <si>
    <t>Жидк. для пром. Принт.G-En, л/шт.</t>
  </si>
  <si>
    <t>KBB</t>
  </si>
  <si>
    <t>концентрат "Баско" (Ревтол)</t>
  </si>
  <si>
    <t>P49</t>
  </si>
  <si>
    <t xml:space="preserve">Полуф-т ящ. №498, 1 л G-En </t>
  </si>
  <si>
    <t>P50</t>
  </si>
  <si>
    <t>Полуф-т ящ. №505, 4 л G-En</t>
  </si>
  <si>
    <t>P75</t>
  </si>
  <si>
    <t xml:space="preserve">Полуф-т ящ. №755, 5 л G-En </t>
  </si>
  <si>
    <t>TOP</t>
  </si>
  <si>
    <t>Чернила Top Jet, л/тыс.шт.</t>
  </si>
  <si>
    <t>RAT</t>
  </si>
  <si>
    <t>Раств для чернил  TOP, л/тыс.шт.</t>
  </si>
  <si>
    <t>DE3</t>
  </si>
  <si>
    <t>ДЕАСФ.ДЛЯ 43-103</t>
  </si>
  <si>
    <t>WX3</t>
  </si>
  <si>
    <t>СЛОПВОКС</t>
  </si>
  <si>
    <t>2BA</t>
  </si>
  <si>
    <t>PAR</t>
  </si>
  <si>
    <t>ПАРАФИН ТЕХН.Н/ОЧ</t>
  </si>
  <si>
    <t>LIT_20R</t>
  </si>
  <si>
    <t>ЛИТОЛ-24_20Rл</t>
  </si>
  <si>
    <t>MTA</t>
  </si>
  <si>
    <t>МТ-300 ОM</t>
  </si>
  <si>
    <t>G23</t>
  </si>
  <si>
    <t>GPN Super 10W-30 SJ/CF временная</t>
  </si>
  <si>
    <t>MR1</t>
  </si>
  <si>
    <t>РЕД ИТД 32</t>
  </si>
  <si>
    <t>OF1</t>
  </si>
  <si>
    <t>GPN Reductor OFB-46</t>
  </si>
  <si>
    <t>OF2</t>
  </si>
  <si>
    <t>GPN Reductor OFB-100</t>
  </si>
  <si>
    <t>OF3</t>
  </si>
  <si>
    <t>GPN Reductor OFB-220</t>
  </si>
  <si>
    <t>OF4</t>
  </si>
  <si>
    <t>GPN Reductor OFB-460</t>
  </si>
  <si>
    <t>GR2</t>
  </si>
  <si>
    <t>GPN Grease LX EP Moly1</t>
  </si>
  <si>
    <t>GR3</t>
  </si>
  <si>
    <t>GPN Grease LX EP Moly2</t>
  </si>
  <si>
    <t>PC4</t>
  </si>
  <si>
    <t>Gazpromneft AD Lube DM-400</t>
  </si>
  <si>
    <t>PC5</t>
  </si>
  <si>
    <t>Gazpromneft AD Lube DM-400D</t>
  </si>
  <si>
    <t>PCN</t>
  </si>
  <si>
    <t>Gazpromneft AD Lube NSC</t>
  </si>
  <si>
    <t>W5D</t>
  </si>
  <si>
    <t>Гач смесевой</t>
  </si>
  <si>
    <t>TU2</t>
  </si>
  <si>
    <t>Taro Ultra 25</t>
  </si>
  <si>
    <t>1GX</t>
  </si>
  <si>
    <t>См. GPN Gr. Synth LX EP 2 (для фасовки)</t>
  </si>
  <si>
    <t>A1D</t>
  </si>
  <si>
    <t>Infineum D 3317</t>
  </si>
  <si>
    <t>EN1</t>
  </si>
  <si>
    <t>ENI MX 5612B</t>
  </si>
  <si>
    <t>GP2_20g</t>
  </si>
  <si>
    <t>GPN Premium Grease EP 00_20gл</t>
  </si>
  <si>
    <t>GP2_фасовка</t>
  </si>
  <si>
    <t>GPN Premium Grease EP 00</t>
  </si>
  <si>
    <t>H27</t>
  </si>
  <si>
    <t>Hitec Axcel S</t>
  </si>
  <si>
    <t>HSV</t>
  </si>
  <si>
    <t>G-Special Power HVLP-46</t>
  </si>
  <si>
    <t>HSV_216</t>
  </si>
  <si>
    <t>G-Special Power HVLP-46_216л</t>
  </si>
  <si>
    <t>HSV_фасовка</t>
  </si>
  <si>
    <t>M14_1000</t>
  </si>
  <si>
    <t>M-14B2_1000л</t>
  </si>
  <si>
    <t>M5I_20W</t>
  </si>
  <si>
    <t>КС-19П_20Wл</t>
  </si>
  <si>
    <t>MP5</t>
  </si>
  <si>
    <t>СИБНЕФТЬ-103</t>
  </si>
  <si>
    <t>MWB_20W</t>
  </si>
  <si>
    <t>WEGO Гидравлик HVLP-22  _20Wл</t>
  </si>
  <si>
    <t>NP1</t>
  </si>
  <si>
    <t>Нафтан PA-2600</t>
  </si>
  <si>
    <t>NP2</t>
  </si>
  <si>
    <t>Нафтан PA-2610</t>
  </si>
  <si>
    <t>S55</t>
  </si>
  <si>
    <t>Infineum SV-163</t>
  </si>
  <si>
    <t>TUW</t>
  </si>
  <si>
    <t>Taro Ultra 20</t>
  </si>
  <si>
    <t>MW7_20W</t>
  </si>
  <si>
    <t>Масло WEGO Hydraulic 68 20л</t>
  </si>
  <si>
    <t>SPU_DС150</t>
  </si>
  <si>
    <t>Смазка Газпромнефть (ШРУС) DouPack_150г</t>
  </si>
  <si>
    <t>SPU_20h</t>
  </si>
  <si>
    <t>Смазка Газпромнефть(ШРУС)_ лит.20л(18кг)</t>
  </si>
  <si>
    <t>LIT_DС150</t>
  </si>
  <si>
    <t>LIT_20h</t>
  </si>
  <si>
    <t>Смазка ЛИТОЛ-24 литогр.20л(18кг)</t>
  </si>
  <si>
    <t>B2M_1n</t>
  </si>
  <si>
    <t>Масло Gazpromneft Moto 4T 20W-50 900 мл</t>
  </si>
  <si>
    <t>L96</t>
  </si>
  <si>
    <t>Lubrizol 9660</t>
  </si>
  <si>
    <t>D30</t>
  </si>
  <si>
    <t>Gazpromneft DEO 30</t>
  </si>
  <si>
    <t>D40</t>
  </si>
  <si>
    <t>Gazpromneft DEO 40</t>
  </si>
  <si>
    <t>F60</t>
  </si>
  <si>
    <t>G-Special FD-1 60</t>
  </si>
  <si>
    <t>SD5</t>
  </si>
  <si>
    <t>Gazpromneft Solvent D5</t>
  </si>
  <si>
    <t>GR7_DP150</t>
  </si>
  <si>
    <t xml:space="preserve">СмазкаGazpromneftGreaseLEP2 DouPack 150г </t>
  </si>
  <si>
    <t>LIT_DС300</t>
  </si>
  <si>
    <t xml:space="preserve">Смазка ЛИТОЛ-24 дой-пак (300 г) </t>
  </si>
  <si>
    <t>GR7_DP300</t>
  </si>
  <si>
    <t xml:space="preserve">СмазкаGazpromneftGreaseLEP2 DouPack 300г </t>
  </si>
  <si>
    <t>LIC_20h</t>
  </si>
  <si>
    <t xml:space="preserve">Смазка Gazpromneft Литол_ лит.20л(18кг) </t>
  </si>
  <si>
    <t>LIR_20h</t>
  </si>
  <si>
    <t xml:space="preserve">СмазкаROSTSELMASH G-PROFI LGлит.20л-18кг </t>
  </si>
  <si>
    <t>EP2_20h</t>
  </si>
  <si>
    <t xml:space="preserve">Смазка Gazpromneft ЕР-2 литогр.20л(18кг) </t>
  </si>
  <si>
    <t>EP3_20h</t>
  </si>
  <si>
    <t xml:space="preserve">Смазка Gazpromneft ЕР-3 литогр.20л(18кг) </t>
  </si>
  <si>
    <t>LIT_216_WP</t>
  </si>
  <si>
    <t xml:space="preserve">Смазка ЛИТОЛ-24 200 л (170кг) ВП </t>
  </si>
  <si>
    <t>T30_216e</t>
  </si>
  <si>
    <t xml:space="preserve">Масло Тп-30 205л </t>
  </si>
  <si>
    <t>OCL_216</t>
  </si>
  <si>
    <t xml:space="preserve">Масло осевое марки Л 205л </t>
  </si>
  <si>
    <t>GRO_1000L</t>
  </si>
  <si>
    <t xml:space="preserve">Масло Gazpromneft Rubber Оil 1000L  </t>
  </si>
  <si>
    <t>GRK_Карт400</t>
  </si>
  <si>
    <t>СмазKAMAZG-ProfiServiceLineGrease 400г</t>
  </si>
  <si>
    <t>RLE_20G</t>
  </si>
  <si>
    <t>Смазка GPN Grease Reductor LTS EP00 18кг</t>
  </si>
  <si>
    <t>RLE_216</t>
  </si>
  <si>
    <t>Смаз. GPN Grease Reductor LTS EP00 180кг</t>
  </si>
  <si>
    <t>RLE</t>
  </si>
  <si>
    <t>GPN Grease Red. LTS EP 00</t>
  </si>
  <si>
    <t>RLE_фасовка</t>
  </si>
  <si>
    <t>GLJ_50B</t>
  </si>
  <si>
    <t>GPN Premium L 5W-40_50Вл</t>
  </si>
  <si>
    <t>6PK_1000</t>
  </si>
  <si>
    <t>Масло мягчитель ПН-6 Ш_1000л</t>
  </si>
  <si>
    <t>GPD_фасовка</t>
  </si>
  <si>
    <t>GPN Grease Premium HD</t>
  </si>
  <si>
    <t>MP6_фасовка</t>
  </si>
  <si>
    <t>GPD</t>
  </si>
  <si>
    <t>GPD_216</t>
  </si>
  <si>
    <t>GPN Grease Premium HD_216л</t>
  </si>
  <si>
    <t>GPD_Карт400</t>
  </si>
  <si>
    <t>GPN Grease Premium HD_Карт400</t>
  </si>
  <si>
    <t>M5I_1000</t>
  </si>
  <si>
    <t>КС-19П_1000л</t>
  </si>
  <si>
    <t>MP6_216old</t>
  </si>
  <si>
    <t>ГПН-101_216л</t>
  </si>
  <si>
    <t>MW7_20</t>
  </si>
  <si>
    <t>WEGO Гидравлик-68_20л</t>
  </si>
  <si>
    <t>GPD_20g</t>
  </si>
  <si>
    <t>GPN Grease Premium HD_20г</t>
  </si>
  <si>
    <t>GRR_1000</t>
  </si>
  <si>
    <t>Gazpromneft Rubber Oil R_1000л</t>
  </si>
  <si>
    <t>RL6_5</t>
  </si>
  <si>
    <t>GPN Grease L 2_5л</t>
  </si>
  <si>
    <t>ALM</t>
  </si>
  <si>
    <t>Infineum M7095</t>
  </si>
  <si>
    <t>PAS</t>
  </si>
  <si>
    <t>ПАОМ-2С</t>
  </si>
  <si>
    <t>GR8_DP150</t>
  </si>
  <si>
    <t>Смазка Gazpromneft Grease LEP3 DouPack 150г</t>
  </si>
  <si>
    <t>IF2</t>
  </si>
  <si>
    <t>EM-X 7320G (IF-WS2)</t>
  </si>
  <si>
    <t>SUR</t>
  </si>
  <si>
    <t>Алкилбензолсульфокисл. SURFONIC HAS-118</t>
  </si>
  <si>
    <t>SU1</t>
  </si>
  <si>
    <t>SURFONIC HAS-133</t>
  </si>
  <si>
    <t>M1G_1000old</t>
  </si>
  <si>
    <t>Масло Gazpromneft HydraulicHLP-46 1000л</t>
  </si>
  <si>
    <t>AFT</t>
  </si>
  <si>
    <t>Кислоты жирные талловые</t>
  </si>
  <si>
    <t>MP6_216</t>
  </si>
  <si>
    <t>Пакет присадок"ГПН-101" м.А 205л (228кг)</t>
  </si>
  <si>
    <t>KTS</t>
  </si>
  <si>
    <t>Компонент технологический смесевой</t>
  </si>
  <si>
    <t>RG4_1000</t>
  </si>
  <si>
    <t>GPN Romi 320_1000</t>
  </si>
  <si>
    <t>M25_1000</t>
  </si>
  <si>
    <t>Масло G-Profi MSI Plus 15W-40 1000л</t>
  </si>
  <si>
    <t>ROF</t>
  </si>
  <si>
    <t>GPN OffRoad Grease CS 2</t>
  </si>
  <si>
    <t>ROF_20g</t>
  </si>
  <si>
    <t>GPN OffRoad Grease CS 2_20gл</t>
  </si>
  <si>
    <t>ROF_фасовка</t>
  </si>
  <si>
    <t>RL6_1</t>
  </si>
  <si>
    <t>GPN Grease L 2_1л</t>
  </si>
  <si>
    <t>GP2_216</t>
  </si>
  <si>
    <t>GPN Premium Grease EP00_216л</t>
  </si>
  <si>
    <t>GP2_216new</t>
  </si>
  <si>
    <t>Смазка GPN Premium Grease EP 00</t>
  </si>
  <si>
    <t>T30_216W</t>
  </si>
  <si>
    <t>Тп-30_216Wл</t>
  </si>
  <si>
    <t>PC6</t>
  </si>
  <si>
    <t>GPN Additive Lube DM-400RL</t>
  </si>
  <si>
    <t>FW1_1000</t>
  </si>
  <si>
    <t>Масло Gazpromneft Formwork Oil C 10_1000л</t>
  </si>
  <si>
    <t>F60_216</t>
  </si>
  <si>
    <t>G-Special FD-1 60_216л</t>
  </si>
  <si>
    <t>GP0_20g</t>
  </si>
  <si>
    <t>GPN Premium Grease EP0_20gл</t>
  </si>
  <si>
    <t>GP0_фасовка</t>
  </si>
  <si>
    <t>F60_фасовка</t>
  </si>
  <si>
    <t>G6P_20_2109</t>
  </si>
  <si>
    <t>Масло Gazpromneft GL-4 80W-90 20л</t>
  </si>
  <si>
    <t>G03_10_2109</t>
  </si>
  <si>
    <t>Масло Gazpromneft GL-5 80W-90 10л</t>
  </si>
  <si>
    <t>G03_20_2109</t>
  </si>
  <si>
    <t>Масло Gazpromneft GL-5 80W-90 20л</t>
  </si>
  <si>
    <t>MB3_20_2109</t>
  </si>
  <si>
    <t>Масло Gazpromneft Hydraulic HVLP-22 20л</t>
  </si>
  <si>
    <t>MB4_20_2109</t>
  </si>
  <si>
    <t>Масло Gazpromneft Hydraulic HVLP-32 20л</t>
  </si>
  <si>
    <t>MW4_20W_2109</t>
  </si>
  <si>
    <t>Масло WEGO Hydraulic HVLP-32 20л</t>
  </si>
  <si>
    <t>HL1_20_2109</t>
  </si>
  <si>
    <t>Масло LOGGER SpecialHydraulicHVLP-32 20л</t>
  </si>
  <si>
    <t>MG9_20_2109</t>
  </si>
  <si>
    <t>Масло Gazpromneft Hydraulic HLP-32 20л</t>
  </si>
  <si>
    <t>M1G_10_2109</t>
  </si>
  <si>
    <t>Масло Gazpromneft Hydraulic HLP-46 10л</t>
  </si>
  <si>
    <t>M1G_20_2109</t>
  </si>
  <si>
    <t>Масло Gazpromneft Hydraulic HLP-46 20л</t>
  </si>
  <si>
    <t>HS2_20_2109</t>
  </si>
  <si>
    <t>Масло G-Special Hydraulic HVLP-46 20л</t>
  </si>
  <si>
    <t>GH2_20_2109</t>
  </si>
  <si>
    <t>Масло Gazpromneft Hydroil Plus-20 20л</t>
  </si>
  <si>
    <t>GH4_20_2109</t>
  </si>
  <si>
    <t>Масло Gazpromneft Hydroil Plus-40 20л</t>
  </si>
  <si>
    <t>I40_20_2109</t>
  </si>
  <si>
    <t>Масло Gazpromneft Industrial 40 20л</t>
  </si>
  <si>
    <t>MO4_20_2109</t>
  </si>
  <si>
    <t>Масло Gazpromneft Motor Oil 40 20л</t>
  </si>
  <si>
    <t>LGJ_20_2109</t>
  </si>
  <si>
    <t>Масло Gazpromneft Premium L 10W-40 20л</t>
  </si>
  <si>
    <t>G5S_20_2109</t>
  </si>
  <si>
    <t>Масло Gazpromneft Standard 15W-40 20л</t>
  </si>
  <si>
    <t>GUS_20_2109</t>
  </si>
  <si>
    <t>Масло Gazpromneft Super T-3 20л</t>
  </si>
  <si>
    <t>GJ9_20_2109</t>
  </si>
  <si>
    <t>Масло GazpromneftDieselExtra 10W-40 20л</t>
  </si>
  <si>
    <t>GJ6_20_2109</t>
  </si>
  <si>
    <t>Масло GazpromneftDieselExtra 15W-40 20л</t>
  </si>
  <si>
    <t>G9J_20_2109</t>
  </si>
  <si>
    <t>Масло GazpromneftDieselPremium10W-40 20л</t>
  </si>
  <si>
    <t>G8J_20_2109</t>
  </si>
  <si>
    <t>Масло GazpromneftDieselPremium15W-40 20л</t>
  </si>
  <si>
    <t>GJ7_20_2109</t>
  </si>
  <si>
    <t>Масло GazpromneftDiesPrioritet10W-40 20л</t>
  </si>
  <si>
    <t>GPM_4_2109</t>
  </si>
  <si>
    <t>Масло Gazpromneft Master 10W-40 4л</t>
  </si>
  <si>
    <t>GM4_20_2109</t>
  </si>
  <si>
    <t>Масло G-Profi MSI 10W-40 (17,7кг) 20л</t>
  </si>
  <si>
    <t>M25_20_2109</t>
  </si>
  <si>
    <t>Масло G-Profi MSI Plus 15W-40 20л</t>
  </si>
  <si>
    <t>ND3_20_2109</t>
  </si>
  <si>
    <t>Масло G-Special Hydraulic Nord-32 20л</t>
  </si>
  <si>
    <t>MBW_20W_2109</t>
  </si>
  <si>
    <t>Масло WEGO ВМГЗ 20л (17,24кг)</t>
  </si>
  <si>
    <t>MBM_10_2109</t>
  </si>
  <si>
    <t>Масло Газпромнефть ВМГЗ 10л</t>
  </si>
  <si>
    <t>MBM_20_2109</t>
  </si>
  <si>
    <t>Масло Газпромнефть ВМГЗ 20л (17,24кг)</t>
  </si>
  <si>
    <t>GG6_20_2109</t>
  </si>
  <si>
    <t>Масло Газпромнефть МГ-68В 20л</t>
  </si>
  <si>
    <t>M3R_20_2109</t>
  </si>
  <si>
    <t>Масло Газпромнефть Редуктор СLP-100 20л</t>
  </si>
  <si>
    <t>G8I_10_2109</t>
  </si>
  <si>
    <t>МаслоGazpromneftTurboUniversal15W-40 10л</t>
  </si>
  <si>
    <t>G8I_20_2109</t>
  </si>
  <si>
    <t>МаслоGazpromneftTurboUniversal15W-40 20л</t>
  </si>
  <si>
    <t>M20_20_2109</t>
  </si>
  <si>
    <t>Масло И-20А кан. 20 л (17,520 кг)</t>
  </si>
  <si>
    <t>MI4_20_2109</t>
  </si>
  <si>
    <t>Масло И-40А кан. 20 л (17,720 кг)</t>
  </si>
  <si>
    <t>MI7_1000_2109</t>
  </si>
  <si>
    <t>Масло ИГП-72 1000л (887 кг)</t>
  </si>
  <si>
    <t>MGE_20_2109</t>
  </si>
  <si>
    <t>Масло МГЕ-46В 20л (17,95 Кг)</t>
  </si>
  <si>
    <t>M15_20_2109</t>
  </si>
  <si>
    <t>Масло М-10Г2к в/с 20л (18,18 Кг)</t>
  </si>
  <si>
    <t>M15_20W_2109</t>
  </si>
  <si>
    <t>Масло М-10Г2к в/с 20л WEGO</t>
  </si>
  <si>
    <t>MO8_20_2109</t>
  </si>
  <si>
    <t>Масло М-10ДМ 20л (18,31 Кг)</t>
  </si>
  <si>
    <t>M8G_20_2109</t>
  </si>
  <si>
    <t>Масло М-8Г2 20л (18,04 Кг)</t>
  </si>
  <si>
    <t>M8K_20_2109</t>
  </si>
  <si>
    <t>Масло М-8Г2к в/с 20л (18,05 Кг)</t>
  </si>
  <si>
    <t>LIT_1_2109</t>
  </si>
  <si>
    <t>Смазка ЛИТОЛ-24 банка (800 г)</t>
  </si>
  <si>
    <t>LIC_1_2109</t>
  </si>
  <si>
    <t>Смазка Gazpromneft Литол банка 800г</t>
  </si>
  <si>
    <t>RL6_1_2109</t>
  </si>
  <si>
    <t>Смазка Gazpromneft Grease L 2 банка 800г</t>
  </si>
  <si>
    <t>MO7_20_2109</t>
  </si>
  <si>
    <t>Масло ДизельТурбо SAE20 (типа М-8ДМ) 20л</t>
  </si>
  <si>
    <t>TU2_216</t>
  </si>
  <si>
    <t>Масло Taro Ultra 25 208л</t>
  </si>
  <si>
    <t>TU2_1000</t>
  </si>
  <si>
    <t>Масло Taro Ultra 25 1000л</t>
  </si>
  <si>
    <t>GP0_20g_2109</t>
  </si>
  <si>
    <t>GPN Premium Grease EP0 20gл</t>
  </si>
  <si>
    <t>GR8_DP100</t>
  </si>
  <si>
    <t>GR8 100 гр</t>
  </si>
  <si>
    <t>GR8_DP300</t>
  </si>
  <si>
    <t>GR8 300 гр</t>
  </si>
  <si>
    <t>GAL</t>
  </si>
  <si>
    <t>Присадка Kerokorr LA 331</t>
  </si>
  <si>
    <t>GAA</t>
  </si>
  <si>
    <t>Присадка Gazpromneft Ad.Diesel AW</t>
  </si>
  <si>
    <t>ATD</t>
  </si>
  <si>
    <t>Масло талловое дистиллированное</t>
  </si>
  <si>
    <t>MX4_20_2110</t>
  </si>
  <si>
    <t>Масло Gazpromneft Diesel Extra 40 20л</t>
  </si>
  <si>
    <t>HS1_20_2110</t>
  </si>
  <si>
    <t>Масло G-Special Hydraulic HVLP-32 20л</t>
  </si>
  <si>
    <t>CHN_20_2110</t>
  </si>
  <si>
    <t>Масло LOGGER Chain Guard Nord 20л</t>
  </si>
  <si>
    <t>CHL_20_2110</t>
  </si>
  <si>
    <t>Масло LOGGER Chain Guard 20л</t>
  </si>
  <si>
    <t>MB5_20_2110</t>
  </si>
  <si>
    <t>Масло Gazpromneft Hydraulic HVLP-46 20л</t>
  </si>
  <si>
    <t>MW5_20_2110</t>
  </si>
  <si>
    <t>Масло WEGO Hydraulic HVLP-46 20л</t>
  </si>
  <si>
    <t>MO5_20_2110</t>
  </si>
  <si>
    <t>Масло Gazpromneft Motor Oil 50 20л</t>
  </si>
  <si>
    <t>GJP_20_2110</t>
  </si>
  <si>
    <t>Масло Gazpromneft DiesPremium10W-30 20л</t>
  </si>
  <si>
    <t>GJ8_20_2110</t>
  </si>
  <si>
    <t>Масло GazpromneftDiesPrioritet15W-40 20л</t>
  </si>
  <si>
    <t>GW1_20W_2110</t>
  </si>
  <si>
    <t>Масло WEGO DE1 15W-40 20л</t>
  </si>
  <si>
    <t>GW4_20W_2110</t>
  </si>
  <si>
    <t>Масло WEGO GL-5 80W-90 20л</t>
  </si>
  <si>
    <t>M5R_20_2110</t>
  </si>
  <si>
    <t>Масло Газпромнефть Редуктор СLP-220 20л</t>
  </si>
  <si>
    <t>M6R_20_2110</t>
  </si>
  <si>
    <t>Масло ГазпромнефтьРедуктор СLP-320 20л</t>
  </si>
  <si>
    <t>M2R_20_2110</t>
  </si>
  <si>
    <t>Масло Газпромнефть Редуктор СLP-68 20л</t>
  </si>
  <si>
    <t>MI4_20_2110</t>
  </si>
  <si>
    <t>Масло И-40А 20л WEGO</t>
  </si>
  <si>
    <t>M8C_20_2110</t>
  </si>
  <si>
    <t>Масло М-8В 20л (18,10 Кг)</t>
  </si>
  <si>
    <t>GR8_DP100_2110</t>
  </si>
  <si>
    <t>СмазкаGazpromneftGreaseLEP3 DouPack 100г</t>
  </si>
  <si>
    <t>GR8_DP300_2110</t>
  </si>
  <si>
    <t>СмазкаGazpromneftGreaseLEP3 DouPack 300г</t>
  </si>
  <si>
    <t>TU7_216_test</t>
  </si>
  <si>
    <t>Масло Taro Ultra 70 208л</t>
  </si>
  <si>
    <t>MX4_216_test</t>
  </si>
  <si>
    <t>Масло Gazpromneft Diesel Extra 40 205л</t>
  </si>
  <si>
    <t>MX4_216_megatest</t>
  </si>
  <si>
    <t>MX4_216_1021</t>
  </si>
  <si>
    <t>G7P_20_1021</t>
  </si>
  <si>
    <t>Масло Gazpromneft GL-5 85W-140, 20л</t>
  </si>
  <si>
    <t>MG7_20_1021</t>
  </si>
  <si>
    <t>Масло Газпромнефть Гидравлик-68 20л</t>
  </si>
  <si>
    <t>G3G_20_1021</t>
  </si>
  <si>
    <t>Масло Gazpromneft Standard 10W-40 20л</t>
  </si>
  <si>
    <t>G24_20_1021</t>
  </si>
  <si>
    <t>Масло Gazpromneft Super 10W-40 20л</t>
  </si>
  <si>
    <t>GJ8_10_1021</t>
  </si>
  <si>
    <t>Масло GazpromneftDiesPrioritet15W-40 10л</t>
  </si>
  <si>
    <t>TES</t>
  </si>
  <si>
    <t>ТЕСТ</t>
  </si>
  <si>
    <t>M4X</t>
  </si>
  <si>
    <t>Масло тестовое</t>
  </si>
  <si>
    <t>4MX</t>
  </si>
  <si>
    <t>BW1_216_test</t>
  </si>
  <si>
    <t>Масло Delo 1000 Marine 30 208л</t>
  </si>
  <si>
    <t>G2T_4_test</t>
  </si>
  <si>
    <t>Масло Gazpromneft Moto 2T 4л</t>
  </si>
  <si>
    <t>MX4_20_test</t>
  </si>
  <si>
    <t>тестовый тест</t>
  </si>
  <si>
    <t>MB2_216_1021</t>
  </si>
  <si>
    <t>Масло Gazpromneft Hydraulic HVLP-15 205л</t>
  </si>
  <si>
    <t>M15_1_test</t>
  </si>
  <si>
    <t>Масло тестовое 1</t>
  </si>
  <si>
    <t>M15_20_test</t>
  </si>
  <si>
    <t>Тестовое масло 2</t>
  </si>
  <si>
    <t>B3M_216_test</t>
  </si>
  <si>
    <t>Масло тестовое 3</t>
  </si>
  <si>
    <t>Код ПИМС/Свободная строка</t>
  </si>
  <si>
    <t>CustomString 'в т.ч. на ОНПЗ'</t>
  </si>
  <si>
    <t>CustomString 'в т.ч. на 19/3'</t>
  </si>
  <si>
    <t>CustomString 'Всего маслянных дистиллятов'</t>
  </si>
  <si>
    <t>CustomString;'Всего возврат масл.ост.(без 19/3)'</t>
  </si>
  <si>
    <t>CustomString 'Легкий газойль'</t>
  </si>
  <si>
    <t>CustomString 'Всего поставка погонов'</t>
  </si>
  <si>
    <t>Наименование в АСОКП</t>
  </si>
  <si>
    <t>RR3</t>
  </si>
  <si>
    <t>RTL</t>
  </si>
  <si>
    <t>StreamID/UtilityID</t>
  </si>
  <si>
    <t>RWR</t>
  </si>
  <si>
    <t>Вода свежая, м3</t>
  </si>
  <si>
    <t>KWH</t>
  </si>
  <si>
    <t>Э\энергия, КВч</t>
  </si>
  <si>
    <t>STM</t>
  </si>
  <si>
    <t>Теплоэнергия,   Гкал</t>
  </si>
  <si>
    <t>H2O</t>
  </si>
  <si>
    <t>Оборотная вода, м3</t>
  </si>
  <si>
    <t>KIP</t>
  </si>
  <si>
    <t>Воздух КИПиА,    нм3</t>
  </si>
  <si>
    <t>LU6</t>
  </si>
  <si>
    <t>Топл. 36\1-1</t>
  </si>
  <si>
    <t>LU1</t>
  </si>
  <si>
    <t>Топл. 36\1-3</t>
  </si>
  <si>
    <t>LU2</t>
  </si>
  <si>
    <t>Топл. 36\3-4</t>
  </si>
  <si>
    <t>LU3</t>
  </si>
  <si>
    <t>Топл. 37\1-4</t>
  </si>
  <si>
    <t>LU5</t>
  </si>
  <si>
    <t>Топл. 37\1-5</t>
  </si>
  <si>
    <t>R14</t>
  </si>
  <si>
    <t>Фр.85-140 г\о с.200 (покупка)</t>
  </si>
  <si>
    <t>Фр.Пропанов.  (покупка)</t>
  </si>
  <si>
    <t>Толуол.Конц-т  (покупка)</t>
  </si>
  <si>
    <t>FEN</t>
  </si>
  <si>
    <t>Фенол синт тех  (покупка)</t>
  </si>
  <si>
    <t>MPR</t>
  </si>
  <si>
    <t>Метилпирролидон (покупка)</t>
  </si>
  <si>
    <t>SDK</t>
  </si>
  <si>
    <t>Сода кальц.(покупка)</t>
  </si>
  <si>
    <t>AMK</t>
  </si>
  <si>
    <t>Аммиак (покупка)</t>
  </si>
  <si>
    <t>MEK</t>
  </si>
  <si>
    <t>Метилэтилкетон (покупка)</t>
  </si>
  <si>
    <t>MET</t>
  </si>
  <si>
    <t>Метанол тех м.А (покупка)</t>
  </si>
  <si>
    <t>MEA</t>
  </si>
  <si>
    <t>Моноэтаноламин (покупка)</t>
  </si>
  <si>
    <t>MTN</t>
  </si>
  <si>
    <t>Масло МТ-300 ОМ (покупка)</t>
  </si>
  <si>
    <t>HTR</t>
  </si>
  <si>
    <t>Масло-теплоноситель HTO 32</t>
  </si>
  <si>
    <t>IRN</t>
  </si>
  <si>
    <t>Газ инертный (покупка)</t>
  </si>
  <si>
    <t>CHI</t>
  </si>
  <si>
    <t>Хладон-12  ГОСТ 19212-87</t>
  </si>
  <si>
    <t>AZT</t>
  </si>
  <si>
    <t xml:space="preserve">Азот АКС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</si>
</sst>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8">
    <numFmt numFmtId="164" formatCode="#,##0.00&quot;р.&quot;;\-#,##0.00&quot;р.&quot;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0.0"/>
    <numFmt numFmtId="169" formatCode="###,###"/>
    <numFmt numFmtId="170" formatCode="_-* #,##0_$_-;\-* #,##0_$_-;_-* &quot;-&quot;_$_-;_-@_-"/>
    <numFmt numFmtId="171" formatCode="&quot;$&quot;#,##0_);[Red]\(&quot;$&quot;#,##0\)"/>
    <numFmt numFmtId="172" formatCode="_-* #,##0\ _D_M_-;\-* #,##0\ _D_M_-;_-* &quot;-&quot;\ _D_M_-;_-@_-"/>
    <numFmt numFmtId="173" formatCode="General_)"/>
    <numFmt numFmtId="174" formatCode="_-* #,##0\ &quot;DM&quot;_-;\-* #,##0\ &quot;DM&quot;_-;_-* &quot;-&quot;\ &quot;DM&quot;_-;_-@_-"/>
    <numFmt numFmtId="175" formatCode="_-* #,##0.00\ &quot;DM&quot;_-;\-* #,##0.00\ &quot;DM&quot;_-;_-* &quot;-&quot;??\ &quot;DM&quot;_-;_-@_-"/>
    <numFmt numFmtId="176" formatCode="#,##0.0"/>
    <numFmt numFmtId="177" formatCode="mmmm\ d&quot;, &quot;yyyy"/>
    <numFmt numFmtId="178" formatCode="#,##0_ ;[Red]\-#,##0\ "/>
    <numFmt numFmtId="179" formatCode="_-* #,##0.00[$€-1]_-;\-* #,##0.00[$€-1]_-;_-* &quot;-&quot;??[$€-1]_-"/>
    <numFmt numFmtId="180" formatCode="_-* #,##0.000\ [$€-1]_-;\-* #,##0.000\ [$€-1]_-;_-* &quot;-&quot;??\ [$€-1]_-"/>
    <numFmt numFmtId="181" formatCode="[$$-409]#,##0_ ;[Red]\-[$$-409]#,##0\ "/>
    <numFmt numFmtId="182" formatCode="#,###,;[Red]\-#,##0,"/>
    <numFmt numFmtId="183" formatCode="#,##0.000_ ;[Red]\-#,##0.000\ "/>
    <numFmt numFmtId="184" formatCode="_-* #,##0_?_._-;\-* #,##0_?_._-;_-* &quot;-&quot;_?_._-;_-@_-"/>
    <numFmt numFmtId="185" formatCode="#"/>
    <numFmt numFmtId="186" formatCode="&quot;$&quot;#,##0;[Red]\-&quot;$&quot;#,##0"/>
    <numFmt numFmtId="187" formatCode="#,##0.0000_ ;[Red]\-#,##0.0000\ "/>
    <numFmt numFmtId="188" formatCode="#,##0;\(#,##0\)"/>
    <numFmt numFmtId="189" formatCode="0.00;0;"/>
    <numFmt numFmtId="190" formatCode="@\ *."/>
    <numFmt numFmtId="191" formatCode="_-* #,##0\ &quot;руб&quot;_-;\-* #,##0\ &quot;руб&quot;_-;_-* &quot;-&quot;\ &quot;руб&quot;_-;_-@_-"/>
    <numFmt numFmtId="192" formatCode="#,###,###,##0.0_);\-#,###,###,##0.0_)"/>
    <numFmt numFmtId="193" formatCode="000000"/>
    <numFmt numFmtId="194" formatCode="_-* #,##0&quot;d.&quot;_-;\-* #,##0&quot;d.&quot;_-;_-* &quot;-&quot;&quot;d.&quot;_-;_-@_-"/>
    <numFmt numFmtId="195" formatCode="_-* #,##0&quot;đ.&quot;_-;\-* #,##0&quot;đ.&quot;_-;_-* &quot;-&quot;&quot;đ.&quot;_-;_-@_-"/>
    <numFmt numFmtId="196" formatCode="_(&quot;$&quot;* #,##0_);_(&quot;$&quot;* \(#,##0\);_(&quot;$&quot;* &quot;-&quot;_);_(@_)"/>
    <numFmt numFmtId="197" formatCode="_-* #,##0\ &quot;d.&quot;_-;\-* #,##0\ &quot;d.&quot;_-;_-* &quot;-&quot;\ &quot;d.&quot;_-;_-@_-"/>
    <numFmt numFmtId="198" formatCode="_-* #,##0\ &quot;đ.&quot;_-;\-* #,##0\ &quot;đ.&quot;_-;_-* &quot;-&quot;\ &quot;đ.&quot;_-;_-@_-"/>
    <numFmt numFmtId="199" formatCode="_-* #,##0.00\ &quot;d.&quot;_-;\-* #,##0.00\ &quot;d.&quot;_-;_-* &quot;-&quot;??\ &quot;d.&quot;_-;_-@_-"/>
    <numFmt numFmtId="200" formatCode="_-* #,##0.00\ &quot;đ.&quot;_-;\-* #,##0.00\ &quot;đ.&quot;_-;_-* &quot;-&quot;??\ &quot;đ.&quot;_-;_-@_-"/>
    <numFmt numFmtId="201" formatCode="_-* #,##0.00&quot;d.&quot;_-;\-* #,##0.00&quot;d.&quot;_-;_-* &quot;-&quot;??&quot;d.&quot;_-;_-@_-"/>
    <numFmt numFmtId="202" formatCode="_-* #,##0.00&quot;đ.&quot;_-;\-* #,##0.00&quot;đ.&quot;_-;_-* &quot;-&quot;??&quot;đ.&quot;_-;_-@_-"/>
    <numFmt numFmtId="203" formatCode="_(&quot;$&quot;* #,##0.00_);_(&quot;$&quot;* \(#,##0.00\);_(&quot;$&quot;* &quot;-&quot;??_);_(@_)"/>
    <numFmt numFmtId="204" formatCode="_-* ###0_-;\(###0\);_-* &quot;–&quot;_-;_-@_-"/>
    <numFmt numFmtId="205" formatCode="_-* #,##0_-;\(#,##0\);_-* &quot;–&quot;_-;_-@_-"/>
    <numFmt numFmtId="206" formatCode="_-* ##,##0_-;\(##,##0\);_-* &quot;-&quot;_-;_-@_-"/>
    <numFmt numFmtId="207" formatCode="_-* #,###_-;\(#,###\);_-* &quot;–&quot;_-;_-@_-"/>
    <numFmt numFmtId="208" formatCode="_-* #,###.00_-;\(#,###.00\);_-* &quot;–&quot;_-;_-@_-"/>
    <numFmt numFmtId="209" formatCode="_-\ #,##0.000_-;\(#,##0.000\);_-* &quot;–&quot;_-;_-@_-"/>
    <numFmt numFmtId="210" formatCode="_-* #,###.0_-;\(#,###.0\);_-* &quot;–&quot;_-;_-@_-"/>
    <numFmt numFmtId="211" formatCode="_-#,###_-;\(#,###\);_-\ &quot;–&quot;_-;_-@_-"/>
    <numFmt numFmtId="212" formatCode="_-\ #,##0.00_-;\(#,##0.00\);_-* &quot;–&quot;_-;_-@_-"/>
    <numFmt numFmtId="213" formatCode="#,##0_);[Red]\(#,##0\);&quot;-&quot;_);[Blue]&quot;Error-&quot;@"/>
    <numFmt numFmtId="214" formatCode="#,##0.0_);[Red]\(#,##0.0\);&quot;-&quot;_);[Blue]&quot;Error-&quot;@"/>
    <numFmt numFmtId="215" formatCode="#,##0.00_);[Red]\(#,##0.00\);&quot;-&quot;_);[Blue]&quot;Error-&quot;@"/>
    <numFmt numFmtId="216" formatCode="&quot;£&quot;* #,##0,_);[Red]&quot;£&quot;* \(#,##0,\);&quot;£&quot;* &quot;-&quot;_);[Blue]&quot;Error-&quot;@"/>
    <numFmt numFmtId="217" formatCode="&quot;£&quot;* #,##0.0,_);[Red]&quot;£&quot;* \(#,##0.0,\);&quot;£&quot;* &quot;-&quot;_);[Blue]&quot;Error-&quot;@"/>
    <numFmt numFmtId="218" formatCode="&quot;£&quot;* #,##0.00,_);[Red]&quot;£&quot;* \(#,##0.00,\);&quot;£&quot;* &quot;-&quot;_);[Blue]&quot;Error-&quot;@"/>
    <numFmt numFmtId="219" formatCode="_(* #,##0.0000_);_(* \(#,##0.0000\);_(* &quot;-&quot;?_);_(@_)"/>
    <numFmt numFmtId="220" formatCode="dd\ mmm\ yyyy_)"/>
    <numFmt numFmtId="221" formatCode="dd/mm/yy_)"/>
    <numFmt numFmtId="222" formatCode="0%_);[Red]\-0%_);0%_);[Blue]&quot;Error-&quot;@"/>
    <numFmt numFmtId="223" formatCode="0.0%_);[Red]\-0.0%_);0.0%_);[Blue]&quot;Error-&quot;@"/>
    <numFmt numFmtId="224" formatCode="0.00%_);[Red]\-0.00%_);0.00%_);[Blue]&quot;Error-&quot;@"/>
    <numFmt numFmtId="225" formatCode="_(* #,##0.00000000_);_(* \(#,##0.00000000\);_(* &quot;-&quot;?_);_(@_)"/>
    <numFmt numFmtId="226" formatCode="0000"/>
    <numFmt numFmtId="227" formatCode="#,##0.00;[Red]\-#,##0.00;#"/>
    <numFmt numFmtId="228" formatCode="0.000_)"/>
    <numFmt numFmtId="229" formatCode="_-* #,##0\ _р_._-;\-* #,##0\ _р_._-;_-* &quot;-&quot;\ _р_._-;_-@_-"/>
    <numFmt numFmtId="230" formatCode="&quot;$&quot;#,##0.00_);[Red]\(&quot;$&quot;#,##0.00\)"/>
    <numFmt numFmtId="231" formatCode="#,##0.000\);[Red]\(#,##0.000\)"/>
    <numFmt numFmtId="232" formatCode="_(* #,##0.0_);_(* \(#,##0.0\);_(* &quot;-&quot;_);_(@_)"/>
    <numFmt numFmtId="233" formatCode="#,##0.000_);[Red]\(#,##0.000\)"/>
    <numFmt numFmtId="234" formatCode="##,#0_;\(#,##0\);&quot;-&quot;??_);@"/>
    <numFmt numFmtId="235" formatCode="*(#,##0\);*#\,##0_);&quot;-&quot;??_);@"/>
    <numFmt numFmtId="236" formatCode="_*\(#,##0\);_*#,##0_);&quot;-&quot;??_);@"/>
    <numFmt numFmtId="237" formatCode="#,##0.0_);\(#,##0.0\)"/>
    <numFmt numFmtId="238" formatCode="* \(#,##0\);* #,##0_);&quot;-&quot;??_);@"/>
    <numFmt numFmtId="239" formatCode="&quot;$&quot;#,##0.0_);[Red]\(&quot;$&quot;#,##0.0\)"/>
    <numFmt numFmtId="240" formatCode="&quot;$&quot;#,##0.000_);[Red]\(&quot;$&quot;#,##0.000\)"/>
    <numFmt numFmtId="241" formatCode="#,##0_);\(#,##0\);&quot;-&quot;??_);@"/>
    <numFmt numFmtId="242" formatCode="* #,##0_);* \(#,##0\);&quot;-&quot;??_);@"/>
    <numFmt numFmtId="243" formatCode="&quot;р.&quot;#,##0.00_);\(&quot;р.&quot;#,##0.00\)"/>
    <numFmt numFmtId="244" formatCode="_-* #,##0.00&quot;?.&quot;_-;\-* #,##0.00&quot;?.&quot;_-;_-* &quot;-&quot;??&quot;?.&quot;_-;_-@_-"/>
    <numFmt numFmtId="245" formatCode="&quot;$&quot;#,##0_);\(&quot;$&quot;#,##0\)"/>
    <numFmt numFmtId="246" formatCode="&quot;$&quot;#,##0\ ;\(&quot;$&quot;#,##0\)"/>
    <numFmt numFmtId="247" formatCode="&quot;$&quot;#,##0.00_);\(&quot;$&quot;#,##0.00\)"/>
    <numFmt numFmtId="248" formatCode="&quot;£&quot;* #,##0_);[Red]&quot;£&quot;* \(#,##0\);&quot;£&quot;* &quot;-&quot;_);[Blue]&quot;Error-&quot;@"/>
    <numFmt numFmtId="249" formatCode="&quot;£&quot;* #,##0.0_);[Red]&quot;£&quot;* \(#,##0.0\);&quot;£&quot;* &quot;-&quot;_);[Blue]&quot;Error-&quot;@"/>
    <numFmt numFmtId="250" formatCode="&quot;£&quot;* #,##0.00_);[Red]&quot;£&quot;* \(#,##0.00\);&quot;£&quot;* &quot;-&quot;_);[Blue]&quot;Error-&quot;@"/>
    <numFmt numFmtId="251" formatCode="0.0;[Red]0.0"/>
    <numFmt numFmtId="252" formatCode="000"/>
    <numFmt numFmtId="253" formatCode="mmmm\ d\,\ yyyy"/>
    <numFmt numFmtId="254" formatCode="dd\.mm\.yyyy&quot;г.&quot;"/>
    <numFmt numFmtId="255" formatCode="#,###,##0.0_);\(#,###,##0.0\)"/>
    <numFmt numFmtId="256" formatCode="#,##0_);\(#,##0_);&quot;₽&quot;"/>
    <numFmt numFmtId="257" formatCode="_(* #,##0_);_(* \(#,##0\);_(* &quot;0&quot;_);_(@_)"/>
    <numFmt numFmtId="258" formatCode="_(* #,##0.00_);_(* \(#,##0.00\);_(* &quot;-&quot;??_);_(@_)"/>
    <numFmt numFmtId="259" formatCode="_(* #,##0.000_);_(* \(#,##0.000\);_(* &quot;0&quot;_);_(@_)"/>
    <numFmt numFmtId="260" formatCode="0.00_)"/>
    <numFmt numFmtId="261" formatCode="_([$€-2]* #,##0.00_);_([$€-2]* \(#,##0.00\);_([$€-2]* &quot;-&quot;??_)"/>
    <numFmt numFmtId="262" formatCode="_-* #,##0.00\ [$€-1]_-;\-* #,##0.00\ [$€-1]_-;_-* &quot;-&quot;??\ [$€-1]_-"/>
    <numFmt numFmtId="263" formatCode="#,##0.00;\(#,##0.00\);&quot;-&quot;"/>
    <numFmt numFmtId="264" formatCode="#,##0.000_);\(#,##0.000\)"/>
    <numFmt numFmtId="265" formatCode="#,##0.0_);[Red]\(#,##0.0\)"/>
    <numFmt numFmtId="266" formatCode="0.0%"/>
    <numFmt numFmtId="267" formatCode="_-* #,##0\ &quot;р.&quot;_-;\-* #,##0\ &quot;р.&quot;_-;_-* &quot;-&quot;\ &quot;р.&quot;_-;_-@_-"/>
    <numFmt numFmtId="268" formatCode=";;;@*."/>
    <numFmt numFmtId="269" formatCode="_(* #,##0.0_);_(* \(#,##0.0\);_(* &quot;0&quot;_);_(@_)"/>
    <numFmt numFmtId="270" formatCode="_-* #,##0\ _P_t_s_-;\-* #,##0\ _P_t_s_-;_-* &quot;-&quot;\ _P_t_s_-;_-@_-"/>
    <numFmt numFmtId="271" formatCode="_-* #,##0.00\ _P_t_s_-;\-* #,##0.00\ _P_t_s_-;_-* &quot;-&quot;??\ _P_t_s_-;_-@_-"/>
    <numFmt numFmtId="272" formatCode="_(* #,##0_);_(* \(#,##0\);_(* &quot;-&quot;_);_(@_)"/>
    <numFmt numFmtId="273" formatCode="_-* #,##0\ &quot;Pts&quot;_-;\-* #,##0\ &quot;Pts&quot;_-;_-* &quot;-&quot;\ &quot;Pts&quot;_-;_-@_-"/>
    <numFmt numFmtId="274" formatCode="_-* #,##0.00\ &quot;Pts&quot;_-;\-* #,##0.00\ &quot;Pts&quot;_-;_-* &quot;-&quot;??\ &quot;Pts&quot;_-;_-@_-"/>
    <numFmt numFmtId="275" formatCode="#,##0.0\x_);\(#,##0.0\x\);#,##0.0\x_);@_)"/>
    <numFmt numFmtId="276" formatCode="0.0_ &quot;  &quot;"/>
    <numFmt numFmtId="277" formatCode="_(* #,##0.00_);_(* \(#,##0.00\);_(* &quot;₽&quot;_);_(@_)"/>
    <numFmt numFmtId="278" formatCode="_(* #,##0_);_(* \(#,##0\);_(* &quot;₽&quot;_);_(@_)"/>
    <numFmt numFmtId="279" formatCode="_(* #,##0.0_);_(* \(#,##0.0\);_(* &quot;₽&quot;_);_(@_)"/>
    <numFmt numFmtId="280" formatCode="#,##0.0;[Red]#,##0.0"/>
    <numFmt numFmtId="281" formatCode="_-* #,##0\ _d_._-;\-* #,##0\ _d_._-;_-* &quot;-&quot;\ _d_._-;_-@_-"/>
    <numFmt numFmtId="282" formatCode="_-* #,##0\ _đ_._-;\-* #,##0\ _đ_._-;_-* &quot;-&quot;\ _đ_._-;_-@_-"/>
    <numFmt numFmtId="283" formatCode="_-* #,##0_d_._-;\-* #,##0_d_._-;_-* &quot;-&quot;_d_._-;_-@_-"/>
    <numFmt numFmtId="284" formatCode="_-* #,##0_đ_._-;\-* #,##0_đ_._-;_-* &quot;-&quot;_đ_._-;_-@_-"/>
    <numFmt numFmtId="285" formatCode="_-* #,##0.00\ _d_._-;\-* #,##0.00\ _d_._-;_-* &quot;-&quot;??\ _d_._-;_-@_-"/>
    <numFmt numFmtId="286" formatCode="_-* #,##0.00\ _đ_._-;\-* #,##0.00\ _đ_._-;_-* &quot;-&quot;??\ _đ_._-;_-@_-"/>
    <numFmt numFmtId="287" formatCode="_-* #,##0.00_d_._-;\-* #,##0.00_d_._-;_-* &quot;-&quot;??_d_._-;_-@_-"/>
    <numFmt numFmtId="288" formatCode="_-* #,##0.00_đ_._-;\-* #,##0.00_đ_._-;_-* &quot;-&quot;??_đ_._-;_-@_-"/>
    <numFmt numFmtId="289" formatCode="0.00000%"/>
    <numFmt numFmtId="290" formatCode="0.0000000%"/>
    <numFmt numFmtId="291" formatCode="_-* #,##0.00_?_._-;\-* #,##0.00_?_._-;_-* &quot;-&quot;??_?_._-;_-@_-"/>
    <numFmt numFmtId="292" formatCode="&quot;$&quot;\ #,###,###,##0_);\(&quot;$&quot;\ #,###,###,##0\)_);&quot;₽&quot;_)"/>
    <numFmt numFmtId="293" formatCode="&quot;$&quot;\ #,###,##0.00_);\(&quot;$&quot;\ #,###,##0.00\)_);&quot;₽&quot;_)"/>
    <numFmt numFmtId="294" formatCode="&quot;$&quot;\ #,###,##0_);\(&quot;$&quot;\ #,###,##0\)_);&quot;₽&quot;_)"/>
    <numFmt numFmtId="295" formatCode="#,###,###,##0_);\(#,###,###,##0\)_);&quot;₽&quot;_)"/>
    <numFmt numFmtId="296" formatCode="#,###,##0.0_);\(#,###,##0.0\);&quot;₽&quot;_)"/>
    <numFmt numFmtId="297" formatCode="#,###,##0.00_);\-#,###,##0.00_);&quot;₽&quot;_)"/>
    <numFmt numFmtId="298" formatCode="#,###,##0.000_);\-#,###,##0.000_);&quot;₽&quot;_)"/>
    <numFmt numFmtId="299" formatCode="#,###,###,##0.0000_);\(#,###,###,##0.0000\);&quot;₽&quot;_)"/>
    <numFmt numFmtId="300" formatCode="#,###,###,##0_);\(#,###,###,##0\);&quot;₽&quot;_)"/>
    <numFmt numFmtId="301" formatCode="#,##0.0_);\(#,##0.0\);&quot;₽&quot;_)"/>
    <numFmt numFmtId="302" formatCode="#,##0.00_);\(#,##0.00\);&quot;₽&quot;_)"/>
    <numFmt numFmtId="303" formatCode="0.0_)%;\(0.0\)%"/>
    <numFmt numFmtId="304" formatCode="0.00_)%;\(0.00\)%"/>
    <numFmt numFmtId="305" formatCode="0%_);\(0%\)"/>
    <numFmt numFmtId="306" formatCode="* \(#,##0.0\);* #,##0.0_);&quot;-&quot;??_);@"/>
    <numFmt numFmtId="307" formatCode="* \(#,##0.00\);* #,##0.00_);&quot;-&quot;??_);@"/>
    <numFmt numFmtId="308" formatCode="_(* \(#,##0.00\);_(* #,##0.00_);_(* &quot;-&quot;_);_(@_)"/>
    <numFmt numFmtId="309" formatCode="_(* \(#,##0.000\);_(* #,##0.000_);_(* &quot;-&quot;_);_(@_)"/>
    <numFmt numFmtId="310" formatCode="#,##0.000000;[Red]#,##0.000000"/>
    <numFmt numFmtId="311" formatCode="#,##0.0\%_);\(#,##0.0\%\);#,##0.0\%_);@_)"/>
    <numFmt numFmtId="312" formatCode="0.000%"/>
    <numFmt numFmtId="313" formatCode="#,###,##0_);\-#,###,##0_)"/>
    <numFmt numFmtId="314" formatCode="#,###,##0.0_);\-#,###,##0.0_)"/>
    <numFmt numFmtId="315" formatCode="#,###,###,##0_);\(#,###,###,##0\)_)"/>
    <numFmt numFmtId="316" formatCode="#,###,##0.00_);\(#,###,##0.00_)"/>
    <numFmt numFmtId="317" formatCode="#,###,##0.000_);\(#,###,##0.000_)"/>
    <numFmt numFmtId="318" formatCode="#,###,###,##0_);\-#,###,###,##0_)"/>
    <numFmt numFmtId="319" formatCode="&quot;$&quot;#,##0"/>
    <numFmt numFmtId="320" formatCode="#,##0______;;&quot;------------      &quot;"/>
    <numFmt numFmtId="321" formatCode="&quot;$&quot;\ #,###,##0_);\(&quot;$&quot;\ #,###,##0\)_)"/>
    <numFmt numFmtId="322" formatCode="&quot;$&quot;\ #,###,##0.00_);\(&quot;$&quot;\ #,###,##0.00\)_)"/>
    <numFmt numFmtId="323" formatCode="#,###,###,##0_);\(#,###,###,##0\)"/>
    <numFmt numFmtId="324" formatCode="#,###,###,##0.0_);\(#,###,###,##0.0\)"/>
    <numFmt numFmtId="325" formatCode="#,###,##0.00_);\-#,###,##0.00_)"/>
    <numFmt numFmtId="326" formatCode="#,###,##0.000_)"/>
    <numFmt numFmtId="327" formatCode="#,##0.0;\(#,##0.0\);\-"/>
    <numFmt numFmtId="328" formatCode="#,##0.0,;\(#,##0.0,\);\-"/>
    <numFmt numFmtId="329" formatCode="_(* 0.000E+0_);_(* \-0.000E+0;_(* &quot;₽&quot;_);_(@_)"/>
    <numFmt numFmtId="330" formatCode="_(* #,##0.00_);_(* \(#,##0.00\);_(* &quot;0&quot;_);_(@_)"/>
    <numFmt numFmtId="331" formatCode="0.00%;\(0.00\)%;\-"/>
    <numFmt numFmtId="332" formatCode="d/mm/yy"/>
    <numFmt numFmtId="333" formatCode="&quot;ЦS&quot;\ &quot;#&quot;\,&quot;#&quot;&quot;#&quot;0.00;[Red]\-&quot;ЦS&quot;\ &quot;#&quot;\,&quot;#&quot;&quot;#&quot;0.00"/>
    <numFmt numFmtId="334" formatCode="&quot;$&quot;#,###,##0_)"/>
    <numFmt numFmtId="335" formatCode="#,###,###,##0_)"/>
    <numFmt numFmtId="336" formatCode="#,###,##0_);\(#,###,##0\)_)"/>
    <numFmt numFmtId="337" formatCode="#,###,##0.0_);\(#,###,##0.0\)_)"/>
    <numFmt numFmtId="338" formatCode="#,###,##0.00_);\(#,###,##0.00\)_)"/>
    <numFmt numFmtId="339" formatCode="#,###,##0.0000_)"/>
    <numFmt numFmtId="340" formatCode="#,###,##0.0_);\-#,###,##0.0_);0.0_)"/>
    <numFmt numFmtId="341" formatCode="##0.0"/>
    <numFmt numFmtId="342" formatCode="_(* #,##0.0_);_(* \(#,##0.0\);_(* &quot;0.0&quot;_);_(@_)"/>
    <numFmt numFmtId="343" formatCode="_(* #,##0.000_);_(* \(#,##0.000\);_(* &quot;-&quot;??_);_(@_)"/>
    <numFmt numFmtId="344" formatCode="0.00_);[Red]\(0.00\)"/>
    <numFmt numFmtId="345" formatCode="0_);[Red]\(0\)"/>
    <numFmt numFmtId="346" formatCode="_ * #,##0_ ;_ * \(#,##0_ ;_ * &quot;-&quot;_ ;_ @_ "/>
    <numFmt numFmtId="347" formatCode="&quot;$&quot;#,##0.000000;[Red]&quot;$&quot;#,##0.000000"/>
    <numFmt numFmtId="348" formatCode="#,##0.0000000_$"/>
    <numFmt numFmtId="349" formatCode="&quot;$&quot;\ #,##0.00"/>
    <numFmt numFmtId="350" formatCode="_ * #,##0_ ;_ * \(#,##0_)\ ;_ * &quot;-&quot;_ ;_ @_ "/>
    <numFmt numFmtId="351" formatCode="&quot;$&quot;\ #,##0"/>
    <numFmt numFmtId="352" formatCode="&quot;$&quot;"/>
    <numFmt numFmtId="353" formatCode="_._.* #,##0_)_%;_._.* \(#,##0\)_%;_._.* \ _)_%"/>
    <numFmt numFmtId="354" formatCode="yyyy"/>
    <numFmt numFmtId="355" formatCode="yyyy\ &quot;год&quot;"/>
    <numFmt numFmtId="356" formatCode="#,##0\в"/>
    <numFmt numFmtId="357" formatCode="#,##0.000_ ;\-#,##0.000\ "/>
    <numFmt numFmtId="358" formatCode="mmmm\ yy"/>
    <numFmt numFmtId="359" formatCode="\$\ #,##0.0;[Red]\-\$\ #,##0.0"/>
    <numFmt numFmtId="360" formatCode="_-* #,##0.00\ _р_._-;\-* #,##0.00\ _р_._-;_-* &quot;-&quot;??\ _р_._-;_-@_-"/>
    <numFmt numFmtId="361" formatCode="0.0000"/>
  </numFmts>
  <fonts count="270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b/>
      <sz val="10"/>
      <name val="Arial Cyr"/>
      <charset val="204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3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MS Sans Serif"/>
      <family val="2"/>
      <charset val="204"/>
    </font>
    <font>
      <i/>
      <sz val="11"/>
      <color indexed="23"/>
      <name val="Calibri"/>
      <family val="2"/>
      <charset val="204"/>
    </font>
    <font>
      <sz val="10"/>
      <name val="Arial Cyr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0"/>
      <name val="Times New Roman Cyr"/>
      <charset val="204"/>
    </font>
    <font>
      <sz val="11"/>
      <color indexed="62"/>
      <name val="Calibri"/>
      <family val="2"/>
      <charset val="204"/>
    </font>
    <font>
      <i/>
      <sz val="10"/>
      <name val="Times New Roman"/>
      <family val="1"/>
      <charset val="204"/>
    </font>
    <font>
      <sz val="11"/>
      <color indexed="53"/>
      <name val="Calibri"/>
      <family val="2"/>
      <charset val="204"/>
    </font>
    <font>
      <sz val="11"/>
      <color indexed="60"/>
      <name val="Calibri"/>
      <family val="2"/>
      <charset val="204"/>
    </font>
    <font>
      <sz val="8"/>
      <name val="Helv"/>
      <charset val="204"/>
    </font>
    <font>
      <b/>
      <sz val="11"/>
      <color indexed="63"/>
      <name val="Calibri"/>
      <family val="2"/>
      <charset val="204"/>
    </font>
    <font>
      <sz val="10"/>
      <color indexed="8"/>
      <name val="Arial"/>
      <family val="2"/>
      <charset val="204"/>
    </font>
    <font>
      <sz val="10"/>
      <color indexed="39"/>
      <name val="Arial"/>
      <family val="2"/>
      <charset val="204"/>
    </font>
    <font>
      <b/>
      <sz val="18"/>
      <color indexed="62"/>
      <name val="Times New Roman"/>
      <family val="1"/>
      <charset val="204"/>
    </font>
    <font>
      <b/>
      <sz val="10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4"/>
      <color indexed="62"/>
      <name val="Times New Roman"/>
      <family val="1"/>
      <charset val="204"/>
    </font>
    <font>
      <b/>
      <sz val="16"/>
      <color indexed="23"/>
      <name val="Arial"/>
      <family val="2"/>
      <charset val="204"/>
    </font>
    <font>
      <sz val="10"/>
      <color indexed="10"/>
      <name val="Arial"/>
      <family val="2"/>
      <charset val="204"/>
    </font>
    <font>
      <sz val="9"/>
      <color indexed="20"/>
      <name val="Arial"/>
      <family val="2"/>
      <charset val="204"/>
    </font>
    <font>
      <sz val="8"/>
      <color indexed="10"/>
      <name val="Courier New Cyr"/>
      <family val="3"/>
      <charset val="204"/>
    </font>
    <font>
      <b/>
      <sz val="18"/>
      <color indexed="62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52"/>
      <name val="Calibri"/>
      <family val="2"/>
      <charset val="204"/>
    </font>
    <font>
      <sz val="10"/>
      <name val="NTHarmonica"/>
      <charset val="204"/>
    </font>
    <font>
      <sz val="12"/>
      <name val="Arial Cyr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Times New Roman Cyr"/>
      <family val="1"/>
      <charset val="204"/>
    </font>
    <font>
      <u/>
      <sz val="10"/>
      <color indexed="12"/>
      <name val="MS Sans Serif"/>
      <family val="2"/>
      <charset val="204"/>
    </font>
    <font>
      <b/>
      <sz val="11"/>
      <name val="Times New Roman Cyr"/>
      <family val="1"/>
      <charset val="204"/>
    </font>
    <font>
      <sz val="12"/>
      <name val="Times New Roman Cyr"/>
      <charset val="204"/>
    </font>
    <font>
      <b/>
      <sz val="11"/>
      <color indexed="12"/>
      <name val="Times New Roman Cyr"/>
      <family val="1"/>
      <charset val="204"/>
    </font>
    <font>
      <b/>
      <sz val="18"/>
      <name val="Arial"/>
      <family val="2"/>
      <charset val="204"/>
    </font>
    <font>
      <b/>
      <sz val="12"/>
      <name val="Arial"/>
      <family val="2"/>
      <charset val="204"/>
    </font>
    <font>
      <b/>
      <sz val="26"/>
      <name val="Times New Roman"/>
      <family val="1"/>
      <charset val="204"/>
    </font>
    <font>
      <u/>
      <sz val="10"/>
      <color indexed="12"/>
      <name val="Arial"/>
      <family val="2"/>
      <charset val="204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charset val="204"/>
    </font>
    <font>
      <sz val="12"/>
      <name val="Times New Roman Cyr"/>
      <family val="1"/>
      <charset val="204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8"/>
      <name val="Arial"/>
      <family val="2"/>
      <charset val="204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b/>
      <sz val="12"/>
      <color indexed="62"/>
      <name val="Times New Roman"/>
      <family val="1"/>
      <charset val="204"/>
    </font>
    <font>
      <b/>
      <sz val="18"/>
      <color indexed="18"/>
      <name val="Times New Roman"/>
      <family val="1"/>
      <charset val="204"/>
    </font>
    <font>
      <b/>
      <sz val="12"/>
      <color indexed="18"/>
      <name val="Times New Roman"/>
      <family val="1"/>
      <charset val="204"/>
    </font>
    <font>
      <sz val="9"/>
      <color indexed="20"/>
      <name val="Arial"/>
      <family val="2"/>
    </font>
    <font>
      <sz val="10"/>
      <name val="Helv"/>
    </font>
    <font>
      <b/>
      <sz val="10"/>
      <name val="Arial"/>
      <family val="2"/>
      <charset val="204"/>
    </font>
    <font>
      <sz val="10"/>
      <name val="Times New Roman Cyr"/>
      <family val="1"/>
      <charset val="204"/>
    </font>
    <font>
      <sz val="10"/>
      <name val="Geneva"/>
      <charset val="204"/>
    </font>
    <font>
      <b/>
      <sz val="11"/>
      <name val="FuturisCTT"/>
      <family val="2"/>
      <charset val="204"/>
    </font>
    <font>
      <sz val="6"/>
      <color indexed="72"/>
      <name val="Courier"/>
      <family val="1"/>
      <charset val="204"/>
    </font>
    <font>
      <sz val="6"/>
      <color indexed="72"/>
      <name val="Courier"/>
      <family val="3"/>
    </font>
    <font>
      <sz val="10"/>
      <color indexed="72"/>
      <name val="Courier"/>
      <family val="1"/>
      <charset val="204"/>
    </font>
    <font>
      <sz val="10"/>
      <color indexed="12"/>
      <name val="Times New Roman Cyr"/>
      <family val="1"/>
      <charset val="204"/>
    </font>
    <font>
      <sz val="10"/>
      <color indexed="72"/>
      <name val="Courier"/>
      <family val="3"/>
    </font>
    <font>
      <sz val="8"/>
      <color indexed="25"/>
      <name val="Times New Roman Cyr"/>
      <family val="1"/>
      <charset val="204"/>
    </font>
    <font>
      <b/>
      <i/>
      <sz val="11"/>
      <name val="Times New Roman Cyr"/>
      <family val="1"/>
      <charset val="204"/>
    </font>
    <font>
      <b/>
      <i/>
      <sz val="14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sz val="10"/>
      <color indexed="12"/>
      <name val="Times New Roman Cyr"/>
      <charset val="204"/>
    </font>
    <font>
      <sz val="10"/>
      <name val="Arial Cyr"/>
    </font>
    <font>
      <sz val="10"/>
      <name val="Garamond"/>
      <family val="1"/>
      <charset val="204"/>
    </font>
    <font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1"/>
      <color indexed="8"/>
      <name val="Courier"/>
      <family val="3"/>
    </font>
    <font>
      <b/>
      <sz val="10"/>
      <color indexed="20"/>
      <name val="Arial Cyr"/>
      <family val="2"/>
      <charset val="204"/>
    </font>
    <font>
      <b/>
      <sz val="1"/>
      <color indexed="8"/>
      <name val="Courier"/>
      <family val="3"/>
    </font>
    <font>
      <sz val="10"/>
      <name val="Arial"/>
      <family val="2"/>
      <charset val="177"/>
    </font>
    <font>
      <sz val="11"/>
      <name val="Times New Roman Cyr"/>
      <charset val="204"/>
    </font>
    <font>
      <sz val="8.25"/>
      <name val="Helv"/>
    </font>
    <font>
      <sz val="10"/>
      <color indexed="12"/>
      <name val="Arial"/>
      <family val="2"/>
    </font>
    <font>
      <sz val="9"/>
      <color theme="1"/>
      <name val="Arial"/>
      <family val="2"/>
      <charset val="204"/>
    </font>
    <font>
      <sz val="10"/>
      <name val="Courier"/>
      <family val="3"/>
    </font>
    <font>
      <sz val="10"/>
      <color theme="1"/>
      <name val="Arial Cyr"/>
      <family val="2"/>
      <charset val="204"/>
    </font>
    <font>
      <sz val="9"/>
      <color theme="0"/>
      <name val="Arial"/>
      <family val="2"/>
      <charset val="204"/>
    </font>
    <font>
      <sz val="9"/>
      <color indexed="11"/>
      <name val="Arial"/>
      <family val="2"/>
      <charset val="204"/>
    </font>
    <font>
      <u/>
      <sz val="10"/>
      <color indexed="12"/>
      <name val="Arial Cyr"/>
      <charset val="204"/>
    </font>
    <font>
      <strike/>
      <sz val="8"/>
      <name val="Arial"/>
      <family val="2"/>
    </font>
    <font>
      <sz val="8"/>
      <color indexed="12"/>
      <name val="Helvetica"/>
      <family val="2"/>
    </font>
    <font>
      <sz val="8"/>
      <name val="Times New Roman"/>
      <family val="1"/>
    </font>
    <font>
      <sz val="14"/>
      <color indexed="57"/>
      <name val="Arial"/>
      <family val="2"/>
    </font>
    <font>
      <sz val="6.5"/>
      <name val="Arial"/>
      <family val="2"/>
    </font>
    <font>
      <sz val="7"/>
      <name val="Arial"/>
      <family val="2"/>
    </font>
    <font>
      <b/>
      <sz val="7"/>
      <color indexed="61"/>
      <name val="Arial"/>
      <family val="2"/>
    </font>
    <font>
      <b/>
      <sz val="8"/>
      <color indexed="61"/>
      <name val="Arial"/>
      <family val="2"/>
    </font>
    <font>
      <sz val="12"/>
      <color indexed="50"/>
      <name val="Arial"/>
      <family val="2"/>
    </font>
    <font>
      <sz val="7.5"/>
      <name val="Arial"/>
      <family val="2"/>
    </font>
    <font>
      <sz val="7.5"/>
      <color indexed="57"/>
      <name val="Arial"/>
      <family val="2"/>
    </font>
    <font>
      <sz val="9"/>
      <name val="Arial Cyr"/>
      <family val="2"/>
      <charset val="204"/>
    </font>
    <font>
      <sz val="10"/>
      <color indexed="8"/>
      <name val="MS Sans Serif"/>
      <family val="2"/>
      <charset val="204"/>
    </font>
    <font>
      <b/>
      <sz val="11"/>
      <color indexed="52"/>
      <name val="Calibri"/>
      <family val="2"/>
    </font>
    <font>
      <b/>
      <sz val="11"/>
      <color indexed="53"/>
      <name val="Calibri"/>
      <family val="2"/>
    </font>
    <font>
      <b/>
      <u/>
      <sz val="8"/>
      <name val="Arial"/>
      <family val="2"/>
    </font>
    <font>
      <sz val="8"/>
      <name val="Times New Roman Cyr"/>
      <charset val="204"/>
    </font>
    <font>
      <b/>
      <sz val="10"/>
      <name val="Arial"/>
      <family val="2"/>
    </font>
    <font>
      <sz val="11"/>
      <name val="Tms Rmn"/>
    </font>
    <font>
      <sz val="12"/>
      <name val="Arial"/>
      <family val="2"/>
      <charset val="204"/>
    </font>
    <font>
      <sz val="10"/>
      <name val="NTTimes/Cyrillic"/>
    </font>
    <font>
      <b/>
      <sz val="8"/>
      <name val="Times New Roman"/>
      <family val="1"/>
      <charset val="204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3"/>
      <name val="Arial"/>
      <family val="2"/>
      <charset val="204"/>
    </font>
    <font>
      <sz val="10"/>
      <color indexed="50"/>
      <name val="Arial"/>
      <family val="2"/>
    </font>
    <font>
      <sz val="10"/>
      <name val="Times New Roman"/>
      <family val="1"/>
    </font>
    <font>
      <sz val="10"/>
      <color indexed="8"/>
      <name val="Arial Cyr"/>
    </font>
    <font>
      <sz val="8"/>
      <name val="Times New Roman"/>
      <family val="1"/>
      <charset val="204"/>
    </font>
    <font>
      <sz val="10"/>
      <color indexed="12"/>
      <name val="Arial"/>
      <family val="2"/>
      <charset val="204"/>
    </font>
    <font>
      <sz val="9"/>
      <name val="Arial"/>
      <family val="2"/>
      <charset val="204"/>
    </font>
    <font>
      <sz val="8"/>
      <name val="Helv"/>
    </font>
    <font>
      <sz val="12"/>
      <name val="Helv"/>
    </font>
    <font>
      <b/>
      <sz val="12"/>
      <name val="Arial MT"/>
    </font>
    <font>
      <b/>
      <i/>
      <sz val="10"/>
      <name val="Arial CYR"/>
      <family val="2"/>
      <charset val="204"/>
    </font>
    <font>
      <sz val="12"/>
      <name val="Tms Rmn"/>
      <charset val="204"/>
    </font>
    <font>
      <i/>
      <sz val="11"/>
      <color indexed="23"/>
      <name val="Calibri"/>
      <family val="2"/>
    </font>
    <font>
      <i/>
      <sz val="1"/>
      <color indexed="8"/>
      <name val="Courier"/>
      <family val="3"/>
    </font>
    <font>
      <sz val="8"/>
      <color indexed="5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sz val="12"/>
      <color indexed="9"/>
      <name val="Arial Cyr"/>
      <family val="2"/>
      <charset val="204"/>
    </font>
    <font>
      <b/>
      <sz val="18"/>
      <name val="Arial MT"/>
    </font>
    <font>
      <b/>
      <sz val="11"/>
      <color indexed="56"/>
      <name val="Calibri"/>
      <family val="2"/>
    </font>
    <font>
      <b/>
      <sz val="18"/>
      <name val="Times New Roman"/>
      <family val="1"/>
      <charset val="204"/>
    </font>
    <font>
      <sz val="14"/>
      <name val="Times New Roman"/>
      <family val="1"/>
      <charset val="204"/>
    </font>
    <font>
      <sz val="10"/>
      <color indexed="9"/>
      <name val="Arial"/>
      <family val="2"/>
    </font>
    <font>
      <u/>
      <sz val="11"/>
      <color rgb="FF0000FF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u/>
      <sz val="10"/>
      <color indexed="36"/>
      <name val="Arial Cyr"/>
      <charset val="204"/>
    </font>
    <font>
      <b/>
      <u/>
      <sz val="16"/>
      <name val="Arial"/>
      <family val="2"/>
      <charset val="204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i/>
      <sz val="8"/>
      <color indexed="62"/>
      <name val="Arial Cyr"/>
      <family val="2"/>
      <charset val="204"/>
    </font>
    <font>
      <sz val="8"/>
      <color indexed="20"/>
      <name val="Arial Cyr"/>
      <family val="2"/>
      <charset val="204"/>
    </font>
    <font>
      <b/>
      <sz val="14"/>
      <name val="Helv"/>
    </font>
    <font>
      <sz val="8"/>
      <name val="Palatino"/>
      <family val="1"/>
    </font>
    <font>
      <b/>
      <i/>
      <sz val="16"/>
      <name val="Helv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0"/>
      <name val="@Arial Unicode MS"/>
      <charset val="204"/>
    </font>
    <font>
      <sz val="11"/>
      <color indexed="8"/>
      <name val="Arial"/>
      <family val="2"/>
    </font>
    <font>
      <b/>
      <sz val="9"/>
      <color theme="1"/>
      <name val="Arial"/>
      <family val="2"/>
    </font>
    <font>
      <sz val="10"/>
      <color rgb="FF000000"/>
      <name val="Calibri"/>
      <family val="2"/>
      <scheme val="minor"/>
    </font>
    <font>
      <sz val="8"/>
      <name val="Helvetica"/>
      <family val="2"/>
    </font>
    <font>
      <sz val="12"/>
      <name val="TimesET"/>
      <charset val="204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20"/>
      <name val="Times New Roman"/>
      <family val="1"/>
      <charset val="204"/>
    </font>
    <font>
      <b/>
      <sz val="26"/>
      <name val="Times New Roman"/>
      <family val="1"/>
    </font>
    <font>
      <b/>
      <sz val="18"/>
      <name val="Times New Roman"/>
      <family val="1"/>
    </font>
    <font>
      <i/>
      <sz val="8"/>
      <name val="Times New Roman"/>
      <family val="1"/>
      <charset val="204"/>
    </font>
    <font>
      <u/>
      <sz val="10"/>
      <name val="Arial"/>
      <family val="2"/>
      <charset val="204"/>
    </font>
    <font>
      <i/>
      <sz val="12"/>
      <name val="Tms Rmn"/>
      <charset val="204"/>
    </font>
    <font>
      <sz val="8"/>
      <name val="Arial Cyr"/>
      <family val="2"/>
      <charset val="204"/>
    </font>
    <font>
      <sz val="8"/>
      <color indexed="12"/>
      <name val="Arial"/>
      <family val="2"/>
    </font>
    <font>
      <sz val="8"/>
      <name val="Univers 45 Light"/>
    </font>
    <font>
      <i/>
      <sz val="8"/>
      <name val="Univers 45 Light"/>
    </font>
    <font>
      <sz val="8"/>
      <color indexed="14"/>
      <name val="Helvetica"/>
      <family val="2"/>
    </font>
    <font>
      <b/>
      <sz val="12"/>
      <color indexed="20"/>
      <name val="Arial"/>
      <family val="2"/>
    </font>
    <font>
      <b/>
      <sz val="9"/>
      <color indexed="20"/>
      <name val="Arial"/>
      <family val="2"/>
    </font>
    <font>
      <b/>
      <u/>
      <sz val="9"/>
      <name val="Swis721 Lt BT"/>
      <family val="2"/>
    </font>
    <font>
      <b/>
      <sz val="16"/>
      <color indexed="16"/>
      <name val="Arial"/>
      <family val="2"/>
    </font>
    <font>
      <sz val="10"/>
      <color indexed="0"/>
      <name val="Helv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indexed="39"/>
      <name val="Arial"/>
      <family val="2"/>
      <charset val="204"/>
    </font>
    <font>
      <b/>
      <sz val="8"/>
      <color indexed="39"/>
      <name val="Arial"/>
      <family val="2"/>
      <charset val="204"/>
    </font>
    <font>
      <b/>
      <sz val="8"/>
      <color indexed="10"/>
      <name val="Arial"/>
      <family val="2"/>
      <charset val="204"/>
    </font>
    <font>
      <b/>
      <sz val="8"/>
      <color indexed="63"/>
      <name val="Arial"/>
      <family val="2"/>
      <charset val="204"/>
    </font>
    <font>
      <sz val="8"/>
      <color indexed="63"/>
      <name val="Arial"/>
      <family val="2"/>
      <charset val="204"/>
    </font>
    <font>
      <sz val="10"/>
      <color indexed="0"/>
      <name val="Helv"/>
      <charset val="204"/>
    </font>
    <font>
      <b/>
      <sz val="8"/>
      <color indexed="9"/>
      <name val="Arial"/>
      <family val="2"/>
      <charset val="204"/>
    </font>
    <font>
      <sz val="10"/>
      <color indexed="14"/>
      <name val="Arial"/>
      <family val="2"/>
    </font>
    <font>
      <sz val="9"/>
      <color indexed="8"/>
      <name val="Arial CYR"/>
      <family val="2"/>
      <charset val="204"/>
    </font>
    <font>
      <b/>
      <sz val="10"/>
      <color indexed="13"/>
      <name val="Arial"/>
      <family val="2"/>
    </font>
    <font>
      <b/>
      <sz val="9"/>
      <name val="Arial"/>
      <family val="2"/>
    </font>
    <font>
      <b/>
      <sz val="10"/>
      <color indexed="16"/>
      <name val="Arial"/>
      <family val="2"/>
    </font>
    <font>
      <b/>
      <sz val="12"/>
      <color indexed="16"/>
      <name val="Arial"/>
      <family val="2"/>
    </font>
    <font>
      <sz val="7"/>
      <color indexed="16"/>
      <name val="Arial"/>
      <family val="2"/>
    </font>
    <font>
      <b/>
      <u val="singleAccounting"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0"/>
      <color indexed="33"/>
      <name val="Arial"/>
      <family val="2"/>
    </font>
    <font>
      <b/>
      <sz val="10"/>
      <color indexed="10"/>
      <name val="Arial"/>
      <family val="2"/>
    </font>
    <font>
      <sz val="7"/>
      <name val="Arial Cyr"/>
      <family val="2"/>
      <charset val="204"/>
    </font>
    <font>
      <sz val="24"/>
      <color indexed="13"/>
      <name val="Helv"/>
    </font>
    <font>
      <b/>
      <sz val="18"/>
      <color indexed="56"/>
      <name val="Cambria"/>
      <family val="2"/>
    </font>
    <font>
      <b/>
      <sz val="24"/>
      <name val="Arial MT"/>
    </font>
    <font>
      <sz val="8"/>
      <color indexed="9"/>
      <name val="Arial"/>
      <family val="2"/>
    </font>
    <font>
      <sz val="11"/>
      <color theme="1"/>
      <name val="Calibri"/>
      <family val="2"/>
      <charset val="204"/>
    </font>
    <font>
      <b/>
      <sz val="9"/>
      <name val="Arial CYR"/>
      <family val="2"/>
      <charset val="204"/>
    </font>
    <font>
      <sz val="10"/>
      <name val="Arial Narrow"/>
      <family val="2"/>
      <charset val="204"/>
    </font>
    <font>
      <sz val="9"/>
      <color rgb="FF3F3F76"/>
      <name val="Arial"/>
      <family val="2"/>
      <charset val="204"/>
    </font>
    <font>
      <b/>
      <sz val="9"/>
      <color rgb="FF3F3F3F"/>
      <name val="Arial"/>
      <family val="2"/>
      <charset val="204"/>
    </font>
    <font>
      <b/>
      <sz val="9"/>
      <color rgb="FFFA7D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8.25"/>
      <color indexed="12"/>
      <name val="Calibri"/>
      <family val="2"/>
      <charset val="204"/>
    </font>
    <font>
      <u/>
      <sz val="11"/>
      <color indexed="12"/>
      <name val="Calibri"/>
      <family val="2"/>
      <charset val="204"/>
    </font>
    <font>
      <u/>
      <sz val="8"/>
      <color indexed="12"/>
      <name val="Arial"/>
      <family val="2"/>
      <charset val="204"/>
    </font>
    <font>
      <b/>
      <i/>
      <sz val="14"/>
      <name val="Arial Cyr"/>
      <charset val="204"/>
    </font>
    <font>
      <sz val="12"/>
      <color indexed="8"/>
      <name val="Arial Cyr"/>
      <family val="2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i/>
      <sz val="12"/>
      <name val="Arial Cyr"/>
      <charset val="204"/>
    </font>
  </fonts>
  <fills count="15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7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23"/>
      </patternFill>
    </fill>
    <fill>
      <patternFill patternType="solid">
        <fgColor indexed="50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60"/>
      </patternFill>
    </fill>
    <fill>
      <patternFill patternType="solid">
        <fgColor indexed="40"/>
      </patternFill>
    </fill>
    <fill>
      <patternFill patternType="solid">
        <fgColor indexed="12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2"/>
        <bgColor indexed="64"/>
      </patternFill>
    </fill>
    <fill>
      <patternFill patternType="solid">
        <fgColor indexed="58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lightGray">
        <fgColor indexed="10"/>
        <bgColor indexed="9"/>
      </patternFill>
    </fill>
    <fill>
      <patternFill patternType="solid">
        <fgColor indexed="27"/>
        <bgColor indexed="64"/>
      </patternFill>
    </fill>
    <fill>
      <patternFill patternType="lightGray"/>
    </fill>
    <fill>
      <patternFill patternType="gray0625"/>
    </fill>
    <fill>
      <patternFill patternType="solid">
        <fgColor indexed="46"/>
        <bgColor indexed="64"/>
      </patternFill>
    </fill>
    <fill>
      <patternFill patternType="solid">
        <fgColor indexed="13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15"/>
        <bgColor indexed="35"/>
      </patternFill>
    </fill>
    <fill>
      <patternFill patternType="gray0625">
        <fgColor rgb="FF000000"/>
        <bgColor rgb="FFFFFFCC"/>
      </patternFill>
    </fill>
    <fill>
      <patternFill patternType="solid">
        <fgColor rgb="FFFFFF99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indexed="47"/>
        <bgColor indexed="8"/>
      </patternFill>
    </fill>
    <fill>
      <patternFill patternType="solid">
        <fgColor indexed="1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5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4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6822">
    <xf numFmtId="0" fontId="0" fillId="0" borderId="0"/>
    <xf numFmtId="0" fontId="5" fillId="0" borderId="0"/>
    <xf numFmtId="3" fontId="15" fillId="0" borderId="0" applyFill="0" applyBorder="0" applyProtection="0"/>
    <xf numFmtId="3" fontId="15" fillId="0" borderId="0" applyFill="0" applyBorder="0" applyProtection="0"/>
    <xf numFmtId="3" fontId="15" fillId="0" borderId="0" applyFill="0" applyBorder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0" fontId="17" fillId="0" borderId="0"/>
    <xf numFmtId="0" fontId="6" fillId="0" borderId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8" fillId="41" borderId="0" applyNumberFormat="0" applyBorder="0" applyAlignment="0" applyProtection="0"/>
    <xf numFmtId="0" fontId="18" fillId="33" borderId="0" applyNumberFormat="0" applyBorder="0" applyAlignment="0" applyProtection="0"/>
    <xf numFmtId="0" fontId="18" fillId="42" borderId="0" applyNumberFormat="0" applyBorder="0" applyAlignment="0" applyProtection="0"/>
    <xf numFmtId="0" fontId="18" fillId="40" borderId="0" applyNumberFormat="0" applyBorder="0" applyAlignment="0" applyProtection="0"/>
    <xf numFmtId="0" fontId="18" fillId="46" borderId="0" applyNumberFormat="0" applyBorder="0" applyAlignment="0" applyProtection="0"/>
    <xf numFmtId="0" fontId="18" fillId="40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6" borderId="0" applyNumberFormat="0" applyBorder="0" applyAlignment="0" applyProtection="0"/>
    <xf numFmtId="0" fontId="18" fillId="50" borderId="0" applyNumberFormat="0" applyBorder="0" applyAlignment="0" applyProtection="0"/>
    <xf numFmtId="0" fontId="18" fillId="42" borderId="0" applyNumberFormat="0" applyBorder="0" applyAlignment="0" applyProtection="0"/>
    <xf numFmtId="0" fontId="18" fillId="51" borderId="0" applyNumberFormat="0" applyBorder="0" applyAlignment="0" applyProtection="0"/>
    <xf numFmtId="0" fontId="18" fillId="46" borderId="0" applyNumberFormat="0" applyBorder="0" applyAlignment="0" applyProtection="0"/>
    <xf numFmtId="0" fontId="18" fillId="45" borderId="0" applyNumberFormat="0" applyBorder="0" applyAlignment="0" applyProtection="0"/>
    <xf numFmtId="0" fontId="19" fillId="38" borderId="0" applyNumberFormat="0" applyBorder="0" applyAlignment="0" applyProtection="0"/>
    <xf numFmtId="0" fontId="20" fillId="35" borderId="33" applyNumberFormat="0" applyAlignment="0" applyProtection="0"/>
    <xf numFmtId="0" fontId="21" fillId="52" borderId="34" applyNumberFormat="0" applyAlignment="0" applyProtection="0"/>
    <xf numFmtId="176" fontId="16" fillId="0" borderId="0" applyFill="0" applyBorder="0" applyAlignment="0" applyProtection="0"/>
    <xf numFmtId="170" fontId="16" fillId="0" borderId="0" applyFont="0" applyFill="0" applyBorder="0" applyAlignment="0" applyProtection="0"/>
    <xf numFmtId="3" fontId="16" fillId="0" borderId="0" applyFill="0" applyBorder="0" applyAlignment="0" applyProtection="0"/>
    <xf numFmtId="164" fontId="16" fillId="0" borderId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6" fontId="16" fillId="0" borderId="0" applyFill="0" applyBorder="0" applyAlignment="0" applyProtection="0"/>
    <xf numFmtId="177" fontId="16" fillId="0" borderId="0" applyFill="0" applyBorder="0" applyAlignment="0" applyProtection="0"/>
    <xf numFmtId="172" fontId="1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3" fillId="0" borderId="0" applyNumberFormat="0" applyFill="0" applyBorder="0" applyAlignment="0" applyProtection="0"/>
    <xf numFmtId="2" fontId="16" fillId="0" borderId="0" applyFill="0" applyBorder="0" applyAlignment="0" applyProtection="0"/>
    <xf numFmtId="1" fontId="24" fillId="0" borderId="0" applyNumberFormat="0" applyFont="0" applyBorder="0" applyAlignment="0">
      <alignment horizontal="centerContinuous"/>
    </xf>
    <xf numFmtId="0" fontId="25" fillId="53" borderId="0" applyNumberFormat="0" applyBorder="0" applyAlignment="0" applyProtection="0"/>
    <xf numFmtId="1" fontId="60" fillId="0" borderId="0">
      <alignment horizontal="center"/>
    </xf>
    <xf numFmtId="0" fontId="26" fillId="0" borderId="35" applyNumberFormat="0" applyFill="0" applyAlignment="0" applyProtection="0"/>
    <xf numFmtId="0" fontId="26" fillId="0" borderId="35" applyNumberFormat="0" applyFill="0" applyAlignment="0" applyProtection="0"/>
    <xf numFmtId="0" fontId="26" fillId="0" borderId="35" applyNumberFormat="0" applyFill="0" applyAlignment="0" applyProtection="0"/>
    <xf numFmtId="0" fontId="65" fillId="0" borderId="0" applyNumberFormat="0" applyFill="0" applyBorder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66" fillId="0" borderId="0" applyNumberFormat="0" applyFill="0" applyBorder="0" applyAlignment="0" applyProtection="0"/>
    <xf numFmtId="0" fontId="28" fillId="0" borderId="37" applyNumberFormat="0" applyFill="0" applyAlignment="0" applyProtection="0"/>
    <xf numFmtId="0" fontId="28" fillId="0" borderId="0" applyNumberFormat="0" applyFill="0" applyBorder="0" applyAlignment="0" applyProtection="0"/>
    <xf numFmtId="0" fontId="30" fillId="40" borderId="33" applyNumberFormat="0" applyAlignment="0" applyProtection="0"/>
    <xf numFmtId="0" fontId="31" fillId="0" borderId="0" applyBorder="0"/>
    <xf numFmtId="0" fontId="32" fillId="0" borderId="38" applyNumberFormat="0" applyFill="0" applyAlignment="0" applyProtection="0"/>
    <xf numFmtId="0" fontId="33" fillId="54" borderId="0" applyNumberFormat="0" applyBorder="0" applyAlignment="0" applyProtection="0"/>
    <xf numFmtId="0" fontId="16" fillId="0" borderId="39" applyNumberFormat="0" applyFill="0">
      <alignment horizontal="center"/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4" fillId="0" borderId="0"/>
    <xf numFmtId="0" fontId="16" fillId="34" borderId="33" applyNumberFormat="0" applyFont="0" applyAlignment="0" applyProtection="0"/>
    <xf numFmtId="0" fontId="16" fillId="34" borderId="33" applyNumberFormat="0" applyFont="0" applyAlignment="0" applyProtection="0"/>
    <xf numFmtId="0" fontId="35" fillId="35" borderId="40" applyNumberFormat="0" applyAlignment="0" applyProtection="0"/>
    <xf numFmtId="10" fontId="16" fillId="0" borderId="0" applyFill="0" applyBorder="0" applyAlignment="0" applyProtection="0"/>
    <xf numFmtId="0" fontId="34" fillId="0" borderId="0" applyNumberFormat="0">
      <alignment horizontal="left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69" fillId="55" borderId="40" applyNumberFormat="0" applyProtection="0">
      <alignment horizontal="left" vertical="center" indent="1"/>
    </xf>
    <xf numFmtId="0" fontId="38" fillId="55" borderId="41" applyProtection="0">
      <alignment horizontal="center" vertical="center" wrapText="1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4" fontId="69" fillId="55" borderId="40" applyNumberFormat="0" applyProtection="0">
      <alignment horizontal="left" vertical="center" indent="1"/>
    </xf>
    <xf numFmtId="0" fontId="38" fillId="2" borderId="40" applyNumberFormat="0" applyProtection="0">
      <alignment horizontal="center" vertical="center" wrapText="1"/>
    </xf>
    <xf numFmtId="0" fontId="38" fillId="56" borderId="40" applyNumberFormat="0" applyProtection="0">
      <alignment vertical="center"/>
    </xf>
    <xf numFmtId="0" fontId="16" fillId="57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2" borderId="40" applyNumberFormat="0" applyProtection="0">
      <alignment horizontal="center" vertical="center" wrapText="1"/>
    </xf>
    <xf numFmtId="0" fontId="16" fillId="57" borderId="40" applyNumberFormat="0" applyProtection="0">
      <alignment horizontal="left" vertical="center"/>
    </xf>
    <xf numFmtId="0" fontId="38" fillId="2" borderId="40" applyNumberFormat="0" applyProtection="0">
      <alignment horizontal="center" vertical="center" wrapText="1"/>
    </xf>
    <xf numFmtId="4" fontId="36" fillId="58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36" fillId="69" borderId="42" applyNumberFormat="0" applyProtection="0">
      <alignment horizontal="left" vertical="center"/>
    </xf>
    <xf numFmtId="4" fontId="36" fillId="69" borderId="42" applyNumberFormat="0" applyProtection="0">
      <alignment horizontal="left" vertical="center"/>
    </xf>
    <xf numFmtId="4" fontId="69" fillId="69" borderId="42" applyNumberFormat="0" applyProtection="0">
      <alignment horizontal="left" vertical="center"/>
    </xf>
    <xf numFmtId="4" fontId="40" fillId="70" borderId="0" applyNumberFormat="0" applyProtection="0">
      <alignment horizontal="left" vertical="center"/>
    </xf>
    <xf numFmtId="4" fontId="40" fillId="70" borderId="0" applyNumberFormat="0" applyProtection="0">
      <alignment horizontal="left" vertical="center"/>
    </xf>
    <xf numFmtId="4" fontId="40" fillId="70" borderId="0" applyNumberFormat="0" applyProtection="0">
      <alignment horizontal="left" vertical="center"/>
    </xf>
    <xf numFmtId="4" fontId="72" fillId="70" borderId="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69" fillId="69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69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41" fillId="2" borderId="12" applyNumberFormat="0" applyProtection="0">
      <alignment horizontal="center" vertical="center" wrapText="1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41" fillId="2" borderId="12" applyNumberFormat="0" applyProtection="0">
      <alignment horizontal="center" vertical="center" wrapText="1"/>
    </xf>
    <xf numFmtId="0" fontId="41" fillId="2" borderId="12" applyNumberFormat="0" applyProtection="0">
      <alignment horizontal="center" vertical="center" wrapText="1"/>
    </xf>
    <xf numFmtId="0" fontId="41" fillId="2" borderId="12" applyNumberFormat="0" applyProtection="0">
      <alignment horizontal="center" vertical="center" wrapText="1"/>
    </xf>
    <xf numFmtId="0" fontId="41" fillId="2" borderId="12" applyNumberFormat="0" applyProtection="0">
      <alignment horizontal="center" vertical="center" wrapText="1"/>
    </xf>
    <xf numFmtId="0" fontId="41" fillId="2" borderId="12" applyNumberFormat="0" applyProtection="0">
      <alignment horizontal="center" vertical="center" wrapTex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69" fillId="71" borderId="40" applyNumberFormat="0" applyProtection="0">
      <alignment horizontal="left" vertical="center" indent="1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69" fillId="71" borderId="40" applyNumberFormat="0" applyProtection="0">
      <alignment horizontal="left" vertical="center" indent="1"/>
    </xf>
    <xf numFmtId="4" fontId="36" fillId="69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41" fillId="2" borderId="41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16" fillId="57" borderId="40" applyNumberFormat="0" applyProtection="0">
      <alignment horizontal="left" vertical="center"/>
    </xf>
    <xf numFmtId="0" fontId="41" fillId="0" borderId="40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16" fillId="57" borderId="40" applyNumberFormat="0" applyProtection="0">
      <alignment horizontal="left" vertical="center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42" fillId="0" borderId="0"/>
    <xf numFmtId="0" fontId="42" fillId="0" borderId="0"/>
    <xf numFmtId="0" fontId="67" fillId="0" borderId="0" applyNumberFormat="0" applyProtection="0"/>
    <xf numFmtId="0" fontId="42" fillId="0" borderId="0"/>
    <xf numFmtId="0" fontId="42" fillId="0" borderId="0"/>
    <xf numFmtId="0" fontId="73" fillId="0" borderId="0"/>
    <xf numFmtId="0" fontId="67" fillId="0" borderId="0" applyNumberFormat="0" applyProtection="0"/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0" fontId="44" fillId="2" borderId="43">
      <protection locked="0"/>
    </xf>
    <xf numFmtId="0" fontId="44" fillId="72" borderId="0"/>
    <xf numFmtId="173" fontId="45" fillId="2" borderId="44" applyFill="0">
      <alignment horizontal="left"/>
    </xf>
    <xf numFmtId="0" fontId="46" fillId="0" borderId="0" applyNumberFormat="0" applyFill="0" applyBorder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16" fillId="0" borderId="46" applyNumberFormat="0" applyFill="0" applyAlignment="0" applyProtection="0"/>
    <xf numFmtId="174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166" fontId="6" fillId="0" borderId="0" applyFont="0" applyFill="0" applyBorder="0" applyAlignment="0" applyProtection="0"/>
    <xf numFmtId="0" fontId="50" fillId="0" borderId="47" applyNumberFormat="0" applyFill="0" applyAlignment="0" applyProtection="0"/>
    <xf numFmtId="0" fontId="51" fillId="0" borderId="48" applyNumberFormat="0" applyFill="0" applyAlignment="0" applyProtection="0"/>
    <xf numFmtId="0" fontId="52" fillId="0" borderId="49" applyNumberFormat="0" applyFill="0" applyAlignment="0" applyProtection="0"/>
    <xf numFmtId="0" fontId="52" fillId="0" borderId="0" applyNumberFormat="0" applyFill="0" applyBorder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21" fillId="41" borderId="34" applyNumberFormat="0" applyAlignment="0" applyProtection="0"/>
    <xf numFmtId="0" fontId="21" fillId="41" borderId="34" applyNumberFormat="0" applyAlignment="0" applyProtection="0"/>
    <xf numFmtId="165" fontId="62" fillId="0" borderId="51" applyProtection="0"/>
    <xf numFmtId="0" fontId="53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6" fillId="0" borderId="0"/>
    <xf numFmtId="0" fontId="56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6" fillId="0" borderId="0"/>
    <xf numFmtId="0" fontId="56" fillId="0" borderId="0"/>
    <xf numFmtId="0" fontId="22" fillId="0" borderId="0"/>
    <xf numFmtId="0" fontId="63" fillId="0" borderId="0"/>
    <xf numFmtId="0" fontId="22" fillId="0" borderId="0"/>
    <xf numFmtId="0" fontId="56" fillId="0" borderId="0"/>
    <xf numFmtId="0" fontId="56" fillId="0" borderId="0"/>
    <xf numFmtId="0" fontId="16" fillId="0" borderId="0" applyNumberFormat="0" applyProtection="0">
      <alignment horizontal="center" vertical="center" wrapText="1"/>
    </xf>
    <xf numFmtId="0" fontId="16" fillId="0" borderId="0" applyNumberFormat="0" applyProtection="0">
      <alignment horizontal="center" vertical="center" wrapText="1"/>
    </xf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64" fillId="0" borderId="0">
      <alignment horizontal="center" vertical="center" wrapText="1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4" fillId="34" borderId="52" applyNumberFormat="0" applyFont="0" applyAlignment="0" applyProtection="0"/>
    <xf numFmtId="0" fontId="14" fillId="34" borderId="52" applyNumberFormat="0" applyFont="0" applyAlignment="0" applyProtection="0"/>
    <xf numFmtId="0" fontId="14" fillId="34" borderId="52" applyNumberFormat="0" applyFont="0" applyAlignment="0" applyProtection="0"/>
    <xf numFmtId="0" fontId="14" fillId="34" borderId="52" applyNumberFormat="0" applyFont="0" applyAlignment="0" applyProtection="0"/>
    <xf numFmtId="0" fontId="14" fillId="34" borderId="52" applyNumberFormat="0" applyFont="0" applyAlignment="0" applyProtection="0"/>
    <xf numFmtId="0" fontId="14" fillId="34" borderId="52" applyNumberFormat="0" applyFont="0" applyAlignment="0" applyProtection="0"/>
    <xf numFmtId="9" fontId="6" fillId="0" borderId="0" applyFont="0" applyFill="0" applyBorder="0" applyProtection="0"/>
    <xf numFmtId="9" fontId="6" fillId="0" borderId="0" applyFont="0" applyFill="0" applyBorder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54" fillId="0" borderId="53" applyNumberFormat="0" applyFill="0" applyAlignment="0" applyProtection="0"/>
    <xf numFmtId="0" fontId="17" fillId="0" borderId="0"/>
    <xf numFmtId="0" fontId="17" fillId="0" borderId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9" fontId="5" fillId="0" borderId="0" applyFont="0" applyFill="0" applyBorder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6" fillId="76" borderId="0" applyNumberFormat="0" applyBorder="0" applyAlignment="0" applyProtection="0"/>
    <xf numFmtId="0" fontId="96" fillId="77" borderId="0" applyNumberFormat="0" applyBorder="0" applyAlignment="0" applyProtection="0"/>
    <xf numFmtId="0" fontId="95" fillId="78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5" fillId="79" borderId="0" applyNumberFormat="0" applyBorder="0" applyAlignment="0" applyProtection="0"/>
    <xf numFmtId="0" fontId="96" fillId="80" borderId="0" applyNumberFormat="0" applyBorder="0" applyAlignment="0" applyProtection="0"/>
    <xf numFmtId="0" fontId="96" fillId="81" borderId="0" applyNumberFormat="0" applyBorder="0" applyAlignment="0" applyProtection="0"/>
    <xf numFmtId="0" fontId="95" fillId="82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5" fillId="83" borderId="0" applyNumberFormat="0" applyBorder="0" applyAlignment="0" applyProtection="0"/>
    <xf numFmtId="0" fontId="96" fillId="84" borderId="0" applyNumberFormat="0" applyBorder="0" applyAlignment="0" applyProtection="0"/>
    <xf numFmtId="0" fontId="96" fillId="85" borderId="0" applyNumberFormat="0" applyBorder="0" applyAlignment="0" applyProtection="0"/>
    <xf numFmtId="0" fontId="95" fillId="86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5" fillId="87" borderId="0" applyNumberFormat="0" applyBorder="0" applyAlignment="0" applyProtection="0"/>
    <xf numFmtId="0" fontId="96" fillId="80" borderId="0" applyNumberFormat="0" applyBorder="0" applyAlignment="0" applyProtection="0"/>
    <xf numFmtId="0" fontId="96" fillId="88" borderId="0" applyNumberFormat="0" applyBorder="0" applyAlignment="0" applyProtection="0"/>
    <xf numFmtId="0" fontId="95" fillId="81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96" fillId="90" borderId="0" applyNumberFormat="0" applyBorder="0" applyAlignment="0" applyProtection="0"/>
    <xf numFmtId="0" fontId="96" fillId="91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5" fillId="78" borderId="0" applyNumberFormat="0" applyBorder="0" applyAlignment="0" applyProtection="0"/>
    <xf numFmtId="0" fontId="96" fillId="92" borderId="0" applyNumberFormat="0" applyBorder="0" applyAlignment="0" applyProtection="0"/>
    <xf numFmtId="0" fontId="96" fillId="93" borderId="0" applyNumberFormat="0" applyBorder="0" applyAlignment="0" applyProtection="0"/>
    <xf numFmtId="0" fontId="95" fillId="94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5" fillId="95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7" fillId="92" borderId="0" applyNumberFormat="0" applyBorder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98" fillId="96" borderId="55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77" fillId="89" borderId="34" applyNumberFormat="0" applyAlignment="0" applyProtection="0"/>
    <xf numFmtId="0" fontId="86" fillId="97" borderId="0" applyNumberFormat="0" applyBorder="0" applyAlignment="0" applyProtection="0"/>
    <xf numFmtId="0" fontId="86" fillId="98" borderId="0" applyNumberFormat="0" applyBorder="0" applyAlignment="0" applyProtection="0"/>
    <xf numFmtId="0" fontId="86" fillId="99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96" fillId="85" borderId="0" applyNumberFormat="0" applyBorder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79" fillId="0" borderId="56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0" fillId="0" borderId="57" applyNumberFormat="0" applyFill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81" fillId="93" borderId="55" applyNumberFormat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0" borderId="58" applyNumberFormat="0" applyFill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78" fillId="93" borderId="0" applyNumberFormat="0" applyBorder="0" applyAlignment="0" applyProtection="0"/>
    <xf numFmtId="0" fontId="87" fillId="100" borderId="0"/>
    <xf numFmtId="0" fontId="87" fillId="100" borderId="0"/>
    <xf numFmtId="0" fontId="87" fillId="100" borderId="0"/>
    <xf numFmtId="0" fontId="87" fillId="100" borderId="0"/>
    <xf numFmtId="0" fontId="87" fillId="100" borderId="0"/>
    <xf numFmtId="0" fontId="87" fillId="100" borderId="0"/>
    <xf numFmtId="0" fontId="87" fillId="100" borderId="0"/>
    <xf numFmtId="0" fontId="87" fillId="100" borderId="0"/>
    <xf numFmtId="0" fontId="87" fillId="100" borderId="0"/>
    <xf numFmtId="0" fontId="87" fillId="100" borderId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7" fillId="92" borderId="55" applyNumberFormat="0" applyFon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0" fontId="82" fillId="96" borderId="40" applyNumberFormat="0" applyAlignment="0" applyProtection="0"/>
    <xf numFmtId="4" fontId="88" fillId="54" borderId="55" applyNumberFormat="0" applyProtection="0">
      <alignment vertical="center"/>
    </xf>
    <xf numFmtId="4" fontId="88" fillId="54" borderId="55" applyNumberFormat="0" applyProtection="0">
      <alignment vertical="center"/>
    </xf>
    <xf numFmtId="4" fontId="69" fillId="55" borderId="40" applyNumberFormat="0" applyProtection="0">
      <alignment vertical="center"/>
    </xf>
    <xf numFmtId="4" fontId="71" fillId="54" borderId="59" applyNumberFormat="0" applyProtection="0">
      <alignment vertical="center"/>
    </xf>
    <xf numFmtId="4" fontId="88" fillId="54" borderId="55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88" fillId="54" borderId="55" applyNumberFormat="0" applyProtection="0">
      <alignment vertical="center"/>
    </xf>
    <xf numFmtId="4" fontId="88" fillId="54" borderId="55" applyNumberFormat="0" applyProtection="0">
      <alignment vertical="center"/>
    </xf>
    <xf numFmtId="4" fontId="88" fillId="54" borderId="55" applyNumberFormat="0" applyProtection="0">
      <alignment vertical="center"/>
    </xf>
    <xf numFmtId="4" fontId="88" fillId="54" borderId="55" applyNumberFormat="0" applyProtection="0">
      <alignment vertical="center"/>
    </xf>
    <xf numFmtId="4" fontId="88" fillId="54" borderId="55" applyNumberFormat="0" applyProtection="0">
      <alignment vertical="center"/>
    </xf>
    <xf numFmtId="4" fontId="100" fillId="55" borderId="55" applyNumberFormat="0" applyProtection="0">
      <alignment vertical="center"/>
    </xf>
    <xf numFmtId="4" fontId="100" fillId="55" borderId="55" applyNumberFormat="0" applyProtection="0">
      <alignment vertical="center"/>
    </xf>
    <xf numFmtId="4" fontId="70" fillId="55" borderId="40" applyNumberFormat="0" applyProtection="0">
      <alignment vertical="center"/>
    </xf>
    <xf numFmtId="4" fontId="83" fillId="54" borderId="59" applyNumberFormat="0" applyProtection="0">
      <alignment vertical="center"/>
    </xf>
    <xf numFmtId="4" fontId="100" fillId="55" borderId="55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100" fillId="55" borderId="55" applyNumberFormat="0" applyProtection="0">
      <alignment vertical="center"/>
    </xf>
    <xf numFmtId="4" fontId="100" fillId="55" borderId="55" applyNumberFormat="0" applyProtection="0">
      <alignment vertical="center"/>
    </xf>
    <xf numFmtId="4" fontId="100" fillId="55" borderId="55" applyNumberFormat="0" applyProtection="0">
      <alignment vertical="center"/>
    </xf>
    <xf numFmtId="4" fontId="100" fillId="55" borderId="55" applyNumberFormat="0" applyProtection="0">
      <alignment vertical="center"/>
    </xf>
    <xf numFmtId="4" fontId="100" fillId="55" borderId="55" applyNumberFormat="0" applyProtection="0">
      <alignment vertical="center"/>
    </xf>
    <xf numFmtId="4" fontId="88" fillId="55" borderId="55" applyNumberFormat="0" applyProtection="0">
      <alignment horizontal="left" vertical="center" indent="1"/>
    </xf>
    <xf numFmtId="4" fontId="88" fillId="55" borderId="55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71" fillId="54" borderId="59" applyNumberFormat="0" applyProtection="0">
      <alignment horizontal="left" vertical="center" indent="1"/>
    </xf>
    <xf numFmtId="4" fontId="88" fillId="55" borderId="55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88" fillId="55" borderId="55" applyNumberFormat="0" applyProtection="0">
      <alignment horizontal="left" vertical="center" indent="1"/>
    </xf>
    <xf numFmtId="4" fontId="88" fillId="55" borderId="55" applyNumberFormat="0" applyProtection="0">
      <alignment horizontal="left" vertical="center" indent="1"/>
    </xf>
    <xf numFmtId="4" fontId="88" fillId="55" borderId="55" applyNumberFormat="0" applyProtection="0">
      <alignment horizontal="left" vertical="center" indent="1"/>
    </xf>
    <xf numFmtId="4" fontId="88" fillId="55" borderId="55" applyNumberFormat="0" applyProtection="0">
      <alignment horizontal="left" vertical="center" indent="1"/>
    </xf>
    <xf numFmtId="4" fontId="88" fillId="55" borderId="55" applyNumberFormat="0" applyProtection="0">
      <alignment horizontal="left" vertical="center" indent="1"/>
    </xf>
    <xf numFmtId="0" fontId="92" fillId="54" borderId="59" applyNumberFormat="0" applyProtection="0">
      <alignment horizontal="left" vertical="top" indent="1"/>
    </xf>
    <xf numFmtId="0" fontId="92" fillId="54" borderId="59" applyNumberFormat="0" applyProtection="0">
      <alignment horizontal="left" vertical="top" indent="1"/>
    </xf>
    <xf numFmtId="4" fontId="69" fillId="55" borderId="40" applyNumberFormat="0" applyProtection="0">
      <alignment horizontal="left" vertical="center" indent="1"/>
    </xf>
    <xf numFmtId="0" fontId="71" fillId="54" borderId="59" applyNumberFormat="0" applyProtection="0">
      <alignment horizontal="left" vertical="top" indent="1"/>
    </xf>
    <xf numFmtId="0" fontId="92" fillId="54" borderId="59" applyNumberFormat="0" applyProtection="0">
      <alignment horizontal="left" vertical="top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0" fontId="92" fillId="54" borderId="59" applyNumberFormat="0" applyProtection="0">
      <alignment horizontal="left" vertical="top" indent="1"/>
    </xf>
    <xf numFmtId="0" fontId="92" fillId="54" borderId="59" applyNumberFormat="0" applyProtection="0">
      <alignment horizontal="left" vertical="top" indent="1"/>
    </xf>
    <xf numFmtId="0" fontId="92" fillId="54" borderId="59" applyNumberFormat="0" applyProtection="0">
      <alignment horizontal="left" vertical="top" indent="1"/>
    </xf>
    <xf numFmtId="0" fontId="92" fillId="54" borderId="59" applyNumberFormat="0" applyProtection="0">
      <alignment horizontal="left" vertical="top" indent="1"/>
    </xf>
    <xf numFmtId="0" fontId="92" fillId="54" borderId="59" applyNumberFormat="0" applyProtection="0">
      <alignment horizontal="left" vertical="top" indent="1"/>
    </xf>
    <xf numFmtId="4" fontId="88" fillId="46" borderId="55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0" fontId="102" fillId="0" borderId="40" applyNumberFormat="0" applyProtection="0">
      <alignment horizontal="center" vertical="center"/>
    </xf>
    <xf numFmtId="4" fontId="71" fillId="101" borderId="3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4" fontId="88" fillId="36" borderId="55" applyNumberFormat="0" applyProtection="0">
      <alignment horizontal="right" vertical="center"/>
    </xf>
    <xf numFmtId="4" fontId="88" fillId="36" borderId="55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36" borderId="59" applyNumberFormat="0" applyProtection="0">
      <alignment horizontal="right" vertical="center"/>
    </xf>
    <xf numFmtId="4" fontId="88" fillId="36" borderId="55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88" fillId="36" borderId="55" applyNumberFormat="0" applyProtection="0">
      <alignment horizontal="right" vertical="center"/>
    </xf>
    <xf numFmtId="4" fontId="88" fillId="36" borderId="55" applyNumberFormat="0" applyProtection="0">
      <alignment horizontal="right" vertical="center"/>
    </xf>
    <xf numFmtId="4" fontId="88" fillId="36" borderId="55" applyNumberFormat="0" applyProtection="0">
      <alignment horizontal="right" vertical="center"/>
    </xf>
    <xf numFmtId="4" fontId="88" fillId="36" borderId="55" applyNumberFormat="0" applyProtection="0">
      <alignment horizontal="right" vertical="center"/>
    </xf>
    <xf numFmtId="4" fontId="88" fillId="36" borderId="55" applyNumberFormat="0" applyProtection="0">
      <alignment horizontal="right" vertical="center"/>
    </xf>
    <xf numFmtId="4" fontId="88" fillId="102" borderId="55" applyNumberFormat="0" applyProtection="0">
      <alignment horizontal="right" vertical="center"/>
    </xf>
    <xf numFmtId="4" fontId="88" fillId="102" borderId="55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33" borderId="59" applyNumberFormat="0" applyProtection="0">
      <alignment horizontal="right" vertical="center"/>
    </xf>
    <xf numFmtId="4" fontId="88" fillId="102" borderId="55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88" fillId="102" borderId="55" applyNumberFormat="0" applyProtection="0">
      <alignment horizontal="right" vertical="center"/>
    </xf>
    <xf numFmtId="4" fontId="88" fillId="102" borderId="55" applyNumberFormat="0" applyProtection="0">
      <alignment horizontal="right" vertical="center"/>
    </xf>
    <xf numFmtId="4" fontId="88" fillId="102" borderId="55" applyNumberFormat="0" applyProtection="0">
      <alignment horizontal="right" vertical="center"/>
    </xf>
    <xf numFmtId="4" fontId="88" fillId="102" borderId="55" applyNumberFormat="0" applyProtection="0">
      <alignment horizontal="right" vertical="center"/>
    </xf>
    <xf numFmtId="4" fontId="88" fillId="102" borderId="55" applyNumberFormat="0" applyProtection="0">
      <alignment horizontal="right" vertical="center"/>
    </xf>
    <xf numFmtId="4" fontId="88" fillId="50" borderId="60" applyNumberFormat="0" applyProtection="0">
      <alignment horizontal="right" vertical="center"/>
    </xf>
    <xf numFmtId="4" fontId="88" fillId="50" borderId="6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50" borderId="59" applyNumberFormat="0" applyProtection="0">
      <alignment horizontal="right" vertical="center"/>
    </xf>
    <xf numFmtId="4" fontId="88" fillId="50" borderId="6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88" fillId="50" borderId="60" applyNumberFormat="0" applyProtection="0">
      <alignment horizontal="right" vertical="center"/>
    </xf>
    <xf numFmtId="4" fontId="88" fillId="50" borderId="60" applyNumberFormat="0" applyProtection="0">
      <alignment horizontal="right" vertical="center"/>
    </xf>
    <xf numFmtId="4" fontId="88" fillId="50" borderId="60" applyNumberFormat="0" applyProtection="0">
      <alignment horizontal="right" vertical="center"/>
    </xf>
    <xf numFmtId="4" fontId="88" fillId="50" borderId="60" applyNumberFormat="0" applyProtection="0">
      <alignment horizontal="right" vertical="center"/>
    </xf>
    <xf numFmtId="4" fontId="88" fillId="50" borderId="60" applyNumberFormat="0" applyProtection="0">
      <alignment horizontal="right" vertical="center"/>
    </xf>
    <xf numFmtId="4" fontId="88" fillId="45" borderId="55" applyNumberFormat="0" applyProtection="0">
      <alignment horizontal="right" vertical="center"/>
    </xf>
    <xf numFmtId="4" fontId="88" fillId="45" borderId="55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45" borderId="59" applyNumberFormat="0" applyProtection="0">
      <alignment horizontal="right" vertical="center"/>
    </xf>
    <xf numFmtId="4" fontId="88" fillId="45" borderId="55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88" fillId="45" borderId="55" applyNumberFormat="0" applyProtection="0">
      <alignment horizontal="right" vertical="center"/>
    </xf>
    <xf numFmtId="4" fontId="88" fillId="45" borderId="55" applyNumberFormat="0" applyProtection="0">
      <alignment horizontal="right" vertical="center"/>
    </xf>
    <xf numFmtId="4" fontId="88" fillId="45" borderId="55" applyNumberFormat="0" applyProtection="0">
      <alignment horizontal="right" vertical="center"/>
    </xf>
    <xf numFmtId="4" fontId="88" fillId="45" borderId="55" applyNumberFormat="0" applyProtection="0">
      <alignment horizontal="right" vertical="center"/>
    </xf>
    <xf numFmtId="4" fontId="88" fillId="45" borderId="55" applyNumberFormat="0" applyProtection="0">
      <alignment horizontal="right" vertical="center"/>
    </xf>
    <xf numFmtId="4" fontId="88" fillId="49" borderId="55" applyNumberFormat="0" applyProtection="0">
      <alignment horizontal="right" vertical="center"/>
    </xf>
    <xf numFmtId="4" fontId="88" fillId="49" borderId="55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49" borderId="59" applyNumberFormat="0" applyProtection="0">
      <alignment horizontal="right" vertical="center"/>
    </xf>
    <xf numFmtId="4" fontId="88" fillId="49" borderId="55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88" fillId="49" borderId="55" applyNumberFormat="0" applyProtection="0">
      <alignment horizontal="right" vertical="center"/>
    </xf>
    <xf numFmtId="4" fontId="88" fillId="49" borderId="55" applyNumberFormat="0" applyProtection="0">
      <alignment horizontal="right" vertical="center"/>
    </xf>
    <xf numFmtId="4" fontId="88" fillId="49" borderId="55" applyNumberFormat="0" applyProtection="0">
      <alignment horizontal="right" vertical="center"/>
    </xf>
    <xf numFmtId="4" fontId="88" fillId="49" borderId="55" applyNumberFormat="0" applyProtection="0">
      <alignment horizontal="right" vertical="center"/>
    </xf>
    <xf numFmtId="4" fontId="88" fillId="49" borderId="55" applyNumberFormat="0" applyProtection="0">
      <alignment horizontal="right" vertical="center"/>
    </xf>
    <xf numFmtId="4" fontId="88" fillId="74" borderId="55" applyNumberFormat="0" applyProtection="0">
      <alignment horizontal="right" vertical="center"/>
    </xf>
    <xf numFmtId="4" fontId="88" fillId="74" borderId="55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74" borderId="59" applyNumberFormat="0" applyProtection="0">
      <alignment horizontal="right" vertical="center"/>
    </xf>
    <xf numFmtId="4" fontId="88" fillId="74" borderId="55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88" fillId="74" borderId="55" applyNumberFormat="0" applyProtection="0">
      <alignment horizontal="right" vertical="center"/>
    </xf>
    <xf numFmtId="4" fontId="88" fillId="74" borderId="55" applyNumberFormat="0" applyProtection="0">
      <alignment horizontal="right" vertical="center"/>
    </xf>
    <xf numFmtId="4" fontId="88" fillId="74" borderId="55" applyNumberFormat="0" applyProtection="0">
      <alignment horizontal="right" vertical="center"/>
    </xf>
    <xf numFmtId="4" fontId="88" fillId="74" borderId="55" applyNumberFormat="0" applyProtection="0">
      <alignment horizontal="right" vertical="center"/>
    </xf>
    <xf numFmtId="4" fontId="88" fillId="74" borderId="55" applyNumberFormat="0" applyProtection="0">
      <alignment horizontal="right" vertical="center"/>
    </xf>
    <xf numFmtId="4" fontId="88" fillId="42" borderId="55" applyNumberFormat="0" applyProtection="0">
      <alignment horizontal="right" vertical="center"/>
    </xf>
    <xf numFmtId="4" fontId="88" fillId="42" borderId="55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42" borderId="59" applyNumberFormat="0" applyProtection="0">
      <alignment horizontal="right" vertical="center"/>
    </xf>
    <xf numFmtId="4" fontId="88" fillId="42" borderId="55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88" fillId="42" borderId="55" applyNumberFormat="0" applyProtection="0">
      <alignment horizontal="right" vertical="center"/>
    </xf>
    <xf numFmtId="4" fontId="88" fillId="42" borderId="55" applyNumberFormat="0" applyProtection="0">
      <alignment horizontal="right" vertical="center"/>
    </xf>
    <xf numFmtId="4" fontId="88" fillId="42" borderId="55" applyNumberFormat="0" applyProtection="0">
      <alignment horizontal="right" vertical="center"/>
    </xf>
    <xf numFmtId="4" fontId="88" fillId="42" borderId="55" applyNumberFormat="0" applyProtection="0">
      <alignment horizontal="right" vertical="center"/>
    </xf>
    <xf numFmtId="4" fontId="88" fillId="42" borderId="55" applyNumberFormat="0" applyProtection="0">
      <alignment horizontal="right" vertical="center"/>
    </xf>
    <xf numFmtId="4" fontId="88" fillId="53" borderId="55" applyNumberFormat="0" applyProtection="0">
      <alignment horizontal="right" vertical="center"/>
    </xf>
    <xf numFmtId="4" fontId="88" fillId="53" borderId="55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53" borderId="59" applyNumberFormat="0" applyProtection="0">
      <alignment horizontal="right" vertical="center"/>
    </xf>
    <xf numFmtId="4" fontId="88" fillId="53" borderId="55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88" fillId="53" borderId="55" applyNumberFormat="0" applyProtection="0">
      <alignment horizontal="right" vertical="center"/>
    </xf>
    <xf numFmtId="4" fontId="88" fillId="53" borderId="55" applyNumberFormat="0" applyProtection="0">
      <alignment horizontal="right" vertical="center"/>
    </xf>
    <xf numFmtId="4" fontId="88" fillId="53" borderId="55" applyNumberFormat="0" applyProtection="0">
      <alignment horizontal="right" vertical="center"/>
    </xf>
    <xf numFmtId="4" fontId="88" fillId="53" borderId="55" applyNumberFormat="0" applyProtection="0">
      <alignment horizontal="right" vertical="center"/>
    </xf>
    <xf numFmtId="4" fontId="88" fillId="53" borderId="55" applyNumberFormat="0" applyProtection="0">
      <alignment horizontal="right" vertical="center"/>
    </xf>
    <xf numFmtId="4" fontId="88" fillId="44" borderId="55" applyNumberFormat="0" applyProtection="0">
      <alignment horizontal="right" vertical="center"/>
    </xf>
    <xf numFmtId="4" fontId="88" fillId="44" borderId="55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44" borderId="59" applyNumberFormat="0" applyProtection="0">
      <alignment horizontal="right" vertical="center"/>
    </xf>
    <xf numFmtId="4" fontId="88" fillId="44" borderId="55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88" fillId="44" borderId="55" applyNumberFormat="0" applyProtection="0">
      <alignment horizontal="right" vertical="center"/>
    </xf>
    <xf numFmtId="4" fontId="88" fillId="44" borderId="55" applyNumberFormat="0" applyProtection="0">
      <alignment horizontal="right" vertical="center"/>
    </xf>
    <xf numFmtId="4" fontId="88" fillId="44" borderId="55" applyNumberFormat="0" applyProtection="0">
      <alignment horizontal="right" vertical="center"/>
    </xf>
    <xf numFmtId="4" fontId="88" fillId="44" borderId="55" applyNumberFormat="0" applyProtection="0">
      <alignment horizontal="right" vertical="center"/>
    </xf>
    <xf numFmtId="4" fontId="88" fillId="44" borderId="55" applyNumberFormat="0" applyProtection="0">
      <alignment horizontal="right" vertical="center"/>
    </xf>
    <xf numFmtId="4" fontId="88" fillId="103" borderId="60" applyNumberFormat="0" applyProtection="0">
      <alignment horizontal="left" vertical="center" indent="1"/>
    </xf>
    <xf numFmtId="4" fontId="88" fillId="103" borderId="6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103" borderId="61" applyNumberFormat="0" applyProtection="0">
      <alignment horizontal="left" vertical="center" indent="1"/>
    </xf>
    <xf numFmtId="4" fontId="88" fillId="103" borderId="6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88" fillId="103" borderId="60" applyNumberFormat="0" applyProtection="0">
      <alignment horizontal="left" vertical="center" indent="1"/>
    </xf>
    <xf numFmtId="4" fontId="88" fillId="103" borderId="60" applyNumberFormat="0" applyProtection="0">
      <alignment horizontal="left" vertical="center" indent="1"/>
    </xf>
    <xf numFmtId="4" fontId="88" fillId="103" borderId="60" applyNumberFormat="0" applyProtection="0">
      <alignment horizontal="left" vertical="center" indent="1"/>
    </xf>
    <xf numFmtId="4" fontId="88" fillId="103" borderId="60" applyNumberFormat="0" applyProtection="0">
      <alignment horizontal="left" vertical="center" indent="1"/>
    </xf>
    <xf numFmtId="4" fontId="88" fillId="103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69" fillId="104" borderId="3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69" fillId="69" borderId="42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51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40" fillId="70" borderId="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91" fillId="51" borderId="60" applyNumberFormat="0" applyProtection="0">
      <alignment horizontal="left" vertical="center" indent="1"/>
    </xf>
    <xf numFmtId="4" fontId="88" fillId="101" borderId="55" applyNumberFormat="0" applyProtection="0">
      <alignment horizontal="right" vertical="center"/>
    </xf>
    <xf numFmtId="4" fontId="88" fillId="101" borderId="55" applyNumberFormat="0" applyProtection="0">
      <alignment horizontal="right" vertical="center"/>
    </xf>
    <xf numFmtId="0" fontId="16" fillId="57" borderId="40" applyNumberFormat="0" applyProtection="0">
      <alignment horizontal="left" vertical="center" indent="1"/>
    </xf>
    <xf numFmtId="4" fontId="69" fillId="101" borderId="59" applyNumberFormat="0" applyProtection="0">
      <alignment horizontal="right" vertical="center"/>
    </xf>
    <xf numFmtId="0" fontId="16" fillId="57" borderId="40" applyNumberFormat="0" applyProtection="0">
      <alignment horizontal="left" vertical="center" indent="1"/>
    </xf>
    <xf numFmtId="4" fontId="88" fillId="101" borderId="55" applyNumberFormat="0" applyProtection="0">
      <alignment horizontal="righ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4" fontId="88" fillId="101" borderId="55" applyNumberFormat="0" applyProtection="0">
      <alignment horizontal="right" vertical="center"/>
    </xf>
    <xf numFmtId="4" fontId="88" fillId="101" borderId="55" applyNumberFormat="0" applyProtection="0">
      <alignment horizontal="right" vertical="center"/>
    </xf>
    <xf numFmtId="4" fontId="88" fillId="101" borderId="55" applyNumberFormat="0" applyProtection="0">
      <alignment horizontal="right" vertical="center"/>
    </xf>
    <xf numFmtId="4" fontId="88" fillId="101" borderId="55" applyNumberFormat="0" applyProtection="0">
      <alignment horizontal="right" vertical="center"/>
    </xf>
    <xf numFmtId="4" fontId="88" fillId="101" borderId="55" applyNumberFormat="0" applyProtection="0">
      <alignment horizontal="right" vertical="center"/>
    </xf>
    <xf numFmtId="4" fontId="88" fillId="104" borderId="60" applyNumberFormat="0" applyProtection="0">
      <alignment horizontal="left" vertical="center" indent="1"/>
    </xf>
    <xf numFmtId="4" fontId="88" fillId="104" borderId="6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104" borderId="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88" fillId="104" borderId="6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88" fillId="104" borderId="60" applyNumberFormat="0" applyProtection="0">
      <alignment horizontal="left" vertical="center" indent="1"/>
    </xf>
    <xf numFmtId="4" fontId="88" fillId="104" borderId="60" applyNumberFormat="0" applyProtection="0">
      <alignment horizontal="left" vertical="center" indent="1"/>
    </xf>
    <xf numFmtId="4" fontId="88" fillId="104" borderId="60" applyNumberFormat="0" applyProtection="0">
      <alignment horizontal="left" vertical="center" indent="1"/>
    </xf>
    <xf numFmtId="4" fontId="88" fillId="104" borderId="60" applyNumberFormat="0" applyProtection="0">
      <alignment horizontal="left" vertical="center" indent="1"/>
    </xf>
    <xf numFmtId="4" fontId="88" fillId="104" borderId="60" applyNumberFormat="0" applyProtection="0">
      <alignment horizontal="left" vertical="center" indent="1"/>
    </xf>
    <xf numFmtId="4" fontId="91" fillId="101" borderId="60" applyProtection="0">
      <alignment horizontal="left" vertical="center" wrapText="1" indent="1"/>
    </xf>
    <xf numFmtId="4" fontId="88" fillId="101" borderId="6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101" borderId="3" applyNumberFormat="0" applyProtection="0">
      <alignment horizontal="left" vertical="center" wrapText="1" indent="1"/>
    </xf>
    <xf numFmtId="4" fontId="36" fillId="5" borderId="40" applyNumberFormat="0" applyProtection="0">
      <alignment horizontal="left" vertical="center" indent="1"/>
    </xf>
    <xf numFmtId="4" fontId="88" fillId="101" borderId="6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88" fillId="101" borderId="60" applyNumberFormat="0" applyProtection="0">
      <alignment horizontal="left" vertical="center" indent="1"/>
    </xf>
    <xf numFmtId="4" fontId="88" fillId="101" borderId="60" applyNumberFormat="0" applyProtection="0">
      <alignment horizontal="left" vertical="center" indent="1"/>
    </xf>
    <xf numFmtId="4" fontId="88" fillId="101" borderId="60" applyNumberFormat="0" applyProtection="0">
      <alignment horizontal="left" vertical="center" indent="1"/>
    </xf>
    <xf numFmtId="4" fontId="88" fillId="101" borderId="60" applyNumberFormat="0" applyProtection="0">
      <alignment horizontal="left" vertical="center" indent="1"/>
    </xf>
    <xf numFmtId="4" fontId="88" fillId="101" borderId="60" applyNumberFormat="0" applyProtection="0">
      <alignment horizontal="left" vertical="center" indent="1"/>
    </xf>
    <xf numFmtId="0" fontId="88" fillId="40" borderId="55" applyNumberFormat="0" applyProtection="0">
      <alignment horizontal="left" vertical="center" indent="1"/>
    </xf>
    <xf numFmtId="0" fontId="88" fillId="40" borderId="55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1" borderId="59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88" fillId="40" borderId="55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88" fillId="40" borderId="55" applyNumberFormat="0" applyProtection="0">
      <alignment horizontal="left" vertical="center" indent="1"/>
    </xf>
    <xf numFmtId="0" fontId="88" fillId="40" borderId="55" applyNumberFormat="0" applyProtection="0">
      <alignment horizontal="left" vertical="center" indent="1"/>
    </xf>
    <xf numFmtId="0" fontId="88" fillId="40" borderId="55" applyNumberFormat="0" applyProtection="0">
      <alignment horizontal="left" vertical="center" indent="1"/>
    </xf>
    <xf numFmtId="0" fontId="88" fillId="40" borderId="55" applyNumberFormat="0" applyProtection="0">
      <alignment horizontal="left" vertical="center" indent="1"/>
    </xf>
    <xf numFmtId="0" fontId="88" fillId="40" borderId="55" applyNumberFormat="0" applyProtection="0">
      <alignment horizontal="left" vertical="center" indent="1"/>
    </xf>
    <xf numFmtId="0" fontId="87" fillId="51" borderId="59" applyNumberFormat="0" applyProtection="0">
      <alignment horizontal="left" vertical="top" indent="1"/>
    </xf>
    <xf numFmtId="0" fontId="87" fillId="51" borderId="59" applyNumberFormat="0" applyProtection="0">
      <alignment horizontal="left" vertical="top" indent="1"/>
    </xf>
    <xf numFmtId="0" fontId="16" fillId="5" borderId="40" applyNumberFormat="0" applyProtection="0">
      <alignment horizontal="left" vertical="center" indent="1"/>
    </xf>
    <xf numFmtId="0" fontId="16" fillId="51" borderId="59" applyNumberFormat="0" applyProtection="0">
      <alignment horizontal="left" vertical="top" indent="1"/>
    </xf>
    <xf numFmtId="0" fontId="16" fillId="5" borderId="40" applyNumberFormat="0" applyProtection="0">
      <alignment horizontal="left" vertical="center" indent="1"/>
    </xf>
    <xf numFmtId="0" fontId="87" fillId="51" borderId="59" applyNumberFormat="0" applyProtection="0">
      <alignment horizontal="left" vertical="top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87" fillId="51" borderId="59" applyNumberFormat="0" applyProtection="0">
      <alignment horizontal="left" vertical="top" indent="1"/>
    </xf>
    <xf numFmtId="0" fontId="87" fillId="51" borderId="59" applyNumberFormat="0" applyProtection="0">
      <alignment horizontal="left" vertical="top" indent="1"/>
    </xf>
    <xf numFmtId="0" fontId="87" fillId="51" borderId="59" applyNumberFormat="0" applyProtection="0">
      <alignment horizontal="left" vertical="top" indent="1"/>
    </xf>
    <xf numFmtId="0" fontId="87" fillId="51" borderId="59" applyNumberFormat="0" applyProtection="0">
      <alignment horizontal="left" vertical="top" indent="1"/>
    </xf>
    <xf numFmtId="0" fontId="87" fillId="51" borderId="59" applyNumberFormat="0" applyProtection="0">
      <alignment horizontal="left" vertical="top" indent="1"/>
    </xf>
    <xf numFmtId="0" fontId="88" fillId="52" borderId="55" applyNumberFormat="0" applyProtection="0">
      <alignment horizontal="left" vertical="center" indent="1"/>
    </xf>
    <xf numFmtId="0" fontId="88" fillId="52" borderId="55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101" borderId="59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88" fillId="52" borderId="55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88" fillId="52" borderId="55" applyNumberFormat="0" applyProtection="0">
      <alignment horizontal="left" vertical="center" indent="1"/>
    </xf>
    <xf numFmtId="0" fontId="88" fillId="52" borderId="55" applyNumberFormat="0" applyProtection="0">
      <alignment horizontal="left" vertical="center" indent="1"/>
    </xf>
    <xf numFmtId="0" fontId="88" fillId="52" borderId="55" applyNumberFormat="0" applyProtection="0">
      <alignment horizontal="left" vertical="center" indent="1"/>
    </xf>
    <xf numFmtId="0" fontId="88" fillId="52" borderId="55" applyNumberFormat="0" applyProtection="0">
      <alignment horizontal="left" vertical="center" indent="1"/>
    </xf>
    <xf numFmtId="0" fontId="88" fillId="52" borderId="55" applyNumberFormat="0" applyProtection="0">
      <alignment horizontal="left" vertical="center" indent="1"/>
    </xf>
    <xf numFmtId="0" fontId="87" fillId="101" borderId="59" applyNumberFormat="0" applyProtection="0">
      <alignment horizontal="left" vertical="top" indent="1"/>
    </xf>
    <xf numFmtId="0" fontId="87" fillId="101" borderId="59" applyNumberFormat="0" applyProtection="0">
      <alignment horizontal="left" vertical="top" indent="1"/>
    </xf>
    <xf numFmtId="0" fontId="16" fillId="4" borderId="40" applyNumberFormat="0" applyProtection="0">
      <alignment horizontal="left" vertical="center" indent="1"/>
    </xf>
    <xf numFmtId="0" fontId="16" fillId="101" borderId="59" applyNumberFormat="0" applyProtection="0">
      <alignment horizontal="left" vertical="top" indent="1"/>
    </xf>
    <xf numFmtId="0" fontId="16" fillId="4" borderId="40" applyNumberFormat="0" applyProtection="0">
      <alignment horizontal="left" vertical="center" indent="1"/>
    </xf>
    <xf numFmtId="0" fontId="87" fillId="101" borderId="59" applyNumberFormat="0" applyProtection="0">
      <alignment horizontal="left" vertical="top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87" fillId="101" borderId="59" applyNumberFormat="0" applyProtection="0">
      <alignment horizontal="left" vertical="top" indent="1"/>
    </xf>
    <xf numFmtId="0" fontId="87" fillId="101" borderId="59" applyNumberFormat="0" applyProtection="0">
      <alignment horizontal="left" vertical="top" indent="1"/>
    </xf>
    <xf numFmtId="0" fontId="87" fillId="101" borderId="59" applyNumberFormat="0" applyProtection="0">
      <alignment horizontal="left" vertical="top" indent="1"/>
    </xf>
    <xf numFmtId="0" fontId="87" fillId="101" borderId="59" applyNumberFormat="0" applyProtection="0">
      <alignment horizontal="left" vertical="top" indent="1"/>
    </xf>
    <xf numFmtId="0" fontId="87" fillId="101" borderId="59" applyNumberFormat="0" applyProtection="0">
      <alignment horizontal="left" vertical="top" indent="1"/>
    </xf>
    <xf numFmtId="0" fontId="88" fillId="43" borderId="55" applyNumberFormat="0" applyProtection="0">
      <alignment horizontal="left" vertical="center" indent="1"/>
    </xf>
    <xf numFmtId="0" fontId="88" fillId="43" borderId="55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43" borderId="59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88" fillId="43" borderId="55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88" fillId="43" borderId="55" applyNumberFormat="0" applyProtection="0">
      <alignment horizontal="left" vertical="center" indent="1"/>
    </xf>
    <xf numFmtId="0" fontId="88" fillId="43" borderId="55" applyNumberFormat="0" applyProtection="0">
      <alignment horizontal="left" vertical="center" indent="1"/>
    </xf>
    <xf numFmtId="0" fontId="88" fillId="43" borderId="55" applyNumberFormat="0" applyProtection="0">
      <alignment horizontal="left" vertical="center" indent="1"/>
    </xf>
    <xf numFmtId="0" fontId="88" fillId="43" borderId="55" applyNumberFormat="0" applyProtection="0">
      <alignment horizontal="left" vertical="center" indent="1"/>
    </xf>
    <xf numFmtId="0" fontId="88" fillId="43" borderId="55" applyNumberFormat="0" applyProtection="0">
      <alignment horizontal="left" vertical="center" indent="1"/>
    </xf>
    <xf numFmtId="0" fontId="87" fillId="43" borderId="59" applyNumberFormat="0" applyProtection="0">
      <alignment horizontal="left" vertical="top" indent="1"/>
    </xf>
    <xf numFmtId="0" fontId="87" fillId="43" borderId="59" applyNumberFormat="0" applyProtection="0">
      <alignment horizontal="left" vertical="top" indent="1"/>
    </xf>
    <xf numFmtId="0" fontId="16" fillId="3" borderId="40" applyNumberFormat="0" applyProtection="0">
      <alignment horizontal="left" vertical="center" indent="1"/>
    </xf>
    <xf numFmtId="0" fontId="16" fillId="43" borderId="59" applyNumberFormat="0" applyProtection="0">
      <alignment horizontal="left" vertical="top" indent="1"/>
    </xf>
    <xf numFmtId="0" fontId="16" fillId="3" borderId="40" applyNumberFormat="0" applyProtection="0">
      <alignment horizontal="left" vertical="center" indent="1"/>
    </xf>
    <xf numFmtId="0" fontId="87" fillId="43" borderId="59" applyNumberFormat="0" applyProtection="0">
      <alignment horizontal="left" vertical="top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87" fillId="43" borderId="59" applyNumberFormat="0" applyProtection="0">
      <alignment horizontal="left" vertical="top" indent="1"/>
    </xf>
    <xf numFmtId="0" fontId="87" fillId="43" borderId="59" applyNumberFormat="0" applyProtection="0">
      <alignment horizontal="left" vertical="top" indent="1"/>
    </xf>
    <xf numFmtId="0" fontId="87" fillId="43" borderId="59" applyNumberFormat="0" applyProtection="0">
      <alignment horizontal="left" vertical="top" indent="1"/>
    </xf>
    <xf numFmtId="0" fontId="87" fillId="43" borderId="59" applyNumberFormat="0" applyProtection="0">
      <alignment horizontal="left" vertical="top" indent="1"/>
    </xf>
    <xf numFmtId="0" fontId="87" fillId="43" borderId="59" applyNumberFormat="0" applyProtection="0">
      <alignment horizontal="left" vertical="top" indent="1"/>
    </xf>
    <xf numFmtId="0" fontId="88" fillId="104" borderId="55" applyNumberFormat="0" applyProtection="0">
      <alignment horizontal="left" vertical="center" indent="1"/>
    </xf>
    <xf numFmtId="0" fontId="88" fillId="104" borderId="55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104" borderId="59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88" fillId="104" borderId="55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88" fillId="104" borderId="55" applyNumberFormat="0" applyProtection="0">
      <alignment horizontal="left" vertical="center" indent="1"/>
    </xf>
    <xf numFmtId="0" fontId="88" fillId="104" borderId="55" applyNumberFormat="0" applyProtection="0">
      <alignment horizontal="left" vertical="center" indent="1"/>
    </xf>
    <xf numFmtId="0" fontId="88" fillId="104" borderId="55" applyNumberFormat="0" applyProtection="0">
      <alignment horizontal="left" vertical="center" indent="1"/>
    </xf>
    <xf numFmtId="0" fontId="88" fillId="104" borderId="55" applyNumberFormat="0" applyProtection="0">
      <alignment horizontal="left" vertical="center" indent="1"/>
    </xf>
    <xf numFmtId="0" fontId="88" fillId="104" borderId="55" applyNumberFormat="0" applyProtection="0">
      <alignment horizontal="left" vertical="center" indent="1"/>
    </xf>
    <xf numFmtId="0" fontId="87" fillId="104" borderId="59" applyNumberFormat="0" applyProtection="0">
      <alignment horizontal="left" vertical="top" indent="1"/>
    </xf>
    <xf numFmtId="0" fontId="87" fillId="104" borderId="59" applyNumberFormat="0" applyProtection="0">
      <alignment horizontal="left" vertical="top" indent="1"/>
    </xf>
    <xf numFmtId="0" fontId="16" fillId="57" borderId="40" applyNumberFormat="0" applyProtection="0">
      <alignment horizontal="left" vertical="center" indent="1"/>
    </xf>
    <xf numFmtId="0" fontId="16" fillId="104" borderId="59" applyNumberFormat="0" applyProtection="0">
      <alignment horizontal="left" vertical="top" indent="1"/>
    </xf>
    <xf numFmtId="0" fontId="16" fillId="57" borderId="40" applyNumberFormat="0" applyProtection="0">
      <alignment horizontal="left" vertical="center" indent="1"/>
    </xf>
    <xf numFmtId="0" fontId="87" fillId="104" borderId="59" applyNumberFormat="0" applyProtection="0">
      <alignment horizontal="left" vertical="top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87" fillId="104" borderId="59" applyNumberFormat="0" applyProtection="0">
      <alignment horizontal="left" vertical="top" indent="1"/>
    </xf>
    <xf numFmtId="0" fontId="87" fillId="104" borderId="59" applyNumberFormat="0" applyProtection="0">
      <alignment horizontal="left" vertical="top" indent="1"/>
    </xf>
    <xf numFmtId="0" fontId="87" fillId="104" borderId="59" applyNumberFormat="0" applyProtection="0">
      <alignment horizontal="left" vertical="top" indent="1"/>
    </xf>
    <xf numFmtId="0" fontId="87" fillId="104" borderId="59" applyNumberFormat="0" applyProtection="0">
      <alignment horizontal="left" vertical="top" indent="1"/>
    </xf>
    <xf numFmtId="0" fontId="87" fillId="104" borderId="59" applyNumberFormat="0" applyProtection="0">
      <alignment horizontal="left" vertical="top" indent="1"/>
    </xf>
    <xf numFmtId="0" fontId="16" fillId="56" borderId="3" applyNumberFormat="0">
      <protection locked="0"/>
    </xf>
    <xf numFmtId="0" fontId="87" fillId="56" borderId="62" applyNumberFormat="0">
      <protection locked="0"/>
    </xf>
    <xf numFmtId="0" fontId="87" fillId="56" borderId="62" applyNumberFormat="0">
      <protection locked="0"/>
    </xf>
    <xf numFmtId="0" fontId="87" fillId="56" borderId="62" applyNumberFormat="0">
      <protection locked="0"/>
    </xf>
    <xf numFmtId="0" fontId="87" fillId="56" borderId="62" applyNumberFormat="0">
      <protection locked="0"/>
    </xf>
    <xf numFmtId="0" fontId="87" fillId="56" borderId="62" applyNumberFormat="0">
      <protection locked="0"/>
    </xf>
    <xf numFmtId="0" fontId="87" fillId="56" borderId="62" applyNumberFormat="0">
      <protection locked="0"/>
    </xf>
    <xf numFmtId="0" fontId="87" fillId="56" borderId="62" applyNumberFormat="0">
      <protection locked="0"/>
    </xf>
    <xf numFmtId="0" fontId="87" fillId="56" borderId="62" applyNumberFormat="0">
      <protection locked="0"/>
    </xf>
    <xf numFmtId="0" fontId="89" fillId="51" borderId="63" applyBorder="0"/>
    <xf numFmtId="4" fontId="90" fillId="34" borderId="59" applyNumberFormat="0" applyProtection="0">
      <alignment vertical="center"/>
    </xf>
    <xf numFmtId="4" fontId="90" fillId="34" borderId="59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34" borderId="59" applyNumberFormat="0" applyProtection="0">
      <alignment vertical="center"/>
    </xf>
    <xf numFmtId="4" fontId="90" fillId="34" borderId="59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90" fillId="34" borderId="59" applyNumberFormat="0" applyProtection="0">
      <alignment vertical="center"/>
    </xf>
    <xf numFmtId="4" fontId="90" fillId="34" borderId="59" applyNumberFormat="0" applyProtection="0">
      <alignment vertical="center"/>
    </xf>
    <xf numFmtId="4" fontId="90" fillId="34" borderId="59" applyNumberFormat="0" applyProtection="0">
      <alignment vertical="center"/>
    </xf>
    <xf numFmtId="4" fontId="90" fillId="34" borderId="59" applyNumberFormat="0" applyProtection="0">
      <alignment vertical="center"/>
    </xf>
    <xf numFmtId="4" fontId="90" fillId="34" borderId="59" applyNumberFormat="0" applyProtection="0">
      <alignment vertical="center"/>
    </xf>
    <xf numFmtId="4" fontId="100" fillId="71" borderId="3" applyNumberFormat="0" applyProtection="0">
      <alignment vertical="center"/>
    </xf>
    <xf numFmtId="4" fontId="100" fillId="71" borderId="3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34" borderId="59" applyNumberFormat="0" applyProtection="0">
      <alignment vertical="center"/>
    </xf>
    <xf numFmtId="4" fontId="100" fillId="71" borderId="3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100" fillId="71" borderId="3" applyNumberFormat="0" applyProtection="0">
      <alignment vertical="center"/>
    </xf>
    <xf numFmtId="4" fontId="100" fillId="71" borderId="3" applyNumberFormat="0" applyProtection="0">
      <alignment vertical="center"/>
    </xf>
    <xf numFmtId="4" fontId="100" fillId="71" borderId="3" applyNumberFormat="0" applyProtection="0">
      <alignment vertical="center"/>
    </xf>
    <xf numFmtId="4" fontId="100" fillId="71" borderId="3" applyNumberFormat="0" applyProtection="0">
      <alignment vertical="center"/>
    </xf>
    <xf numFmtId="4" fontId="100" fillId="71" borderId="3" applyNumberFormat="0" applyProtection="0">
      <alignment vertical="center"/>
    </xf>
    <xf numFmtId="4" fontId="90" fillId="40" borderId="59" applyNumberFormat="0" applyProtection="0">
      <alignment horizontal="left" vertical="center" indent="1"/>
    </xf>
    <xf numFmtId="4" fontId="90" fillId="40" borderId="59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34" borderId="59" applyNumberFormat="0" applyProtection="0">
      <alignment horizontal="left" vertical="center" indent="1"/>
    </xf>
    <xf numFmtId="4" fontId="90" fillId="40" borderId="59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90" fillId="40" borderId="59" applyNumberFormat="0" applyProtection="0">
      <alignment horizontal="left" vertical="center" indent="1"/>
    </xf>
    <xf numFmtId="4" fontId="90" fillId="40" borderId="59" applyNumberFormat="0" applyProtection="0">
      <alignment horizontal="left" vertical="center" indent="1"/>
    </xf>
    <xf numFmtId="4" fontId="90" fillId="40" borderId="59" applyNumberFormat="0" applyProtection="0">
      <alignment horizontal="left" vertical="center" indent="1"/>
    </xf>
    <xf numFmtId="4" fontId="90" fillId="40" borderId="59" applyNumberFormat="0" applyProtection="0">
      <alignment horizontal="left" vertical="center" indent="1"/>
    </xf>
    <xf numFmtId="4" fontId="90" fillId="40" borderId="59" applyNumberFormat="0" applyProtection="0">
      <alignment horizontal="left" vertical="center" indent="1"/>
    </xf>
    <xf numFmtId="0" fontId="90" fillId="34" borderId="59" applyNumberFormat="0" applyProtection="0">
      <alignment horizontal="left" vertical="top" indent="1"/>
    </xf>
    <xf numFmtId="0" fontId="90" fillId="34" borderId="59" applyNumberFormat="0" applyProtection="0">
      <alignment horizontal="left" vertical="top" indent="1"/>
    </xf>
    <xf numFmtId="4" fontId="69" fillId="71" borderId="40" applyNumberFormat="0" applyProtection="0">
      <alignment horizontal="left" vertical="center" indent="1"/>
    </xf>
    <xf numFmtId="0" fontId="69" fillId="34" borderId="59" applyNumberFormat="0" applyProtection="0">
      <alignment horizontal="left" vertical="top" indent="1"/>
    </xf>
    <xf numFmtId="0" fontId="90" fillId="34" borderId="59" applyNumberFormat="0" applyProtection="0">
      <alignment horizontal="left" vertical="top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0" fontId="90" fillId="34" borderId="59" applyNumberFormat="0" applyProtection="0">
      <alignment horizontal="left" vertical="top" indent="1"/>
    </xf>
    <xf numFmtId="0" fontId="90" fillId="34" borderId="59" applyNumberFormat="0" applyProtection="0">
      <alignment horizontal="left" vertical="top" indent="1"/>
    </xf>
    <xf numFmtId="0" fontId="90" fillId="34" borderId="59" applyNumberFormat="0" applyProtection="0">
      <alignment horizontal="left" vertical="top" indent="1"/>
    </xf>
    <xf numFmtId="0" fontId="90" fillId="34" borderId="59" applyNumberFormat="0" applyProtection="0">
      <alignment horizontal="left" vertical="top" indent="1"/>
    </xf>
    <xf numFmtId="0" fontId="90" fillId="34" borderId="59" applyNumberFormat="0" applyProtection="0">
      <alignment horizontal="left" vertical="top" indent="1"/>
    </xf>
    <xf numFmtId="4" fontId="88" fillId="0" borderId="55" applyNumberFormat="0" applyProtection="0">
      <alignment horizontal="right" vertical="center"/>
    </xf>
    <xf numFmtId="4" fontId="88" fillId="0" borderId="55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0" borderId="59" applyNumberFormat="0" applyProtection="0">
      <alignment horizontal="right" vertical="center"/>
    </xf>
    <xf numFmtId="4" fontId="88" fillId="0" borderId="55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88" fillId="0" borderId="55" applyNumberFormat="0" applyProtection="0">
      <alignment horizontal="right" vertical="center"/>
    </xf>
    <xf numFmtId="4" fontId="88" fillId="0" borderId="55" applyNumberFormat="0" applyProtection="0">
      <alignment horizontal="right" vertical="center"/>
    </xf>
    <xf numFmtId="4" fontId="88" fillId="0" borderId="55" applyNumberFormat="0" applyProtection="0">
      <alignment horizontal="right" vertical="center"/>
    </xf>
    <xf numFmtId="4" fontId="88" fillId="0" borderId="55" applyNumberFormat="0" applyProtection="0">
      <alignment horizontal="right" vertical="center"/>
    </xf>
    <xf numFmtId="4" fontId="88" fillId="0" borderId="55" applyNumberFormat="0" applyProtection="0">
      <alignment horizontal="right" vertical="center"/>
    </xf>
    <xf numFmtId="4" fontId="100" fillId="2" borderId="55" applyNumberFormat="0" applyProtection="0">
      <alignment horizontal="right" vertical="center"/>
    </xf>
    <xf numFmtId="4" fontId="100" fillId="2" borderId="55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104" borderId="59" applyNumberFormat="0" applyProtection="0">
      <alignment horizontal="right" vertical="center"/>
    </xf>
    <xf numFmtId="4" fontId="100" fillId="2" borderId="55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100" fillId="2" borderId="55" applyNumberFormat="0" applyProtection="0">
      <alignment horizontal="right" vertical="center"/>
    </xf>
    <xf numFmtId="4" fontId="100" fillId="2" borderId="55" applyNumberFormat="0" applyProtection="0">
      <alignment horizontal="right" vertical="center"/>
    </xf>
    <xf numFmtId="4" fontId="100" fillId="2" borderId="55" applyNumberFormat="0" applyProtection="0">
      <alignment horizontal="right" vertical="center"/>
    </xf>
    <xf numFmtId="4" fontId="100" fillId="2" borderId="55" applyNumberFormat="0" applyProtection="0">
      <alignment horizontal="right" vertical="center"/>
    </xf>
    <xf numFmtId="4" fontId="100" fillId="2" borderId="55" applyNumberFormat="0" applyProtection="0">
      <alignment horizontal="right" vertical="center"/>
    </xf>
    <xf numFmtId="4" fontId="88" fillId="46" borderId="55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4" fontId="69" fillId="101" borderId="59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4" fontId="88" fillId="46" borderId="55" applyNumberFormat="0" applyProtection="0">
      <alignment horizontal="left" vertical="center" indent="1"/>
    </xf>
    <xf numFmtId="0" fontId="90" fillId="101" borderId="59" applyNumberFormat="0" applyProtection="0">
      <alignment horizontal="left" vertical="top" indent="1"/>
    </xf>
    <xf numFmtId="0" fontId="90" fillId="101" borderId="59" applyNumberFormat="0" applyProtection="0">
      <alignment horizontal="left" vertical="top" indent="1"/>
    </xf>
    <xf numFmtId="0" fontId="103" fillId="0" borderId="40" applyNumberFormat="0" applyProtection="0">
      <alignment horizontal="left" vertical="center" wrapText="1" indent="1"/>
    </xf>
    <xf numFmtId="0" fontId="69" fillId="101" borderId="59" applyNumberFormat="0" applyProtection="0">
      <alignment horizontal="left" vertical="top" indent="1"/>
    </xf>
    <xf numFmtId="0" fontId="90" fillId="101" borderId="59" applyNumberFormat="0" applyProtection="0">
      <alignment horizontal="left" vertical="top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101" fillId="0" borderId="40" applyNumberFormat="0" applyProtection="0">
      <alignment horizontal="left" vertical="center" indent="1"/>
    </xf>
    <xf numFmtId="0" fontId="90" fillId="101" borderId="59" applyNumberFormat="0" applyProtection="0">
      <alignment horizontal="left" vertical="top" indent="1"/>
    </xf>
    <xf numFmtId="0" fontId="90" fillId="101" borderId="59" applyNumberFormat="0" applyProtection="0">
      <alignment horizontal="left" vertical="top" indent="1"/>
    </xf>
    <xf numFmtId="0" fontId="90" fillId="101" borderId="59" applyNumberFormat="0" applyProtection="0">
      <alignment horizontal="left" vertical="top" indent="1"/>
    </xf>
    <xf numFmtId="0" fontId="90" fillId="101" borderId="59" applyNumberFormat="0" applyProtection="0">
      <alignment horizontal="left" vertical="top" indent="1"/>
    </xf>
    <xf numFmtId="0" fontId="90" fillId="101" borderId="59" applyNumberFormat="0" applyProtection="0">
      <alignment horizontal="left" vertical="top" indent="1"/>
    </xf>
    <xf numFmtId="4" fontId="93" fillId="105" borderId="60" applyNumberFormat="0" applyProtection="0">
      <alignment horizontal="left" vertical="center" indent="1"/>
    </xf>
    <xf numFmtId="4" fontId="93" fillId="105" borderId="60" applyNumberFormat="0" applyProtection="0">
      <alignment horizontal="left" vertical="center" indent="1"/>
    </xf>
    <xf numFmtId="0" fontId="67" fillId="0" borderId="0" applyNumberFormat="0" applyProtection="0"/>
    <xf numFmtId="4" fontId="84" fillId="105" borderId="0" applyNumberFormat="0" applyProtection="0">
      <alignment horizontal="left" vertical="center" indent="1"/>
    </xf>
    <xf numFmtId="0" fontId="42" fillId="0" borderId="0"/>
    <xf numFmtId="4" fontId="93" fillId="105" borderId="60" applyNumberFormat="0" applyProtection="0">
      <alignment horizontal="left" vertical="center" indent="1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4" fontId="93" fillId="105" borderId="60" applyNumberFormat="0" applyProtection="0">
      <alignment horizontal="left" vertical="center" indent="1"/>
    </xf>
    <xf numFmtId="4" fontId="93" fillId="105" borderId="60" applyNumberFormat="0" applyProtection="0">
      <alignment horizontal="left" vertical="center" indent="1"/>
    </xf>
    <xf numFmtId="4" fontId="93" fillId="105" borderId="60" applyNumberFormat="0" applyProtection="0">
      <alignment horizontal="left" vertical="center" indent="1"/>
    </xf>
    <xf numFmtId="4" fontId="93" fillId="105" borderId="60" applyNumberFormat="0" applyProtection="0">
      <alignment horizontal="left" vertical="center" indent="1"/>
    </xf>
    <xf numFmtId="4" fontId="93" fillId="105" borderId="60" applyNumberFormat="0" applyProtection="0">
      <alignment horizontal="left" vertical="center" indent="1"/>
    </xf>
    <xf numFmtId="0" fontId="88" fillId="106" borderId="3"/>
    <xf numFmtId="4" fontId="94" fillId="56" borderId="55" applyNumberFormat="0" applyProtection="0">
      <alignment horizontal="right" vertical="center"/>
    </xf>
    <xf numFmtId="4" fontId="94" fillId="56" borderId="55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104" borderId="59" applyNumberFormat="0" applyProtection="0">
      <alignment horizontal="right" vertical="center"/>
    </xf>
    <xf numFmtId="4" fontId="94" fillId="56" borderId="55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94" fillId="56" borderId="55" applyNumberFormat="0" applyProtection="0">
      <alignment horizontal="right" vertical="center"/>
    </xf>
    <xf numFmtId="4" fontId="94" fillId="56" borderId="55" applyNumberFormat="0" applyProtection="0">
      <alignment horizontal="right" vertical="center"/>
    </xf>
    <xf numFmtId="4" fontId="94" fillId="56" borderId="55" applyNumberFormat="0" applyProtection="0">
      <alignment horizontal="right" vertical="center"/>
    </xf>
    <xf numFmtId="4" fontId="94" fillId="56" borderId="55" applyNumberFormat="0" applyProtection="0">
      <alignment horizontal="right" vertical="center"/>
    </xf>
    <xf numFmtId="4" fontId="94" fillId="56" borderId="55" applyNumberFormat="0" applyProtection="0">
      <alignment horizontal="right" vertical="center"/>
    </xf>
    <xf numFmtId="0" fontId="104" fillId="2" borderId="43">
      <protection locked="0"/>
    </xf>
    <xf numFmtId="0" fontId="85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6" fillId="0" borderId="0"/>
    <xf numFmtId="0" fontId="105" fillId="0" borderId="0"/>
    <xf numFmtId="0" fontId="14" fillId="107" borderId="0" applyNumberFormat="0" applyBorder="0" applyAlignment="0" applyProtection="0"/>
    <xf numFmtId="4" fontId="69" fillId="58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0" fontId="104" fillId="72" borderId="0"/>
    <xf numFmtId="174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30" fillId="107" borderId="33" applyNumberFormat="0" applyAlignment="0" applyProtection="0"/>
    <xf numFmtId="179" fontId="108" fillId="0" borderId="12"/>
    <xf numFmtId="179" fontId="17" fillId="0" borderId="0"/>
    <xf numFmtId="179" fontId="105" fillId="0" borderId="0"/>
    <xf numFmtId="180" fontId="105" fillId="0" borderId="0"/>
    <xf numFmtId="180" fontId="105" fillId="0" borderId="0"/>
    <xf numFmtId="180" fontId="105" fillId="0" borderId="0"/>
    <xf numFmtId="0" fontId="105" fillId="0" borderId="0"/>
    <xf numFmtId="180" fontId="105" fillId="0" borderId="0"/>
    <xf numFmtId="179" fontId="108" fillId="0" borderId="12"/>
    <xf numFmtId="179" fontId="108" fillId="0" borderId="12"/>
    <xf numFmtId="180" fontId="108" fillId="0" borderId="12"/>
    <xf numFmtId="179" fontId="108" fillId="0" borderId="12"/>
    <xf numFmtId="179" fontId="108" fillId="0" borderId="12"/>
    <xf numFmtId="179" fontId="108" fillId="0" borderId="12"/>
    <xf numFmtId="0" fontId="108" fillId="0" borderId="12"/>
    <xf numFmtId="0" fontId="108" fillId="0" borderId="12"/>
    <xf numFmtId="179" fontId="16" fillId="0" borderId="0"/>
    <xf numFmtId="180" fontId="16" fillId="0" borderId="0"/>
    <xf numFmtId="0" fontId="16" fillId="0" borderId="0"/>
    <xf numFmtId="3" fontId="15" fillId="0" borderId="0" applyFill="0" applyBorder="0" applyProtection="0"/>
    <xf numFmtId="3" fontId="15" fillId="0" borderId="0" applyFill="0" applyBorder="0" applyProtection="0"/>
    <xf numFmtId="3" fontId="15" fillId="0" borderId="0" applyFill="0" applyBorder="0" applyProtection="0"/>
    <xf numFmtId="3" fontId="15" fillId="0" borderId="0" applyFill="0" applyBorder="0" applyProtection="0"/>
    <xf numFmtId="3" fontId="15" fillId="0" borderId="0" applyFill="0" applyBorder="0" applyProtection="0"/>
    <xf numFmtId="3" fontId="15" fillId="0" borderId="0" applyFill="0" applyBorder="0" applyProtection="0"/>
    <xf numFmtId="3" fontId="15" fillId="0" borderId="0" applyFill="0" applyBorder="0" applyProtection="0"/>
    <xf numFmtId="3" fontId="15" fillId="0" borderId="0" applyFill="0" applyBorder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79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78" fontId="109" fillId="0" borderId="3" applyNumberFormat="0" applyBorder="0" applyAlignment="0">
      <alignment horizontal="centerContinuous" vertical="center" wrapText="1"/>
    </xf>
    <xf numFmtId="178" fontId="109" fillId="0" borderId="3" applyNumberFormat="0" applyBorder="0" applyAlignment="0">
      <alignment horizontal="centerContinuous" vertical="center" wrapText="1"/>
    </xf>
    <xf numFmtId="182" fontId="29" fillId="0" borderId="0"/>
    <xf numFmtId="178" fontId="9" fillId="0" borderId="26" applyFont="0" applyFill="0" applyBorder="0" applyAlignment="0" applyProtection="0">
      <alignment horizontal="center"/>
    </xf>
    <xf numFmtId="178" fontId="9" fillId="0" borderId="26" applyFont="0" applyFill="0" applyBorder="0" applyAlignment="0" applyProtection="0">
      <alignment horizontal="center"/>
    </xf>
    <xf numFmtId="183" fontId="7" fillId="0" borderId="3" applyFont="0" applyFill="0" applyBorder="0" applyAlignment="0" applyProtection="0">
      <alignment wrapText="1"/>
    </xf>
    <xf numFmtId="183" fontId="7" fillId="0" borderId="3" applyFont="0" applyFill="0" applyBorder="0" applyAlignment="0" applyProtection="0">
      <alignment wrapText="1"/>
    </xf>
    <xf numFmtId="184" fontId="6" fillId="0" borderId="0" applyFont="0" applyFill="0" applyBorder="0" applyAlignment="0" applyProtection="0"/>
    <xf numFmtId="185" fontId="110" fillId="0" borderId="0">
      <protection locked="0"/>
    </xf>
    <xf numFmtId="0" fontId="76" fillId="0" borderId="64" applyNumberFormat="0" applyFont="0" applyAlignment="0">
      <alignment horizontal="center" vertical="center"/>
    </xf>
    <xf numFmtId="0" fontId="76" fillId="0" borderId="64" applyNumberFormat="0" applyFont="0" applyAlignment="0">
      <alignment horizontal="center" vertical="center"/>
    </xf>
    <xf numFmtId="185" fontId="111" fillId="0" borderId="0">
      <protection locked="0"/>
    </xf>
    <xf numFmtId="185" fontId="112" fillId="0" borderId="0">
      <protection locked="0"/>
    </xf>
    <xf numFmtId="186" fontId="113" fillId="3" borderId="0" applyFont="0" applyFill="0" applyBorder="0" applyAlignment="0" applyProtection="0">
      <alignment horizontal="right"/>
    </xf>
    <xf numFmtId="185" fontId="112" fillId="0" borderId="0">
      <protection locked="0"/>
    </xf>
    <xf numFmtId="185" fontId="114" fillId="0" borderId="0">
      <protection locked="0"/>
    </xf>
    <xf numFmtId="187" fontId="115" fillId="55" borderId="0" applyFont="0" applyFill="0" applyBorder="0" applyAlignment="0" applyProtection="0">
      <alignment horizontal="right"/>
    </xf>
    <xf numFmtId="185" fontId="114" fillId="0" borderId="0">
      <protection locked="0"/>
    </xf>
    <xf numFmtId="178" fontId="116" fillId="0" borderId="60">
      <alignment horizontal="center" vertical="center" wrapText="1"/>
    </xf>
    <xf numFmtId="178" fontId="116" fillId="0" borderId="60">
      <alignment horizontal="center" vertical="center" wrapText="1"/>
    </xf>
    <xf numFmtId="185" fontId="112" fillId="0" borderId="0">
      <protection locked="0"/>
    </xf>
    <xf numFmtId="185" fontId="112" fillId="0" borderId="0">
      <protection locked="0"/>
    </xf>
    <xf numFmtId="185" fontId="114" fillId="0" borderId="0">
      <protection locked="0"/>
    </xf>
    <xf numFmtId="185" fontId="114" fillId="0" borderId="0">
      <protection locked="0"/>
    </xf>
    <xf numFmtId="185" fontId="112" fillId="0" borderId="0">
      <protection locked="0"/>
    </xf>
    <xf numFmtId="3" fontId="117" fillId="108" borderId="18">
      <alignment horizontal="left"/>
    </xf>
    <xf numFmtId="3" fontId="118" fillId="108" borderId="18">
      <alignment horizontal="left"/>
    </xf>
    <xf numFmtId="185" fontId="112" fillId="0" borderId="0">
      <protection locked="0"/>
    </xf>
    <xf numFmtId="0" fontId="107" fillId="0" borderId="0"/>
    <xf numFmtId="178" fontId="119" fillId="3" borderId="65" applyFont="0" applyFill="0" applyBorder="0" applyAlignment="0" applyProtection="0"/>
    <xf numFmtId="3" fontId="62" fillId="0" borderId="7" applyBorder="0">
      <alignment horizontal="left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05" fillId="0" borderId="0"/>
    <xf numFmtId="0" fontId="105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6" fillId="0" borderId="0"/>
    <xf numFmtId="0" fontId="105" fillId="0" borderId="0"/>
    <xf numFmtId="0" fontId="105" fillId="0" borderId="0"/>
    <xf numFmtId="0" fontId="6" fillId="0" borderId="0"/>
    <xf numFmtId="0" fontId="24" fillId="0" borderId="0"/>
    <xf numFmtId="0" fontId="105" fillId="0" borderId="0"/>
    <xf numFmtId="0" fontId="105" fillId="0" borderId="0"/>
    <xf numFmtId="0" fontId="6" fillId="0" borderId="0"/>
    <xf numFmtId="0" fontId="105" fillId="0" borderId="0"/>
    <xf numFmtId="0" fontId="17" fillId="0" borderId="0"/>
    <xf numFmtId="0" fontId="105" fillId="0" borderId="0"/>
    <xf numFmtId="179" fontId="105" fillId="0" borderId="0"/>
    <xf numFmtId="0" fontId="17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0" fontId="105" fillId="0" borderId="0"/>
    <xf numFmtId="179" fontId="105" fillId="0" borderId="0"/>
    <xf numFmtId="0" fontId="5" fillId="0" borderId="0"/>
    <xf numFmtId="0" fontId="5" fillId="0" borderId="0"/>
    <xf numFmtId="0" fontId="105" fillId="0" borderId="0"/>
    <xf numFmtId="0" fontId="105" fillId="0" borderId="0"/>
    <xf numFmtId="0" fontId="105" fillId="0" borderId="0"/>
    <xf numFmtId="0" fontId="6" fillId="0" borderId="0"/>
    <xf numFmtId="17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5" fillId="0" borderId="0"/>
    <xf numFmtId="0" fontId="17" fillId="0" borderId="0"/>
    <xf numFmtId="179" fontId="17" fillId="0" borderId="0"/>
    <xf numFmtId="0" fontId="105" fillId="0" borderId="0"/>
    <xf numFmtId="179" fontId="105" fillId="0" borderId="0"/>
    <xf numFmtId="0" fontId="105" fillId="0" borderId="0"/>
    <xf numFmtId="0" fontId="105" fillId="0" borderId="0"/>
    <xf numFmtId="179" fontId="105" fillId="0" borderId="0"/>
    <xf numFmtId="0" fontId="17" fillId="0" borderId="0"/>
    <xf numFmtId="179" fontId="17" fillId="0" borderId="0"/>
    <xf numFmtId="180" fontId="17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4" fontId="107" fillId="0" borderId="0">
      <alignment vertical="center"/>
    </xf>
    <xf numFmtId="4" fontId="9" fillId="0" borderId="0">
      <alignment vertical="center"/>
    </xf>
    <xf numFmtId="4" fontId="107" fillId="0" borderId="0">
      <alignment vertical="center"/>
    </xf>
    <xf numFmtId="4" fontId="107" fillId="0" borderId="0">
      <alignment vertical="center"/>
    </xf>
    <xf numFmtId="0" fontId="6" fillId="0" borderId="0"/>
    <xf numFmtId="0" fontId="17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05" fillId="0" borderId="0"/>
    <xf numFmtId="0" fontId="6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179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6" fillId="0" borderId="0"/>
    <xf numFmtId="0" fontId="120" fillId="0" borderId="0"/>
    <xf numFmtId="0" fontId="105" fillId="0" borderId="0"/>
    <xf numFmtId="0" fontId="105" fillId="0" borderId="0"/>
    <xf numFmtId="0" fontId="6" fillId="0" borderId="0"/>
    <xf numFmtId="0" fontId="105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05" fillId="0" borderId="0"/>
    <xf numFmtId="0" fontId="105" fillId="0" borderId="0"/>
    <xf numFmtId="0" fontId="105" fillId="0" borderId="0"/>
    <xf numFmtId="0" fontId="6" fillId="0" borderId="0"/>
    <xf numFmtId="0" fontId="105" fillId="0" borderId="0"/>
    <xf numFmtId="0" fontId="17" fillId="0" borderId="0"/>
    <xf numFmtId="0" fontId="24" fillId="0" borderId="0"/>
    <xf numFmtId="0" fontId="105" fillId="0" borderId="0"/>
    <xf numFmtId="0" fontId="10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" fillId="0" borderId="0"/>
    <xf numFmtId="0" fontId="24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05" fillId="0" borderId="0"/>
    <xf numFmtId="179" fontId="105" fillId="0" borderId="0"/>
    <xf numFmtId="0" fontId="17" fillId="0" borderId="0"/>
    <xf numFmtId="179" fontId="17" fillId="0" borderId="0"/>
    <xf numFmtId="0" fontId="17" fillId="0" borderId="0"/>
    <xf numFmtId="0" fontId="24" fillId="0" borderId="0"/>
    <xf numFmtId="0" fontId="105" fillId="0" borderId="0"/>
    <xf numFmtId="0" fontId="6" fillId="0" borderId="0"/>
    <xf numFmtId="0" fontId="105" fillId="0" borderId="0"/>
    <xf numFmtId="0" fontId="105" fillId="0" borderId="0"/>
    <xf numFmtId="0" fontId="105" fillId="0" borderId="0"/>
    <xf numFmtId="0" fontId="6" fillId="0" borderId="0"/>
    <xf numFmtId="0" fontId="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05" fillId="0" borderId="0"/>
    <xf numFmtId="0" fontId="24" fillId="0" borderId="0"/>
    <xf numFmtId="0" fontId="105" fillId="0" borderId="0"/>
    <xf numFmtId="0" fontId="105" fillId="0" borderId="0"/>
    <xf numFmtId="0" fontId="17" fillId="0" borderId="0"/>
    <xf numFmtId="179" fontId="105" fillId="0" borderId="0"/>
    <xf numFmtId="0" fontId="16" fillId="0" borderId="0" applyFont="0" applyFill="0" applyBorder="0" applyAlignment="0" applyProtection="0"/>
    <xf numFmtId="0" fontId="24" fillId="0" borderId="0"/>
    <xf numFmtId="0" fontId="6" fillId="0" borderId="0"/>
    <xf numFmtId="0" fontId="6" fillId="0" borderId="0"/>
    <xf numFmtId="0" fontId="105" fillId="0" borderId="0"/>
    <xf numFmtId="0" fontId="105" fillId="0" borderId="0"/>
    <xf numFmtId="0" fontId="105" fillId="0" borderId="0"/>
    <xf numFmtId="179" fontId="105" fillId="0" borderId="0"/>
    <xf numFmtId="0" fontId="6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05" fillId="0" borderId="0"/>
    <xf numFmtId="0" fontId="105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16" fillId="0" borderId="0" applyFont="0" applyFill="0" applyBorder="0" applyAlignment="0" applyProtection="0"/>
    <xf numFmtId="0" fontId="24" fillId="0" borderId="0"/>
    <xf numFmtId="0" fontId="16" fillId="0" borderId="0"/>
    <xf numFmtId="0" fontId="16" fillId="0" borderId="0"/>
    <xf numFmtId="0" fontId="105" fillId="0" borderId="0"/>
    <xf numFmtId="0" fontId="17" fillId="0" borderId="0"/>
    <xf numFmtId="0" fontId="24" fillId="0" borderId="0"/>
    <xf numFmtId="0" fontId="105" fillId="0" borderId="0"/>
    <xf numFmtId="0" fontId="24" fillId="0" borderId="0"/>
    <xf numFmtId="0" fontId="17" fillId="0" borderId="0"/>
    <xf numFmtId="0" fontId="24" fillId="0" borderId="0"/>
    <xf numFmtId="179" fontId="105" fillId="0" borderId="0"/>
    <xf numFmtId="180" fontId="105" fillId="0" borderId="0"/>
    <xf numFmtId="0" fontId="105" fillId="0" borderId="0"/>
    <xf numFmtId="0" fontId="24" fillId="0" borderId="0"/>
    <xf numFmtId="0" fontId="6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05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179" fontId="105" fillId="0" borderId="0"/>
    <xf numFmtId="180" fontId="105" fillId="0" borderId="0"/>
    <xf numFmtId="0" fontId="105" fillId="0" borderId="0"/>
    <xf numFmtId="179" fontId="17" fillId="0" borderId="0"/>
    <xf numFmtId="180" fontId="17" fillId="0" borderId="0"/>
    <xf numFmtId="0" fontId="17" fillId="0" borderId="0"/>
    <xf numFmtId="179" fontId="105" fillId="0" borderId="0"/>
    <xf numFmtId="180" fontId="105" fillId="0" borderId="0"/>
    <xf numFmtId="0" fontId="105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05" fillId="0" borderId="0"/>
    <xf numFmtId="0" fontId="105" fillId="0" borderId="0"/>
    <xf numFmtId="0" fontId="17" fillId="0" borderId="0"/>
    <xf numFmtId="0" fontId="24" fillId="0" borderId="0"/>
    <xf numFmtId="0" fontId="24" fillId="0" borderId="0"/>
    <xf numFmtId="0" fontId="6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05" fillId="0" borderId="0"/>
    <xf numFmtId="0" fontId="105" fillId="0" borderId="0"/>
    <xf numFmtId="179" fontId="105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5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05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0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05" fillId="0" borderId="0"/>
    <xf numFmtId="0" fontId="105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05" fillId="0" borderId="0"/>
    <xf numFmtId="0" fontId="24" fillId="0" borderId="0"/>
    <xf numFmtId="0" fontId="105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24" fillId="0" borderId="0"/>
    <xf numFmtId="0" fontId="17" fillId="0" borderId="0"/>
    <xf numFmtId="0" fontId="105" fillId="0" borderId="0"/>
    <xf numFmtId="0" fontId="24" fillId="0" borderId="0"/>
    <xf numFmtId="0" fontId="24" fillId="0" borderId="0"/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8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80" fontId="121" fillId="55" borderId="44">
      <alignment wrapText="1"/>
      <protection locked="0"/>
    </xf>
    <xf numFmtId="18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8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80" fontId="121" fillId="55" borderId="44">
      <alignment wrapText="1"/>
      <protection locked="0"/>
    </xf>
    <xf numFmtId="180" fontId="121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8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80" fontId="121" fillId="55" borderId="44">
      <alignment wrapText="1"/>
      <protection locked="0"/>
    </xf>
    <xf numFmtId="18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8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80" fontId="121" fillId="55" borderId="44">
      <alignment wrapText="1"/>
      <protection locked="0"/>
    </xf>
    <xf numFmtId="180" fontId="121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8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80" fontId="121" fillId="55" borderId="44">
      <alignment wrapText="1"/>
      <protection locked="0"/>
    </xf>
    <xf numFmtId="18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8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80" fontId="121" fillId="55" borderId="44">
      <alignment wrapText="1"/>
      <protection locked="0"/>
    </xf>
    <xf numFmtId="180" fontId="121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88" fontId="16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8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179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0" fontId="121" fillId="55" borderId="44">
      <alignment wrapText="1"/>
      <protection locked="0"/>
    </xf>
    <xf numFmtId="180" fontId="121" fillId="55" borderId="44">
      <alignment wrapText="1"/>
      <protection locked="0"/>
    </xf>
    <xf numFmtId="180" fontId="121" fillId="55" borderId="44">
      <alignment wrapText="1"/>
      <protection locked="0"/>
    </xf>
    <xf numFmtId="0" fontId="17" fillId="0" borderId="0"/>
    <xf numFmtId="0" fontId="24" fillId="0" borderId="0"/>
    <xf numFmtId="0" fontId="105" fillId="0" borderId="0"/>
    <xf numFmtId="4" fontId="107" fillId="0" borderId="0">
      <alignment vertical="center"/>
    </xf>
    <xf numFmtId="179" fontId="105" fillId="0" borderId="0"/>
    <xf numFmtId="180" fontId="105" fillId="0" borderId="0"/>
    <xf numFmtId="0" fontId="105" fillId="0" borderId="0"/>
    <xf numFmtId="0" fontId="105" fillId="0" borderId="0"/>
    <xf numFmtId="0" fontId="105" fillId="0" borderId="0"/>
    <xf numFmtId="0" fontId="17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105" fillId="0" borderId="0"/>
    <xf numFmtId="0" fontId="17" fillId="0" borderId="0"/>
    <xf numFmtId="0" fontId="105" fillId="0" borderId="0"/>
    <xf numFmtId="0" fontId="105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17" fillId="0" borderId="0"/>
    <xf numFmtId="0" fontId="17" fillId="0" borderId="0"/>
    <xf numFmtId="0" fontId="105" fillId="0" borderId="0"/>
    <xf numFmtId="0" fontId="6" fillId="0" borderId="0"/>
    <xf numFmtId="0" fontId="24" fillId="0" borderId="0"/>
    <xf numFmtId="0" fontId="24" fillId="0" borderId="0"/>
    <xf numFmtId="0" fontId="105" fillId="0" borderId="0"/>
    <xf numFmtId="0" fontId="17" fillId="0" borderId="0"/>
    <xf numFmtId="0" fontId="16" fillId="0" borderId="0"/>
    <xf numFmtId="0" fontId="16" fillId="0" borderId="0"/>
    <xf numFmtId="0" fontId="105" fillId="0" borderId="0"/>
    <xf numFmtId="0" fontId="17" fillId="0" borderId="0"/>
    <xf numFmtId="0" fontId="105" fillId="0" borderId="0"/>
    <xf numFmtId="0" fontId="17" fillId="0" borderId="0"/>
    <xf numFmtId="0" fontId="24" fillId="0" borderId="0"/>
    <xf numFmtId="0" fontId="105" fillId="0" borderId="0"/>
    <xf numFmtId="0" fontId="105" fillId="0" borderId="0"/>
    <xf numFmtId="0" fontId="6" fillId="0" borderId="0"/>
    <xf numFmtId="0" fontId="105" fillId="0" borderId="0"/>
    <xf numFmtId="0" fontId="105" fillId="0" borderId="0"/>
    <xf numFmtId="0" fontId="6" fillId="0" borderId="0"/>
    <xf numFmtId="0" fontId="6" fillId="0" borderId="0"/>
    <xf numFmtId="0" fontId="105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120" fillId="0" borderId="0"/>
    <xf numFmtId="0" fontId="105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4" fontId="107" fillId="0" borderId="0">
      <alignment vertical="center"/>
    </xf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179" fontId="105" fillId="0" borderId="0"/>
    <xf numFmtId="0" fontId="17" fillId="0" borderId="0"/>
    <xf numFmtId="0" fontId="17" fillId="0" borderId="0"/>
    <xf numFmtId="179" fontId="17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180" fontId="17" fillId="0" borderId="0"/>
    <xf numFmtId="0" fontId="17" fillId="0" borderId="0"/>
    <xf numFmtId="4" fontId="107" fillId="0" borderId="0">
      <alignment vertical="center"/>
    </xf>
    <xf numFmtId="0" fontId="105" fillId="0" borderId="0"/>
    <xf numFmtId="179" fontId="105" fillId="0" borderId="0"/>
    <xf numFmtId="179" fontId="105" fillId="0" borderId="0"/>
    <xf numFmtId="179" fontId="105" fillId="0" borderId="0"/>
    <xf numFmtId="179" fontId="105" fillId="0" borderId="0"/>
    <xf numFmtId="4" fontId="107" fillId="0" borderId="0">
      <alignment vertical="center"/>
    </xf>
    <xf numFmtId="0" fontId="17" fillId="0" borderId="0"/>
    <xf numFmtId="179" fontId="17" fillId="0" borderId="0"/>
    <xf numFmtId="0" fontId="105" fillId="0" borderId="0"/>
    <xf numFmtId="0" fontId="105" fillId="0" borderId="0"/>
    <xf numFmtId="0" fontId="105" fillId="0" borderId="0"/>
    <xf numFmtId="0" fontId="17" fillId="0" borderId="0"/>
    <xf numFmtId="179" fontId="17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9" fillId="0" borderId="0"/>
    <xf numFmtId="179" fontId="9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7" fillId="0" borderId="0"/>
    <xf numFmtId="179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7" fillId="0" borderId="0"/>
    <xf numFmtId="179" fontId="17" fillId="0" borderId="0"/>
    <xf numFmtId="0" fontId="24" fillId="0" borderId="0"/>
    <xf numFmtId="0" fontId="6" fillId="0" borderId="0"/>
    <xf numFmtId="17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180" fontId="6" fillId="0" borderId="0"/>
    <xf numFmtId="0" fontId="24" fillId="0" borderId="0"/>
    <xf numFmtId="0" fontId="24" fillId="0" borderId="0"/>
    <xf numFmtId="179" fontId="6" fillId="0" borderId="0"/>
    <xf numFmtId="0" fontId="6" fillId="0" borderId="0"/>
    <xf numFmtId="0" fontId="6" fillId="0" borderId="0"/>
    <xf numFmtId="179" fontId="6" fillId="0" borderId="0"/>
    <xf numFmtId="0" fontId="6" fillId="0" borderId="0"/>
    <xf numFmtId="179" fontId="6" fillId="0" borderId="0"/>
    <xf numFmtId="0" fontId="6" fillId="0" borderId="0"/>
    <xf numFmtId="179" fontId="6" fillId="0" borderId="0"/>
    <xf numFmtId="0" fontId="6" fillId="0" borderId="0"/>
    <xf numFmtId="17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24" fillId="0" borderId="0"/>
    <xf numFmtId="0" fontId="24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179" fontId="17" fillId="0" borderId="0"/>
    <xf numFmtId="0" fontId="105" fillId="0" borderId="0"/>
    <xf numFmtId="179" fontId="17" fillId="0" borderId="0"/>
    <xf numFmtId="179" fontId="17" fillId="0" borderId="0"/>
    <xf numFmtId="179" fontId="17" fillId="0" borderId="0"/>
    <xf numFmtId="179" fontId="17" fillId="0" borderId="0"/>
    <xf numFmtId="4" fontId="107" fillId="0" borderId="0">
      <alignment vertical="center"/>
    </xf>
    <xf numFmtId="179" fontId="105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0" fontId="24" fillId="0" borderId="0"/>
    <xf numFmtId="179" fontId="17" fillId="0" borderId="0"/>
    <xf numFmtId="0" fontId="105" fillId="0" borderId="0"/>
    <xf numFmtId="0" fontId="24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7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105" fillId="0" borderId="0"/>
    <xf numFmtId="0" fontId="105" fillId="0" borderId="0"/>
    <xf numFmtId="4" fontId="107" fillId="0" borderId="0">
      <alignment vertical="center"/>
    </xf>
    <xf numFmtId="0" fontId="24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17" fillId="0" borderId="0"/>
    <xf numFmtId="179" fontId="17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17" fillId="0" borderId="0"/>
    <xf numFmtId="179" fontId="17" fillId="0" borderId="0"/>
    <xf numFmtId="0" fontId="17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4" fontId="107" fillId="0" borderId="0">
      <alignment vertical="center"/>
    </xf>
    <xf numFmtId="4" fontId="107" fillId="0" borderId="0">
      <alignment vertical="center"/>
    </xf>
    <xf numFmtId="0" fontId="17" fillId="0" borderId="0"/>
    <xf numFmtId="179" fontId="17" fillId="0" borderId="0"/>
    <xf numFmtId="0" fontId="16" fillId="0" borderId="0" applyFont="0" applyFill="0" applyBorder="0" applyAlignment="0" applyProtection="0"/>
    <xf numFmtId="0" fontId="105" fillId="0" borderId="0"/>
    <xf numFmtId="0" fontId="17" fillId="0" borderId="0"/>
    <xf numFmtId="0" fontId="17" fillId="0" borderId="0"/>
    <xf numFmtId="0" fontId="105" fillId="0" borderId="0"/>
    <xf numFmtId="0" fontId="17" fillId="0" borderId="0"/>
    <xf numFmtId="0" fontId="105" fillId="0" borderId="0"/>
    <xf numFmtId="0" fontId="17" fillId="0" borderId="0"/>
    <xf numFmtId="0" fontId="24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179" fontId="17" fillId="0" borderId="0"/>
    <xf numFmtId="179" fontId="17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9" fillId="0" borderId="0"/>
    <xf numFmtId="179" fontId="9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7" fillId="0" borderId="0"/>
    <xf numFmtId="179" fontId="17" fillId="0" borderId="0"/>
    <xf numFmtId="0" fontId="105" fillId="0" borderId="0"/>
    <xf numFmtId="0" fontId="105" fillId="0" borderId="0"/>
    <xf numFmtId="0" fontId="17" fillId="0" borderId="0"/>
    <xf numFmtId="179" fontId="17" fillId="0" borderId="0"/>
    <xf numFmtId="179" fontId="17" fillId="0" borderId="0"/>
    <xf numFmtId="0" fontId="17" fillId="0" borderId="0"/>
    <xf numFmtId="179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7" fillId="0" borderId="0"/>
    <xf numFmtId="179" fontId="17" fillId="0" borderId="0"/>
    <xf numFmtId="0" fontId="17" fillId="0" borderId="0"/>
    <xf numFmtId="0" fontId="17" fillId="0" borderId="0"/>
    <xf numFmtId="0" fontId="17" fillId="0" borderId="0"/>
    <xf numFmtId="179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6" fillId="0" borderId="0" applyFont="0" applyFill="0" applyBorder="0" applyAlignment="0" applyProtection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7" fillId="0" borderId="0"/>
    <xf numFmtId="179" fontId="17" fillId="0" borderId="0"/>
    <xf numFmtId="0" fontId="120" fillId="0" borderId="0"/>
    <xf numFmtId="0" fontId="105" fillId="0" borderId="0"/>
    <xf numFmtId="0" fontId="17" fillId="0" borderId="0"/>
    <xf numFmtId="179" fontId="17" fillId="0" borderId="0"/>
    <xf numFmtId="0" fontId="105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17" fillId="0" borderId="0"/>
    <xf numFmtId="179" fontId="17" fillId="0" borderId="0"/>
    <xf numFmtId="0" fontId="6" fillId="0" borderId="0"/>
    <xf numFmtId="17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5" fillId="0" borderId="0"/>
    <xf numFmtId="179" fontId="105" fillId="0" borderId="0"/>
    <xf numFmtId="0" fontId="105" fillId="0" borderId="0"/>
    <xf numFmtId="0" fontId="105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7" fillId="0" borderId="0"/>
    <xf numFmtId="179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105" fillId="0" borderId="0"/>
    <xf numFmtId="0" fontId="17" fillId="0" borderId="0"/>
    <xf numFmtId="179" fontId="17" fillId="0" borderId="0"/>
    <xf numFmtId="0" fontId="105" fillId="0" borderId="0"/>
    <xf numFmtId="179" fontId="105" fillId="0" borderId="0"/>
    <xf numFmtId="0" fontId="17" fillId="0" borderId="0"/>
    <xf numFmtId="179" fontId="17" fillId="0" borderId="0"/>
    <xf numFmtId="0" fontId="105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0" fontId="105" fillId="0" borderId="0"/>
    <xf numFmtId="0" fontId="24" fillId="0" borderId="0"/>
    <xf numFmtId="0" fontId="17" fillId="0" borderId="0"/>
    <xf numFmtId="179" fontId="17" fillId="0" borderId="0"/>
    <xf numFmtId="0" fontId="6" fillId="0" borderId="0"/>
    <xf numFmtId="17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105" fillId="0" borderId="0"/>
    <xf numFmtId="179" fontId="105" fillId="0" borderId="0"/>
    <xf numFmtId="0" fontId="17" fillId="0" borderId="0"/>
    <xf numFmtId="0" fontId="105" fillId="0" borderId="0"/>
    <xf numFmtId="179" fontId="105" fillId="0" borderId="0"/>
    <xf numFmtId="0" fontId="105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24" fillId="0" borderId="0"/>
    <xf numFmtId="0" fontId="24" fillId="0" borderId="0"/>
    <xf numFmtId="0" fontId="24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17" fillId="0" borderId="0"/>
    <xf numFmtId="179" fontId="17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05" fillId="0" borderId="0"/>
    <xf numFmtId="0" fontId="17" fillId="0" borderId="0"/>
    <xf numFmtId="0" fontId="24" fillId="0" borderId="0"/>
    <xf numFmtId="0" fontId="10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179" fontId="9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7" fillId="0" borderId="0"/>
    <xf numFmtId="0" fontId="120" fillId="0" borderId="0"/>
    <xf numFmtId="179" fontId="17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180" fontId="17" fillId="0" borderId="0"/>
    <xf numFmtId="0" fontId="17" fillId="0" borderId="0"/>
    <xf numFmtId="179" fontId="17" fillId="0" borderId="0"/>
    <xf numFmtId="179" fontId="17" fillId="0" borderId="0"/>
    <xf numFmtId="179" fontId="17" fillId="0" borderId="0"/>
    <xf numFmtId="179" fontId="17" fillId="0" borderId="0"/>
    <xf numFmtId="0" fontId="17" fillId="0" borderId="0"/>
    <xf numFmtId="179" fontId="17" fillId="0" borderId="0"/>
    <xf numFmtId="179" fontId="17" fillId="0" borderId="0"/>
    <xf numFmtId="179" fontId="17" fillId="0" borderId="0"/>
    <xf numFmtId="179" fontId="17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179" fontId="17" fillId="0" borderId="0"/>
    <xf numFmtId="179" fontId="17" fillId="0" borderId="0"/>
    <xf numFmtId="179" fontId="17" fillId="0" borderId="0"/>
    <xf numFmtId="179" fontId="17" fillId="0" borderId="0"/>
    <xf numFmtId="179" fontId="17" fillId="0" borderId="0"/>
    <xf numFmtId="179" fontId="17" fillId="0" borderId="0"/>
    <xf numFmtId="179" fontId="17" fillId="0" borderId="0"/>
    <xf numFmtId="0" fontId="17" fillId="0" borderId="0"/>
    <xf numFmtId="179" fontId="17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179" fontId="17" fillId="0" borderId="0"/>
    <xf numFmtId="0" fontId="24" fillId="0" borderId="0"/>
    <xf numFmtId="0" fontId="105" fillId="0" borderId="0"/>
    <xf numFmtId="179" fontId="105" fillId="0" borderId="0"/>
    <xf numFmtId="0" fontId="105" fillId="0" borderId="0"/>
    <xf numFmtId="0" fontId="120" fillId="0" borderId="0"/>
    <xf numFmtId="0" fontId="17" fillId="0" borderId="0"/>
    <xf numFmtId="0" fontId="17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180" fontId="17" fillId="0" borderId="0"/>
    <xf numFmtId="0" fontId="17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17" fillId="0" borderId="0"/>
    <xf numFmtId="179" fontId="17" fillId="0" borderId="0"/>
    <xf numFmtId="0" fontId="24" fillId="0" borderId="0"/>
    <xf numFmtId="0" fontId="24" fillId="0" borderId="0"/>
    <xf numFmtId="0" fontId="24" fillId="0" borderId="0"/>
    <xf numFmtId="0" fontId="105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17" fillId="0" borderId="0"/>
    <xf numFmtId="179" fontId="17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7" fillId="0" borderId="0"/>
    <xf numFmtId="0" fontId="120" fillId="0" borderId="0"/>
    <xf numFmtId="0" fontId="120" fillId="0" borderId="0"/>
    <xf numFmtId="0" fontId="17" fillId="0" borderId="0"/>
    <xf numFmtId="179" fontId="105" fillId="0" borderId="0"/>
    <xf numFmtId="179" fontId="105" fillId="0" borderId="0"/>
    <xf numFmtId="0" fontId="17" fillId="0" borderId="0"/>
    <xf numFmtId="0" fontId="105" fillId="0" borderId="0"/>
    <xf numFmtId="0" fontId="6" fillId="0" borderId="0"/>
    <xf numFmtId="0" fontId="6" fillId="0" borderId="0"/>
    <xf numFmtId="4" fontId="107" fillId="0" borderId="0">
      <alignment vertical="center"/>
    </xf>
    <xf numFmtId="4" fontId="107" fillId="0" borderId="0">
      <alignment vertical="center"/>
    </xf>
    <xf numFmtId="0" fontId="17" fillId="0" borderId="0"/>
    <xf numFmtId="4" fontId="107" fillId="0" borderId="0">
      <alignment vertical="center"/>
    </xf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179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179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179" fontId="105" fillId="0" borderId="0"/>
    <xf numFmtId="179" fontId="105" fillId="0" borderId="0"/>
    <xf numFmtId="179" fontId="105" fillId="0" borderId="0"/>
    <xf numFmtId="0" fontId="105" fillId="0" borderId="0"/>
    <xf numFmtId="179" fontId="105" fillId="0" borderId="0"/>
    <xf numFmtId="0" fontId="17" fillId="0" borderId="0"/>
    <xf numFmtId="179" fontId="17" fillId="0" borderId="0"/>
    <xf numFmtId="0" fontId="105" fillId="0" borderId="0"/>
    <xf numFmtId="179" fontId="105" fillId="0" borderId="0"/>
    <xf numFmtId="0" fontId="105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105" fillId="0" borderId="0"/>
    <xf numFmtId="179" fontId="105" fillId="0" borderId="0"/>
    <xf numFmtId="180" fontId="105" fillId="0" borderId="0"/>
    <xf numFmtId="0" fontId="105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20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179" fontId="17" fillId="0" borderId="0"/>
    <xf numFmtId="0" fontId="120" fillId="0" borderId="0"/>
    <xf numFmtId="0" fontId="24" fillId="0" borderId="0"/>
    <xf numFmtId="0" fontId="16" fillId="0" borderId="0"/>
    <xf numFmtId="0" fontId="16" fillId="0" borderId="0"/>
    <xf numFmtId="0" fontId="17" fillId="0" borderId="0"/>
    <xf numFmtId="0" fontId="6" fillId="0" borderId="0"/>
    <xf numFmtId="0" fontId="24" fillId="0" borderId="0"/>
    <xf numFmtId="0" fontId="105" fillId="0" borderId="0"/>
    <xf numFmtId="4" fontId="107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105" fillId="0" borderId="0"/>
    <xf numFmtId="179" fontId="105" fillId="0" borderId="0"/>
    <xf numFmtId="0" fontId="17" fillId="0" borderId="0"/>
    <xf numFmtId="179" fontId="17" fillId="0" borderId="0"/>
    <xf numFmtId="0" fontId="105" fillId="0" borderId="0"/>
    <xf numFmtId="179" fontId="105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0" fontId="105" fillId="0" borderId="0"/>
    <xf numFmtId="179" fontId="105" fillId="0" borderId="0"/>
    <xf numFmtId="0" fontId="120" fillId="0" borderId="0"/>
    <xf numFmtId="0" fontId="120" fillId="0" borderId="0"/>
    <xf numFmtId="0" fontId="105" fillId="0" borderId="0"/>
    <xf numFmtId="0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0" fontId="105" fillId="0" borderId="0"/>
    <xf numFmtId="179" fontId="105" fillId="0" borderId="0"/>
    <xf numFmtId="179" fontId="105" fillId="0" borderId="0"/>
    <xf numFmtId="0" fontId="105" fillId="0" borderId="0"/>
    <xf numFmtId="0" fontId="17" fillId="0" borderId="0"/>
    <xf numFmtId="179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179" fontId="17" fillId="0" borderId="0"/>
    <xf numFmtId="0" fontId="17" fillId="0" borderId="0"/>
    <xf numFmtId="179" fontId="17" fillId="0" borderId="0"/>
    <xf numFmtId="179" fontId="17" fillId="0" borderId="0"/>
    <xf numFmtId="0" fontId="17" fillId="0" borderId="0"/>
    <xf numFmtId="0" fontId="17" fillId="0" borderId="0"/>
    <xf numFmtId="179" fontId="17" fillId="0" borderId="0"/>
    <xf numFmtId="179" fontId="17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105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24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22" fillId="0" borderId="0"/>
    <xf numFmtId="0" fontId="123" fillId="0" borderId="0"/>
    <xf numFmtId="0" fontId="105" fillId="0" borderId="0"/>
    <xf numFmtId="179" fontId="105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7" fillId="0" borderId="0"/>
    <xf numFmtId="179" fontId="17" fillId="0" borderId="0"/>
    <xf numFmtId="180" fontId="17" fillId="0" borderId="0"/>
    <xf numFmtId="0" fontId="17" fillId="0" borderId="0"/>
    <xf numFmtId="179" fontId="105" fillId="0" borderId="0"/>
    <xf numFmtId="0" fontId="105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16" fillId="0" borderId="0"/>
    <xf numFmtId="0" fontId="105" fillId="0" borderId="0"/>
    <xf numFmtId="0" fontId="24" fillId="0" borderId="0"/>
    <xf numFmtId="0" fontId="17" fillId="0" borderId="0"/>
    <xf numFmtId="0" fontId="17" fillId="0" borderId="0"/>
    <xf numFmtId="179" fontId="17" fillId="0" borderId="0"/>
    <xf numFmtId="179" fontId="17" fillId="0" borderId="0"/>
    <xf numFmtId="180" fontId="17" fillId="0" borderId="0"/>
    <xf numFmtId="179" fontId="17" fillId="0" borderId="0"/>
    <xf numFmtId="0" fontId="17" fillId="0" borderId="0"/>
    <xf numFmtId="179" fontId="17" fillId="0" borderId="0"/>
    <xf numFmtId="179" fontId="17" fillId="0" borderId="0"/>
    <xf numFmtId="179" fontId="17" fillId="0" borderId="0"/>
    <xf numFmtId="0" fontId="105" fillId="0" borderId="0"/>
    <xf numFmtId="179" fontId="105" fillId="0" borderId="0"/>
    <xf numFmtId="0" fontId="105" fillId="0" borderId="0"/>
    <xf numFmtId="0" fontId="17" fillId="0" borderId="0"/>
    <xf numFmtId="0" fontId="17" fillId="0" borderId="0"/>
    <xf numFmtId="0" fontId="105" fillId="0" borderId="0"/>
    <xf numFmtId="0" fontId="105" fillId="0" borderId="0"/>
    <xf numFmtId="0" fontId="17" fillId="0" borderId="0"/>
    <xf numFmtId="0" fontId="105" fillId="0" borderId="0"/>
    <xf numFmtId="0" fontId="24" fillId="0" borderId="0"/>
    <xf numFmtId="0" fontId="24" fillId="0" borderId="0"/>
    <xf numFmtId="0" fontId="24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66">
      <protection locked="0"/>
    </xf>
    <xf numFmtId="0" fontId="125" fillId="0" borderId="0"/>
    <xf numFmtId="180" fontId="16" fillId="0" borderId="0"/>
    <xf numFmtId="0" fontId="16" fillId="0" borderId="0"/>
    <xf numFmtId="0" fontId="6" fillId="0" borderId="0"/>
    <xf numFmtId="0" fontId="16" fillId="0" borderId="0"/>
    <xf numFmtId="0" fontId="96" fillId="0" borderId="0"/>
    <xf numFmtId="0" fontId="126" fillId="0" borderId="0">
      <protection locked="0"/>
    </xf>
    <xf numFmtId="0" fontId="126" fillId="0" borderId="0">
      <protection locked="0"/>
    </xf>
    <xf numFmtId="0" fontId="16" fillId="0" borderId="0"/>
    <xf numFmtId="0" fontId="124" fillId="0" borderId="0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66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6" fillId="0" borderId="0">
      <protection locked="0"/>
    </xf>
    <xf numFmtId="0" fontId="126" fillId="0" borderId="0">
      <protection locked="0"/>
    </xf>
    <xf numFmtId="179" fontId="127" fillId="0" borderId="0"/>
    <xf numFmtId="0" fontId="128" fillId="0" borderId="0"/>
    <xf numFmtId="0" fontId="6" fillId="0" borderId="0"/>
    <xf numFmtId="189" fontId="120" fillId="0" borderId="0">
      <alignment horizontal="center"/>
    </xf>
    <xf numFmtId="190" fontId="15" fillId="0" borderId="0">
      <alignment horizontal="center"/>
    </xf>
    <xf numFmtId="189" fontId="120" fillId="0" borderId="0">
      <alignment horizontal="center"/>
    </xf>
    <xf numFmtId="189" fontId="120" fillId="0" borderId="0">
      <alignment horizontal="center"/>
    </xf>
    <xf numFmtId="191" fontId="6" fillId="0" borderId="0">
      <alignment horizontal="center"/>
    </xf>
    <xf numFmtId="168" fontId="129" fillId="0" borderId="67" applyFont="0" applyFill="0" applyBorder="0" applyAlignment="0" applyProtection="0">
      <alignment horizontal="right"/>
    </xf>
    <xf numFmtId="168" fontId="129" fillId="0" borderId="67" applyFont="0" applyFill="0" applyBorder="0" applyAlignment="0" applyProtection="0">
      <alignment horizontal="right"/>
    </xf>
    <xf numFmtId="168" fontId="129" fillId="0" borderId="67" applyFont="0" applyFill="0" applyBorder="0" applyAlignment="0" applyProtection="0">
      <alignment horizontal="right"/>
    </xf>
    <xf numFmtId="168" fontId="129" fillId="0" borderId="67" applyFont="0" applyFill="0" applyBorder="0" applyAlignment="0" applyProtection="0">
      <alignment horizontal="right"/>
    </xf>
    <xf numFmtId="37" fontId="105" fillId="0" borderId="0" applyFont="0" applyFill="0" applyBorder="0" applyAlignment="0" applyProtection="0">
      <protection hidden="1"/>
    </xf>
    <xf numFmtId="0" fontId="5" fillId="0" borderId="0">
      <protection locked="0"/>
    </xf>
    <xf numFmtId="179" fontId="6" fillId="0" borderId="0"/>
    <xf numFmtId="192" fontId="130" fillId="0" borderId="65" applyFont="0" applyFill="0" applyBorder="0" applyAlignment="0" applyProtection="0">
      <protection locked="0"/>
    </xf>
    <xf numFmtId="0" fontId="6" fillId="0" borderId="65">
      <alignment horizontal="left" wrapText="1"/>
    </xf>
    <xf numFmtId="0" fontId="6" fillId="0" borderId="65">
      <alignment horizontal="left" wrapText="1"/>
    </xf>
    <xf numFmtId="0" fontId="6" fillId="0" borderId="65">
      <alignment horizontal="left" wrapText="1"/>
    </xf>
    <xf numFmtId="0" fontId="6" fillId="0" borderId="65">
      <alignment horizontal="left" wrapText="1"/>
    </xf>
    <xf numFmtId="0" fontId="6" fillId="0" borderId="65">
      <alignment horizontal="left" wrapText="1"/>
    </xf>
    <xf numFmtId="0" fontId="6" fillId="0" borderId="65">
      <alignment horizontal="left" wrapText="1"/>
    </xf>
    <xf numFmtId="0" fontId="6" fillId="0" borderId="65">
      <alignment horizontal="left" wrapText="1"/>
    </xf>
    <xf numFmtId="0" fontId="6" fillId="0" borderId="65">
      <alignment horizontal="left" wrapText="1"/>
    </xf>
    <xf numFmtId="0" fontId="14" fillId="32" borderId="0" applyNumberFormat="0" applyBorder="0" applyAlignment="0" applyProtection="0"/>
    <xf numFmtId="0" fontId="14" fillId="109" borderId="0" applyNumberFormat="0" applyBorder="0" applyAlignment="0" applyProtection="0"/>
    <xf numFmtId="0" fontId="14" fillId="109" borderId="0" applyNumberFormat="0" applyBorder="0" applyAlignment="0" applyProtection="0"/>
    <xf numFmtId="0" fontId="14" fillId="32" borderId="0" applyNumberFormat="0" applyBorder="0" applyAlignment="0" applyProtection="0"/>
    <xf numFmtId="0" fontId="96" fillId="32" borderId="0" applyNumberFormat="0" applyBorder="0" applyAlignment="0" applyProtection="0"/>
    <xf numFmtId="0" fontId="14" fillId="109" borderId="0" applyNumberFormat="0" applyBorder="0" applyAlignment="0" applyProtection="0"/>
    <xf numFmtId="0" fontId="14" fillId="33" borderId="0" applyNumberFormat="0" applyBorder="0" applyAlignment="0" applyProtection="0"/>
    <xf numFmtId="0" fontId="14" fillId="107" borderId="0" applyNumberFormat="0" applyBorder="0" applyAlignment="0" applyProtection="0"/>
    <xf numFmtId="0" fontId="14" fillId="107" borderId="0" applyNumberFormat="0" applyBorder="0" applyAlignment="0" applyProtection="0"/>
    <xf numFmtId="0" fontId="96" fillId="33" borderId="0" applyNumberFormat="0" applyBorder="0" applyAlignment="0" applyProtection="0"/>
    <xf numFmtId="0" fontId="96" fillId="36" borderId="0" applyNumberFormat="0" applyBorder="0" applyAlignment="0" applyProtection="0"/>
    <xf numFmtId="179" fontId="14" fillId="33" borderId="0" applyNumberFormat="0" applyBorder="0" applyAlignment="0" applyProtection="0"/>
    <xf numFmtId="0" fontId="14" fillId="107" borderId="0" applyNumberFormat="0" applyBorder="0" applyAlignment="0" applyProtection="0"/>
    <xf numFmtId="0" fontId="14" fillId="107" borderId="0" applyNumberFormat="0" applyBorder="0" applyAlignment="0" applyProtection="0"/>
    <xf numFmtId="0" fontId="14" fillId="34" borderId="0" applyNumberFormat="0" applyBorder="0" applyAlignment="0" applyProtection="0"/>
    <xf numFmtId="0" fontId="96" fillId="34" borderId="0" applyNumberFormat="0" applyBorder="0" applyAlignment="0" applyProtection="0"/>
    <xf numFmtId="0" fontId="96" fillId="37" borderId="0" applyNumberFormat="0" applyBorder="0" applyAlignment="0" applyProtection="0"/>
    <xf numFmtId="179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109" borderId="0" applyNumberFormat="0" applyBorder="0" applyAlignment="0" applyProtection="0"/>
    <xf numFmtId="0" fontId="14" fillId="109" borderId="0" applyNumberFormat="0" applyBorder="0" applyAlignment="0" applyProtection="0"/>
    <xf numFmtId="0" fontId="96" fillId="35" borderId="0" applyNumberFormat="0" applyBorder="0" applyAlignment="0" applyProtection="0"/>
    <xf numFmtId="0" fontId="96" fillId="38" borderId="0" applyNumberFormat="0" applyBorder="0" applyAlignment="0" applyProtection="0"/>
    <xf numFmtId="179" fontId="14" fillId="35" borderId="0" applyNumberFormat="0" applyBorder="0" applyAlignment="0" applyProtection="0"/>
    <xf numFmtId="0" fontId="14" fillId="109" borderId="0" applyNumberFormat="0" applyBorder="0" applyAlignment="0" applyProtection="0"/>
    <xf numFmtId="0" fontId="14" fillId="109" borderId="0" applyNumberFormat="0" applyBorder="0" applyAlignment="0" applyProtection="0"/>
    <xf numFmtId="0" fontId="14" fillId="32" borderId="0" applyNumberFormat="0" applyBorder="0" applyAlignment="0" applyProtection="0"/>
    <xf numFmtId="0" fontId="14" fillId="39" borderId="0" applyNumberFormat="0" applyBorder="0" applyAlignment="0" applyProtection="0"/>
    <xf numFmtId="0" fontId="96" fillId="32" borderId="0" applyNumberFormat="0" applyBorder="0" applyAlignment="0" applyProtection="0"/>
    <xf numFmtId="0" fontId="96" fillId="39" borderId="0" applyNumberFormat="0" applyBorder="0" applyAlignment="0" applyProtection="0"/>
    <xf numFmtId="179" fontId="14" fillId="32" borderId="0" applyNumberFormat="0" applyBorder="0" applyAlignment="0" applyProtection="0"/>
    <xf numFmtId="0" fontId="14" fillId="39" borderId="0" applyNumberFormat="0" applyBorder="0" applyAlignment="0" applyProtection="0"/>
    <xf numFmtId="0" fontId="14" fillId="36" borderId="0" applyNumberFormat="0" applyBorder="0" applyAlignment="0" applyProtection="0"/>
    <xf numFmtId="0" fontId="14" fillId="107" borderId="0" applyNumberFormat="0" applyBorder="0" applyAlignment="0" applyProtection="0"/>
    <xf numFmtId="0" fontId="96" fillId="36" borderId="0" applyNumberFormat="0" applyBorder="0" applyAlignment="0" applyProtection="0"/>
    <xf numFmtId="0" fontId="96" fillId="107" borderId="0" applyNumberFormat="0" applyBorder="0" applyAlignment="0" applyProtection="0"/>
    <xf numFmtId="179" fontId="14" fillId="36" borderId="0" applyNumberFormat="0" applyBorder="0" applyAlignment="0" applyProtection="0"/>
    <xf numFmtId="0" fontId="14" fillId="10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4" fillId="32" borderId="0" applyNumberFormat="0" applyBorder="0" applyAlignment="0" applyProtection="0"/>
    <xf numFmtId="0" fontId="5" fillId="9" borderId="0" applyNumberFormat="0" applyBorder="0" applyAlignment="0" applyProtection="0"/>
    <xf numFmtId="0" fontId="14" fillId="110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31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4" fillId="110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4" fillId="110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4" fillId="110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96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96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4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4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4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4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4" fillId="36" borderId="0" applyNumberFormat="0" applyBorder="0" applyAlignment="0" applyProtection="0"/>
    <xf numFmtId="0" fontId="5" fillId="13" borderId="0" applyNumberFormat="0" applyBorder="0" applyAlignment="0" applyProtection="0"/>
    <xf numFmtId="0" fontId="14" fillId="1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31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4" fillId="1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4" fillId="1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4" fillId="1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96" fillId="3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96" fillId="3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4" fillId="3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4" fillId="3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4" fillId="3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4" fillId="3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4" fillId="37" borderId="0" applyNumberFormat="0" applyBorder="0" applyAlignment="0" applyProtection="0"/>
    <xf numFmtId="0" fontId="5" fillId="17" borderId="0" applyNumberFormat="0" applyBorder="0" applyAlignment="0" applyProtection="0"/>
    <xf numFmtId="0" fontId="14" fillId="112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3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4" fillId="112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4" fillId="112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4" fillId="112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96" fillId="3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96" fillId="3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4" fillId="3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4" fillId="3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4" fillId="3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4" fillId="3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14" fillId="38" borderId="0" applyNumberFormat="0" applyBorder="0" applyAlignment="0" applyProtection="0"/>
    <xf numFmtId="0" fontId="5" fillId="21" borderId="0" applyNumberFormat="0" applyBorder="0" applyAlignment="0" applyProtection="0"/>
    <xf numFmtId="0" fontId="14" fillId="113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131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14" fillId="113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14" fillId="113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14" fillId="113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96" fillId="38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96" fillId="38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14" fillId="38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14" fillId="38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14" fillId="38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14" fillId="38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4" fillId="39" borderId="0" applyNumberFormat="0" applyBorder="0" applyAlignment="0" applyProtection="0"/>
    <xf numFmtId="0" fontId="5" fillId="25" borderId="0" applyNumberFormat="0" applyBorder="0" applyAlignment="0" applyProtection="0"/>
    <xf numFmtId="0" fontId="14" fillId="11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31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4" fillId="11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4" fillId="11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4" fillId="11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96" fillId="39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96" fillId="39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4" fillId="39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4" fillId="39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4" fillId="39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4" fillId="39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4" fillId="107" borderId="0" applyNumberFormat="0" applyBorder="0" applyAlignment="0" applyProtection="0"/>
    <xf numFmtId="0" fontId="5" fillId="29" borderId="0" applyNumberFormat="0" applyBorder="0" applyAlignment="0" applyProtection="0"/>
    <xf numFmtId="0" fontId="14" fillId="11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31" fillId="29" borderId="0" applyNumberFormat="0" applyBorder="0" applyAlignment="0" applyProtection="0"/>
    <xf numFmtId="0" fontId="5" fillId="29" borderId="0" applyNumberFormat="0" applyBorder="0" applyAlignment="0" applyProtection="0"/>
    <xf numFmtId="0" fontId="14" fillId="11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4" fillId="11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4" fillId="11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96" fillId="10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96" fillId="107" borderId="0" applyNumberFormat="0" applyBorder="0" applyAlignment="0" applyProtection="0"/>
    <xf numFmtId="0" fontId="14" fillId="4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4" fillId="10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4" fillId="10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4" fillId="10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4" fillId="10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32" fillId="0" borderId="0"/>
    <xf numFmtId="0" fontId="107" fillId="0" borderId="0"/>
    <xf numFmtId="0" fontId="107" fillId="0" borderId="0"/>
    <xf numFmtId="0" fontId="132" fillId="0" borderId="0"/>
    <xf numFmtId="0" fontId="132" fillId="0" borderId="0"/>
    <xf numFmtId="0" fontId="132" fillId="0" borderId="0"/>
    <xf numFmtId="0" fontId="107" fillId="0" borderId="0"/>
    <xf numFmtId="0" fontId="14" fillId="41" borderId="0" applyNumberFormat="0" applyBorder="0" applyAlignment="0" applyProtection="0"/>
    <xf numFmtId="0" fontId="14" fillId="109" borderId="0" applyNumberFormat="0" applyBorder="0" applyAlignment="0" applyProtection="0"/>
    <xf numFmtId="0" fontId="14" fillId="109" borderId="0" applyNumberFormat="0" applyBorder="0" applyAlignment="0" applyProtection="0"/>
    <xf numFmtId="0" fontId="96" fillId="41" borderId="0" applyNumberFormat="0" applyBorder="0" applyAlignment="0" applyProtection="0"/>
    <xf numFmtId="0" fontId="96" fillId="43" borderId="0" applyNumberFormat="0" applyBorder="0" applyAlignment="0" applyProtection="0"/>
    <xf numFmtId="179" fontId="14" fillId="41" borderId="0" applyNumberFormat="0" applyBorder="0" applyAlignment="0" applyProtection="0"/>
    <xf numFmtId="0" fontId="14" fillId="109" borderId="0" applyNumberFormat="0" applyBorder="0" applyAlignment="0" applyProtection="0"/>
    <xf numFmtId="0" fontId="14" fillId="109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96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42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96" fillId="42" borderId="0" applyNumberFormat="0" applyBorder="0" applyAlignment="0" applyProtection="0"/>
    <xf numFmtId="0" fontId="96" fillId="44" borderId="0" applyNumberFormat="0" applyBorder="0" applyAlignment="0" applyProtection="0"/>
    <xf numFmtId="179" fontId="14" fillId="42" borderId="0" applyNumberFormat="0" applyBorder="0" applyAlignment="0" applyProtection="0"/>
    <xf numFmtId="0" fontId="14" fillId="54" borderId="0" applyNumberFormat="0" applyBorder="0" applyAlignment="0" applyProtection="0"/>
    <xf numFmtId="0" fontId="14" fillId="54" borderId="0" applyNumberFormat="0" applyBorder="0" applyAlignment="0" applyProtection="0"/>
    <xf numFmtId="0" fontId="14" fillId="40" borderId="0" applyNumberFormat="0" applyBorder="0" applyAlignment="0" applyProtection="0"/>
    <xf numFmtId="0" fontId="14" fillId="109" borderId="0" applyNumberFormat="0" applyBorder="0" applyAlignment="0" applyProtection="0"/>
    <xf numFmtId="0" fontId="14" fillId="109" borderId="0" applyNumberFormat="0" applyBorder="0" applyAlignment="0" applyProtection="0"/>
    <xf numFmtId="0" fontId="96" fillId="40" borderId="0" applyNumberFormat="0" applyBorder="0" applyAlignment="0" applyProtection="0"/>
    <xf numFmtId="0" fontId="96" fillId="38" borderId="0" applyNumberFormat="0" applyBorder="0" applyAlignment="0" applyProtection="0"/>
    <xf numFmtId="179" fontId="14" fillId="40" borderId="0" applyNumberFormat="0" applyBorder="0" applyAlignment="0" applyProtection="0"/>
    <xf numFmtId="0" fontId="14" fillId="109" borderId="0" applyNumberFormat="0" applyBorder="0" applyAlignment="0" applyProtection="0"/>
    <xf numFmtId="0" fontId="14" fillId="109" borderId="0" applyNumberFormat="0" applyBorder="0" applyAlignment="0" applyProtection="0"/>
    <xf numFmtId="0" fontId="14" fillId="41" borderId="0" applyNumberFormat="0" applyBorder="0" applyAlignment="0" applyProtection="0"/>
    <xf numFmtId="0" fontId="14" fillId="43" borderId="0" applyNumberFormat="0" applyBorder="0" applyAlignment="0" applyProtection="0"/>
    <xf numFmtId="0" fontId="96" fillId="41" borderId="0" applyNumberFormat="0" applyBorder="0" applyAlignment="0" applyProtection="0"/>
    <xf numFmtId="0" fontId="96" fillId="43" borderId="0" applyNumberFormat="0" applyBorder="0" applyAlignment="0" applyProtection="0"/>
    <xf numFmtId="179" fontId="14" fillId="41" borderId="0" applyNumberFormat="0" applyBorder="0" applyAlignment="0" applyProtection="0"/>
    <xf numFmtId="0" fontId="14" fillId="43" borderId="0" applyNumberFormat="0" applyBorder="0" applyAlignment="0" applyProtection="0"/>
    <xf numFmtId="0" fontId="14" fillId="40" borderId="0" applyNumberFormat="0" applyBorder="0" applyAlignment="0" applyProtection="0"/>
    <xf numFmtId="0" fontId="14" fillId="107" borderId="0" applyNumberFormat="0" applyBorder="0" applyAlignment="0" applyProtection="0"/>
    <xf numFmtId="0" fontId="14" fillId="107" borderId="0" applyNumberFormat="0" applyBorder="0" applyAlignment="0" applyProtection="0"/>
    <xf numFmtId="0" fontId="96" fillId="107" borderId="0" applyNumberFormat="0" applyBorder="0" applyAlignment="0" applyProtection="0"/>
    <xf numFmtId="0" fontId="96" fillId="45" borderId="0" applyNumberFormat="0" applyBorder="0" applyAlignment="0" applyProtection="0"/>
    <xf numFmtId="0" fontId="14" fillId="40" borderId="0" applyNumberFormat="0" applyBorder="0" applyAlignment="0" applyProtection="0"/>
    <xf numFmtId="0" fontId="14" fillId="107" borderId="0" applyNumberFormat="0" applyBorder="0" applyAlignment="0" applyProtection="0"/>
    <xf numFmtId="179" fontId="14" fillId="10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4" fillId="43" borderId="0" applyNumberFormat="0" applyBorder="0" applyAlignment="0" applyProtection="0"/>
    <xf numFmtId="0" fontId="5" fillId="10" borderId="0" applyNumberFormat="0" applyBorder="0" applyAlignment="0" applyProtection="0"/>
    <xf numFmtId="0" fontId="14" fillId="1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31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4" fillId="1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4" fillId="1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4" fillId="1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96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96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4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4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4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4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4" fillId="33" borderId="0" applyNumberFormat="0" applyBorder="0" applyAlignment="0" applyProtection="0"/>
    <xf numFmtId="0" fontId="5" fillId="14" borderId="0" applyNumberFormat="0" applyBorder="0" applyAlignment="0" applyProtection="0"/>
    <xf numFmtId="0" fontId="14" fillId="11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3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4" fillId="11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4" fillId="11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4" fillId="11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96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96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4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4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4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4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44" borderId="0" applyNumberFormat="0" applyBorder="0" applyAlignment="0" applyProtection="0"/>
    <xf numFmtId="0" fontId="5" fillId="18" borderId="0" applyNumberFormat="0" applyBorder="0" applyAlignment="0" applyProtection="0"/>
    <xf numFmtId="0" fontId="14" fillId="1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31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96" fillId="4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96" fillId="4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4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4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4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4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14" fillId="38" borderId="0" applyNumberFormat="0" applyBorder="0" applyAlignment="0" applyProtection="0"/>
    <xf numFmtId="0" fontId="5" fillId="22" borderId="0" applyNumberFormat="0" applyBorder="0" applyAlignment="0" applyProtection="0"/>
    <xf numFmtId="0" fontId="14" fillId="1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131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14" fillId="1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14" fillId="1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14" fillId="1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96" fillId="38" borderId="0" applyNumberFormat="0" applyBorder="0" applyAlignment="0" applyProtection="0"/>
    <xf numFmtId="0" fontId="133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96" fillId="3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14" fillId="3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14" fillId="3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14" fillId="3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14" fillId="3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4" fillId="43" borderId="0" applyNumberFormat="0" applyBorder="0" applyAlignment="0" applyProtection="0"/>
    <xf numFmtId="0" fontId="5" fillId="26" borderId="0" applyNumberFormat="0" applyBorder="0" applyAlignment="0" applyProtection="0"/>
    <xf numFmtId="0" fontId="14" fillId="11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31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4" fillId="11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4" fillId="11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4" fillId="11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96" fillId="43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96" fillId="43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4" fillId="43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4" fillId="43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4" fillId="43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4" fillId="43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4" fillId="45" borderId="0" applyNumberFormat="0" applyBorder="0" applyAlignment="0" applyProtection="0"/>
    <xf numFmtId="0" fontId="5" fillId="30" borderId="0" applyNumberFormat="0" applyBorder="0" applyAlignment="0" applyProtection="0"/>
    <xf numFmtId="0" fontId="14" fillId="11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31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4" fillId="11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4" fillId="11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4" fillId="11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96" fillId="45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96" fillId="45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4" fillId="45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4" fillId="45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4" fillId="45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4" fillId="45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8" fillId="47" borderId="0" applyNumberFormat="0" applyBorder="0" applyAlignment="0" applyProtection="0"/>
    <xf numFmtId="0" fontId="18" fillId="46" borderId="0" applyNumberFormat="0" applyBorder="0" applyAlignment="0" applyProtection="0"/>
    <xf numFmtId="0" fontId="95" fillId="41" borderId="0" applyNumberFormat="0" applyBorder="0" applyAlignment="0" applyProtection="0"/>
    <xf numFmtId="0" fontId="95" fillId="47" borderId="0" applyNumberFormat="0" applyBorder="0" applyAlignment="0" applyProtection="0"/>
    <xf numFmtId="179" fontId="18" fillId="41" borderId="0" applyNumberFormat="0" applyBorder="0" applyAlignment="0" applyProtection="0"/>
    <xf numFmtId="0" fontId="18" fillId="46" borderId="0" applyNumberFormat="0" applyBorder="0" applyAlignment="0" applyProtection="0"/>
    <xf numFmtId="0" fontId="95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95" fillId="33" borderId="0" applyNumberFormat="0" applyBorder="0" applyAlignment="0" applyProtection="0"/>
    <xf numFmtId="0" fontId="18" fillId="44" borderId="0" applyNumberFormat="0" applyBorder="0" applyAlignment="0" applyProtection="0"/>
    <xf numFmtId="0" fontId="18" fillId="54" borderId="0" applyNumberFormat="0" applyBorder="0" applyAlignment="0" applyProtection="0"/>
    <xf numFmtId="0" fontId="95" fillId="42" borderId="0" applyNumberFormat="0" applyBorder="0" applyAlignment="0" applyProtection="0"/>
    <xf numFmtId="0" fontId="95" fillId="44" borderId="0" applyNumberFormat="0" applyBorder="0" applyAlignment="0" applyProtection="0"/>
    <xf numFmtId="179" fontId="18" fillId="42" borderId="0" applyNumberFormat="0" applyBorder="0" applyAlignment="0" applyProtection="0"/>
    <xf numFmtId="0" fontId="18" fillId="54" borderId="0" applyNumberFormat="0" applyBorder="0" applyAlignment="0" applyProtection="0"/>
    <xf numFmtId="0" fontId="18" fillId="48" borderId="0" applyNumberFormat="0" applyBorder="0" applyAlignment="0" applyProtection="0"/>
    <xf numFmtId="0" fontId="18" fillId="40" borderId="0" applyNumberFormat="0" applyBorder="0" applyAlignment="0" applyProtection="0"/>
    <xf numFmtId="0" fontId="95" fillId="40" borderId="0" applyNumberFormat="0" applyBorder="0" applyAlignment="0" applyProtection="0"/>
    <xf numFmtId="0" fontId="95" fillId="48" borderId="0" applyNumberFormat="0" applyBorder="0" applyAlignment="0" applyProtection="0"/>
    <xf numFmtId="179" fontId="18" fillId="40" borderId="0" applyNumberFormat="0" applyBorder="0" applyAlignment="0" applyProtection="0"/>
    <xf numFmtId="0" fontId="95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95" fillId="46" borderId="0" applyNumberFormat="0" applyBorder="0" applyAlignment="0" applyProtection="0"/>
    <xf numFmtId="0" fontId="18" fillId="49" borderId="0" applyNumberFormat="0" applyBorder="0" applyAlignment="0" applyProtection="0"/>
    <xf numFmtId="0" fontId="18" fillId="107" borderId="0" applyNumberFormat="0" applyBorder="0" applyAlignment="0" applyProtection="0"/>
    <xf numFmtId="0" fontId="95" fillId="107" borderId="0" applyNumberFormat="0" applyBorder="0" applyAlignment="0" applyProtection="0"/>
    <xf numFmtId="0" fontId="95" fillId="49" borderId="0" applyNumberFormat="0" applyBorder="0" applyAlignment="0" applyProtection="0"/>
    <xf numFmtId="0" fontId="18" fillId="40" borderId="0" applyNumberFormat="0" applyBorder="0" applyAlignment="0" applyProtection="0"/>
    <xf numFmtId="179" fontId="18" fillId="107" borderId="0" applyNumberFormat="0" applyBorder="0" applyAlignment="0" applyProtection="0"/>
    <xf numFmtId="0" fontId="134" fillId="11" borderId="0" applyNumberFormat="0" applyBorder="0" applyAlignment="0" applyProtection="0"/>
    <xf numFmtId="0" fontId="18" fillId="120" borderId="0" applyNumberFormat="0" applyBorder="0" applyAlignment="0" applyProtection="0"/>
    <xf numFmtId="0" fontId="18" fillId="120" borderId="0" applyNumberFormat="0" applyBorder="0" applyAlignment="0" applyProtection="0"/>
    <xf numFmtId="0" fontId="95" fillId="47" borderId="0" applyNumberFormat="0" applyBorder="0" applyAlignment="0" applyProtection="0"/>
    <xf numFmtId="0" fontId="18" fillId="47" borderId="0" applyNumberFormat="0" applyBorder="0" applyAlignment="0" applyProtection="0"/>
    <xf numFmtId="0" fontId="13" fillId="11" borderId="0" applyNumberFormat="0" applyBorder="0" applyAlignment="0" applyProtection="0"/>
    <xf numFmtId="0" fontId="18" fillId="47" borderId="0" applyNumberFormat="0" applyBorder="0" applyAlignment="0" applyProtection="0"/>
    <xf numFmtId="0" fontId="95" fillId="47" borderId="0" applyNumberFormat="0" applyBorder="0" applyAlignment="0" applyProtection="0"/>
    <xf numFmtId="0" fontId="134" fillId="11" borderId="0" applyNumberFormat="0" applyBorder="0" applyAlignment="0" applyProtection="0"/>
    <xf numFmtId="0" fontId="18" fillId="47" borderId="0" applyNumberFormat="0" applyBorder="0" applyAlignment="0" applyProtection="0"/>
    <xf numFmtId="0" fontId="13" fillId="11" borderId="0" applyNumberFormat="0" applyBorder="0" applyAlignment="0" applyProtection="0"/>
    <xf numFmtId="0" fontId="18" fillId="47" borderId="0" applyNumberFormat="0" applyBorder="0" applyAlignment="0" applyProtection="0"/>
    <xf numFmtId="0" fontId="13" fillId="11" borderId="0" applyNumberFormat="0" applyBorder="0" applyAlignment="0" applyProtection="0"/>
    <xf numFmtId="0" fontId="18" fillId="47" borderId="0" applyNumberFormat="0" applyBorder="0" applyAlignment="0" applyProtection="0"/>
    <xf numFmtId="0" fontId="134" fillId="15" borderId="0" applyNumberFormat="0" applyBorder="0" applyAlignment="0" applyProtection="0"/>
    <xf numFmtId="0" fontId="18" fillId="117" borderId="0" applyNumberFormat="0" applyBorder="0" applyAlignment="0" applyProtection="0"/>
    <xf numFmtId="0" fontId="18" fillId="117" borderId="0" applyNumberFormat="0" applyBorder="0" applyAlignment="0" applyProtection="0"/>
    <xf numFmtId="0" fontId="95" fillId="33" borderId="0" applyNumberFormat="0" applyBorder="0" applyAlignment="0" applyProtection="0"/>
    <xf numFmtId="0" fontId="18" fillId="33" borderId="0" applyNumberFormat="0" applyBorder="0" applyAlignment="0" applyProtection="0"/>
    <xf numFmtId="0" fontId="13" fillId="15" borderId="0" applyNumberFormat="0" applyBorder="0" applyAlignment="0" applyProtection="0"/>
    <xf numFmtId="0" fontId="18" fillId="33" borderId="0" applyNumberFormat="0" applyBorder="0" applyAlignment="0" applyProtection="0"/>
    <xf numFmtId="0" fontId="95" fillId="33" borderId="0" applyNumberFormat="0" applyBorder="0" applyAlignment="0" applyProtection="0"/>
    <xf numFmtId="0" fontId="18" fillId="33" borderId="0" applyNumberFormat="0" applyBorder="0" applyAlignment="0" applyProtection="0"/>
    <xf numFmtId="0" fontId="13" fillId="15" borderId="0" applyNumberFormat="0" applyBorder="0" applyAlignment="0" applyProtection="0"/>
    <xf numFmtId="0" fontId="18" fillId="33" borderId="0" applyNumberFormat="0" applyBorder="0" applyAlignment="0" applyProtection="0"/>
    <xf numFmtId="0" fontId="13" fillId="15" borderId="0" applyNumberFormat="0" applyBorder="0" applyAlignment="0" applyProtection="0"/>
    <xf numFmtId="0" fontId="18" fillId="33" borderId="0" applyNumberFormat="0" applyBorder="0" applyAlignment="0" applyProtection="0"/>
    <xf numFmtId="0" fontId="134" fillId="19" borderId="0" applyNumberFormat="0" applyBorder="0" applyAlignment="0" applyProtection="0"/>
    <xf numFmtId="0" fontId="18" fillId="118" borderId="0" applyNumberFormat="0" applyBorder="0" applyAlignment="0" applyProtection="0"/>
    <xf numFmtId="0" fontId="18" fillId="118" borderId="0" applyNumberFormat="0" applyBorder="0" applyAlignment="0" applyProtection="0"/>
    <xf numFmtId="0" fontId="95" fillId="44" borderId="0" applyNumberFormat="0" applyBorder="0" applyAlignment="0" applyProtection="0"/>
    <xf numFmtId="0" fontId="18" fillId="44" borderId="0" applyNumberFormat="0" applyBorder="0" applyAlignment="0" applyProtection="0"/>
    <xf numFmtId="0" fontId="13" fillId="19" borderId="0" applyNumberFormat="0" applyBorder="0" applyAlignment="0" applyProtection="0"/>
    <xf numFmtId="0" fontId="18" fillId="44" borderId="0" applyNumberFormat="0" applyBorder="0" applyAlignment="0" applyProtection="0"/>
    <xf numFmtId="0" fontId="95" fillId="44" borderId="0" applyNumberFormat="0" applyBorder="0" applyAlignment="0" applyProtection="0"/>
    <xf numFmtId="0" fontId="18" fillId="44" borderId="0" applyNumberFormat="0" applyBorder="0" applyAlignment="0" applyProtection="0"/>
    <xf numFmtId="0" fontId="13" fillId="19" borderId="0" applyNumberFormat="0" applyBorder="0" applyAlignment="0" applyProtection="0"/>
    <xf numFmtId="0" fontId="18" fillId="44" borderId="0" applyNumberFormat="0" applyBorder="0" applyAlignment="0" applyProtection="0"/>
    <xf numFmtId="0" fontId="13" fillId="19" borderId="0" applyNumberFormat="0" applyBorder="0" applyAlignment="0" applyProtection="0"/>
    <xf numFmtId="0" fontId="18" fillId="44" borderId="0" applyNumberFormat="0" applyBorder="0" applyAlignment="0" applyProtection="0"/>
    <xf numFmtId="0" fontId="134" fillId="23" borderId="0" applyNumberFormat="0" applyBorder="0" applyAlignment="0" applyProtection="0"/>
    <xf numFmtId="0" fontId="18" fillId="121" borderId="0" applyNumberFormat="0" applyBorder="0" applyAlignment="0" applyProtection="0"/>
    <xf numFmtId="0" fontId="18" fillId="121" borderId="0" applyNumberFormat="0" applyBorder="0" applyAlignment="0" applyProtection="0"/>
    <xf numFmtId="0" fontId="95" fillId="48" borderId="0" applyNumberFormat="0" applyBorder="0" applyAlignment="0" applyProtection="0"/>
    <xf numFmtId="0" fontId="18" fillId="48" borderId="0" applyNumberFormat="0" applyBorder="0" applyAlignment="0" applyProtection="0"/>
    <xf numFmtId="0" fontId="13" fillId="23" borderId="0" applyNumberFormat="0" applyBorder="0" applyAlignment="0" applyProtection="0"/>
    <xf numFmtId="0" fontId="18" fillId="48" borderId="0" applyNumberFormat="0" applyBorder="0" applyAlignment="0" applyProtection="0"/>
    <xf numFmtId="0" fontId="95" fillId="48" borderId="0" applyNumberFormat="0" applyBorder="0" applyAlignment="0" applyProtection="0"/>
    <xf numFmtId="0" fontId="18" fillId="48" borderId="0" applyNumberFormat="0" applyBorder="0" applyAlignment="0" applyProtection="0"/>
    <xf numFmtId="0" fontId="13" fillId="23" borderId="0" applyNumberFormat="0" applyBorder="0" applyAlignment="0" applyProtection="0"/>
    <xf numFmtId="0" fontId="18" fillId="48" borderId="0" applyNumberFormat="0" applyBorder="0" applyAlignment="0" applyProtection="0"/>
    <xf numFmtId="0" fontId="13" fillId="23" borderId="0" applyNumberFormat="0" applyBorder="0" applyAlignment="0" applyProtection="0"/>
    <xf numFmtId="0" fontId="18" fillId="48" borderId="0" applyNumberFormat="0" applyBorder="0" applyAlignment="0" applyProtection="0"/>
    <xf numFmtId="0" fontId="134" fillId="27" borderId="0" applyNumberFormat="0" applyBorder="0" applyAlignment="0" applyProtection="0"/>
    <xf numFmtId="0" fontId="18" fillId="122" borderId="0" applyNumberFormat="0" applyBorder="0" applyAlignment="0" applyProtection="0"/>
    <xf numFmtId="0" fontId="18" fillId="122" borderId="0" applyNumberFormat="0" applyBorder="0" applyAlignment="0" applyProtection="0"/>
    <xf numFmtId="0" fontId="95" fillId="46" borderId="0" applyNumberFormat="0" applyBorder="0" applyAlignment="0" applyProtection="0"/>
    <xf numFmtId="0" fontId="18" fillId="46" borderId="0" applyNumberFormat="0" applyBorder="0" applyAlignment="0" applyProtection="0"/>
    <xf numFmtId="0" fontId="13" fillId="27" borderId="0" applyNumberFormat="0" applyBorder="0" applyAlignment="0" applyProtection="0"/>
    <xf numFmtId="0" fontId="18" fillId="46" borderId="0" applyNumberFormat="0" applyBorder="0" applyAlignment="0" applyProtection="0"/>
    <xf numFmtId="0" fontId="95" fillId="46" borderId="0" applyNumberFormat="0" applyBorder="0" applyAlignment="0" applyProtection="0"/>
    <xf numFmtId="0" fontId="18" fillId="46" borderId="0" applyNumberFormat="0" applyBorder="0" applyAlignment="0" applyProtection="0"/>
    <xf numFmtId="0" fontId="13" fillId="27" borderId="0" applyNumberFormat="0" applyBorder="0" applyAlignment="0" applyProtection="0"/>
    <xf numFmtId="0" fontId="18" fillId="46" borderId="0" applyNumberFormat="0" applyBorder="0" applyAlignment="0" applyProtection="0"/>
    <xf numFmtId="0" fontId="13" fillId="27" borderId="0" applyNumberFormat="0" applyBorder="0" applyAlignment="0" applyProtection="0"/>
    <xf numFmtId="0" fontId="18" fillId="46" borderId="0" applyNumberFormat="0" applyBorder="0" applyAlignment="0" applyProtection="0"/>
    <xf numFmtId="0" fontId="134" fillId="31" borderId="0" applyNumberFormat="0" applyBorder="0" applyAlignment="0" applyProtection="0"/>
    <xf numFmtId="0" fontId="18" fillId="123" borderId="0" applyNumberFormat="0" applyBorder="0" applyAlignment="0" applyProtection="0"/>
    <xf numFmtId="0" fontId="18" fillId="123" borderId="0" applyNumberFormat="0" applyBorder="0" applyAlignment="0" applyProtection="0"/>
    <xf numFmtId="0" fontId="95" fillId="49" borderId="0" applyNumberFormat="0" applyBorder="0" applyAlignment="0" applyProtection="0"/>
    <xf numFmtId="0" fontId="18" fillId="49" borderId="0" applyNumberFormat="0" applyBorder="0" applyAlignment="0" applyProtection="0"/>
    <xf numFmtId="0" fontId="13" fillId="31" borderId="0" applyNumberFormat="0" applyBorder="0" applyAlignment="0" applyProtection="0"/>
    <xf numFmtId="0" fontId="18" fillId="49" borderId="0" applyNumberFormat="0" applyBorder="0" applyAlignment="0" applyProtection="0"/>
    <xf numFmtId="0" fontId="95" fillId="49" borderId="0" applyNumberFormat="0" applyBorder="0" applyAlignment="0" applyProtection="0"/>
    <xf numFmtId="0" fontId="18" fillId="49" borderId="0" applyNumberFormat="0" applyBorder="0" applyAlignment="0" applyProtection="0"/>
    <xf numFmtId="0" fontId="13" fillId="31" borderId="0" applyNumberFormat="0" applyBorder="0" applyAlignment="0" applyProtection="0"/>
    <xf numFmtId="0" fontId="18" fillId="49" borderId="0" applyNumberFormat="0" applyBorder="0" applyAlignment="0" applyProtection="0"/>
    <xf numFmtId="0" fontId="13" fillId="31" borderId="0" applyNumberFormat="0" applyBorder="0" applyAlignment="0" applyProtection="0"/>
    <xf numFmtId="0" fontId="18" fillId="49" borderId="0" applyNumberFormat="0" applyBorder="0" applyAlignment="0" applyProtection="0"/>
    <xf numFmtId="193" fontId="135" fillId="0" borderId="0" applyFont="0" applyFill="0" applyBorder="0">
      <alignment horizontal="center"/>
    </xf>
    <xf numFmtId="179" fontId="34" fillId="0" borderId="0">
      <alignment horizontal="right"/>
    </xf>
    <xf numFmtId="180" fontId="34" fillId="0" borderId="0">
      <alignment horizontal="right"/>
    </xf>
    <xf numFmtId="0" fontId="34" fillId="0" borderId="0">
      <alignment horizontal="right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4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4" fillId="0" borderId="0">
      <protection locked="0"/>
    </xf>
    <xf numFmtId="185" fontId="114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36" fillId="0" borderId="0" applyNumberFormat="0" applyFill="0" applyBorder="0" applyAlignment="0" applyProtection="0">
      <alignment vertical="top"/>
      <protection locked="0"/>
    </xf>
    <xf numFmtId="0" fontId="1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4" fontId="55" fillId="0" borderId="0" applyFont="0" applyFill="0" applyBorder="0" applyAlignment="0" applyProtection="0"/>
    <xf numFmtId="195" fontId="55" fillId="0" borderId="0" applyFont="0" applyFill="0" applyBorder="0" applyAlignment="0" applyProtection="0"/>
    <xf numFmtId="196" fontId="6" fillId="0" borderId="0" applyFont="0" applyFill="0" applyBorder="0" applyAlignment="0" applyProtection="0"/>
    <xf numFmtId="196" fontId="6" fillId="0" borderId="0" applyFont="0" applyFill="0" applyBorder="0" applyAlignment="0" applyProtection="0"/>
    <xf numFmtId="196" fontId="6" fillId="0" borderId="0" applyFont="0" applyFill="0" applyBorder="0" applyAlignment="0" applyProtection="0"/>
    <xf numFmtId="196" fontId="6" fillId="0" borderId="0" applyFont="0" applyFill="0" applyBorder="0" applyAlignment="0" applyProtection="0"/>
    <xf numFmtId="196" fontId="6" fillId="0" borderId="0" applyFont="0" applyFill="0" applyBorder="0" applyAlignment="0" applyProtection="0"/>
    <xf numFmtId="196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6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197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9" fontId="6" fillId="0" borderId="0" applyFont="0" applyFill="0" applyBorder="0" applyAlignment="0" applyProtection="0"/>
    <xf numFmtId="200" fontId="6" fillId="0" borderId="0" applyFont="0" applyFill="0" applyBorder="0" applyAlignment="0" applyProtection="0"/>
    <xf numFmtId="201" fontId="55" fillId="0" borderId="0" applyFont="0" applyFill="0" applyBorder="0" applyAlignment="0" applyProtection="0"/>
    <xf numFmtId="202" fontId="55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199" fontId="6" fillId="0" borderId="0" applyFont="0" applyFill="0" applyBorder="0" applyAlignment="0" applyProtection="0"/>
    <xf numFmtId="200" fontId="6" fillId="0" borderId="0" applyFont="0" applyFill="0" applyBorder="0" applyAlignment="0" applyProtection="0"/>
    <xf numFmtId="199" fontId="6" fillId="0" borderId="0" applyFont="0" applyFill="0" applyBorder="0" applyAlignment="0" applyProtection="0"/>
    <xf numFmtId="200" fontId="6" fillId="0" borderId="0" applyFont="0" applyFill="0" applyBorder="0" applyAlignment="0" applyProtection="0"/>
    <xf numFmtId="203" fontId="16" fillId="0" borderId="0" applyFont="0" applyFill="0" applyBorder="0" applyAlignment="0" applyProtection="0"/>
    <xf numFmtId="203" fontId="16" fillId="0" borderId="0" applyFont="0" applyFill="0" applyBorder="0" applyAlignment="0" applyProtection="0"/>
    <xf numFmtId="199" fontId="6" fillId="0" borderId="0" applyFont="0" applyFill="0" applyBorder="0" applyAlignment="0" applyProtection="0"/>
    <xf numFmtId="200" fontId="6" fillId="0" borderId="0" applyFont="0" applyFill="0" applyBorder="0" applyAlignment="0" applyProtection="0"/>
    <xf numFmtId="201" fontId="6" fillId="0" borderId="0" applyFont="0" applyFill="0" applyBorder="0" applyAlignment="0" applyProtection="0"/>
    <xf numFmtId="202" fontId="6" fillId="0" borderId="0" applyFont="0" applyFill="0" applyBorder="0" applyAlignment="0" applyProtection="0"/>
    <xf numFmtId="0" fontId="88" fillId="0" borderId="68" applyNumberFormat="0" applyFill="0" applyAlignment="0" applyProtection="0"/>
    <xf numFmtId="0" fontId="88" fillId="0" borderId="68" applyNumberFormat="0" applyFill="0" applyAlignment="0" applyProtection="0"/>
    <xf numFmtId="0" fontId="137" fillId="0" borderId="0" applyNumberFormat="0" applyFill="0" applyBorder="0" applyAlignment="0" applyProtection="0"/>
    <xf numFmtId="0" fontId="90" fillId="2" borderId="0" applyNumberFormat="0" applyFill="0" applyBorder="0" applyAlignment="0" applyProtection="0">
      <protection locked="0"/>
    </xf>
    <xf numFmtId="14" fontId="138" fillId="0" borderId="0" applyNumberFormat="0" applyFill="0" applyBorder="0" applyAlignment="0" applyProtection="0">
      <alignment horizontal="center"/>
    </xf>
    <xf numFmtId="0" fontId="92" fillId="2" borderId="20" applyNumberFormat="0" applyFill="0" applyBorder="0" applyAlignment="0" applyProtection="0">
      <protection locked="0"/>
    </xf>
    <xf numFmtId="0" fontId="139" fillId="0" borderId="29" applyNumberFormat="0" applyFont="0" applyFill="0" applyAlignment="0" applyProtection="0"/>
    <xf numFmtId="0" fontId="139" fillId="0" borderId="69" applyNumberFormat="0" applyFont="0" applyFill="0" applyAlignment="0" applyProtection="0"/>
    <xf numFmtId="179" fontId="140" fillId="0" borderId="0"/>
    <xf numFmtId="180" fontId="141" fillId="0" borderId="0">
      <alignment horizontal="left"/>
    </xf>
    <xf numFmtId="204" fontId="141" fillId="0" borderId="0">
      <alignment horizontal="right"/>
    </xf>
    <xf numFmtId="205" fontId="141" fillId="0" borderId="0">
      <alignment horizontal="right" vertical="center"/>
    </xf>
    <xf numFmtId="204" fontId="141" fillId="108" borderId="0">
      <alignment horizontal="right" vertical="center"/>
    </xf>
    <xf numFmtId="204" fontId="141" fillId="0" borderId="0">
      <alignment horizontal="right" vertical="center"/>
    </xf>
    <xf numFmtId="49" fontId="142" fillId="0" borderId="0" applyFill="0" applyBorder="0">
      <alignment horizontal="right" vertical="center"/>
    </xf>
    <xf numFmtId="49" fontId="143" fillId="0" borderId="54" applyFill="0" applyBorder="0">
      <alignment horizontal="right" vertical="center"/>
    </xf>
    <xf numFmtId="206" fontId="88" fillId="0" borderId="0" applyFill="0" applyBorder="0">
      <alignment horizontal="right"/>
    </xf>
    <xf numFmtId="206" fontId="144" fillId="0" borderId="0" applyFill="0" applyBorder="0">
      <alignment horizontal="right"/>
    </xf>
    <xf numFmtId="179" fontId="145" fillId="0" borderId="0">
      <alignment horizontal="left"/>
    </xf>
    <xf numFmtId="207" fontId="146" fillId="108" borderId="0">
      <alignment horizontal="right" vertical="center"/>
    </xf>
    <xf numFmtId="208" fontId="146" fillId="108" borderId="0">
      <alignment horizontal="right" vertical="center"/>
    </xf>
    <xf numFmtId="209" fontId="146" fillId="108" borderId="0">
      <alignment horizontal="right"/>
    </xf>
    <xf numFmtId="210" fontId="146" fillId="108" borderId="0">
      <alignment horizontal="right" vertical="center"/>
    </xf>
    <xf numFmtId="211" fontId="146" fillId="0" borderId="0">
      <alignment horizontal="right" vertical="center"/>
    </xf>
    <xf numFmtId="212" fontId="146" fillId="0" borderId="0">
      <alignment horizontal="right"/>
    </xf>
    <xf numFmtId="9" fontId="146" fillId="0" borderId="0">
      <alignment horizontal="right" vertical="center"/>
    </xf>
    <xf numFmtId="210" fontId="146" fillId="0" borderId="0">
      <alignment horizontal="right" vertical="center"/>
    </xf>
    <xf numFmtId="207" fontId="146" fillId="0" borderId="0">
      <alignment horizontal="right" vertical="center"/>
    </xf>
    <xf numFmtId="207" fontId="146" fillId="0" borderId="0">
      <alignment horizontal="right" vertical="center"/>
    </xf>
    <xf numFmtId="180" fontId="147" fillId="0" borderId="0">
      <alignment horizontal="center"/>
    </xf>
    <xf numFmtId="173" fontId="105" fillId="67" borderId="0" applyNumberFormat="0" applyFont="0" applyBorder="0" applyAlignment="0" applyProtection="0"/>
    <xf numFmtId="213" fontId="148" fillId="0" borderId="0"/>
    <xf numFmtId="214" fontId="148" fillId="0" borderId="0"/>
    <xf numFmtId="215" fontId="148" fillId="0" borderId="0"/>
    <xf numFmtId="213" fontId="148" fillId="0" borderId="17"/>
    <xf numFmtId="214" fontId="148" fillId="0" borderId="17"/>
    <xf numFmtId="214" fontId="148" fillId="0" borderId="17"/>
    <xf numFmtId="215" fontId="148" fillId="0" borderId="17"/>
    <xf numFmtId="215" fontId="148" fillId="0" borderId="17"/>
    <xf numFmtId="213" fontId="148" fillId="0" borderId="17"/>
    <xf numFmtId="187" fontId="29" fillId="0" borderId="17"/>
    <xf numFmtId="187" fontId="29" fillId="0" borderId="0"/>
    <xf numFmtId="216" fontId="148" fillId="0" borderId="0"/>
    <xf numFmtId="0" fontId="149" fillId="0" borderId="0" applyFill="0" applyBorder="0" applyAlignment="0"/>
    <xf numFmtId="217" fontId="148" fillId="0" borderId="0"/>
    <xf numFmtId="218" fontId="148" fillId="0" borderId="0"/>
    <xf numFmtId="216" fontId="148" fillId="0" borderId="17"/>
    <xf numFmtId="217" fontId="148" fillId="0" borderId="17"/>
    <xf numFmtId="217" fontId="148" fillId="0" borderId="17"/>
    <xf numFmtId="218" fontId="148" fillId="0" borderId="17"/>
    <xf numFmtId="218" fontId="148" fillId="0" borderId="17"/>
    <xf numFmtId="216" fontId="148" fillId="0" borderId="17"/>
    <xf numFmtId="219" fontId="29" fillId="0" borderId="17"/>
    <xf numFmtId="219" fontId="29" fillId="0" borderId="0"/>
    <xf numFmtId="220" fontId="148" fillId="0" borderId="0">
      <alignment horizontal="right"/>
      <protection locked="0"/>
    </xf>
    <xf numFmtId="221" fontId="148" fillId="0" borderId="0">
      <alignment horizontal="right"/>
      <protection locked="0"/>
    </xf>
    <xf numFmtId="222" fontId="148" fillId="0" borderId="0"/>
    <xf numFmtId="223" fontId="148" fillId="0" borderId="0"/>
    <xf numFmtId="224" fontId="148" fillId="0" borderId="0"/>
    <xf numFmtId="222" fontId="148" fillId="0" borderId="17"/>
    <xf numFmtId="223" fontId="148" fillId="0" borderId="17"/>
    <xf numFmtId="223" fontId="148" fillId="0" borderId="17"/>
    <xf numFmtId="224" fontId="148" fillId="0" borderId="17"/>
    <xf numFmtId="224" fontId="148" fillId="0" borderId="17"/>
    <xf numFmtId="222" fontId="148" fillId="0" borderId="17"/>
    <xf numFmtId="225" fontId="29" fillId="0" borderId="17"/>
    <xf numFmtId="225" fontId="29" fillId="0" borderId="0"/>
    <xf numFmtId="0" fontId="49" fillId="40" borderId="33" applyNumberFormat="0" applyAlignment="0" applyProtection="0"/>
    <xf numFmtId="0" fontId="49" fillId="56" borderId="33" applyNumberFormat="0" applyAlignment="0" applyProtection="0"/>
    <xf numFmtId="0" fontId="49" fillId="56" borderId="33" applyNumberFormat="0" applyAlignment="0" applyProtection="0"/>
    <xf numFmtId="0" fontId="49" fillId="40" borderId="33" applyNumberFormat="0" applyAlignment="0" applyProtection="0"/>
    <xf numFmtId="0" fontId="49" fillId="56" borderId="33" applyNumberFormat="0" applyAlignment="0" applyProtection="0"/>
    <xf numFmtId="0" fontId="49" fillId="56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49" fillId="56" borderId="33" applyNumberFormat="0" applyAlignment="0" applyProtection="0"/>
    <xf numFmtId="0" fontId="49" fillId="56" borderId="33" applyNumberFormat="0" applyAlignment="0" applyProtection="0"/>
    <xf numFmtId="0" fontId="49" fillId="40" borderId="33" applyNumberFormat="0" applyAlignment="0" applyProtection="0"/>
    <xf numFmtId="0" fontId="150" fillId="40" borderId="33" applyNumberFormat="0" applyAlignment="0" applyProtection="0"/>
    <xf numFmtId="0" fontId="150" fillId="40" borderId="33" applyNumberFormat="0" applyAlignment="0" applyProtection="0"/>
    <xf numFmtId="0" fontId="151" fillId="35" borderId="33" applyNumberFormat="0" applyAlignment="0" applyProtection="0"/>
    <xf numFmtId="0" fontId="150" fillId="40" borderId="33" applyNumberFormat="0" applyAlignment="0" applyProtection="0"/>
    <xf numFmtId="0" fontId="150" fillId="40" borderId="33" applyNumberFormat="0" applyAlignment="0" applyProtection="0"/>
    <xf numFmtId="0" fontId="151" fillId="35" borderId="33" applyNumberFormat="0" applyAlignment="0" applyProtection="0"/>
    <xf numFmtId="0" fontId="151" fillId="35" borderId="33" applyNumberFormat="0" applyAlignment="0" applyProtection="0"/>
    <xf numFmtId="0" fontId="151" fillId="35" borderId="33" applyNumberFormat="0" applyAlignment="0" applyProtection="0"/>
    <xf numFmtId="0" fontId="151" fillId="35" borderId="33" applyNumberFormat="0" applyAlignment="0" applyProtection="0"/>
    <xf numFmtId="0" fontId="151" fillId="35" borderId="33" applyNumberFormat="0" applyAlignment="0" applyProtection="0"/>
    <xf numFmtId="0" fontId="151" fillId="35" borderId="33" applyNumberFormat="0" applyAlignment="0" applyProtection="0"/>
    <xf numFmtId="0" fontId="150" fillId="40" borderId="33" applyNumberFormat="0" applyAlignment="0" applyProtection="0"/>
    <xf numFmtId="0" fontId="150" fillId="40" borderId="33" applyNumberFormat="0" applyAlignment="0" applyProtection="0"/>
    <xf numFmtId="0" fontId="49" fillId="40" borderId="33" applyNumberFormat="0" applyAlignment="0" applyProtection="0"/>
    <xf numFmtId="0" fontId="49" fillId="56" borderId="33" applyNumberFormat="0" applyAlignment="0" applyProtection="0"/>
    <xf numFmtId="0" fontId="89" fillId="0" borderId="0" applyNumberFormat="0" applyFont="0" applyFill="0" applyBorder="0" applyProtection="0">
      <alignment horizontal="centerContinuous"/>
    </xf>
    <xf numFmtId="3" fontId="16" fillId="0" borderId="0">
      <alignment horizontal="center"/>
      <protection hidden="1"/>
    </xf>
    <xf numFmtId="0" fontId="106" fillId="0" borderId="0" applyFill="0" applyBorder="0" applyProtection="0">
      <alignment horizontal="center"/>
      <protection locked="0"/>
    </xf>
    <xf numFmtId="37" fontId="105" fillId="55" borderId="0" applyNumberFormat="0" applyFont="0" applyBorder="0" applyAlignment="0" applyProtection="0"/>
    <xf numFmtId="3" fontId="7" fillId="108" borderId="70" applyFill="0">
      <alignment vertical="center"/>
    </xf>
    <xf numFmtId="226" fontId="16" fillId="0" borderId="71" applyFont="0" applyFill="0" applyBorder="0" applyProtection="0">
      <alignment horizontal="center"/>
      <protection locked="0"/>
    </xf>
    <xf numFmtId="226" fontId="16" fillId="0" borderId="71" applyFont="0" applyFill="0" applyBorder="0" applyProtection="0">
      <alignment horizontal="center"/>
      <protection locked="0"/>
    </xf>
    <xf numFmtId="0" fontId="152" fillId="0" borderId="0" applyNumberFormat="0" applyFill="0" applyBorder="0" applyProtection="0">
      <alignment horizontal="right"/>
    </xf>
    <xf numFmtId="227" fontId="153" fillId="0" borderId="0">
      <alignment horizontal="right" vertical="top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180" fontId="154" fillId="0" borderId="65">
      <alignment horizontal="left" wrapText="1"/>
    </xf>
    <xf numFmtId="228" fontId="155" fillId="0" borderId="0"/>
    <xf numFmtId="228" fontId="155" fillId="0" borderId="0"/>
    <xf numFmtId="228" fontId="155" fillId="0" borderId="0"/>
    <xf numFmtId="228" fontId="155" fillId="0" borderId="0"/>
    <xf numFmtId="228" fontId="155" fillId="0" borderId="0"/>
    <xf numFmtId="228" fontId="155" fillId="0" borderId="0"/>
    <xf numFmtId="228" fontId="155" fillId="0" borderId="0"/>
    <xf numFmtId="228" fontId="155" fillId="0" borderId="0"/>
    <xf numFmtId="229" fontId="156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230" fontId="16" fillId="0" borderId="0" applyFont="0" applyFill="0" applyBorder="0" applyAlignment="0" applyProtection="0"/>
    <xf numFmtId="231" fontId="157" fillId="0" borderId="0" applyFont="0" applyFill="0" applyBorder="0" applyAlignment="0" applyProtection="0">
      <alignment horizontal="center"/>
    </xf>
    <xf numFmtId="232" fontId="16" fillId="0" borderId="0" applyFont="0" applyFill="0" applyBorder="0" applyAlignment="0">
      <protection hidden="1"/>
    </xf>
    <xf numFmtId="40" fontId="158" fillId="0" borderId="0" applyFont="0" applyFill="0" applyBorder="0" applyAlignment="0" applyProtection="0">
      <alignment horizontal="center"/>
    </xf>
    <xf numFmtId="233" fontId="158" fillId="0" borderId="0" applyFont="0" applyFill="0" applyBorder="0" applyAlignment="0" applyProtection="0">
      <alignment horizontal="center"/>
    </xf>
    <xf numFmtId="234" fontId="16" fillId="0" borderId="0" applyFont="0" applyFill="0" applyBorder="0" applyAlignment="0" applyProtection="0"/>
    <xf numFmtId="235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9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" fillId="0" borderId="0" applyFill="0" applyBorder="0" applyAlignment="0" applyProtection="0"/>
    <xf numFmtId="167" fontId="16" fillId="0" borderId="0" applyFill="0" applyBorder="0" applyAlignment="0" applyProtection="0"/>
    <xf numFmtId="167" fontId="16" fillId="0" borderId="0" applyFill="0" applyBorder="0" applyAlignment="0" applyProtection="0"/>
    <xf numFmtId="167" fontId="16" fillId="0" borderId="0" applyFill="0" applyBorder="0" applyAlignment="0" applyProtection="0"/>
    <xf numFmtId="167" fontId="16" fillId="0" borderId="0" applyFill="0" applyBorder="0" applyAlignment="0" applyProtection="0"/>
    <xf numFmtId="167" fontId="16" fillId="0" borderId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16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0" fontId="161" fillId="0" borderId="0" applyFill="0" applyBorder="0" applyAlignment="0" applyProtection="0">
      <protection locked="0"/>
    </xf>
    <xf numFmtId="0" fontId="105" fillId="57" borderId="72">
      <alignment horizontal="center"/>
      <protection locked="0" hidden="1"/>
    </xf>
    <xf numFmtId="0" fontId="162" fillId="108" borderId="65" applyNumberFormat="0">
      <alignment horizontal="left" vertical="top"/>
      <protection locked="0"/>
    </xf>
    <xf numFmtId="3" fontId="105" fillId="124" borderId="0" applyFont="0" applyBorder="0" applyAlignment="0" applyProtection="0"/>
    <xf numFmtId="237" fontId="105" fillId="125" borderId="0" applyFont="0" applyBorder="0" applyAlignment="0" applyProtection="0"/>
    <xf numFmtId="238" fontId="163" fillId="0" borderId="0" applyFill="0" applyBorder="0" applyProtection="0"/>
    <xf numFmtId="238" fontId="163" fillId="0" borderId="17" applyFill="0" applyProtection="0"/>
    <xf numFmtId="238" fontId="163" fillId="0" borderId="17" applyFill="0" applyProtection="0"/>
    <xf numFmtId="238" fontId="163" fillId="0" borderId="17" applyFill="0" applyProtection="0"/>
    <xf numFmtId="238" fontId="163" fillId="0" borderId="17" applyFill="0" applyProtection="0"/>
    <xf numFmtId="238" fontId="163" fillId="0" borderId="17" applyFill="0" applyProtection="0"/>
    <xf numFmtId="238" fontId="163" fillId="0" borderId="17" applyFill="0" applyProtection="0"/>
    <xf numFmtId="238" fontId="163" fillId="0" borderId="17" applyFill="0" applyProtection="0"/>
    <xf numFmtId="238" fontId="163" fillId="0" borderId="17" applyFill="0" applyProtection="0"/>
    <xf numFmtId="238" fontId="163" fillId="0" borderId="66" applyFill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6" fontId="156" fillId="0" borderId="0" applyFont="0" applyFill="0" applyBorder="0" applyAlignment="0" applyProtection="0"/>
    <xf numFmtId="196" fontId="164" fillId="0" borderId="0" applyFont="0" applyFill="0" applyBorder="0" applyAlignment="0" applyProtection="0"/>
    <xf numFmtId="230" fontId="16" fillId="0" borderId="0" applyFont="0" applyFill="0" applyBorder="0" applyAlignment="0" applyProtection="0"/>
    <xf numFmtId="239" fontId="15" fillId="0" borderId="0" applyFont="0" applyFill="0" applyBorder="0" applyAlignment="0" applyProtection="0"/>
    <xf numFmtId="230" fontId="165" fillId="0" borderId="0" applyFont="0" applyFill="0" applyBorder="0" applyAlignment="0" applyProtection="0"/>
    <xf numFmtId="240" fontId="165" fillId="0" borderId="0" applyFont="0" applyFill="0" applyBorder="0" applyAlignment="0" applyProtection="0"/>
    <xf numFmtId="241" fontId="16" fillId="0" borderId="0" applyFont="0" applyFill="0" applyBorder="0" applyAlignment="0" applyProtection="0"/>
    <xf numFmtId="242" fontId="16" fillId="0" borderId="0" applyFont="0" applyFill="0" applyBorder="0" applyAlignment="0" applyProtection="0"/>
    <xf numFmtId="238" fontId="16" fillId="0" borderId="0" applyFont="0" applyFill="0" applyBorder="0" applyAlignment="0" applyProtection="0"/>
    <xf numFmtId="243" fontId="16" fillId="0" borderId="0" applyFill="0" applyBorder="0" applyAlignment="0" applyProtection="0"/>
    <xf numFmtId="243" fontId="16" fillId="0" borderId="0" applyFill="0" applyBorder="0" applyAlignment="0" applyProtection="0"/>
    <xf numFmtId="37" fontId="36" fillId="0" borderId="73" applyFont="0" applyFill="0" applyBorder="0"/>
    <xf numFmtId="37" fontId="166" fillId="0" borderId="73" applyFont="0" applyFill="0" applyBorder="0">
      <protection locked="0"/>
    </xf>
    <xf numFmtId="37" fontId="166" fillId="0" borderId="73" applyFont="0" applyFill="0" applyBorder="0">
      <protection locked="0"/>
    </xf>
    <xf numFmtId="37" fontId="167" fillId="3" borderId="3" applyFill="0" applyBorder="0" applyProtection="0"/>
    <xf numFmtId="37" fontId="167" fillId="3" borderId="3" applyFill="0" applyBorder="0" applyProtection="0"/>
    <xf numFmtId="37" fontId="167" fillId="3" borderId="3" applyFill="0" applyBorder="0" applyProtection="0"/>
    <xf numFmtId="37" fontId="167" fillId="3" borderId="3" applyFill="0" applyBorder="0" applyProtection="0"/>
    <xf numFmtId="37" fontId="167" fillId="3" borderId="3" applyFill="0" applyBorder="0" applyProtection="0"/>
    <xf numFmtId="37" fontId="167" fillId="3" borderId="3" applyFill="0" applyBorder="0" applyProtection="0"/>
    <xf numFmtId="37" fontId="167" fillId="3" borderId="3" applyFill="0" applyBorder="0" applyProtection="0"/>
    <xf numFmtId="37" fontId="167" fillId="3" borderId="3" applyFill="0" applyBorder="0" applyProtection="0"/>
    <xf numFmtId="37" fontId="167" fillId="3" borderId="3" applyFill="0" applyBorder="0" applyProtection="0"/>
    <xf numFmtId="37" fontId="167" fillId="3" borderId="3" applyFill="0" applyBorder="0" applyProtection="0"/>
    <xf numFmtId="37" fontId="166" fillId="0" borderId="73" applyFill="0" applyBorder="0">
      <protection locked="0"/>
    </xf>
    <xf numFmtId="244" fontId="16" fillId="0" borderId="0" applyFont="0" applyFill="0" applyBorder="0" applyAlignment="0" applyProtection="0"/>
    <xf numFmtId="176" fontId="16" fillId="0" borderId="0" applyFill="0" applyBorder="0" applyAlignment="0" applyProtection="0"/>
    <xf numFmtId="245" fontId="16" fillId="0" borderId="0" applyFill="0" applyBorder="0" applyAlignment="0" applyProtection="0"/>
    <xf numFmtId="246" fontId="16" fillId="0" borderId="0" applyFont="0" applyFill="0" applyBorder="0" applyAlignment="0" applyProtection="0"/>
    <xf numFmtId="247" fontId="168" fillId="0" borderId="0" applyFill="0" applyBorder="0">
      <alignment horizontal="right"/>
    </xf>
    <xf numFmtId="0" fontId="169" fillId="0" borderId="0"/>
    <xf numFmtId="0" fontId="169" fillId="0" borderId="60"/>
    <xf numFmtId="213" fontId="148" fillId="55" borderId="51">
      <protection locked="0"/>
    </xf>
    <xf numFmtId="214" fontId="148" fillId="55" borderId="51">
      <protection locked="0"/>
    </xf>
    <xf numFmtId="215" fontId="148" fillId="55" borderId="51">
      <protection locked="0"/>
    </xf>
    <xf numFmtId="187" fontId="29" fillId="55" borderId="51">
      <protection locked="0"/>
    </xf>
    <xf numFmtId="248" fontId="148" fillId="55" borderId="51">
      <protection locked="0"/>
    </xf>
    <xf numFmtId="249" fontId="148" fillId="55" borderId="51">
      <protection locked="0"/>
    </xf>
    <xf numFmtId="250" fontId="148" fillId="55" borderId="51">
      <protection locked="0"/>
    </xf>
    <xf numFmtId="251" fontId="29" fillId="55" borderId="51">
      <protection locked="0"/>
    </xf>
    <xf numFmtId="220" fontId="148" fillId="126" borderId="51">
      <alignment horizontal="right"/>
      <protection locked="0"/>
    </xf>
    <xf numFmtId="221" fontId="148" fillId="126" borderId="51">
      <alignment horizontal="right"/>
      <protection locked="0"/>
    </xf>
    <xf numFmtId="0" fontId="170" fillId="71" borderId="0" applyNumberFormat="0" applyFont="0" applyBorder="0" applyAlignment="0" applyProtection="0">
      <alignment horizontal="centerContinuous"/>
      <protection locked="0"/>
    </xf>
    <xf numFmtId="230" fontId="16" fillId="0" borderId="0" applyNumberFormat="0" applyFill="0" applyBorder="0" applyAlignment="0"/>
    <xf numFmtId="0" fontId="148" fillId="57" borderId="51">
      <alignment horizontal="left"/>
      <protection locked="0"/>
    </xf>
    <xf numFmtId="49" fontId="148" fillId="108" borderId="51">
      <alignment horizontal="left" vertical="top" wrapText="1"/>
      <protection locked="0"/>
    </xf>
    <xf numFmtId="222" fontId="148" fillId="55" borderId="51">
      <protection locked="0"/>
    </xf>
    <xf numFmtId="223" fontId="148" fillId="55" borderId="51">
      <protection locked="0"/>
    </xf>
    <xf numFmtId="224" fontId="148" fillId="55" borderId="51">
      <protection locked="0"/>
    </xf>
    <xf numFmtId="225" fontId="29" fillId="55" borderId="51">
      <protection locked="0"/>
    </xf>
    <xf numFmtId="49" fontId="148" fillId="108" borderId="51">
      <alignment horizontal="left"/>
      <protection locked="0"/>
    </xf>
    <xf numFmtId="252" fontId="148" fillId="55" borderId="51">
      <alignment horizontal="left" indent="1"/>
      <protection locked="0"/>
    </xf>
    <xf numFmtId="14" fontId="16" fillId="0" borderId="0" applyAlignment="0"/>
    <xf numFmtId="253" fontId="16" fillId="0" borderId="0" applyFill="0" applyBorder="0" applyAlignment="0" applyProtection="0"/>
    <xf numFmtId="177" fontId="16" fillId="0" borderId="0" applyFill="0" applyBorder="0" applyAlignment="0" applyProtection="0"/>
    <xf numFmtId="15" fontId="7" fillId="0" borderId="25" applyFont="0" applyFill="0" applyBorder="0" applyAlignment="0">
      <alignment horizontal="centerContinuous"/>
    </xf>
    <xf numFmtId="15" fontId="7" fillId="0" borderId="25" applyFont="0" applyFill="0" applyBorder="0" applyAlignment="0">
      <alignment horizontal="centerContinuous"/>
    </xf>
    <xf numFmtId="15" fontId="7" fillId="0" borderId="25" applyFont="0" applyFill="0" applyBorder="0" applyAlignment="0">
      <alignment horizontal="centerContinuous"/>
    </xf>
    <xf numFmtId="15" fontId="7" fillId="0" borderId="25" applyFont="0" applyFill="0" applyBorder="0" applyAlignment="0">
      <alignment horizontal="centerContinuous"/>
    </xf>
    <xf numFmtId="15" fontId="7" fillId="0" borderId="25" applyFont="0" applyFill="0" applyBorder="0" applyAlignment="0">
      <alignment horizontal="centerContinuous"/>
    </xf>
    <xf numFmtId="15" fontId="7" fillId="0" borderId="25" applyFont="0" applyFill="0" applyBorder="0" applyAlignment="0">
      <alignment horizontal="centerContinuous"/>
    </xf>
    <xf numFmtId="254" fontId="7" fillId="0" borderId="25" applyFont="0" applyFill="0" applyBorder="0" applyAlignment="0">
      <alignment horizontal="centerContinuous"/>
    </xf>
    <xf numFmtId="254" fontId="7" fillId="0" borderId="25" applyFont="0" applyFill="0" applyBorder="0" applyAlignment="0">
      <alignment horizontal="centerContinuous"/>
    </xf>
    <xf numFmtId="254" fontId="7" fillId="0" borderId="25" applyFont="0" applyFill="0" applyBorder="0" applyAlignment="0">
      <alignment horizontal="centerContinuous"/>
    </xf>
    <xf numFmtId="254" fontId="7" fillId="0" borderId="25" applyFont="0" applyFill="0" applyBorder="0" applyAlignment="0">
      <alignment horizontal="centerContinuous"/>
    </xf>
    <xf numFmtId="254" fontId="7" fillId="0" borderId="25" applyFont="0" applyFill="0" applyBorder="0" applyAlignment="0">
      <alignment horizontal="centerContinuous"/>
    </xf>
    <xf numFmtId="254" fontId="7" fillId="0" borderId="25" applyFont="0" applyFill="0" applyBorder="0" applyAlignment="0">
      <alignment horizontal="centerContinuous"/>
    </xf>
    <xf numFmtId="1" fontId="74" fillId="0" borderId="20"/>
    <xf numFmtId="49" fontId="130" fillId="127" borderId="65">
      <alignment vertical="top"/>
      <protection locked="0"/>
    </xf>
    <xf numFmtId="255" fontId="154" fillId="0" borderId="0">
      <protection hidden="1"/>
    </xf>
    <xf numFmtId="0" fontId="130" fillId="0" borderId="20"/>
    <xf numFmtId="256" fontId="74" fillId="0" borderId="0">
      <alignment horizontal="left"/>
      <protection hidden="1"/>
    </xf>
    <xf numFmtId="242" fontId="163" fillId="0" borderId="0" applyFill="0" applyBorder="0" applyProtection="0"/>
    <xf numFmtId="242" fontId="163" fillId="0" borderId="17" applyFill="0" applyProtection="0"/>
    <xf numFmtId="242" fontId="163" fillId="0" borderId="17" applyFill="0" applyProtection="0"/>
    <xf numFmtId="242" fontId="163" fillId="0" borderId="17" applyFill="0" applyProtection="0"/>
    <xf numFmtId="242" fontId="163" fillId="0" borderId="17" applyFill="0" applyProtection="0"/>
    <xf numFmtId="242" fontId="163" fillId="0" borderId="17" applyFill="0" applyProtection="0"/>
    <xf numFmtId="242" fontId="163" fillId="0" borderId="17" applyFill="0" applyProtection="0"/>
    <xf numFmtId="242" fontId="163" fillId="0" borderId="17" applyFill="0" applyProtection="0"/>
    <xf numFmtId="242" fontId="163" fillId="0" borderId="17" applyFill="0" applyProtection="0"/>
    <xf numFmtId="242" fontId="163" fillId="0" borderId="66" applyFill="0" applyProtection="0"/>
    <xf numFmtId="257" fontId="130" fillId="0" borderId="65">
      <protection locked="0"/>
    </xf>
    <xf numFmtId="258" fontId="16" fillId="0" borderId="0" applyFont="0" applyFill="0" applyBorder="0" applyAlignment="0" applyProtection="0"/>
    <xf numFmtId="0" fontId="171" fillId="108" borderId="74" applyFill="0">
      <alignment horizontal="center" vertical="center" wrapText="1"/>
    </xf>
    <xf numFmtId="0" fontId="106" fillId="3" borderId="0" applyNumberFormat="0" applyFont="0">
      <protection locked="0"/>
    </xf>
    <xf numFmtId="3" fontId="105" fillId="0" borderId="0">
      <protection hidden="1"/>
    </xf>
    <xf numFmtId="3" fontId="91" fillId="0" borderId="0" applyFont="0" applyFill="0" applyBorder="0" applyAlignment="0" applyProtection="0">
      <protection hidden="1"/>
    </xf>
    <xf numFmtId="3" fontId="105" fillId="3" borderId="65" applyFont="0" applyFill="0" applyBorder="0" applyAlignment="0" applyProtection="0"/>
    <xf numFmtId="168" fontId="105" fillId="0" borderId="0">
      <protection hidden="1"/>
    </xf>
    <xf numFmtId="176" fontId="105" fillId="0" borderId="0" applyFont="0" applyFill="0" applyBorder="0" applyAlignment="0" applyProtection="0"/>
    <xf numFmtId="168" fontId="105" fillId="0" borderId="0">
      <protection hidden="1"/>
    </xf>
    <xf numFmtId="2" fontId="105" fillId="0" borderId="0">
      <protection hidden="1"/>
    </xf>
    <xf numFmtId="258" fontId="16" fillId="0" borderId="0" applyFill="0" applyAlignment="0" applyProtection="0"/>
    <xf numFmtId="179" fontId="172" fillId="0" borderId="0" applyNumberFormat="0" applyFill="0" applyBorder="0" applyAlignment="0" applyProtection="0"/>
    <xf numFmtId="18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259" fontId="91" fillId="0" borderId="0">
      <alignment horizontal="center"/>
      <protection hidden="1"/>
    </xf>
    <xf numFmtId="260" fontId="170" fillId="128" borderId="0" applyNumberFormat="0" applyFont="0" applyBorder="0" applyAlignment="0" applyProtection="0"/>
    <xf numFmtId="0" fontId="6" fillId="0" borderId="0" applyFont="0" applyFill="0" applyBorder="0" applyAlignment="0" applyProtection="0"/>
    <xf numFmtId="179" fontId="59" fillId="0" borderId="0" applyFont="0" applyFill="0" applyBorder="0" applyAlignment="0" applyProtection="0"/>
    <xf numFmtId="180" fontId="59" fillId="0" borderId="0" applyFont="0" applyFill="0" applyBorder="0" applyAlignment="0" applyProtection="0"/>
    <xf numFmtId="261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9" fontId="6" fillId="0" borderId="0"/>
    <xf numFmtId="262" fontId="16" fillId="0" borderId="0" applyFont="0" applyFill="0" applyBorder="0" applyAlignment="0" applyProtection="0"/>
    <xf numFmtId="261" fontId="59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24" fillId="0" borderId="0"/>
    <xf numFmtId="0" fontId="17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24" fillId="0" borderId="0">
      <protection locked="0"/>
    </xf>
    <xf numFmtId="0" fontId="124" fillId="0" borderId="0">
      <protection locked="0"/>
    </xf>
    <xf numFmtId="0" fontId="17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74" fillId="0" borderId="0">
      <protection locked="0"/>
    </xf>
    <xf numFmtId="263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264" fontId="168" fillId="0" borderId="0" applyFill="0" applyBorder="0">
      <alignment horizontal="right"/>
    </xf>
    <xf numFmtId="0" fontId="158" fillId="0" borderId="0"/>
    <xf numFmtId="0" fontId="168" fillId="0" borderId="0"/>
    <xf numFmtId="0" fontId="130" fillId="0" borderId="60">
      <alignment horizontal="center"/>
      <protection locked="0"/>
    </xf>
    <xf numFmtId="265" fontId="87" fillId="2" borderId="3" applyFont="0" applyBorder="0" applyAlignment="0" applyProtection="0">
      <alignment vertical="top"/>
    </xf>
    <xf numFmtId="265" fontId="87" fillId="2" borderId="3" applyFont="0" applyBorder="0" applyAlignment="0" applyProtection="0">
      <alignment vertical="top"/>
    </xf>
    <xf numFmtId="179" fontId="175" fillId="0" borderId="0">
      <alignment vertical="center"/>
    </xf>
    <xf numFmtId="0" fontId="162" fillId="0" borderId="0">
      <protection hidden="1"/>
    </xf>
    <xf numFmtId="38" fontId="88" fillId="3" borderId="0" applyNumberFormat="0" applyBorder="0" applyAlignment="0" applyProtection="0"/>
    <xf numFmtId="1" fontId="171" fillId="0" borderId="0" applyNumberFormat="0" applyAlignment="0">
      <alignment vertical="top"/>
    </xf>
    <xf numFmtId="0" fontId="159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38" fontId="6" fillId="0" borderId="0" applyNumberFormat="0"/>
    <xf numFmtId="0" fontId="176" fillId="0" borderId="24" applyNumberFormat="0" applyAlignment="0" applyProtection="0">
      <alignment horizontal="left" vertical="center"/>
    </xf>
    <xf numFmtId="0" fontId="176" fillId="0" borderId="24" applyNumberFormat="0" applyAlignment="0" applyProtection="0">
      <alignment horizontal="left" vertical="center"/>
    </xf>
    <xf numFmtId="0" fontId="176" fillId="0" borderId="24" applyNumberFormat="0" applyAlignment="0" applyProtection="0">
      <alignment horizontal="left" vertical="center"/>
    </xf>
    <xf numFmtId="0" fontId="176" fillId="0" borderId="24" applyNumberFormat="0" applyAlignment="0" applyProtection="0">
      <alignment horizontal="left" vertical="center"/>
    </xf>
    <xf numFmtId="0" fontId="176" fillId="0" borderId="24" applyNumberFormat="0" applyAlignment="0" applyProtection="0">
      <alignment horizontal="left" vertical="center"/>
    </xf>
    <xf numFmtId="0" fontId="176" fillId="0" borderId="24" applyNumberFormat="0" applyAlignment="0" applyProtection="0">
      <alignment horizontal="left" vertical="center"/>
    </xf>
    <xf numFmtId="0" fontId="176" fillId="0" borderId="27">
      <alignment horizontal="left" vertical="center"/>
    </xf>
    <xf numFmtId="0" fontId="176" fillId="0" borderId="27">
      <alignment horizontal="left" vertical="center"/>
    </xf>
    <xf numFmtId="0" fontId="176" fillId="0" borderId="27">
      <alignment horizontal="left" vertical="center"/>
    </xf>
    <xf numFmtId="0" fontId="176" fillId="0" borderId="27">
      <alignment horizontal="left" vertical="center"/>
    </xf>
    <xf numFmtId="0" fontId="176" fillId="0" borderId="27">
      <alignment horizontal="left" vertical="center"/>
    </xf>
    <xf numFmtId="0" fontId="159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14" fontId="154" fillId="129" borderId="29">
      <alignment horizontal="center" vertical="center" wrapText="1"/>
    </xf>
    <xf numFmtId="179" fontId="26" fillId="0" borderId="35" applyNumberFormat="0" applyFill="0" applyAlignment="0" applyProtection="0"/>
    <xf numFmtId="0" fontId="50" fillId="0" borderId="47" applyNumberFormat="0" applyFill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77" fillId="0" borderId="47" applyNumberFormat="0" applyFill="0" applyAlignment="0" applyProtection="0"/>
    <xf numFmtId="0" fontId="178" fillId="0" borderId="35" applyNumberFormat="0" applyFill="0" applyAlignment="0" applyProtection="0"/>
    <xf numFmtId="0" fontId="65" fillId="0" borderId="0" applyNumberFormat="0" applyFill="0" applyBorder="0" applyAlignment="0" applyProtection="0"/>
    <xf numFmtId="179" fontId="65" fillId="0" borderId="0" applyNumberFormat="0" applyFill="0" applyBorder="0" applyAlignment="0" applyProtection="0"/>
    <xf numFmtId="0" fontId="179" fillId="4" borderId="0">
      <alignment vertical="center"/>
    </xf>
    <xf numFmtId="0" fontId="180" fillId="0" borderId="16" applyNumberFormat="0" applyFill="0" applyAlignment="0" applyProtection="0">
      <alignment horizontal="left"/>
    </xf>
    <xf numFmtId="0" fontId="179" fillId="4" borderId="0">
      <alignment vertical="center"/>
    </xf>
    <xf numFmtId="0" fontId="9" fillId="4" borderId="0">
      <alignment vertical="center"/>
    </xf>
    <xf numFmtId="0" fontId="5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179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6" fillId="0" borderId="0" applyFill="0" applyAlignment="0" applyProtection="0">
      <protection locked="0"/>
    </xf>
    <xf numFmtId="0" fontId="106" fillId="0" borderId="16" applyFill="0" applyAlignment="0" applyProtection="0">
      <protection locked="0"/>
    </xf>
    <xf numFmtId="0" fontId="106" fillId="0" borderId="16" applyFill="0" applyAlignment="0" applyProtection="0">
      <protection locked="0"/>
    </xf>
    <xf numFmtId="0" fontId="106" fillId="0" borderId="16" applyFill="0" applyAlignment="0" applyProtection="0">
      <protection locked="0"/>
    </xf>
    <xf numFmtId="0" fontId="106" fillId="0" borderId="16" applyFill="0" applyAlignment="0" applyProtection="0">
      <protection locked="0"/>
    </xf>
    <xf numFmtId="0" fontId="106" fillId="0" borderId="16" applyFill="0" applyAlignment="0" applyProtection="0">
      <protection locked="0"/>
    </xf>
    <xf numFmtId="3" fontId="58" fillId="0" borderId="0">
      <alignment vertical="top"/>
    </xf>
    <xf numFmtId="0" fontId="182" fillId="130" borderId="0"/>
    <xf numFmtId="0" fontId="57" fillId="131" borderId="0"/>
    <xf numFmtId="0" fontId="183" fillId="0" borderId="0"/>
    <xf numFmtId="0" fontId="184" fillId="0" borderId="0"/>
    <xf numFmtId="0" fontId="185" fillId="0" borderId="0" applyNumberFormat="0" applyFill="0" applyBorder="0" applyAlignment="0" applyProtection="0"/>
    <xf numFmtId="180" fontId="186" fillId="0" borderId="0" applyNumberFormat="0" applyFill="0" applyBorder="0" applyAlignment="0" applyProtection="0">
      <alignment vertical="top"/>
      <protection locked="0"/>
    </xf>
    <xf numFmtId="180" fontId="75" fillId="0" borderId="0" applyNumberFormat="0" applyFill="0" applyBorder="0" applyAlignment="0" applyProtection="0">
      <alignment vertical="top"/>
      <protection locked="0"/>
    </xf>
    <xf numFmtId="0" fontId="55" fillId="0" borderId="0"/>
    <xf numFmtId="185" fontId="110" fillId="0" borderId="0">
      <protection locked="0"/>
    </xf>
    <xf numFmtId="185" fontId="110" fillId="0" borderId="0">
      <protection locked="0"/>
    </xf>
    <xf numFmtId="185" fontId="110" fillId="0" borderId="0">
      <protection locked="0"/>
    </xf>
    <xf numFmtId="185" fontId="111" fillId="0" borderId="0">
      <protection locked="0"/>
    </xf>
    <xf numFmtId="0" fontId="55" fillId="0" borderId="0"/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4" fillId="0" borderId="0">
      <protection locked="0"/>
    </xf>
    <xf numFmtId="0" fontId="24" fillId="0" borderId="51" applyNumberFormat="0">
      <alignment vertical="center" wrapText="1"/>
    </xf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0" fontId="88" fillId="71" borderId="65" applyNumberFormat="0" applyBorder="0" applyAlignment="0" applyProtection="0"/>
    <xf numFmtId="179" fontId="30" fillId="107" borderId="33" applyNumberFormat="0" applyAlignment="0" applyProtection="0"/>
    <xf numFmtId="179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179" fontId="30" fillId="107" borderId="33" applyNumberFormat="0" applyAlignment="0" applyProtection="0"/>
    <xf numFmtId="179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81" fillId="115" borderId="55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87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40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81" fillId="115" borderId="55" applyNumberFormat="0" applyAlignment="0" applyProtection="0"/>
    <xf numFmtId="0" fontId="81" fillId="115" borderId="55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266" fontId="165" fillId="0" borderId="0" applyAlignment="0">
      <protection locked="0"/>
    </xf>
    <xf numFmtId="173" fontId="105" fillId="59" borderId="3" applyNumberFormat="0" applyFont="0" applyBorder="0" applyAlignment="0">
      <protection locked="0"/>
    </xf>
    <xf numFmtId="3" fontId="105" fillId="75" borderId="3" applyNumberFormat="0" applyFont="0" applyBorder="0" applyAlignment="0">
      <protection locked="0"/>
    </xf>
    <xf numFmtId="173" fontId="105" fillId="132" borderId="3" applyNumberFormat="0" applyFont="0" applyBorder="0" applyAlignment="0">
      <protection locked="0"/>
    </xf>
    <xf numFmtId="3" fontId="105" fillId="63" borderId="3" applyNumberFormat="0" applyFont="0" applyBorder="0" applyAlignment="0">
      <protection locked="0"/>
    </xf>
    <xf numFmtId="0" fontId="188" fillId="0" borderId="0" applyNumberFormat="0" applyFill="0" applyBorder="0" applyAlignment="0" applyProtection="0">
      <alignment vertical="top"/>
      <protection locked="0"/>
    </xf>
    <xf numFmtId="0" fontId="189" fillId="0" borderId="0">
      <alignment vertical="center"/>
    </xf>
    <xf numFmtId="179" fontId="31" fillId="0" borderId="0" applyBorder="0"/>
    <xf numFmtId="267" fontId="16" fillId="0" borderId="51" applyFont="0" applyFill="0" applyBorder="0" applyAlignment="0" applyProtection="0"/>
    <xf numFmtId="38" fontId="190" fillId="0" borderId="0"/>
    <xf numFmtId="38" fontId="191" fillId="0" borderId="0"/>
    <xf numFmtId="38" fontId="192" fillId="0" borderId="0"/>
    <xf numFmtId="38" fontId="193" fillId="0" borderId="0"/>
    <xf numFmtId="0" fontId="194" fillId="0" borderId="0"/>
    <xf numFmtId="0" fontId="194" fillId="0" borderId="0"/>
    <xf numFmtId="0" fontId="193" fillId="0" borderId="0"/>
    <xf numFmtId="0" fontId="148" fillId="0" borderId="0"/>
    <xf numFmtId="0" fontId="195" fillId="0" borderId="0"/>
    <xf numFmtId="0" fontId="196" fillId="0" borderId="0">
      <alignment horizontal="center"/>
    </xf>
    <xf numFmtId="0" fontId="197" fillId="133" borderId="60"/>
    <xf numFmtId="0" fontId="197" fillId="133" borderId="60"/>
    <xf numFmtId="268" fontId="165" fillId="0" borderId="0" applyFont="0" applyFill="0" applyBorder="0" applyAlignment="0" applyProtection="0"/>
    <xf numFmtId="49" fontId="130" fillId="0" borderId="60" applyAlignment="0">
      <alignment horizontal="left"/>
      <protection locked="0"/>
    </xf>
    <xf numFmtId="269" fontId="130" fillId="0" borderId="60">
      <protection locked="0"/>
    </xf>
    <xf numFmtId="0" fontId="16" fillId="132" borderId="0" applyNumberFormat="0" applyFont="0" applyBorder="0" applyAlignment="0" applyProtection="0"/>
    <xf numFmtId="270" fontId="16" fillId="0" borderId="0" applyFont="0" applyFill="0" applyBorder="0" applyAlignment="0" applyProtection="0"/>
    <xf numFmtId="271" fontId="16" fillId="0" borderId="0" applyFont="0" applyFill="0" applyBorder="0" applyAlignment="0" applyProtection="0"/>
    <xf numFmtId="272" fontId="16" fillId="0" borderId="0" applyFont="0" applyFill="0" applyBorder="0" applyAlignment="0" applyProtection="0"/>
    <xf numFmtId="258" fontId="16" fillId="0" borderId="0" applyFont="0" applyFill="0" applyBorder="0" applyAlignment="0" applyProtection="0"/>
    <xf numFmtId="49" fontId="130" fillId="0" borderId="60" applyAlignment="0">
      <alignment horizontal="left"/>
      <protection locked="0"/>
    </xf>
    <xf numFmtId="273" fontId="16" fillId="0" borderId="0" applyFont="0" applyFill="0" applyBorder="0" applyAlignment="0" applyProtection="0"/>
    <xf numFmtId="274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203" fontId="16" fillId="0" borderId="0" applyFont="0" applyFill="0" applyBorder="0" applyAlignment="0" applyProtection="0"/>
    <xf numFmtId="275" fontId="198" fillId="0" borderId="0" applyFont="0" applyFill="0" applyBorder="0" applyProtection="0">
      <alignment horizontal="right"/>
    </xf>
    <xf numFmtId="276" fontId="165" fillId="0" borderId="0" applyFill="0" applyBorder="0" applyProtection="0">
      <alignment horizontal="right"/>
    </xf>
    <xf numFmtId="0" fontId="168" fillId="0" borderId="0" applyFill="0" applyBorder="0">
      <alignment horizontal="right"/>
    </xf>
    <xf numFmtId="3" fontId="6" fillId="0" borderId="29" applyFont="0" applyBorder="0">
      <alignment horizontal="center" vertical="center"/>
    </xf>
    <xf numFmtId="0" fontId="171" fillId="108" borderId="70" applyNumberFormat="0" applyFill="0">
      <alignment horizontal="center" vertical="center" wrapText="1"/>
    </xf>
    <xf numFmtId="277" fontId="16" fillId="62" borderId="0" applyNumberFormat="0" applyFont="0" applyBorder="0" applyAlignment="0" applyProtection="0"/>
    <xf numFmtId="260" fontId="199" fillId="0" borderId="0"/>
    <xf numFmtId="179" fontId="120" fillId="0" borderId="0"/>
    <xf numFmtId="180" fontId="120" fillId="0" borderId="0"/>
    <xf numFmtId="252" fontId="22" fillId="0" borderId="0"/>
    <xf numFmtId="0" fontId="120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180" fontId="6" fillId="0" borderId="0"/>
    <xf numFmtId="0" fontId="16" fillId="0" borderId="0" applyNumberFormat="0" applyFill="0" applyBorder="0" applyAlignment="0" applyProtection="0"/>
    <xf numFmtId="180" fontId="6" fillId="0" borderId="0"/>
    <xf numFmtId="180" fontId="160" fillId="0" borderId="0"/>
    <xf numFmtId="180" fontId="160" fillId="0" borderId="0"/>
    <xf numFmtId="180" fontId="160" fillId="0" borderId="0"/>
    <xf numFmtId="180" fontId="16" fillId="0" borderId="0"/>
    <xf numFmtId="180" fontId="160" fillId="0" borderId="0"/>
    <xf numFmtId="0" fontId="200" fillId="0" borderId="0"/>
    <xf numFmtId="0" fontId="91" fillId="0" borderId="0"/>
    <xf numFmtId="180" fontId="91" fillId="0" borderId="0"/>
    <xf numFmtId="0" fontId="91" fillId="0" borderId="0"/>
    <xf numFmtId="0" fontId="16" fillId="0" borderId="0"/>
    <xf numFmtId="180" fontId="91" fillId="0" borderId="0"/>
    <xf numFmtId="0" fontId="91" fillId="0" borderId="0"/>
    <xf numFmtId="0" fontId="16" fillId="0" borderId="0"/>
    <xf numFmtId="180" fontId="16" fillId="0" borderId="0"/>
    <xf numFmtId="179" fontId="91" fillId="0" borderId="0"/>
    <xf numFmtId="180" fontId="16" fillId="0" borderId="0"/>
    <xf numFmtId="0" fontId="201" fillId="0" borderId="0"/>
    <xf numFmtId="0" fontId="91" fillId="0" borderId="0"/>
    <xf numFmtId="0" fontId="6" fillId="0" borderId="0"/>
    <xf numFmtId="0" fontId="6" fillId="0" borderId="0"/>
    <xf numFmtId="0" fontId="16" fillId="0" borderId="0"/>
    <xf numFmtId="0" fontId="91" fillId="0" borderId="0"/>
    <xf numFmtId="0" fontId="91" fillId="0" borderId="0"/>
    <xf numFmtId="179" fontId="16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91" fillId="0" borderId="0"/>
    <xf numFmtId="0" fontId="96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202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16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59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16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16" fillId="0" borderId="0"/>
    <xf numFmtId="0" fontId="59" fillId="0" borderId="0"/>
    <xf numFmtId="0" fontId="5" fillId="0" borderId="0"/>
    <xf numFmtId="0" fontId="5" fillId="0" borderId="0"/>
    <xf numFmtId="0" fontId="5" fillId="0" borderId="0"/>
    <xf numFmtId="179" fontId="16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6" fillId="0" borderId="0"/>
    <xf numFmtId="180" fontId="16" fillId="0" borderId="0"/>
    <xf numFmtId="0" fontId="16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16" fillId="0" borderId="0"/>
    <xf numFmtId="180" fontId="16" fillId="0" borderId="0"/>
    <xf numFmtId="0" fontId="5" fillId="0" borderId="0"/>
    <xf numFmtId="0" fontId="5" fillId="0" borderId="0"/>
    <xf numFmtId="0" fontId="5" fillId="0" borderId="0"/>
    <xf numFmtId="179" fontId="16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203" fillId="0" borderId="0"/>
    <xf numFmtId="180" fontId="160" fillId="0" borderId="0"/>
    <xf numFmtId="0" fontId="16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16" fillId="0" borderId="0"/>
    <xf numFmtId="180" fontId="16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16" fillId="0" borderId="0"/>
    <xf numFmtId="180" fontId="5" fillId="0" borderId="0"/>
    <xf numFmtId="0" fontId="5" fillId="0" borderId="0"/>
    <xf numFmtId="0" fontId="5" fillId="0" borderId="0"/>
    <xf numFmtId="0" fontId="5" fillId="0" borderId="0"/>
    <xf numFmtId="0" fontId="16" fillId="0" borderId="0" applyNumberFormat="0" applyFill="0" applyBorder="0" applyAlignment="0" applyProtection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9" fontId="16" fillId="0" borderId="39" applyNumberFormat="0" applyFill="0">
      <alignment horizontal="center"/>
      <protection locked="0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0" fontId="204" fillId="134" borderId="3">
      <alignment horizontal="center" vertical="center" wrapText="1"/>
    </xf>
    <xf numFmtId="180" fontId="160" fillId="0" borderId="0"/>
    <xf numFmtId="0" fontId="205" fillId="0" borderId="0"/>
    <xf numFmtId="0" fontId="6" fillId="0" borderId="0"/>
    <xf numFmtId="179" fontId="34" fillId="0" borderId="0"/>
    <xf numFmtId="0" fontId="206" fillId="0" borderId="0" applyFill="0" applyBorder="0" applyAlignment="0" applyProtection="0"/>
    <xf numFmtId="0" fontId="160" fillId="134" borderId="3">
      <alignment textRotation="90"/>
    </xf>
    <xf numFmtId="0" fontId="160" fillId="134" borderId="3">
      <alignment textRotation="90"/>
    </xf>
    <xf numFmtId="0" fontId="160" fillId="134" borderId="3">
      <alignment textRotation="90"/>
    </xf>
    <xf numFmtId="0" fontId="160" fillId="134" borderId="3">
      <alignment textRotation="90"/>
    </xf>
    <xf numFmtId="0" fontId="160" fillId="134" borderId="3">
      <alignment textRotation="90"/>
    </xf>
    <xf numFmtId="0" fontId="160" fillId="134" borderId="3">
      <alignment textRotation="90"/>
    </xf>
    <xf numFmtId="0" fontId="160" fillId="134" borderId="3">
      <alignment textRotation="90"/>
    </xf>
    <xf numFmtId="0" fontId="160" fillId="134" borderId="3">
      <alignment textRotation="90"/>
    </xf>
    <xf numFmtId="0" fontId="160" fillId="134" borderId="3">
      <alignment textRotation="90"/>
    </xf>
    <xf numFmtId="0" fontId="160" fillId="134" borderId="3">
      <alignment textRotation="90"/>
    </xf>
    <xf numFmtId="0" fontId="17" fillId="0" borderId="0"/>
    <xf numFmtId="0" fontId="24" fillId="135" borderId="55" applyNumberFormat="0" applyAlignment="0" applyProtection="0"/>
    <xf numFmtId="0" fontId="24" fillId="135" borderId="55" applyNumberFormat="0" applyAlignment="0" applyProtection="0"/>
    <xf numFmtId="0" fontId="24" fillId="135" borderId="55" applyNumberFormat="0" applyAlignment="0" applyProtection="0"/>
    <xf numFmtId="179" fontId="16" fillId="34" borderId="33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179" fontId="16" fillId="34" borderId="33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179" fontId="16" fillId="34" borderId="33" applyNumberFormat="0" applyFont="0" applyAlignment="0" applyProtection="0"/>
    <xf numFmtId="0" fontId="24" fillId="135" borderId="55" applyNumberFormat="0" applyAlignment="0" applyProtection="0"/>
    <xf numFmtId="0" fontId="24" fillId="135" borderId="55" applyNumberFormat="0" applyAlignment="0" applyProtection="0"/>
    <xf numFmtId="0" fontId="24" fillId="135" borderId="55" applyNumberForma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91" fillId="34" borderId="33" applyNumberFormat="0" applyFont="0" applyAlignment="0" applyProtection="0"/>
    <xf numFmtId="0" fontId="91" fillId="34" borderId="33" applyNumberFormat="0" applyFont="0" applyAlignment="0" applyProtection="0"/>
    <xf numFmtId="0" fontId="91" fillId="34" borderId="33" applyNumberFormat="0" applyFont="0" applyAlignment="0" applyProtection="0"/>
    <xf numFmtId="0" fontId="91" fillId="34" borderId="33" applyNumberFormat="0" applyFont="0" applyAlignment="0" applyProtection="0"/>
    <xf numFmtId="0" fontId="91" fillId="34" borderId="33" applyNumberFormat="0" applyFont="0" applyAlignment="0" applyProtection="0"/>
    <xf numFmtId="0" fontId="91" fillId="34" borderId="33" applyNumberFormat="0" applyFont="0" applyAlignment="0" applyProtection="0"/>
    <xf numFmtId="0" fontId="91" fillId="34" borderId="33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278" fontId="16" fillId="0" borderId="0" applyFont="0" applyBorder="0" applyAlignment="0">
      <protection hidden="1"/>
    </xf>
    <xf numFmtId="278" fontId="16" fillId="0" borderId="0">
      <protection hidden="1"/>
    </xf>
    <xf numFmtId="279" fontId="16" fillId="0" borderId="0" applyFont="0" applyFill="0" applyBorder="0" applyAlignment="0">
      <protection hidden="1"/>
    </xf>
    <xf numFmtId="277" fontId="16" fillId="0" borderId="0">
      <protection hidden="1"/>
    </xf>
    <xf numFmtId="0" fontId="16" fillId="0" borderId="0"/>
    <xf numFmtId="0" fontId="16" fillId="0" borderId="0"/>
    <xf numFmtId="1" fontId="89" fillId="0" borderId="0" applyFont="0" applyFill="0" applyBorder="0" applyAlignment="0" applyProtection="0">
      <protection locked="0"/>
    </xf>
    <xf numFmtId="280" fontId="6" fillId="0" borderId="0" applyFont="0" applyAlignment="0">
      <alignment horizontal="center"/>
    </xf>
    <xf numFmtId="0" fontId="159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281" fontId="6" fillId="0" borderId="0" applyFont="0" applyFill="0" applyBorder="0" applyAlignment="0" applyProtection="0"/>
    <xf numFmtId="282" fontId="6" fillId="0" borderId="0" applyFont="0" applyFill="0" applyBorder="0" applyAlignment="0" applyProtection="0"/>
    <xf numFmtId="283" fontId="55" fillId="0" borderId="0" applyFont="0" applyFill="0" applyBorder="0" applyAlignment="0" applyProtection="0"/>
    <xf numFmtId="284" fontId="55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72" fontId="6" fillId="0" borderId="0" applyFont="0" applyFill="0" applyBorder="0" applyAlignment="0" applyProtection="0"/>
    <xf numFmtId="281" fontId="6" fillId="0" borderId="0" applyFont="0" applyFill="0" applyBorder="0" applyAlignment="0" applyProtection="0"/>
    <xf numFmtId="282" fontId="6" fillId="0" borderId="0" applyFont="0" applyFill="0" applyBorder="0" applyAlignment="0" applyProtection="0"/>
    <xf numFmtId="281" fontId="6" fillId="0" borderId="0" applyFont="0" applyFill="0" applyBorder="0" applyAlignment="0" applyProtection="0"/>
    <xf numFmtId="282" fontId="6" fillId="0" borderId="0" applyFont="0" applyFill="0" applyBorder="0" applyAlignment="0" applyProtection="0"/>
    <xf numFmtId="272" fontId="16" fillId="0" borderId="0" applyFont="0" applyFill="0" applyBorder="0" applyAlignment="0" applyProtection="0"/>
    <xf numFmtId="272" fontId="16" fillId="0" borderId="0" applyFont="0" applyFill="0" applyBorder="0" applyAlignment="0" applyProtection="0"/>
    <xf numFmtId="281" fontId="6" fillId="0" borderId="0" applyFont="0" applyFill="0" applyBorder="0" applyAlignment="0" applyProtection="0"/>
    <xf numFmtId="282" fontId="6" fillId="0" borderId="0" applyFont="0" applyFill="0" applyBorder="0" applyAlignment="0" applyProtection="0"/>
    <xf numFmtId="283" fontId="6" fillId="0" borderId="0" applyFont="0" applyFill="0" applyBorder="0" applyAlignment="0" applyProtection="0"/>
    <xf numFmtId="284" fontId="6" fillId="0" borderId="0" applyFont="0" applyFill="0" applyBorder="0" applyAlignment="0" applyProtection="0"/>
    <xf numFmtId="285" fontId="6" fillId="0" borderId="0" applyFont="0" applyFill="0" applyBorder="0" applyAlignment="0" applyProtection="0"/>
    <xf numFmtId="286" fontId="6" fillId="0" borderId="0" applyFont="0" applyFill="0" applyBorder="0" applyAlignment="0" applyProtection="0"/>
    <xf numFmtId="287" fontId="55" fillId="0" borderId="0" applyFont="0" applyFill="0" applyBorder="0" applyAlignment="0" applyProtection="0"/>
    <xf numFmtId="288" fontId="55" fillId="0" borderId="0" applyFont="0" applyFill="0" applyBorder="0" applyAlignment="0" applyProtection="0"/>
    <xf numFmtId="258" fontId="6" fillId="0" borderId="0" applyFont="0" applyFill="0" applyBorder="0" applyAlignment="0" applyProtection="0"/>
    <xf numFmtId="258" fontId="6" fillId="0" borderId="0" applyFont="0" applyFill="0" applyBorder="0" applyAlignment="0" applyProtection="0"/>
    <xf numFmtId="258" fontId="6" fillId="0" borderId="0" applyFont="0" applyFill="0" applyBorder="0" applyAlignment="0" applyProtection="0"/>
    <xf numFmtId="258" fontId="6" fillId="0" borderId="0" applyFont="0" applyFill="0" applyBorder="0" applyAlignment="0" applyProtection="0"/>
    <xf numFmtId="258" fontId="6" fillId="0" borderId="0" applyFont="0" applyFill="0" applyBorder="0" applyAlignment="0" applyProtection="0"/>
    <xf numFmtId="258" fontId="6" fillId="0" borderId="0" applyFont="0" applyFill="0" applyBorder="0" applyAlignment="0" applyProtection="0"/>
    <xf numFmtId="285" fontId="6" fillId="0" borderId="0" applyFont="0" applyFill="0" applyBorder="0" applyAlignment="0" applyProtection="0"/>
    <xf numFmtId="286" fontId="6" fillId="0" borderId="0" applyFont="0" applyFill="0" applyBorder="0" applyAlignment="0" applyProtection="0"/>
    <xf numFmtId="285" fontId="6" fillId="0" borderId="0" applyFont="0" applyFill="0" applyBorder="0" applyAlignment="0" applyProtection="0"/>
    <xf numFmtId="286" fontId="6" fillId="0" borderId="0" applyFont="0" applyFill="0" applyBorder="0" applyAlignment="0" applyProtection="0"/>
    <xf numFmtId="258" fontId="16" fillId="0" borderId="0" applyFont="0" applyFill="0" applyBorder="0" applyAlignment="0" applyProtection="0"/>
    <xf numFmtId="258" fontId="16" fillId="0" borderId="0" applyFont="0" applyFill="0" applyBorder="0" applyAlignment="0" applyProtection="0"/>
    <xf numFmtId="285" fontId="6" fillId="0" borderId="0" applyFont="0" applyFill="0" applyBorder="0" applyAlignment="0" applyProtection="0"/>
    <xf numFmtId="286" fontId="6" fillId="0" borderId="0" applyFont="0" applyFill="0" applyBorder="0" applyAlignment="0" applyProtection="0"/>
    <xf numFmtId="287" fontId="6" fillId="0" borderId="0" applyFont="0" applyFill="0" applyBorder="0" applyAlignment="0" applyProtection="0"/>
    <xf numFmtId="288" fontId="6" fillId="0" borderId="0" applyFont="0" applyFill="0" applyBorder="0" applyAlignment="0" applyProtection="0"/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4" fillId="0" borderId="0">
      <protection locked="0"/>
    </xf>
    <xf numFmtId="289" fontId="207" fillId="0" borderId="0" applyFont="0" applyFill="0" applyBorder="0" applyAlignment="0" applyProtection="0"/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4" fillId="0" borderId="0">
      <protection locked="0"/>
    </xf>
    <xf numFmtId="185" fontId="114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185" fontId="112" fillId="0" borderId="0">
      <protection locked="0"/>
    </xf>
    <xf numFmtId="290" fontId="207" fillId="0" borderId="0" applyFont="0" applyFill="0" applyBorder="0" applyAlignment="0" applyProtection="0"/>
    <xf numFmtId="185" fontId="112" fillId="0" borderId="0">
      <protection locked="0"/>
    </xf>
    <xf numFmtId="0" fontId="16" fillId="0" borderId="0"/>
    <xf numFmtId="0" fontId="16" fillId="0" borderId="0" applyNumberFormat="0" applyFill="0" applyBorder="0" applyAlignment="0" applyProtection="0"/>
    <xf numFmtId="3" fontId="31" fillId="0" borderId="0">
      <alignment vertical="top"/>
    </xf>
    <xf numFmtId="184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0" fontId="82" fillId="136" borderId="40" applyNumberFormat="0" applyAlignment="0" applyProtection="0"/>
    <xf numFmtId="0" fontId="35" fillId="40" borderId="40" applyNumberFormat="0" applyAlignment="0" applyProtection="0"/>
    <xf numFmtId="0" fontId="35" fillId="56" borderId="40" applyNumberFormat="0" applyAlignment="0" applyProtection="0"/>
    <xf numFmtId="0" fontId="35" fillId="56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56" borderId="40" applyNumberFormat="0" applyAlignment="0" applyProtection="0"/>
    <xf numFmtId="0" fontId="35" fillId="56" borderId="40" applyNumberFormat="0" applyAlignment="0" applyProtection="0"/>
    <xf numFmtId="0" fontId="35" fillId="40" borderId="40" applyNumberFormat="0" applyAlignment="0" applyProtection="0"/>
    <xf numFmtId="0" fontId="82" fillId="40" borderId="40" applyNumberFormat="0" applyAlignment="0" applyProtection="0"/>
    <xf numFmtId="0" fontId="82" fillId="40" borderId="40" applyNumberFormat="0" applyAlignment="0" applyProtection="0"/>
    <xf numFmtId="0" fontId="82" fillId="35" borderId="40" applyNumberFormat="0" applyAlignment="0" applyProtection="0"/>
    <xf numFmtId="0" fontId="82" fillId="35" borderId="40" applyNumberFormat="0" applyAlignment="0" applyProtection="0"/>
    <xf numFmtId="0" fontId="82" fillId="35" borderId="40" applyNumberFormat="0" applyAlignment="0" applyProtection="0"/>
    <xf numFmtId="0" fontId="82" fillId="35" borderId="40" applyNumberFormat="0" applyAlignment="0" applyProtection="0"/>
    <xf numFmtId="0" fontId="82" fillId="35" borderId="40" applyNumberFormat="0" applyAlignment="0" applyProtection="0"/>
    <xf numFmtId="0" fontId="82" fillId="35" borderId="40" applyNumberFormat="0" applyAlignment="0" applyProtection="0"/>
    <xf numFmtId="0" fontId="82" fillId="35" borderId="40" applyNumberFormat="0" applyAlignment="0" applyProtection="0"/>
    <xf numFmtId="0" fontId="82" fillId="40" borderId="40" applyNumberFormat="0" applyAlignment="0" applyProtection="0"/>
    <xf numFmtId="0" fontId="82" fillId="40" borderId="40" applyNumberFormat="0" applyAlignment="0" applyProtection="0"/>
    <xf numFmtId="0" fontId="35" fillId="40" borderId="40" applyNumberFormat="0" applyAlignment="0" applyProtection="0"/>
    <xf numFmtId="0" fontId="35" fillId="56" borderId="40" applyNumberFormat="0" applyAlignment="0" applyProtection="0"/>
    <xf numFmtId="40" fontId="208" fillId="2" borderId="0">
      <alignment horizontal="right"/>
    </xf>
    <xf numFmtId="0" fontId="209" fillId="2" borderId="0">
      <alignment horizontal="right"/>
    </xf>
    <xf numFmtId="0" fontId="210" fillId="2" borderId="20"/>
    <xf numFmtId="0" fontId="210" fillId="0" borderId="0" applyBorder="0">
      <alignment horizontal="centerContinuous"/>
    </xf>
    <xf numFmtId="0" fontId="211" fillId="0" borderId="0" applyBorder="0">
      <alignment horizontal="centerContinuous"/>
    </xf>
    <xf numFmtId="292" fontId="91" fillId="0" borderId="0">
      <protection hidden="1"/>
    </xf>
    <xf numFmtId="293" fontId="91" fillId="0" borderId="0">
      <protection hidden="1"/>
    </xf>
    <xf numFmtId="294" fontId="16" fillId="0" borderId="0">
      <protection hidden="1"/>
    </xf>
    <xf numFmtId="37" fontId="88" fillId="0" borderId="0" applyBorder="0">
      <protection locked="0"/>
    </xf>
    <xf numFmtId="295" fontId="91" fillId="0" borderId="0">
      <protection hidden="1"/>
    </xf>
    <xf numFmtId="296" fontId="91" fillId="0" borderId="0">
      <protection hidden="1"/>
    </xf>
    <xf numFmtId="297" fontId="91" fillId="0" borderId="0">
      <protection hidden="1"/>
    </xf>
    <xf numFmtId="298" fontId="91" fillId="0" borderId="0">
      <protection hidden="1"/>
    </xf>
    <xf numFmtId="299" fontId="91" fillId="0" borderId="0">
      <protection hidden="1"/>
    </xf>
    <xf numFmtId="300" fontId="91" fillId="0" borderId="3">
      <protection hidden="1"/>
    </xf>
    <xf numFmtId="301" fontId="91" fillId="0" borderId="3">
      <protection hidden="1"/>
    </xf>
    <xf numFmtId="302" fontId="91" fillId="0" borderId="3">
      <protection hidden="1"/>
    </xf>
    <xf numFmtId="0" fontId="212" fillId="0" borderId="0"/>
    <xf numFmtId="0" fontId="213" fillId="0" borderId="0" applyFill="0" applyBorder="0" applyProtection="0">
      <alignment horizontal="left"/>
    </xf>
    <xf numFmtId="0" fontId="214" fillId="0" borderId="0" applyFill="0" applyBorder="0" applyProtection="0">
      <alignment horizontal="left"/>
    </xf>
    <xf numFmtId="303" fontId="16" fillId="0" borderId="0" applyFont="0" applyFill="0" applyBorder="0" applyAlignment="0" applyProtection="0"/>
    <xf numFmtId="304" fontId="16" fillId="0" borderId="0" applyFont="0" applyFill="0" applyBorder="0" applyAlignment="0" applyProtection="0"/>
    <xf numFmtId="305" fontId="16" fillId="0" borderId="0" applyFont="0" applyFill="0" applyBorder="0" applyAlignment="0" applyProtection="0"/>
    <xf numFmtId="266" fontId="215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157" fillId="0" borderId="0" applyFont="0" applyFill="0" applyBorder="0" applyAlignment="0" applyProtection="0">
      <alignment horizontal="center"/>
    </xf>
    <xf numFmtId="306" fontId="16" fillId="0" borderId="0" applyFont="0" applyFill="0" applyBorder="0" applyAlignment="0" applyProtection="0"/>
    <xf numFmtId="307" fontId="16" fillId="0" borderId="0" applyFont="0" applyFill="0" applyBorder="0" applyAlignment="0" applyProtection="0"/>
    <xf numFmtId="10" fontId="157" fillId="0" borderId="0" applyFont="0" applyFill="0" applyBorder="0" applyAlignment="0" applyProtection="0"/>
    <xf numFmtId="308" fontId="16" fillId="0" borderId="0" applyFont="0" applyFill="0" applyBorder="0" applyAlignment="0" applyProtection="0"/>
    <xf numFmtId="309" fontId="16" fillId="0" borderId="0" applyFont="0" applyFill="0" applyBorder="0" applyAlignment="0" applyProtection="0"/>
    <xf numFmtId="310" fontId="16" fillId="0" borderId="0" applyFont="0" applyFill="0" applyBorder="0" applyAlignment="0" applyProtection="0"/>
    <xf numFmtId="9" fontId="15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1" fillId="0" borderId="0" applyFont="0" applyFill="0" applyBorder="0" applyAlignment="0" applyProtection="0"/>
    <xf numFmtId="311" fontId="165" fillId="0" borderId="0" applyFont="0" applyFill="0" applyBorder="0" applyProtection="0">
      <alignment horizontal="right"/>
    </xf>
    <xf numFmtId="0" fontId="5" fillId="137" borderId="0" applyNumberFormat="0" applyFont="0" applyBorder="0" applyAlignment="0" applyProtection="0"/>
    <xf numFmtId="0" fontId="5" fillId="137" borderId="0" applyNumberFormat="0" applyFont="0" applyBorder="0" applyAlignment="0" applyProtection="0"/>
    <xf numFmtId="0" fontId="5" fillId="137" borderId="0" applyNumberFormat="0" applyFont="0" applyBorder="0" applyAlignment="0" applyProtection="0"/>
    <xf numFmtId="0" fontId="5" fillId="137" borderId="0" applyNumberFormat="0" applyFont="0" applyBorder="0" applyAlignment="0" applyProtection="0"/>
    <xf numFmtId="0" fontId="5" fillId="137" borderId="0" applyNumberFormat="0" applyFont="0" applyBorder="0" applyAlignment="0" applyProtection="0"/>
    <xf numFmtId="0" fontId="5" fillId="137" borderId="0" applyNumberFormat="0" applyFont="0" applyBorder="0" applyAlignment="0" applyProtection="0"/>
    <xf numFmtId="0" fontId="5" fillId="138" borderId="0" applyNumberFormat="0" applyFont="0" applyBorder="0" applyAlignment="0" applyProtection="0"/>
    <xf numFmtId="0" fontId="14" fillId="138" borderId="0" applyNumberFormat="0" applyFont="0" applyBorder="0" applyAlignment="0" applyProtection="0"/>
    <xf numFmtId="0" fontId="5" fillId="138" borderId="0" applyNumberFormat="0" applyFont="0" applyBorder="0" applyAlignment="0" applyProtection="0"/>
    <xf numFmtId="0" fontId="5" fillId="138" borderId="0" applyNumberFormat="0" applyFont="0" applyBorder="0" applyAlignment="0" applyProtection="0"/>
    <xf numFmtId="0" fontId="5" fillId="138" borderId="0" applyNumberFormat="0" applyFont="0" applyBorder="0" applyAlignment="0" applyProtection="0"/>
    <xf numFmtId="0" fontId="5" fillId="138" borderId="0" applyNumberFormat="0" applyFont="0" applyBorder="0" applyAlignment="0" applyProtection="0"/>
    <xf numFmtId="0" fontId="5" fillId="138" borderId="0" applyNumberFormat="0" applyFont="0" applyBorder="0" applyAlignment="0" applyProtection="0"/>
    <xf numFmtId="0" fontId="5" fillId="138" borderId="0" applyNumberFormat="0" applyFont="0" applyBorder="0" applyAlignment="0" applyProtection="0"/>
    <xf numFmtId="0" fontId="5" fillId="139" borderId="0" applyNumberFormat="0" applyFont="0" applyBorder="0" applyAlignment="0" applyProtection="0"/>
    <xf numFmtId="0" fontId="5" fillId="139" borderId="0" applyNumberFormat="0" applyFont="0" applyBorder="0" applyAlignment="0" applyProtection="0"/>
    <xf numFmtId="0" fontId="5" fillId="139" borderId="0" applyNumberFormat="0" applyFont="0" applyBorder="0" applyAlignment="0" applyProtection="0"/>
    <xf numFmtId="0" fontId="5" fillId="139" borderId="0" applyNumberFormat="0" applyFont="0" applyBorder="0" applyAlignment="0" applyProtection="0"/>
    <xf numFmtId="0" fontId="5" fillId="139" borderId="0" applyNumberFormat="0" applyFont="0" applyBorder="0" applyAlignment="0" applyProtection="0"/>
    <xf numFmtId="0" fontId="5" fillId="139" borderId="0" applyNumberFormat="0" applyFont="0" applyBorder="0" applyAlignment="0" applyProtection="0"/>
    <xf numFmtId="0" fontId="6" fillId="140" borderId="0" applyNumberFormat="0" applyFont="0" applyBorder="0" applyAlignment="0" applyProtection="0"/>
    <xf numFmtId="0" fontId="5" fillId="139" borderId="0" applyNumberFormat="0" applyFont="0" applyBorder="0" applyAlignment="0" applyProtection="0"/>
    <xf numFmtId="312" fontId="168" fillId="0" borderId="0" applyFill="0" applyBorder="0">
      <alignment horizontal="right"/>
    </xf>
    <xf numFmtId="37" fontId="216" fillId="55" borderId="20"/>
    <xf numFmtId="37" fontId="216" fillId="55" borderId="20"/>
    <xf numFmtId="266" fontId="16" fillId="0" borderId="0" applyFont="0" applyFill="0" applyBorder="0" applyAlignment="0" applyProtection="0"/>
    <xf numFmtId="313" fontId="88" fillId="0" borderId="0"/>
    <xf numFmtId="314" fontId="88" fillId="0" borderId="0"/>
    <xf numFmtId="260" fontId="88" fillId="0" borderId="0"/>
    <xf numFmtId="228" fontId="88" fillId="0" borderId="0"/>
    <xf numFmtId="315" fontId="69" fillId="0" borderId="3"/>
    <xf numFmtId="314" fontId="91" fillId="0" borderId="3">
      <protection hidden="1"/>
    </xf>
    <xf numFmtId="316" fontId="91" fillId="0" borderId="3">
      <protection hidden="1"/>
    </xf>
    <xf numFmtId="317" fontId="91" fillId="0" borderId="3">
      <protection hidden="1"/>
    </xf>
    <xf numFmtId="318" fontId="88" fillId="0" borderId="0"/>
    <xf numFmtId="180" fontId="154" fillId="0" borderId="16"/>
    <xf numFmtId="180" fontId="154" fillId="0" borderId="16"/>
    <xf numFmtId="0" fontId="89" fillId="3" borderId="3" applyNumberFormat="0" applyFont="0" applyAlignment="0" applyProtection="0"/>
    <xf numFmtId="0" fontId="89" fillId="3" borderId="3" applyNumberFormat="0" applyFont="0" applyAlignment="0" applyProtection="0"/>
    <xf numFmtId="319" fontId="87" fillId="3" borderId="0" applyNumberFormat="0" applyFont="0" applyBorder="0" applyAlignment="0" applyProtection="0">
      <alignment horizontal="center"/>
      <protection locked="0"/>
    </xf>
    <xf numFmtId="320" fontId="217" fillId="0" borderId="75" applyBorder="0">
      <alignment horizontal="right"/>
      <protection locked="0"/>
    </xf>
    <xf numFmtId="320" fontId="217" fillId="0" borderId="75" applyBorder="0">
      <alignment horizontal="right"/>
      <protection locked="0"/>
    </xf>
    <xf numFmtId="3" fontId="218" fillId="0" borderId="51" applyNumberFormat="0" applyAlignment="0">
      <alignment vertical="top"/>
    </xf>
    <xf numFmtId="9" fontId="6" fillId="0" borderId="0" applyFont="0" applyFill="0" applyBorder="0" applyAlignment="0" applyProtection="0"/>
    <xf numFmtId="321" fontId="91" fillId="0" borderId="0"/>
    <xf numFmtId="322" fontId="91" fillId="0" borderId="0"/>
    <xf numFmtId="323" fontId="154" fillId="0" borderId="0">
      <protection hidden="1"/>
    </xf>
    <xf numFmtId="255" fontId="154" fillId="0" borderId="0"/>
    <xf numFmtId="315" fontId="154" fillId="0" borderId="0"/>
    <xf numFmtId="324" fontId="154" fillId="0" borderId="0"/>
    <xf numFmtId="325" fontId="154" fillId="0" borderId="0"/>
    <xf numFmtId="326" fontId="69" fillId="0" borderId="0"/>
    <xf numFmtId="272" fontId="16" fillId="0" borderId="0" applyNumberFormat="0" applyFont="0" applyFill="0" applyBorder="0" applyAlignment="0"/>
    <xf numFmtId="1" fontId="69" fillId="0" borderId="0">
      <alignment horizontal="center"/>
    </xf>
    <xf numFmtId="1" fontId="219" fillId="0" borderId="60">
      <alignment horizontal="center"/>
      <protection locked="0"/>
    </xf>
    <xf numFmtId="1" fontId="74" fillId="141" borderId="0"/>
    <xf numFmtId="0" fontId="91" fillId="0" borderId="3">
      <alignment vertical="top"/>
    </xf>
    <xf numFmtId="327" fontId="220" fillId="62" borderId="52" applyFill="0" applyBorder="0" applyProtection="0">
      <alignment horizontal="right"/>
    </xf>
    <xf numFmtId="327" fontId="221" fillId="62" borderId="52" applyFill="0" applyBorder="0" applyProtection="0">
      <alignment horizontal="right"/>
    </xf>
    <xf numFmtId="328" fontId="220" fillId="62" borderId="52" applyFill="0" applyBorder="0" applyAlignment="0" applyProtection="0"/>
    <xf numFmtId="0" fontId="169" fillId="0" borderId="0"/>
    <xf numFmtId="37" fontId="222" fillId="0" borderId="0" applyNumberFormat="0" applyFill="0" applyBorder="0" applyAlignment="0" applyProtection="0"/>
    <xf numFmtId="0" fontId="89" fillId="0" borderId="0" applyNumberFormat="0" applyFill="0" applyBorder="0"/>
    <xf numFmtId="179" fontId="16" fillId="0" borderId="0" applyNumberFormat="0" applyFill="0" applyBorder="0" applyAlignment="0" applyProtection="0"/>
    <xf numFmtId="3" fontId="24" fillId="0" borderId="0" applyFont="0" applyFill="0" applyBorder="0" applyAlignment="0"/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36" fillId="55" borderId="40" applyNumberFormat="0" applyProtection="0">
      <alignment vertical="center"/>
    </xf>
    <xf numFmtId="4" fontId="69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37" fillId="55" borderId="40" applyNumberFormat="0" applyProtection="0">
      <alignment vertical="center"/>
    </xf>
    <xf numFmtId="4" fontId="70" fillId="55" borderId="40" applyNumberFormat="0" applyProtection="0">
      <alignment vertical="center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36" fillId="55" borderId="40" applyNumberFormat="0" applyProtection="0">
      <alignment horizontal="left" vertical="center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179" fontId="38" fillId="55" borderId="41" applyProtection="0">
      <alignment horizontal="center" vertical="center" wrapTex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179" fontId="38" fillId="55" borderId="41" applyProtection="0">
      <alignment horizontal="center" vertical="center" wrapText="1"/>
    </xf>
    <xf numFmtId="179" fontId="38" fillId="55" borderId="41" applyProtection="0">
      <alignment horizontal="center" vertical="center" wrapText="1"/>
    </xf>
    <xf numFmtId="179" fontId="38" fillId="55" borderId="41" applyProtection="0">
      <alignment horizontal="center" vertical="center" wrapText="1"/>
    </xf>
    <xf numFmtId="179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179" fontId="38" fillId="55" borderId="41" applyProtection="0">
      <alignment horizontal="center" vertical="center" wrapTex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179" fontId="38" fillId="55" borderId="41" applyProtection="0">
      <alignment horizontal="center" vertical="center" wrapText="1"/>
    </xf>
    <xf numFmtId="179" fontId="38" fillId="55" borderId="41" applyProtection="0">
      <alignment horizontal="center" vertical="center" wrapText="1"/>
    </xf>
    <xf numFmtId="179" fontId="38" fillId="55" borderId="41" applyProtection="0">
      <alignment horizontal="center" vertical="center" wrapText="1"/>
    </xf>
    <xf numFmtId="179" fontId="38" fillId="55" borderId="41" applyProtection="0">
      <alignment horizontal="center" vertical="center" wrapText="1"/>
    </xf>
    <xf numFmtId="0" fontId="38" fillId="55" borderId="41" applyProtection="0">
      <alignment horizontal="center" vertical="center" wrapTex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69" fillId="55" borderId="40" applyNumberFormat="0" applyProtection="0">
      <alignment horizontal="left" vertical="center" indent="1"/>
    </xf>
    <xf numFmtId="4" fontId="38" fillId="55" borderId="41" applyNumberFormat="0" applyProtection="0">
      <alignment horizontal="center" vertical="center" wrapText="1"/>
    </xf>
    <xf numFmtId="4" fontId="38" fillId="55" borderId="41" applyNumberFormat="0" applyProtection="0">
      <alignment horizontal="center" vertical="center" wrapText="1"/>
    </xf>
    <xf numFmtId="4" fontId="38" fillId="55" borderId="41" applyNumberFormat="0" applyProtection="0">
      <alignment horizontal="center" vertical="center" wrapText="1"/>
    </xf>
    <xf numFmtId="179" fontId="38" fillId="2" borderId="41" applyNumberFormat="0" applyProtection="0">
      <alignment horizontal="center" vertical="center" wrapText="1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0" borderId="40" applyNumberFormat="0" applyProtection="0">
      <alignment horizontal="left"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0" fontId="38" fillId="56" borderId="40" applyNumberFormat="0" applyProtection="0">
      <alignment vertical="center"/>
    </xf>
    <xf numFmtId="179" fontId="38" fillId="0" borderId="40" applyNumberFormat="0" applyProtection="0">
      <alignment horizontal="left" vertical="center"/>
    </xf>
    <xf numFmtId="0" fontId="16" fillId="0" borderId="40" applyNumberFormat="0" applyProtection="0">
      <alignment horizontal="left" vertical="center" wrapText="1" indent="1"/>
    </xf>
    <xf numFmtId="179" fontId="38" fillId="0" borderId="40" applyNumberFormat="0" applyProtection="0">
      <alignment horizontal="left" vertical="center"/>
    </xf>
    <xf numFmtId="179" fontId="38" fillId="0" borderId="40" applyNumberFormat="0" applyProtection="0">
      <alignment horizontal="left" vertical="center"/>
    </xf>
    <xf numFmtId="179" fontId="38" fillId="2" borderId="40" applyNumberFormat="0" applyProtection="0">
      <alignment horizontal="center" vertical="center" wrapText="1"/>
    </xf>
    <xf numFmtId="0" fontId="16" fillId="0" borderId="40" applyNumberFormat="0" applyProtection="0">
      <alignment horizontal="left" vertical="center" wrapText="1" indent="1"/>
    </xf>
    <xf numFmtId="0" fontId="16" fillId="0" borderId="40" applyNumberFormat="0" applyProtection="0">
      <alignment horizontal="left" vertical="center" wrapText="1" indent="1"/>
    </xf>
    <xf numFmtId="179" fontId="38" fillId="2" borderId="40" applyNumberFormat="0" applyProtection="0">
      <alignment horizontal="center" vertical="center" wrapText="1"/>
    </xf>
    <xf numFmtId="179" fontId="38" fillId="2" borderId="40" applyNumberFormat="0" applyProtection="0">
      <alignment horizontal="center" vertical="center" wrapText="1"/>
    </xf>
    <xf numFmtId="179" fontId="38" fillId="2" borderId="40" applyNumberFormat="0" applyProtection="0">
      <alignment horizontal="center" vertical="center" wrapText="1"/>
    </xf>
    <xf numFmtId="179" fontId="38" fillId="2" borderId="40" applyNumberFormat="0" applyProtection="0">
      <alignment horizontal="center" vertical="center" wrapText="1"/>
    </xf>
    <xf numFmtId="0" fontId="38" fillId="2" borderId="40" applyNumberFormat="0" applyProtection="0">
      <alignment horizontal="center" vertical="center" wrapText="1"/>
    </xf>
    <xf numFmtId="179" fontId="38" fillId="2" borderId="40" applyNumberFormat="0" applyProtection="0">
      <alignment horizontal="center" vertical="center" wrapText="1"/>
    </xf>
    <xf numFmtId="179" fontId="38" fillId="2" borderId="40" applyNumberFormat="0" applyProtection="0">
      <alignment horizontal="center" vertical="center" wrapTex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wrapText="1" indent="1"/>
    </xf>
    <xf numFmtId="0" fontId="16" fillId="0" borderId="40" applyNumberFormat="0" applyProtection="0">
      <alignment horizontal="left" vertical="center" wrapText="1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38" fillId="2" borderId="40" applyNumberFormat="0" applyProtection="0">
      <alignment horizontal="center" vertical="center" wrapText="1"/>
    </xf>
    <xf numFmtId="0" fontId="16" fillId="0" borderId="40" applyNumberFormat="0" applyProtection="0">
      <alignment horizontal="left" vertical="center" wrapText="1" indent="1"/>
    </xf>
    <xf numFmtId="0" fontId="16" fillId="0" borderId="40" applyNumberFormat="0" applyProtection="0">
      <alignment horizontal="left" vertical="center" wrapText="1" indent="1"/>
    </xf>
    <xf numFmtId="179" fontId="38" fillId="2" borderId="40" applyNumberFormat="0" applyProtection="0">
      <alignment horizontal="center" vertical="center" wrapText="1"/>
    </xf>
    <xf numFmtId="179" fontId="38" fillId="2" borderId="40" applyNumberFormat="0" applyProtection="0">
      <alignment horizontal="center" vertical="center" wrapText="1"/>
    </xf>
    <xf numFmtId="179" fontId="38" fillId="2" borderId="40" applyNumberFormat="0" applyProtection="0">
      <alignment horizontal="center" vertical="center" wrapText="1"/>
    </xf>
    <xf numFmtId="179" fontId="38" fillId="2" borderId="40" applyNumberFormat="0" applyProtection="0">
      <alignment horizontal="center" vertical="center" wrapText="1"/>
    </xf>
    <xf numFmtId="0" fontId="38" fillId="2" borderId="40" applyNumberFormat="0" applyProtection="0">
      <alignment horizontal="center" vertical="center" wrapText="1"/>
    </xf>
    <xf numFmtId="179" fontId="38" fillId="2" borderId="40" applyNumberFormat="0" applyProtection="0">
      <alignment horizontal="center" vertical="center" wrapText="1"/>
    </xf>
    <xf numFmtId="179" fontId="38" fillId="2" borderId="40" applyNumberFormat="0" applyProtection="0">
      <alignment horizontal="center" vertical="center" wrapText="1"/>
    </xf>
    <xf numFmtId="179" fontId="38" fillId="0" borderId="40" applyNumberFormat="0" applyProtection="0">
      <alignment horizontal="left" vertical="center"/>
    </xf>
    <xf numFmtId="179" fontId="38" fillId="0" borderId="40" applyNumberFormat="0" applyProtection="0">
      <alignment horizontal="left" vertical="center"/>
    </xf>
    <xf numFmtId="179" fontId="38" fillId="0" borderId="40" applyNumberFormat="0" applyProtection="0">
      <alignment horizontal="left" vertical="center"/>
    </xf>
    <xf numFmtId="179" fontId="38" fillId="0" borderId="40" applyNumberFormat="0" applyProtection="0">
      <alignment horizontal="left" vertical="center"/>
    </xf>
    <xf numFmtId="179" fontId="38" fillId="0" borderId="40" applyNumberFormat="0" applyProtection="0">
      <alignment horizontal="left" vertical="center"/>
    </xf>
    <xf numFmtId="179" fontId="38" fillId="0" borderId="40" applyNumberFormat="0" applyProtection="0">
      <alignment horizontal="left" vertical="center"/>
    </xf>
    <xf numFmtId="179" fontId="38" fillId="0" borderId="40" applyNumberFormat="0" applyProtection="0">
      <alignment horizontal="left" vertical="center"/>
    </xf>
    <xf numFmtId="179" fontId="38" fillId="2" borderId="41" applyNumberFormat="0" applyProtection="0">
      <alignment horizontal="center" vertical="center" wrapText="1"/>
    </xf>
    <xf numFmtId="0" fontId="16" fillId="0" borderId="40" applyNumberFormat="0" applyProtection="0">
      <alignment horizontal="left" vertical="center" wrapText="1" indent="1"/>
    </xf>
    <xf numFmtId="179" fontId="38" fillId="2" borderId="41" applyNumberFormat="0" applyProtection="0">
      <alignment horizontal="center" vertical="center" wrapText="1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36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69" fillId="59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36" fillId="60" borderId="40" applyNumberFormat="0" applyProtection="0">
      <alignment horizontal="right" vertical="center"/>
    </xf>
    <xf numFmtId="4" fontId="69" fillId="60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36" fillId="61" borderId="40" applyNumberFormat="0" applyProtection="0">
      <alignment horizontal="right" vertical="center"/>
    </xf>
    <xf numFmtId="4" fontId="69" fillId="61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36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2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36" fillId="62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36" fillId="64" borderId="40" applyNumberFormat="0" applyProtection="0">
      <alignment horizontal="right" vertical="center"/>
    </xf>
    <xf numFmtId="4" fontId="69" fillId="64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36" fillId="58" borderId="40" applyNumberFormat="0" applyProtection="0">
      <alignment horizontal="right" vertical="center"/>
    </xf>
    <xf numFmtId="4" fontId="69" fillId="58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36" fillId="65" borderId="40" applyNumberFormat="0" applyProtection="0">
      <alignment horizontal="right" vertical="center"/>
    </xf>
    <xf numFmtId="4" fontId="69" fillId="65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36" fillId="66" borderId="40" applyNumberFormat="0" applyProtection="0">
      <alignment horizontal="right" vertical="center"/>
    </xf>
    <xf numFmtId="4" fontId="69" fillId="66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36" fillId="67" borderId="40" applyNumberFormat="0" applyProtection="0">
      <alignment horizontal="right" vertical="center"/>
    </xf>
    <xf numFmtId="4" fontId="69" fillId="67" borderId="40" applyNumberFormat="0" applyProtection="0">
      <alignment horizontal="right" vertical="center"/>
    </xf>
    <xf numFmtId="4" fontId="71" fillId="68" borderId="40" applyNumberFormat="0" applyProtection="0">
      <alignment horizontal="left" vertical="center" indent="1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 indent="1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39" fillId="68" borderId="40" applyNumberFormat="0" applyProtection="0">
      <alignment horizontal="left" vertical="center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71" fillId="68" borderId="40" applyNumberFormat="0" applyProtection="0">
      <alignment horizontal="left" vertical="center" indent="1"/>
    </xf>
    <xf numFmtId="4" fontId="36" fillId="69" borderId="42" applyNumberFormat="0" applyProtection="0">
      <alignment horizontal="left" vertical="center"/>
    </xf>
    <xf numFmtId="4" fontId="36" fillId="69" borderId="42" applyNumberFormat="0" applyProtection="0">
      <alignment horizontal="left" vertical="center"/>
    </xf>
    <xf numFmtId="4" fontId="36" fillId="69" borderId="42" applyNumberFormat="0" applyProtection="0">
      <alignment horizontal="left" vertical="center"/>
    </xf>
    <xf numFmtId="4" fontId="36" fillId="69" borderId="42" applyNumberFormat="0" applyProtection="0">
      <alignment horizontal="left" vertical="center"/>
    </xf>
    <xf numFmtId="4" fontId="69" fillId="69" borderId="42" applyNumberFormat="0" applyProtection="0">
      <alignment horizontal="left" vertical="center"/>
    </xf>
    <xf numFmtId="4" fontId="69" fillId="69" borderId="42" applyNumberFormat="0" applyProtection="0">
      <alignment horizontal="left" vertical="center"/>
    </xf>
    <xf numFmtId="4" fontId="69" fillId="69" borderId="42" applyNumberFormat="0" applyProtection="0">
      <alignment horizontal="left" vertical="center"/>
    </xf>
    <xf numFmtId="4" fontId="69" fillId="69" borderId="42" applyNumberFormat="0" applyProtection="0">
      <alignment horizontal="left" vertical="center"/>
    </xf>
    <xf numFmtId="4" fontId="69" fillId="69" borderId="42" applyNumberFormat="0" applyProtection="0">
      <alignment horizontal="left" vertical="center" indent="1"/>
    </xf>
    <xf numFmtId="4" fontId="36" fillId="69" borderId="42" applyNumberFormat="0" applyProtection="0">
      <alignment horizontal="left" vertical="center"/>
    </xf>
    <xf numFmtId="4" fontId="36" fillId="69" borderId="42" applyNumberFormat="0" applyProtection="0">
      <alignment horizontal="left" vertical="center"/>
    </xf>
    <xf numFmtId="4" fontId="36" fillId="69" borderId="42" applyNumberFormat="0" applyProtection="0">
      <alignment horizontal="left" vertical="center"/>
    </xf>
    <xf numFmtId="4" fontId="36" fillId="69" borderId="42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4" fontId="69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 indent="1"/>
    </xf>
    <xf numFmtId="4" fontId="69" fillId="69" borderId="40" applyNumberFormat="0" applyProtection="0">
      <alignment horizontal="left" vertical="center" indent="1"/>
    </xf>
    <xf numFmtId="4" fontId="69" fillId="69" borderId="40" applyNumberFormat="0" applyProtection="0">
      <alignment horizontal="left" vertical="center" indent="1"/>
    </xf>
    <xf numFmtId="4" fontId="69" fillId="69" borderId="40" applyNumberFormat="0" applyProtection="0">
      <alignment horizontal="left" vertical="center" indent="1"/>
    </xf>
    <xf numFmtId="4" fontId="69" fillId="69" borderId="40" applyNumberFormat="0" applyProtection="0">
      <alignment horizontal="left" vertical="center" indent="1"/>
    </xf>
    <xf numFmtId="4" fontId="69" fillId="69" borderId="40" applyNumberFormat="0" applyProtection="0">
      <alignment horizontal="left" vertical="center" indent="1"/>
    </xf>
    <xf numFmtId="4" fontId="69" fillId="69" borderId="40" applyNumberFormat="0" applyProtection="0">
      <alignment horizontal="left" vertical="center" indent="1"/>
    </xf>
    <xf numFmtId="4" fontId="69" fillId="69" borderId="40" applyNumberFormat="0" applyProtection="0">
      <alignment horizontal="left" vertical="center" indent="1"/>
    </xf>
    <xf numFmtId="4" fontId="69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36" fillId="69" borderId="40" applyNumberFormat="0" applyProtection="0">
      <alignment horizontal="left" vertical="center" indent="1"/>
    </xf>
    <xf numFmtId="4" fontId="69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 indent="1"/>
    </xf>
    <xf numFmtId="4" fontId="69" fillId="5" borderId="40" applyNumberFormat="0" applyProtection="0">
      <alignment horizontal="left" vertical="center" indent="1"/>
    </xf>
    <xf numFmtId="4" fontId="69" fillId="5" borderId="40" applyNumberFormat="0" applyProtection="0">
      <alignment horizontal="left" vertical="center" indent="1"/>
    </xf>
    <xf numFmtId="4" fontId="69" fillId="5" borderId="40" applyNumberFormat="0" applyProtection="0">
      <alignment horizontal="left" vertical="center" indent="1"/>
    </xf>
    <xf numFmtId="4" fontId="69" fillId="5" borderId="40" applyNumberFormat="0" applyProtection="0">
      <alignment horizontal="left" vertical="center" indent="1"/>
    </xf>
    <xf numFmtId="4" fontId="69" fillId="5" borderId="40" applyNumberFormat="0" applyProtection="0">
      <alignment horizontal="left" vertical="center" indent="1"/>
    </xf>
    <xf numFmtId="4" fontId="69" fillId="5" borderId="40" applyNumberFormat="0" applyProtection="0">
      <alignment horizontal="left" vertical="center" indent="1"/>
    </xf>
    <xf numFmtId="4" fontId="69" fillId="5" borderId="40" applyNumberFormat="0" applyProtection="0">
      <alignment horizontal="left" vertical="center" indent="1"/>
    </xf>
    <xf numFmtId="4" fontId="69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4" fontId="3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179" fontId="16" fillId="5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179" fontId="16" fillId="5" borderId="40" applyNumberFormat="0" applyProtection="0">
      <alignment horizontal="left" vertical="center" indent="1"/>
    </xf>
    <xf numFmtId="179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16" fillId="5" borderId="40" applyNumberFormat="0" applyProtection="0">
      <alignment horizontal="left" vertical="center"/>
    </xf>
    <xf numFmtId="0" fontId="41" fillId="2" borderId="12" applyNumberFormat="0" applyProtection="0">
      <alignment horizontal="center" vertical="center" wrapTex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41" fillId="2" borderId="12" applyNumberFormat="0" applyProtection="0">
      <alignment horizontal="center" vertical="center" wrapText="1"/>
    </xf>
    <xf numFmtId="0" fontId="16" fillId="5" borderId="40" applyNumberFormat="0" applyProtection="0">
      <alignment horizontal="left" vertical="center" indent="1"/>
    </xf>
    <xf numFmtId="179" fontId="41" fillId="2" borderId="12" applyNumberFormat="0" applyProtection="0">
      <alignment horizontal="center" vertical="center" wrapText="1"/>
    </xf>
    <xf numFmtId="0" fontId="16" fillId="5" borderId="40" applyNumberFormat="0" applyProtection="0">
      <alignment horizontal="left" vertical="center" indent="1"/>
    </xf>
    <xf numFmtId="0" fontId="41" fillId="2" borderId="12" applyNumberFormat="0" applyProtection="0">
      <alignment horizontal="center" vertical="center" wrapText="1"/>
    </xf>
    <xf numFmtId="0" fontId="41" fillId="2" borderId="12" applyNumberFormat="0" applyProtection="0">
      <alignment horizontal="center" vertical="center" wrapTex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0" fontId="16" fillId="5" borderId="40" applyNumberFormat="0" applyProtection="0">
      <alignment horizontal="left" vertical="center" indent="1"/>
    </xf>
    <xf numFmtId="179" fontId="16" fillId="5" borderId="40" applyNumberFormat="0" applyProtection="0">
      <alignment horizontal="left" vertical="center" indent="1"/>
    </xf>
    <xf numFmtId="179" fontId="16" fillId="5" borderId="40" applyNumberFormat="0" applyProtection="0">
      <alignment horizontal="left" vertical="center" indent="1"/>
    </xf>
    <xf numFmtId="179" fontId="16" fillId="5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179" fontId="16" fillId="4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142" borderId="59" applyNumberFormat="0" applyProtection="0">
      <alignment horizontal="left" vertical="center" indent="1"/>
    </xf>
    <xf numFmtId="179" fontId="16" fillId="4" borderId="40" applyNumberFormat="0" applyProtection="0">
      <alignment horizontal="left" vertical="center" indent="1"/>
    </xf>
    <xf numFmtId="179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/>
    </xf>
    <xf numFmtId="0" fontId="16" fillId="4" borderId="40" applyNumberFormat="0" applyProtection="0">
      <alignment horizontal="left" vertical="center" indent="1"/>
    </xf>
    <xf numFmtId="0" fontId="16" fillId="4" borderId="40" applyNumberFormat="0" applyProtection="0">
      <alignment horizontal="left" vertical="center" indent="1"/>
    </xf>
    <xf numFmtId="179" fontId="16" fillId="4" borderId="40" applyNumberFormat="0" applyProtection="0">
      <alignment horizontal="left" vertical="center" indent="1"/>
    </xf>
    <xf numFmtId="179" fontId="16" fillId="4" borderId="40" applyNumberFormat="0" applyProtection="0">
      <alignment horizontal="left" vertical="center" indent="1"/>
    </xf>
    <xf numFmtId="179" fontId="16" fillId="4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179" fontId="16" fillId="3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179" fontId="16" fillId="3" borderId="40" applyNumberFormat="0" applyProtection="0">
      <alignment horizontal="left" vertical="center" indent="1"/>
    </xf>
    <xf numFmtId="179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/>
    </xf>
    <xf numFmtId="0" fontId="16" fillId="3" borderId="40" applyNumberFormat="0" applyProtection="0">
      <alignment horizontal="left" vertical="center" indent="1"/>
    </xf>
    <xf numFmtId="0" fontId="16" fillId="3" borderId="40" applyNumberFormat="0" applyProtection="0">
      <alignment horizontal="left" vertical="center" indent="1"/>
    </xf>
    <xf numFmtId="179" fontId="16" fillId="3" borderId="40" applyNumberFormat="0" applyProtection="0">
      <alignment horizontal="left" vertical="center" indent="1"/>
    </xf>
    <xf numFmtId="179" fontId="16" fillId="3" borderId="40" applyNumberFormat="0" applyProtection="0">
      <alignment horizontal="left" vertical="center" indent="1"/>
    </xf>
    <xf numFmtId="179" fontId="16" fillId="3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16" fillId="0" borderId="0" applyNumberFormat="0" applyProtection="0">
      <alignment horizontal="center" vertical="center" wrapText="1"/>
    </xf>
    <xf numFmtId="0" fontId="87" fillId="143" borderId="62" applyNumberFormat="0">
      <protection locked="0"/>
    </xf>
    <xf numFmtId="0" fontId="87" fillId="143" borderId="62" applyNumberFormat="0">
      <protection locked="0"/>
    </xf>
    <xf numFmtId="0" fontId="87" fillId="143" borderId="62" applyNumberFormat="0">
      <protection locked="0"/>
    </xf>
    <xf numFmtId="0" fontId="87" fillId="143" borderId="62" applyNumberFormat="0">
      <protection locked="0"/>
    </xf>
    <xf numFmtId="0" fontId="87" fillId="143" borderId="62" applyNumberFormat="0">
      <protection locked="0"/>
    </xf>
    <xf numFmtId="0" fontId="87" fillId="143" borderId="62" applyNumberFormat="0">
      <protection locked="0"/>
    </xf>
    <xf numFmtId="0" fontId="87" fillId="143" borderId="62" applyNumberFormat="0">
      <protection locked="0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36" fillId="71" borderId="40" applyNumberFormat="0" applyProtection="0">
      <alignment vertical="center"/>
    </xf>
    <xf numFmtId="4" fontId="69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37" fillId="71" borderId="40" applyNumberFormat="0" applyProtection="0">
      <alignment vertical="center"/>
    </xf>
    <xf numFmtId="4" fontId="70" fillId="71" borderId="40" applyNumberFormat="0" applyProtection="0">
      <alignment vertical="center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69" fillId="71" borderId="40" applyNumberFormat="0" applyProtection="0">
      <alignment horizontal="left" vertical="center" indent="1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36" fillId="71" borderId="40" applyNumberFormat="0" applyProtection="0">
      <alignment horizontal="left" vertical="center"/>
    </xf>
    <xf numFmtId="4" fontId="69" fillId="71" borderId="40" applyNumberFormat="0" applyProtection="0">
      <alignment horizontal="left" vertical="center" indent="1"/>
    </xf>
    <xf numFmtId="4" fontId="69" fillId="69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36" fillId="35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35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36" fillId="69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104" borderId="59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69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37" fillId="69" borderId="40" applyNumberFormat="0" applyProtection="0">
      <alignment horizontal="right" vertical="center"/>
    </xf>
    <xf numFmtId="4" fontId="70" fillId="69" borderId="40" applyNumberFormat="0" applyProtection="0">
      <alignment horizontal="righ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0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0" fontId="16" fillId="0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38" fillId="2" borderId="41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0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0" fontId="41" fillId="56" borderId="40" applyNumberFormat="0" applyProtection="0">
      <alignment horizontal="center" vertical="center" wrapText="1"/>
    </xf>
    <xf numFmtId="179" fontId="41" fillId="0" borderId="40" applyNumberFormat="0" applyProtection="0">
      <alignment horizontal="center" vertical="center" wrapText="1"/>
    </xf>
    <xf numFmtId="0" fontId="16" fillId="0" borderId="40" applyNumberFormat="0" applyProtection="0">
      <alignment horizontal="center" vertical="center" wrapText="1"/>
    </xf>
    <xf numFmtId="179" fontId="41" fillId="0" borderId="40" applyNumberFormat="0" applyProtection="0">
      <alignment horizontal="center" vertical="center" wrapText="1"/>
    </xf>
    <xf numFmtId="179" fontId="41" fillId="0" borderId="40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179" fontId="41" fillId="2" borderId="41" applyNumberFormat="0" applyProtection="0">
      <alignment horizontal="center" vertical="center" wrapText="1"/>
    </xf>
    <xf numFmtId="0" fontId="16" fillId="0" borderId="40" applyNumberFormat="0" applyProtection="0">
      <alignment horizontal="center" vertical="center" wrapText="1"/>
    </xf>
    <xf numFmtId="0" fontId="16" fillId="0" borderId="40" applyNumberFormat="0" applyProtection="0">
      <alignment horizontal="center" vertical="center" wrapText="1"/>
    </xf>
    <xf numFmtId="179" fontId="41" fillId="2" borderId="41" applyNumberFormat="0" applyProtection="0">
      <alignment horizontal="center" vertical="center" wrapText="1"/>
    </xf>
    <xf numFmtId="179" fontId="41" fillId="2" borderId="41" applyNumberFormat="0" applyProtection="0">
      <alignment horizontal="center" vertical="center" wrapText="1"/>
    </xf>
    <xf numFmtId="179" fontId="41" fillId="2" borderId="41" applyNumberFormat="0" applyProtection="0">
      <alignment horizontal="center" vertical="center" wrapText="1"/>
    </xf>
    <xf numFmtId="179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0" fontId="16" fillId="57" borderId="40" applyNumberFormat="0" applyProtection="0">
      <alignment horizontal="left" vertical="center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16" fillId="0" borderId="40" applyNumberFormat="0" applyProtection="0">
      <alignment horizontal="center" vertical="center" wrapText="1"/>
    </xf>
    <xf numFmtId="0" fontId="16" fillId="0" borderId="40" applyNumberFormat="0" applyProtection="0">
      <alignment horizontal="center" vertical="center" wrapTex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179" fontId="16" fillId="57" borderId="40" applyNumberFormat="0" applyProtection="0">
      <alignment horizontal="left" vertical="center" indent="1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179" fontId="41" fillId="2" borderId="41" applyNumberFormat="0" applyProtection="0">
      <alignment horizontal="center" vertical="center" wrapText="1"/>
    </xf>
    <xf numFmtId="0" fontId="16" fillId="0" borderId="40" applyNumberFormat="0" applyProtection="0">
      <alignment horizontal="center" vertical="center" wrapText="1"/>
    </xf>
    <xf numFmtId="0" fontId="16" fillId="0" borderId="40" applyNumberFormat="0" applyProtection="0">
      <alignment horizontal="center" vertical="center" wrapText="1"/>
    </xf>
    <xf numFmtId="179" fontId="41" fillId="2" borderId="41" applyNumberFormat="0" applyProtection="0">
      <alignment horizontal="center" vertical="center" wrapText="1"/>
    </xf>
    <xf numFmtId="179" fontId="41" fillId="2" borderId="41" applyNumberFormat="0" applyProtection="0">
      <alignment horizontal="center" vertical="center" wrapText="1"/>
    </xf>
    <xf numFmtId="179" fontId="41" fillId="2" borderId="41" applyNumberFormat="0" applyProtection="0">
      <alignment horizontal="center" vertical="center" wrapText="1"/>
    </xf>
    <xf numFmtId="179" fontId="41" fillId="2" borderId="41" applyNumberFormat="0" applyProtection="0">
      <alignment horizontal="center" vertical="center" wrapText="1"/>
    </xf>
    <xf numFmtId="0" fontId="41" fillId="2" borderId="41" applyNumberFormat="0" applyProtection="0">
      <alignment horizontal="center" vertical="center" wrapText="1"/>
    </xf>
    <xf numFmtId="179" fontId="41" fillId="0" borderId="40" applyNumberFormat="0" applyProtection="0">
      <alignment horizontal="center" vertical="center" wrapText="1"/>
    </xf>
    <xf numFmtId="179" fontId="41" fillId="0" borderId="40" applyNumberFormat="0" applyProtection="0">
      <alignment horizontal="center" vertical="center" wrapText="1"/>
    </xf>
    <xf numFmtId="179" fontId="41" fillId="0" borderId="40" applyNumberFormat="0" applyProtection="0">
      <alignment horizontal="center" vertical="center" wrapText="1"/>
    </xf>
    <xf numFmtId="179" fontId="41" fillId="0" borderId="40" applyNumberFormat="0" applyProtection="0">
      <alignment horizontal="center" vertical="center" wrapText="1"/>
    </xf>
    <xf numFmtId="179" fontId="41" fillId="0" borderId="40" applyNumberFormat="0" applyProtection="0">
      <alignment horizontal="center" vertical="center" wrapText="1"/>
    </xf>
    <xf numFmtId="179" fontId="41" fillId="0" borderId="40" applyNumberFormat="0" applyProtection="0">
      <alignment horizontal="center" vertical="center" wrapText="1"/>
    </xf>
    <xf numFmtId="179" fontId="38" fillId="2" borderId="41" applyNumberFormat="0" applyProtection="0">
      <alignment horizontal="center" vertical="center" wrapText="1"/>
    </xf>
    <xf numFmtId="0" fontId="16" fillId="0" borderId="40" applyNumberFormat="0" applyProtection="0">
      <alignment horizontal="center" vertical="center" wrapText="1"/>
    </xf>
    <xf numFmtId="179" fontId="38" fillId="2" borderId="41" applyNumberFormat="0" applyProtection="0">
      <alignment horizontal="center" vertical="center" wrapText="1"/>
    </xf>
    <xf numFmtId="179" fontId="42" fillId="0" borderId="0"/>
    <xf numFmtId="0" fontId="88" fillId="121" borderId="60"/>
    <xf numFmtId="0" fontId="88" fillId="121" borderId="60"/>
    <xf numFmtId="0" fontId="88" fillId="121" borderId="60"/>
    <xf numFmtId="0" fontId="88" fillId="121" borderId="60"/>
    <xf numFmtId="0" fontId="88" fillId="121" borderId="60"/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43" fillId="69" borderId="40" applyNumberFormat="0" applyProtection="0">
      <alignment horizontal="right" vertical="center"/>
    </xf>
    <xf numFmtId="4" fontId="74" fillId="69" borderId="40" applyNumberFormat="0" applyProtection="0">
      <alignment horizontal="right" vertical="center"/>
    </xf>
    <xf numFmtId="179" fontId="16" fillId="40" borderId="0" applyNumberFormat="0" applyFont="0" applyBorder="0" applyAlignment="0" applyProtection="0"/>
    <xf numFmtId="180" fontId="16" fillId="40" borderId="0" applyNumberFormat="0" applyFont="0" applyBorder="0" applyAlignment="0" applyProtection="0"/>
    <xf numFmtId="0" fontId="16" fillId="40" borderId="0" applyNumberFormat="0" applyFont="0" applyBorder="0" applyAlignment="0" applyProtection="0"/>
    <xf numFmtId="179" fontId="16" fillId="0" borderId="0" applyNumberFormat="0" applyFont="0" applyBorder="0" applyAlignment="0" applyProtection="0"/>
    <xf numFmtId="180" fontId="16" fillId="0" borderId="0" applyNumberFormat="0" applyFont="0" applyBorder="0" applyAlignment="0" applyProtection="0"/>
    <xf numFmtId="0" fontId="16" fillId="0" borderId="0" applyNumberFormat="0" applyFont="0" applyBorder="0" applyAlignment="0" applyProtection="0"/>
    <xf numFmtId="329" fontId="88" fillId="0" borderId="0"/>
    <xf numFmtId="179" fontId="104" fillId="72" borderId="0"/>
    <xf numFmtId="49" fontId="223" fillId="72" borderId="43"/>
    <xf numFmtId="49" fontId="223" fillId="72" borderId="43"/>
    <xf numFmtId="49" fontId="223" fillId="72" borderId="43"/>
    <xf numFmtId="49" fontId="223" fillId="72" borderId="0"/>
    <xf numFmtId="0" fontId="44" fillId="2" borderId="43">
      <protection locked="0"/>
    </xf>
    <xf numFmtId="0" fontId="44" fillId="2" borderId="43">
      <protection locked="0"/>
    </xf>
    <xf numFmtId="0" fontId="44" fillId="2" borderId="43">
      <protection locked="0"/>
    </xf>
    <xf numFmtId="179" fontId="104" fillId="2" borderId="43">
      <protection locked="0"/>
    </xf>
    <xf numFmtId="179" fontId="104" fillId="2" borderId="43">
      <protection locked="0"/>
    </xf>
    <xf numFmtId="179" fontId="104" fillId="2" borderId="43">
      <protection locked="0"/>
    </xf>
    <xf numFmtId="179" fontId="104" fillId="72" borderId="0"/>
    <xf numFmtId="0" fontId="224" fillId="62" borderId="0"/>
    <xf numFmtId="280" fontId="224" fillId="62" borderId="0"/>
    <xf numFmtId="0" fontId="224" fillId="63" borderId="0"/>
    <xf numFmtId="251" fontId="224" fillId="63" borderId="0"/>
    <xf numFmtId="272" fontId="225" fillId="0" borderId="60" applyNumberFormat="0" applyFont="0" applyFill="0" applyBorder="0" applyAlignment="0">
      <alignment vertical="center"/>
    </xf>
    <xf numFmtId="272" fontId="225" fillId="0" borderId="60" applyNumberFormat="0" applyFont="0" applyFill="0" applyBorder="0" applyAlignment="0">
      <alignment vertical="center"/>
    </xf>
    <xf numFmtId="272" fontId="225" fillId="0" borderId="60" applyNumberFormat="0" applyFont="0" applyFill="0" applyBorder="0" applyAlignment="0">
      <alignment vertical="center"/>
    </xf>
    <xf numFmtId="272" fontId="225" fillId="0" borderId="60" applyNumberFormat="0" applyFont="0" applyFill="0" applyBorder="0" applyAlignment="0">
      <alignment vertical="center"/>
    </xf>
    <xf numFmtId="272" fontId="225" fillId="0" borderId="60" applyNumberFormat="0" applyFont="0" applyFill="0" applyBorder="0" applyAlignment="0">
      <alignment vertical="center"/>
    </xf>
    <xf numFmtId="272" fontId="225" fillId="0" borderId="60" applyNumberFormat="0" applyFont="0" applyFill="0" applyBorder="0" applyAlignment="0">
      <alignment vertical="center"/>
    </xf>
    <xf numFmtId="0" fontId="163" fillId="144" borderId="0" applyNumberFormat="0" applyFont="0" applyBorder="0" applyAlignment="0" applyProtection="0"/>
    <xf numFmtId="0" fontId="168" fillId="0" borderId="54"/>
    <xf numFmtId="179" fontId="34" fillId="0" borderId="0" applyNumberFormat="0" applyFill="0" applyBorder="0" applyAlignment="0" applyProtection="0">
      <alignment horizontal="center"/>
    </xf>
    <xf numFmtId="180" fontId="34" fillId="0" borderId="0" applyNumberFormat="0" applyFill="0" applyBorder="0" applyAlignment="0" applyProtection="0">
      <alignment horizontal="center"/>
    </xf>
    <xf numFmtId="0" fontId="34" fillId="0" borderId="0" applyNumberFormat="0" applyFill="0" applyBorder="0" applyAlignment="0" applyProtection="0">
      <alignment horizontal="center"/>
    </xf>
    <xf numFmtId="0" fontId="226" fillId="0" borderId="0" applyNumberFormat="0">
      <alignment horizontal="left"/>
    </xf>
    <xf numFmtId="330" fontId="130" fillId="0" borderId="60">
      <protection locked="0"/>
    </xf>
    <xf numFmtId="0" fontId="218" fillId="0" borderId="0">
      <alignment horizontal="left" vertical="center" wrapText="1"/>
    </xf>
    <xf numFmtId="0" fontId="16" fillId="0" borderId="0"/>
    <xf numFmtId="0" fontId="105" fillId="0" borderId="0"/>
    <xf numFmtId="179" fontId="17" fillId="0" borderId="0"/>
    <xf numFmtId="180" fontId="17" fillId="0" borderId="0"/>
    <xf numFmtId="0" fontId="17" fillId="0" borderId="0"/>
    <xf numFmtId="179" fontId="227" fillId="0" borderId="0"/>
    <xf numFmtId="180" fontId="227" fillId="0" borderId="0"/>
    <xf numFmtId="0" fontId="227" fillId="0" borderId="0"/>
    <xf numFmtId="0" fontId="228" fillId="0" borderId="0" applyNumberFormat="0" applyFill="0" applyBorder="0" applyAlignment="0" applyProtection="0"/>
    <xf numFmtId="0" fontId="228" fillId="0" borderId="0" applyNumberFormat="0" applyFill="0" applyBorder="0" applyAlignment="0" applyProtection="0"/>
    <xf numFmtId="0" fontId="229" fillId="0" borderId="0" applyNumberFormat="0" applyFill="0" applyBorder="0" applyAlignment="0" applyProtection="0"/>
    <xf numFmtId="0" fontId="229" fillId="0" borderId="0" applyNumberFormat="0" applyFill="0" applyBorder="0" applyAlignment="0" applyProtection="0"/>
    <xf numFmtId="0" fontId="228" fillId="0" borderId="0" applyNumberFormat="0" applyFill="0" applyBorder="0" applyProtection="0">
      <alignment horizontal="center"/>
    </xf>
    <xf numFmtId="0" fontId="228" fillId="0" borderId="0" applyNumberFormat="0" applyFill="0" applyBorder="0" applyProtection="0">
      <alignment horizontal="center"/>
    </xf>
    <xf numFmtId="0" fontId="229" fillId="0" borderId="0" applyNumberFormat="0" applyFill="0" applyBorder="0" applyProtection="0">
      <alignment horizontal="center"/>
    </xf>
    <xf numFmtId="0" fontId="229" fillId="0" borderId="0" applyNumberFormat="0" applyFill="0" applyBorder="0" applyProtection="0">
      <alignment horizontal="center"/>
    </xf>
    <xf numFmtId="0" fontId="229" fillId="145" borderId="0" applyNumberFormat="0" applyBorder="0" applyAlignment="0" applyProtection="0"/>
    <xf numFmtId="0" fontId="229" fillId="145" borderId="0" applyNumberFormat="0" applyBorder="0" applyAlignment="0" applyProtection="0"/>
    <xf numFmtId="0" fontId="229" fillId="0" borderId="0" applyNumberFormat="0" applyFill="0" applyBorder="0" applyAlignment="0" applyProtection="0"/>
    <xf numFmtId="4" fontId="228" fillId="0" borderId="0" applyFill="0" applyBorder="0" applyAlignment="0" applyProtection="0"/>
    <xf numFmtId="0" fontId="229" fillId="0" borderId="0" applyNumberFormat="0" applyFill="0" applyBorder="0" applyAlignment="0" applyProtection="0"/>
    <xf numFmtId="4" fontId="228" fillId="0" borderId="0" applyFill="0" applyBorder="0" applyAlignment="0" applyProtection="0"/>
    <xf numFmtId="4" fontId="230" fillId="0" borderId="0" applyFill="0" applyBorder="0" applyAlignment="0" applyProtection="0"/>
    <xf numFmtId="4" fontId="230" fillId="0" borderId="0" applyFill="0" applyBorder="0" applyAlignment="0" applyProtection="0"/>
    <xf numFmtId="0" fontId="231" fillId="0" borderId="0" applyNumberFormat="0" applyFill="0" applyBorder="0" applyAlignment="0" applyProtection="0"/>
    <xf numFmtId="0" fontId="232" fillId="5" borderId="0" applyNumberFormat="0" applyBorder="0" applyAlignment="0" applyProtection="0"/>
    <xf numFmtId="0" fontId="232" fillId="5" borderId="0" applyNumberFormat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4" fontId="234" fillId="0" borderId="0" applyFill="0" applyBorder="0" applyAlignment="0" applyProtection="0"/>
    <xf numFmtId="179" fontId="235" fillId="0" borderId="0"/>
    <xf numFmtId="180" fontId="235" fillId="0" borderId="0"/>
    <xf numFmtId="0" fontId="235" fillId="0" borderId="0"/>
    <xf numFmtId="0" fontId="236" fillId="146" borderId="0" applyNumberFormat="0" applyBorder="0" applyAlignment="0" applyProtection="0"/>
    <xf numFmtId="0" fontId="236" fillId="146" borderId="0" applyNumberFormat="0" applyBorder="0" applyAlignment="0" applyProtection="0"/>
    <xf numFmtId="0" fontId="229" fillId="61" borderId="0" applyNumberFormat="0" applyBorder="0" applyAlignment="0" applyProtection="0"/>
    <xf numFmtId="0" fontId="229" fillId="61" borderId="0" applyNumberFormat="0" applyBorder="0" applyAlignment="0" applyProtection="0"/>
    <xf numFmtId="38" fontId="6" fillId="0" borderId="0"/>
    <xf numFmtId="0" fontId="16" fillId="147" borderId="0" applyNumberFormat="0" applyFont="0" applyBorder="0" applyAlignment="0" applyProtection="0"/>
    <xf numFmtId="0" fontId="89" fillId="3" borderId="0" applyNumberFormat="0" applyFont="0" applyBorder="0" applyAlignment="0" applyProtection="0"/>
    <xf numFmtId="0" fontId="237" fillId="0" borderId="20" applyFont="0" applyBorder="0" applyProtection="0">
      <alignment horizontal="center"/>
      <protection locked="0"/>
    </xf>
    <xf numFmtId="0" fontId="238" fillId="3" borderId="65">
      <protection locked="0"/>
    </xf>
    <xf numFmtId="0" fontId="238" fillId="3" borderId="65">
      <protection locked="0"/>
    </xf>
    <xf numFmtId="0" fontId="132" fillId="0" borderId="0"/>
    <xf numFmtId="0" fontId="239" fillId="148" borderId="0">
      <alignment horizontal="center"/>
    </xf>
    <xf numFmtId="0" fontId="169" fillId="0" borderId="60"/>
    <xf numFmtId="0" fontId="169" fillId="0" borderId="60"/>
    <xf numFmtId="0" fontId="240" fillId="0" borderId="0" applyFill="0" applyBorder="0" applyProtection="0">
      <alignment horizontal="center" vertical="center"/>
    </xf>
    <xf numFmtId="0" fontId="240" fillId="0" borderId="0" applyFill="0" applyBorder="0" applyProtection="0"/>
    <xf numFmtId="0" fontId="241" fillId="0" borderId="0" applyNumberFormat="0">
      <alignment horizontal="left"/>
    </xf>
    <xf numFmtId="0" fontId="242" fillId="0" borderId="0" applyNumberFormat="0">
      <alignment horizontal="left"/>
    </xf>
    <xf numFmtId="0" fontId="243" fillId="0" borderId="0" applyNumberFormat="0">
      <alignment horizontal="left"/>
    </xf>
    <xf numFmtId="0" fontId="90" fillId="2" borderId="17" applyNumberFormat="0" applyFont="0" applyFill="0" applyAlignment="0" applyProtection="0">
      <protection locked="0"/>
    </xf>
    <xf numFmtId="0" fontId="90" fillId="2" borderId="17" applyNumberFormat="0" applyFont="0" applyFill="0" applyAlignment="0" applyProtection="0">
      <protection locked="0"/>
    </xf>
    <xf numFmtId="0" fontId="244" fillId="0" borderId="0" applyFill="0" applyBorder="0" applyProtection="0">
      <alignment horizontal="center" vertical="center"/>
    </xf>
    <xf numFmtId="0" fontId="90" fillId="2" borderId="76" applyNumberFormat="0" applyFont="0" applyFill="0" applyAlignment="0" applyProtection="0">
      <protection locked="0"/>
    </xf>
    <xf numFmtId="0" fontId="245" fillId="0" borderId="0" applyFill="0" applyBorder="0" applyProtection="0">
      <alignment vertical="top"/>
    </xf>
    <xf numFmtId="0" fontId="246" fillId="0" borderId="0" applyFill="0" applyBorder="0" applyProtection="0">
      <alignment vertical="center"/>
    </xf>
    <xf numFmtId="0" fontId="247" fillId="0" borderId="0" applyFill="0" applyBorder="0" applyProtection="0"/>
    <xf numFmtId="327" fontId="91" fillId="124" borderId="23" applyFont="0" applyFill="0" applyBorder="0">
      <alignment horizontal="right" vertical="top"/>
    </xf>
    <xf numFmtId="331" fontId="91" fillId="124" borderId="77" applyFont="0" applyFill="0" applyBorder="0">
      <alignment horizontal="right"/>
    </xf>
    <xf numFmtId="0" fontId="248" fillId="0" borderId="0"/>
    <xf numFmtId="173" fontId="45" fillId="2" borderId="44" applyFill="0">
      <alignment horizontal="left"/>
    </xf>
    <xf numFmtId="173" fontId="45" fillId="2" borderId="44" applyFill="0">
      <alignment horizontal="left"/>
    </xf>
    <xf numFmtId="0" fontId="159" fillId="0" borderId="0" applyNumberFormat="0" applyFont="0" applyFill="0" applyBorder="0" applyAlignment="0" applyProtection="0"/>
    <xf numFmtId="0" fontId="159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0" fontId="159" fillId="0" borderId="0" applyNumberFormat="0" applyFont="0" applyFill="0" applyBorder="0" applyAlignment="0" applyProtection="0"/>
    <xf numFmtId="0" fontId="159" fillId="0" borderId="0" applyNumberFormat="0" applyFont="0" applyFill="0" applyBorder="0" applyAlignment="0" applyProtection="0"/>
    <xf numFmtId="179" fontId="249" fillId="0" borderId="0" applyFill="0" applyBorder="0" applyProtection="0">
      <alignment horizontal="left" vertical="top"/>
    </xf>
    <xf numFmtId="180" fontId="249" fillId="0" borderId="0" applyFill="0" applyBorder="0" applyProtection="0">
      <alignment horizontal="left" vertical="top"/>
    </xf>
    <xf numFmtId="0" fontId="249" fillId="0" borderId="0" applyFill="0" applyBorder="0" applyProtection="0">
      <alignment horizontal="left" vertical="top"/>
    </xf>
    <xf numFmtId="18" fontId="228" fillId="2" borderId="0" applyFont="0" applyFill="0" applyBorder="0" applyAlignment="0" applyProtection="0">
      <protection locked="0"/>
    </xf>
    <xf numFmtId="0" fontId="250" fillId="0" borderId="0">
      <alignment horizontal="center"/>
    </xf>
    <xf numFmtId="332" fontId="250" fillId="0" borderId="0">
      <alignment horizontal="center"/>
    </xf>
    <xf numFmtId="0" fontId="16" fillId="3" borderId="0"/>
    <xf numFmtId="0" fontId="251" fillId="102" borderId="0"/>
    <xf numFmtId="0" fontId="53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179" fontId="46" fillId="0" borderId="0" applyNumberFormat="0" applyFill="0" applyBorder="0" applyAlignment="0" applyProtection="0"/>
    <xf numFmtId="179" fontId="46" fillId="0" borderId="0" applyNumberFormat="0" applyFill="0" applyBorder="0" applyAlignment="0" applyProtection="0"/>
    <xf numFmtId="179" fontId="46" fillId="0" borderId="0" applyNumberFormat="0" applyFill="0" applyBorder="0" applyAlignment="0" applyProtection="0"/>
    <xf numFmtId="179" fontId="46" fillId="0" borderId="0" applyNumberFormat="0" applyFill="0" applyBorder="0" applyAlignment="0" applyProtection="0"/>
    <xf numFmtId="179" fontId="46" fillId="0" borderId="0" applyNumberFormat="0" applyFill="0" applyBorder="0" applyAlignment="0" applyProtection="0"/>
    <xf numFmtId="0" fontId="253" fillId="0" borderId="0" applyNumberFormat="0" applyFill="0" applyBorder="0" applyAlignment="0" applyProtection="0">
      <alignment horizontal="centerContinuous"/>
    </xf>
    <xf numFmtId="0" fontId="91" fillId="55" borderId="0">
      <alignment horizontal="left"/>
    </xf>
    <xf numFmtId="0" fontId="154" fillId="55" borderId="0">
      <alignment horizontal="left"/>
    </xf>
    <xf numFmtId="0" fontId="154" fillId="55" borderId="0">
      <alignment horizontal="left"/>
    </xf>
    <xf numFmtId="0" fontId="16" fillId="0" borderId="0">
      <alignment horizontal="left"/>
      <protection hidden="1"/>
    </xf>
    <xf numFmtId="49" fontId="130" fillId="0" borderId="3">
      <alignment vertical="top"/>
      <protection locked="0"/>
    </xf>
    <xf numFmtId="0" fontId="86" fillId="0" borderId="78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47" fillId="0" borderId="45" applyNumberFormat="0" applyFill="0" applyAlignment="0" applyProtection="0"/>
    <xf numFmtId="179" fontId="47" fillId="0" borderId="45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179" fontId="47" fillId="0" borderId="45" applyNumberFormat="0" applyFill="0" applyAlignment="0" applyProtection="0"/>
    <xf numFmtId="179" fontId="47" fillId="0" borderId="45" applyNumberFormat="0" applyFill="0" applyAlignment="0" applyProtection="0"/>
    <xf numFmtId="179" fontId="47" fillId="0" borderId="45" applyNumberFormat="0" applyFill="0" applyAlignment="0" applyProtection="0"/>
    <xf numFmtId="179" fontId="47" fillId="0" borderId="45" applyNumberFormat="0" applyFill="0" applyAlignment="0" applyProtection="0"/>
    <xf numFmtId="179" fontId="47" fillId="0" borderId="45" applyNumberFormat="0" applyFill="0" applyAlignment="0" applyProtection="0"/>
    <xf numFmtId="179" fontId="47" fillId="0" borderId="45" applyNumberFormat="0" applyFill="0" applyAlignment="0" applyProtection="0"/>
    <xf numFmtId="0" fontId="47" fillId="0" borderId="45" applyNumberFormat="0" applyFill="0" applyAlignment="0" applyProtection="0"/>
    <xf numFmtId="0" fontId="16" fillId="0" borderId="79" applyNumberFormat="0" applyFill="0" applyAlignment="0" applyProtection="0"/>
    <xf numFmtId="0" fontId="16" fillId="0" borderId="46" applyNumberFormat="0" applyFill="0" applyAlignment="0" applyProtection="0"/>
    <xf numFmtId="0" fontId="86" fillId="0" borderId="50" applyNumberFormat="0" applyFill="0" applyAlignment="0" applyProtection="0"/>
    <xf numFmtId="0" fontId="86" fillId="0" borderId="50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86" fillId="0" borderId="50" applyNumberFormat="0" applyFill="0" applyAlignment="0" applyProtection="0"/>
    <xf numFmtId="0" fontId="86" fillId="0" borderId="50" applyNumberFormat="0" applyFill="0" applyAlignment="0" applyProtection="0"/>
    <xf numFmtId="0" fontId="47" fillId="0" borderId="45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16" fillId="0" borderId="79" applyNumberFormat="0" applyFill="0" applyAlignment="0" applyProtection="0"/>
    <xf numFmtId="0" fontId="86" fillId="0" borderId="45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16" fillId="0" borderId="80" applyNumberFormat="0" applyFont="0" applyBorder="0" applyAlignment="0" applyProtection="0"/>
    <xf numFmtId="0" fontId="86" fillId="0" borderId="78" applyNumberFormat="0" applyFill="0" applyAlignment="0" applyProtection="0"/>
    <xf numFmtId="0" fontId="86" fillId="0" borderId="78" applyNumberFormat="0" applyFill="0" applyAlignment="0" applyProtection="0"/>
    <xf numFmtId="0" fontId="197" fillId="0" borderId="81"/>
    <xf numFmtId="0" fontId="197" fillId="0" borderId="60"/>
    <xf numFmtId="0" fontId="197" fillId="0" borderId="6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65" fillId="0" borderId="0" applyNumberFormat="0" applyFill="0" applyBorder="0" applyAlignment="0" applyProtection="0"/>
    <xf numFmtId="333" fontId="6" fillId="0" borderId="0">
      <alignment horizontal="left"/>
    </xf>
    <xf numFmtId="1" fontId="91" fillId="124" borderId="0">
      <alignment horizontal="center"/>
    </xf>
    <xf numFmtId="38" fontId="36" fillId="0" borderId="44" applyFill="0" applyBorder="0" applyAlignment="0" applyProtection="0">
      <protection locked="0"/>
    </xf>
    <xf numFmtId="334" fontId="88" fillId="0" borderId="3">
      <protection locked="0"/>
    </xf>
    <xf numFmtId="322" fontId="130" fillId="0" borderId="60">
      <protection locked="0"/>
    </xf>
    <xf numFmtId="335" fontId="130" fillId="0" borderId="3">
      <protection locked="0"/>
    </xf>
    <xf numFmtId="315" fontId="130" fillId="132" borderId="3" applyFont="0" applyFill="0" applyBorder="0" applyAlignment="0">
      <protection locked="0"/>
    </xf>
    <xf numFmtId="315" fontId="130" fillId="0" borderId="60">
      <protection locked="0"/>
    </xf>
    <xf numFmtId="335" fontId="130" fillId="0" borderId="60">
      <protection locked="0"/>
    </xf>
    <xf numFmtId="49" fontId="130" fillId="0" borderId="3">
      <alignment vertical="top"/>
      <protection locked="0"/>
    </xf>
    <xf numFmtId="336" fontId="130" fillId="0" borderId="60">
      <protection locked="0"/>
    </xf>
    <xf numFmtId="337" fontId="130" fillId="0" borderId="60">
      <protection locked="0"/>
    </xf>
    <xf numFmtId="338" fontId="130" fillId="0" borderId="60">
      <protection locked="0"/>
    </xf>
    <xf numFmtId="326" fontId="219" fillId="0" borderId="60">
      <protection locked="0"/>
    </xf>
    <xf numFmtId="339" fontId="219" fillId="0" borderId="60">
      <protection locked="0"/>
    </xf>
    <xf numFmtId="340" fontId="219" fillId="0" borderId="60">
      <protection locked="0"/>
    </xf>
    <xf numFmtId="49" fontId="130" fillId="0" borderId="60">
      <alignment horizontal="center"/>
      <protection locked="0"/>
    </xf>
    <xf numFmtId="49" fontId="130" fillId="0" borderId="60">
      <protection locked="0"/>
    </xf>
    <xf numFmtId="315" fontId="130" fillId="0" borderId="60">
      <protection locked="0"/>
    </xf>
    <xf numFmtId="341" fontId="130" fillId="0" borderId="60">
      <protection locked="0"/>
    </xf>
    <xf numFmtId="315" fontId="130" fillId="0" borderId="3">
      <protection locked="0"/>
    </xf>
    <xf numFmtId="342" fontId="130" fillId="0" borderId="3">
      <protection locked="0"/>
    </xf>
    <xf numFmtId="258" fontId="130" fillId="0" borderId="3">
      <protection locked="0"/>
    </xf>
    <xf numFmtId="343" fontId="130" fillId="0" borderId="3">
      <protection locked="0"/>
    </xf>
    <xf numFmtId="339" fontId="219" fillId="0" borderId="60">
      <protection locked="0"/>
    </xf>
    <xf numFmtId="341" fontId="130" fillId="0" borderId="60">
      <protection locked="0"/>
    </xf>
    <xf numFmtId="318" fontId="219" fillId="0" borderId="60">
      <protection locked="0"/>
    </xf>
    <xf numFmtId="0" fontId="130" fillId="124" borderId="60" applyAlignment="0">
      <alignment horizontal="left"/>
      <protection locked="0"/>
    </xf>
    <xf numFmtId="0" fontId="132" fillId="0" borderId="0"/>
    <xf numFmtId="0" fontId="57" fillId="0" borderId="0"/>
    <xf numFmtId="0" fontId="57" fillId="0" borderId="0"/>
    <xf numFmtId="344" fontId="16" fillId="0" borderId="0" applyFont="0" applyFill="0" applyBorder="0" applyAlignment="0" applyProtection="0"/>
    <xf numFmtId="345" fontId="16" fillId="0" borderId="0" applyFont="0" applyFill="0" applyBorder="0" applyAlignment="0" applyProtection="0"/>
    <xf numFmtId="258" fontId="16" fillId="0" borderId="0" applyFont="0" applyFill="0" applyBorder="0" applyAlignment="0" applyProtection="0"/>
    <xf numFmtId="0" fontId="89" fillId="2" borderId="0" applyNumberFormat="0" applyFont="0" applyAlignment="0" applyProtection="0"/>
    <xf numFmtId="0" fontId="89" fillId="2" borderId="17" applyNumberFormat="0" applyFont="0" applyAlignment="0" applyProtection="0">
      <protection locked="0"/>
    </xf>
    <xf numFmtId="0" fontId="89" fillId="2" borderId="17" applyNumberFormat="0" applyFont="0" applyAlignment="0" applyProtection="0">
      <protection locked="0"/>
    </xf>
    <xf numFmtId="0" fontId="254" fillId="0" borderId="0" applyNumberFormat="0" applyFill="0" applyBorder="0" applyAlignment="0" applyProtection="0"/>
    <xf numFmtId="346" fontId="16" fillId="0" borderId="0" applyFont="0" applyFill="0" applyBorder="0" applyAlignment="0" applyProtection="0"/>
    <xf numFmtId="347" fontId="16" fillId="0" borderId="0" applyFont="0" applyFill="0" applyBorder="0" applyAlignment="0" applyProtection="0"/>
    <xf numFmtId="348" fontId="16" fillId="0" borderId="0" applyFont="0" applyFill="0" applyBorder="0" applyAlignment="0" applyProtection="0"/>
    <xf numFmtId="349" fontId="16" fillId="0" borderId="0" applyFont="0" applyFill="0" applyBorder="0" applyAlignment="0" applyProtection="0"/>
    <xf numFmtId="350" fontId="16" fillId="0" borderId="0" applyFont="0" applyFill="0" applyBorder="0" applyAlignment="0" applyProtection="0"/>
    <xf numFmtId="351" fontId="16" fillId="0" borderId="0" applyFont="0" applyFill="0" applyBorder="0" applyAlignment="0" applyProtection="0"/>
    <xf numFmtId="352" fontId="16" fillId="0" borderId="0" applyFont="0" applyFill="0" applyBorder="0" applyAlignment="0" applyProtection="0"/>
    <xf numFmtId="353" fontId="16" fillId="0" borderId="0" applyFont="0" applyFill="0" applyBorder="0" applyAlignment="0" applyProtection="0"/>
    <xf numFmtId="0" fontId="255" fillId="148" borderId="0" applyNumberFormat="0" applyFont="0" applyBorder="0" applyAlignment="0" applyProtection="0"/>
    <xf numFmtId="0" fontId="14" fillId="148" borderId="0" applyNumberFormat="0" applyFont="0" applyBorder="0" applyAlignment="0" applyProtection="0"/>
    <xf numFmtId="0" fontId="255" fillId="67" borderId="0" applyNumberFormat="0" applyFont="0" applyBorder="0" applyAlignment="0" applyProtection="0"/>
    <xf numFmtId="0" fontId="14" fillId="67" borderId="0" applyNumberFormat="0" applyFont="0" applyBorder="0" applyAlignment="0" applyProtection="0"/>
    <xf numFmtId="0" fontId="255" fillId="64" borderId="0" applyNumberFormat="0" applyFont="0" applyBorder="0" applyAlignment="0" applyProtection="0"/>
    <xf numFmtId="0" fontId="14" fillId="64" borderId="0" applyNumberFormat="0" applyFont="0" applyBorder="0" applyAlignment="0" applyProtection="0"/>
    <xf numFmtId="0" fontId="255" fillId="61" borderId="0" applyNumberFormat="0" applyFont="0" applyBorder="0" applyAlignment="0" applyProtection="0"/>
    <xf numFmtId="0" fontId="14" fillId="61" borderId="0" applyNumberFormat="0" applyFont="0" applyBorder="0" applyAlignment="0" applyProtection="0"/>
    <xf numFmtId="0" fontId="255" fillId="62" borderId="0" applyNumberFormat="0" applyFont="0" applyBorder="0" applyAlignment="0" applyProtection="0"/>
    <xf numFmtId="0" fontId="14" fillId="62" borderId="0" applyNumberFormat="0" applyFont="0" applyBorder="0" applyAlignment="0" applyProtection="0"/>
    <xf numFmtId="173" fontId="139" fillId="0" borderId="0" applyFont="0" applyFill="0" applyBorder="0" applyProtection="0">
      <alignment horizontal="right"/>
    </xf>
    <xf numFmtId="354" fontId="7" fillId="0" borderId="25" applyFont="0" applyFill="0" applyBorder="0" applyAlignment="0">
      <alignment horizontal="centerContinuous"/>
    </xf>
    <xf numFmtId="354" fontId="7" fillId="0" borderId="25" applyFont="0" applyFill="0" applyBorder="0" applyAlignment="0">
      <alignment horizontal="centerContinuous"/>
    </xf>
    <xf numFmtId="354" fontId="7" fillId="0" borderId="25" applyFont="0" applyFill="0" applyBorder="0" applyAlignment="0">
      <alignment horizontal="centerContinuous"/>
    </xf>
    <xf numFmtId="354" fontId="7" fillId="0" borderId="25" applyFont="0" applyFill="0" applyBorder="0" applyAlignment="0">
      <alignment horizontal="centerContinuous"/>
    </xf>
    <xf numFmtId="354" fontId="7" fillId="0" borderId="25" applyFont="0" applyFill="0" applyBorder="0" applyAlignment="0">
      <alignment horizontal="centerContinuous"/>
    </xf>
    <xf numFmtId="354" fontId="7" fillId="0" borderId="25" applyFont="0" applyFill="0" applyBorder="0" applyAlignment="0">
      <alignment horizontal="centerContinuous"/>
    </xf>
    <xf numFmtId="355" fontId="256" fillId="0" borderId="25" applyFont="0" applyFill="0" applyBorder="0" applyAlignment="0">
      <alignment horizontal="centerContinuous"/>
    </xf>
    <xf numFmtId="355" fontId="256" fillId="0" borderId="25" applyFont="0" applyFill="0" applyBorder="0" applyAlignment="0">
      <alignment horizontal="centerContinuous"/>
    </xf>
    <xf numFmtId="355" fontId="256" fillId="0" borderId="25" applyFont="0" applyFill="0" applyBorder="0" applyAlignment="0">
      <alignment horizontal="centerContinuous"/>
    </xf>
    <xf numFmtId="355" fontId="256" fillId="0" borderId="25" applyFont="0" applyFill="0" applyBorder="0" applyAlignment="0">
      <alignment horizontal="centerContinuous"/>
    </xf>
    <xf numFmtId="355" fontId="256" fillId="0" borderId="25" applyFont="0" applyFill="0" applyBorder="0" applyAlignment="0">
      <alignment horizontal="centerContinuous"/>
    </xf>
    <xf numFmtId="355" fontId="256" fillId="0" borderId="25" applyFont="0" applyFill="0" applyBorder="0" applyAlignment="0">
      <alignment horizontal="centerContinuous"/>
    </xf>
    <xf numFmtId="0" fontId="130" fillId="0" borderId="20"/>
    <xf numFmtId="49" fontId="130" fillId="0" borderId="3">
      <alignment horizontal="center"/>
      <protection locked="0"/>
    </xf>
    <xf numFmtId="0" fontId="134" fillId="8" borderId="0" applyNumberFormat="0" applyBorder="0" applyAlignment="0" applyProtection="0"/>
    <xf numFmtId="0" fontId="18" fillId="149" borderId="0" applyNumberFormat="0" applyBorder="0" applyAlignment="0" applyProtection="0"/>
    <xf numFmtId="0" fontId="18" fillId="149" borderId="0" applyNumberFormat="0" applyBorder="0" applyAlignment="0" applyProtection="0"/>
    <xf numFmtId="0" fontId="95" fillId="73" borderId="0" applyNumberFormat="0" applyBorder="0" applyAlignment="0" applyProtection="0"/>
    <xf numFmtId="0" fontId="18" fillId="73" borderId="0" applyNumberFormat="0" applyBorder="0" applyAlignment="0" applyProtection="0"/>
    <xf numFmtId="0" fontId="13" fillId="8" borderId="0" applyNumberFormat="0" applyBorder="0" applyAlignment="0" applyProtection="0"/>
    <xf numFmtId="0" fontId="18" fillId="73" borderId="0" applyNumberFormat="0" applyBorder="0" applyAlignment="0" applyProtection="0"/>
    <xf numFmtId="0" fontId="95" fillId="73" borderId="0" applyNumberFormat="0" applyBorder="0" applyAlignment="0" applyProtection="0"/>
    <xf numFmtId="0" fontId="134" fillId="8" borderId="0" applyNumberFormat="0" applyBorder="0" applyAlignment="0" applyProtection="0"/>
    <xf numFmtId="0" fontId="18" fillId="73" borderId="0" applyNumberFormat="0" applyBorder="0" applyAlignment="0" applyProtection="0"/>
    <xf numFmtId="0" fontId="13" fillId="8" borderId="0" applyNumberFormat="0" applyBorder="0" applyAlignment="0" applyProtection="0"/>
    <xf numFmtId="0" fontId="18" fillId="73" borderId="0" applyNumberFormat="0" applyBorder="0" applyAlignment="0" applyProtection="0"/>
    <xf numFmtId="0" fontId="13" fillId="8" borderId="0" applyNumberFormat="0" applyBorder="0" applyAlignment="0" applyProtection="0"/>
    <xf numFmtId="0" fontId="18" fillId="73" borderId="0" applyNumberFormat="0" applyBorder="0" applyAlignment="0" applyProtection="0"/>
    <xf numFmtId="0" fontId="134" fillId="12" borderId="0" applyNumberFormat="0" applyBorder="0" applyAlignment="0" applyProtection="0"/>
    <xf numFmtId="0" fontId="18" fillId="150" borderId="0" applyNumberFormat="0" applyBorder="0" applyAlignment="0" applyProtection="0"/>
    <xf numFmtId="0" fontId="18" fillId="150" borderId="0" applyNumberFormat="0" applyBorder="0" applyAlignment="0" applyProtection="0"/>
    <xf numFmtId="0" fontId="95" fillId="50" borderId="0" applyNumberFormat="0" applyBorder="0" applyAlignment="0" applyProtection="0"/>
    <xf numFmtId="0" fontId="18" fillId="50" borderId="0" applyNumberFormat="0" applyBorder="0" applyAlignment="0" applyProtection="0"/>
    <xf numFmtId="0" fontId="13" fillId="12" borderId="0" applyNumberFormat="0" applyBorder="0" applyAlignment="0" applyProtection="0"/>
    <xf numFmtId="0" fontId="18" fillId="50" borderId="0" applyNumberFormat="0" applyBorder="0" applyAlignment="0" applyProtection="0"/>
    <xf numFmtId="0" fontId="95" fillId="50" borderId="0" applyNumberFormat="0" applyBorder="0" applyAlignment="0" applyProtection="0"/>
    <xf numFmtId="0" fontId="18" fillId="50" borderId="0" applyNumberFormat="0" applyBorder="0" applyAlignment="0" applyProtection="0"/>
    <xf numFmtId="0" fontId="13" fillId="12" borderId="0" applyNumberFormat="0" applyBorder="0" applyAlignment="0" applyProtection="0"/>
    <xf numFmtId="0" fontId="18" fillId="50" borderId="0" applyNumberFormat="0" applyBorder="0" applyAlignment="0" applyProtection="0"/>
    <xf numFmtId="0" fontId="13" fillId="12" borderId="0" applyNumberFormat="0" applyBorder="0" applyAlignment="0" applyProtection="0"/>
    <xf numFmtId="0" fontId="18" fillId="50" borderId="0" applyNumberFormat="0" applyBorder="0" applyAlignment="0" applyProtection="0"/>
    <xf numFmtId="0" fontId="134" fillId="16" borderId="0" applyNumberFormat="0" applyBorder="0" applyAlignment="0" applyProtection="0"/>
    <xf numFmtId="0" fontId="18" fillId="151" borderId="0" applyNumberFormat="0" applyBorder="0" applyAlignment="0" applyProtection="0"/>
    <xf numFmtId="0" fontId="18" fillId="151" borderId="0" applyNumberFormat="0" applyBorder="0" applyAlignment="0" applyProtection="0"/>
    <xf numFmtId="0" fontId="95" fillId="42" borderId="0" applyNumberFormat="0" applyBorder="0" applyAlignment="0" applyProtection="0"/>
    <xf numFmtId="0" fontId="18" fillId="42" borderId="0" applyNumberFormat="0" applyBorder="0" applyAlignment="0" applyProtection="0"/>
    <xf numFmtId="0" fontId="13" fillId="16" borderId="0" applyNumberFormat="0" applyBorder="0" applyAlignment="0" applyProtection="0"/>
    <xf numFmtId="0" fontId="18" fillId="42" borderId="0" applyNumberFormat="0" applyBorder="0" applyAlignment="0" applyProtection="0"/>
    <xf numFmtId="0" fontId="95" fillId="42" borderId="0" applyNumberFormat="0" applyBorder="0" applyAlignment="0" applyProtection="0"/>
    <xf numFmtId="0" fontId="18" fillId="42" borderId="0" applyNumberFormat="0" applyBorder="0" applyAlignment="0" applyProtection="0"/>
    <xf numFmtId="0" fontId="13" fillId="16" borderId="0" applyNumberFormat="0" applyBorder="0" applyAlignment="0" applyProtection="0"/>
    <xf numFmtId="0" fontId="18" fillId="42" borderId="0" applyNumberFormat="0" applyBorder="0" applyAlignment="0" applyProtection="0"/>
    <xf numFmtId="0" fontId="13" fillId="16" borderId="0" applyNumberFormat="0" applyBorder="0" applyAlignment="0" applyProtection="0"/>
    <xf numFmtId="0" fontId="18" fillId="42" borderId="0" applyNumberFormat="0" applyBorder="0" applyAlignment="0" applyProtection="0"/>
    <xf numFmtId="0" fontId="134" fillId="20" borderId="0" applyNumberFormat="0" applyBorder="0" applyAlignment="0" applyProtection="0"/>
    <xf numFmtId="0" fontId="18" fillId="121" borderId="0" applyNumberFormat="0" applyBorder="0" applyAlignment="0" applyProtection="0"/>
    <xf numFmtId="0" fontId="18" fillId="121" borderId="0" applyNumberFormat="0" applyBorder="0" applyAlignment="0" applyProtection="0"/>
    <xf numFmtId="0" fontId="95" fillId="48" borderId="0" applyNumberFormat="0" applyBorder="0" applyAlignment="0" applyProtection="0"/>
    <xf numFmtId="0" fontId="18" fillId="48" borderId="0" applyNumberFormat="0" applyBorder="0" applyAlignment="0" applyProtection="0"/>
    <xf numFmtId="0" fontId="13" fillId="20" borderId="0" applyNumberFormat="0" applyBorder="0" applyAlignment="0" applyProtection="0"/>
    <xf numFmtId="0" fontId="18" fillId="48" borderId="0" applyNumberFormat="0" applyBorder="0" applyAlignment="0" applyProtection="0"/>
    <xf numFmtId="0" fontId="95" fillId="48" borderId="0" applyNumberFormat="0" applyBorder="0" applyAlignment="0" applyProtection="0"/>
    <xf numFmtId="0" fontId="18" fillId="48" borderId="0" applyNumberFormat="0" applyBorder="0" applyAlignment="0" applyProtection="0"/>
    <xf numFmtId="0" fontId="13" fillId="20" borderId="0" applyNumberFormat="0" applyBorder="0" applyAlignment="0" applyProtection="0"/>
    <xf numFmtId="0" fontId="18" fillId="48" borderId="0" applyNumberFormat="0" applyBorder="0" applyAlignment="0" applyProtection="0"/>
    <xf numFmtId="0" fontId="13" fillId="20" borderId="0" applyNumberFormat="0" applyBorder="0" applyAlignment="0" applyProtection="0"/>
    <xf numFmtId="0" fontId="18" fillId="48" borderId="0" applyNumberFormat="0" applyBorder="0" applyAlignment="0" applyProtection="0"/>
    <xf numFmtId="0" fontId="134" fillId="24" borderId="0" applyNumberFormat="0" applyBorder="0" applyAlignment="0" applyProtection="0"/>
    <xf numFmtId="0" fontId="18" fillId="122" borderId="0" applyNumberFormat="0" applyBorder="0" applyAlignment="0" applyProtection="0"/>
    <xf numFmtId="0" fontId="18" fillId="122" borderId="0" applyNumberFormat="0" applyBorder="0" applyAlignment="0" applyProtection="0"/>
    <xf numFmtId="0" fontId="95" fillId="46" borderId="0" applyNumberFormat="0" applyBorder="0" applyAlignment="0" applyProtection="0"/>
    <xf numFmtId="0" fontId="18" fillId="46" borderId="0" applyNumberFormat="0" applyBorder="0" applyAlignment="0" applyProtection="0"/>
    <xf numFmtId="0" fontId="13" fillId="24" borderId="0" applyNumberFormat="0" applyBorder="0" applyAlignment="0" applyProtection="0"/>
    <xf numFmtId="0" fontId="18" fillId="46" borderId="0" applyNumberFormat="0" applyBorder="0" applyAlignment="0" applyProtection="0"/>
    <xf numFmtId="0" fontId="95" fillId="46" borderId="0" applyNumberFormat="0" applyBorder="0" applyAlignment="0" applyProtection="0"/>
    <xf numFmtId="0" fontId="18" fillId="46" borderId="0" applyNumberFormat="0" applyBorder="0" applyAlignment="0" applyProtection="0"/>
    <xf numFmtId="0" fontId="13" fillId="24" borderId="0" applyNumberFormat="0" applyBorder="0" applyAlignment="0" applyProtection="0"/>
    <xf numFmtId="0" fontId="18" fillId="46" borderId="0" applyNumberFormat="0" applyBorder="0" applyAlignment="0" applyProtection="0"/>
    <xf numFmtId="0" fontId="13" fillId="24" borderId="0" applyNumberFormat="0" applyBorder="0" applyAlignment="0" applyProtection="0"/>
    <xf numFmtId="0" fontId="18" fillId="46" borderId="0" applyNumberFormat="0" applyBorder="0" applyAlignment="0" applyProtection="0"/>
    <xf numFmtId="0" fontId="134" fillId="28" borderId="0" applyNumberFormat="0" applyBorder="0" applyAlignment="0" applyProtection="0"/>
    <xf numFmtId="0" fontId="18" fillId="152" borderId="0" applyNumberFormat="0" applyBorder="0" applyAlignment="0" applyProtection="0"/>
    <xf numFmtId="0" fontId="18" fillId="152" borderId="0" applyNumberFormat="0" applyBorder="0" applyAlignment="0" applyProtection="0"/>
    <xf numFmtId="0" fontId="95" fillId="74" borderId="0" applyNumberFormat="0" applyBorder="0" applyAlignment="0" applyProtection="0"/>
    <xf numFmtId="0" fontId="18" fillId="74" borderId="0" applyNumberFormat="0" applyBorder="0" applyAlignment="0" applyProtection="0"/>
    <xf numFmtId="0" fontId="13" fillId="28" borderId="0" applyNumberFormat="0" applyBorder="0" applyAlignment="0" applyProtection="0"/>
    <xf numFmtId="0" fontId="18" fillId="74" borderId="0" applyNumberFormat="0" applyBorder="0" applyAlignment="0" applyProtection="0"/>
    <xf numFmtId="0" fontId="95" fillId="74" borderId="0" applyNumberFormat="0" applyBorder="0" applyAlignment="0" applyProtection="0"/>
    <xf numFmtId="0" fontId="18" fillId="74" borderId="0" applyNumberFormat="0" applyBorder="0" applyAlignment="0" applyProtection="0"/>
    <xf numFmtId="0" fontId="13" fillId="28" borderId="0" applyNumberFormat="0" applyBorder="0" applyAlignment="0" applyProtection="0"/>
    <xf numFmtId="0" fontId="18" fillId="74" borderId="0" applyNumberFormat="0" applyBorder="0" applyAlignment="0" applyProtection="0"/>
    <xf numFmtId="0" fontId="13" fillId="28" borderId="0" applyNumberFormat="0" applyBorder="0" applyAlignment="0" applyProtection="0"/>
    <xf numFmtId="0" fontId="18" fillId="74" borderId="0" applyNumberFormat="0" applyBorder="0" applyAlignment="0" applyProtection="0"/>
    <xf numFmtId="356" fontId="257" fillId="0" borderId="54">
      <alignment horizontal="center"/>
    </xf>
    <xf numFmtId="0" fontId="30" fillId="115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107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107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107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40" borderId="33" applyNumberFormat="0" applyAlignment="0" applyProtection="0"/>
    <xf numFmtId="0" fontId="30" fillId="115" borderId="33" applyNumberFormat="0" applyAlignment="0" applyProtection="0"/>
    <xf numFmtId="0" fontId="30" fillId="107" borderId="33" applyNumberFormat="0" applyAlignment="0" applyProtection="0"/>
    <xf numFmtId="0" fontId="30" fillId="115" borderId="33" applyNumberFormat="0" applyAlignment="0" applyProtection="0"/>
    <xf numFmtId="0" fontId="30" fillId="115" borderId="33" applyNumberFormat="0" applyAlignment="0" applyProtection="0"/>
    <xf numFmtId="0" fontId="30" fillId="107" borderId="33" applyNumberFormat="0" applyAlignment="0" applyProtection="0"/>
    <xf numFmtId="0" fontId="30" fillId="115" borderId="33" applyNumberFormat="0" applyAlignment="0" applyProtection="0"/>
    <xf numFmtId="0" fontId="30" fillId="107" borderId="33" applyNumberFormat="0" applyAlignment="0" applyProtection="0"/>
    <xf numFmtId="0" fontId="30" fillId="115" borderId="33" applyNumberFormat="0" applyAlignment="0" applyProtection="0"/>
    <xf numFmtId="0" fontId="30" fillId="115" borderId="33" applyNumberFormat="0" applyAlignment="0" applyProtection="0"/>
    <xf numFmtId="0" fontId="30" fillId="40" borderId="33" applyNumberFormat="0" applyAlignment="0" applyProtection="0"/>
    <xf numFmtId="0" fontId="30" fillId="115" borderId="33" applyNumberFormat="0" applyAlignment="0" applyProtection="0"/>
    <xf numFmtId="0" fontId="30" fillId="115" borderId="33" applyNumberFormat="0" applyAlignment="0" applyProtection="0"/>
    <xf numFmtId="0" fontId="30" fillId="115" borderId="33" applyNumberFormat="0" applyAlignment="0" applyProtection="0"/>
    <xf numFmtId="0" fontId="30" fillId="115" borderId="33" applyNumberFormat="0" applyAlignment="0" applyProtection="0"/>
    <xf numFmtId="0" fontId="258" fillId="6" borderId="31" applyNumberFormat="0" applyAlignment="0" applyProtection="0"/>
    <xf numFmtId="0" fontId="30" fillId="115" borderId="33" applyNumberFormat="0" applyAlignment="0" applyProtection="0"/>
    <xf numFmtId="0" fontId="30" fillId="115" borderId="33" applyNumberFormat="0" applyAlignment="0" applyProtection="0"/>
    <xf numFmtId="0" fontId="30" fillId="115" borderId="33" applyNumberFormat="0" applyAlignment="0" applyProtection="0"/>
    <xf numFmtId="0" fontId="30" fillId="115" borderId="33" applyNumberFormat="0" applyAlignment="0" applyProtection="0"/>
    <xf numFmtId="0" fontId="30" fillId="107" borderId="33" applyNumberFormat="0" applyAlignment="0" applyProtection="0"/>
    <xf numFmtId="0" fontId="30" fillId="115" borderId="33" applyNumberFormat="0" applyAlignment="0" applyProtection="0"/>
    <xf numFmtId="0" fontId="30" fillId="115" borderId="33" applyNumberFormat="0" applyAlignment="0" applyProtection="0"/>
    <xf numFmtId="0" fontId="30" fillId="107" borderId="33" applyNumberFormat="0" applyAlignment="0" applyProtection="0"/>
    <xf numFmtId="0" fontId="30" fillId="115" borderId="33" applyNumberFormat="0" applyAlignment="0" applyProtection="0"/>
    <xf numFmtId="0" fontId="30" fillId="107" borderId="33" applyNumberFormat="0" applyAlignment="0" applyProtection="0"/>
    <xf numFmtId="0" fontId="30" fillId="115" borderId="33" applyNumberFormat="0" applyAlignment="0" applyProtection="0"/>
    <xf numFmtId="0" fontId="30" fillId="115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115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107" borderId="33" applyNumberFormat="0" applyAlignment="0" applyProtection="0"/>
    <xf numFmtId="0" fontId="30" fillId="115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187" fillId="107" borderId="33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0" fillId="6" borderId="31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0" fontId="10" fillId="6" borderId="31" applyNumberFormat="0" applyAlignment="0" applyProtection="0"/>
    <xf numFmtId="0" fontId="30" fillId="107" borderId="33" applyNumberFormat="0" applyAlignment="0" applyProtection="0"/>
    <xf numFmtId="0" fontId="30" fillId="107" borderId="33" applyNumberFormat="0" applyAlignment="0" applyProtection="0"/>
    <xf numFmtId="3" fontId="8" fillId="0" borderId="0">
      <alignment horizontal="center" vertical="center" textRotation="90" wrapText="1"/>
    </xf>
    <xf numFmtId="357" fontId="24" fillId="0" borderId="3">
      <alignment vertical="top" wrapText="1"/>
    </xf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35" fillId="153" borderId="40" applyNumberFormat="0" applyAlignment="0" applyProtection="0"/>
    <xf numFmtId="0" fontId="35" fillId="40" borderId="40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35" fillId="40" borderId="40" applyNumberFormat="0" applyAlignment="0" applyProtection="0"/>
    <xf numFmtId="0" fontId="35" fillId="153" borderId="40" applyNumberFormat="0" applyAlignment="0" applyProtection="0"/>
    <xf numFmtId="0" fontId="35" fillId="40" borderId="40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35" fillId="40" borderId="40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259" fillId="7" borderId="32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35" fillId="40" borderId="40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35" fillId="40" borderId="40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35" fillId="40" borderId="40" applyNumberFormat="0" applyAlignment="0" applyProtection="0"/>
    <xf numFmtId="0" fontId="35" fillId="153" borderId="40" applyNumberFormat="0" applyAlignment="0" applyProtection="0"/>
    <xf numFmtId="0" fontId="35" fillId="40" borderId="40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35" fillId="40" borderId="40" applyNumberFormat="0" applyAlignment="0" applyProtection="0"/>
    <xf numFmtId="0" fontId="82" fillId="40" borderId="40" applyNumberFormat="0" applyAlignment="0" applyProtection="0"/>
    <xf numFmtId="0" fontId="82" fillId="40" borderId="40" applyNumberFormat="0" applyAlignment="0" applyProtection="0"/>
    <xf numFmtId="0" fontId="82" fillId="40" borderId="40" applyNumberFormat="0" applyAlignment="0" applyProtection="0"/>
    <xf numFmtId="0" fontId="35" fillId="40" borderId="40" applyNumberFormat="0" applyAlignment="0" applyProtection="0"/>
    <xf numFmtId="0" fontId="82" fillId="40" borderId="40" applyNumberFormat="0" applyAlignment="0" applyProtection="0"/>
    <xf numFmtId="0" fontId="82" fillId="40" borderId="40" applyNumberFormat="0" applyAlignment="0" applyProtection="0"/>
    <xf numFmtId="0" fontId="35" fillId="40" borderId="40" applyNumberFormat="0" applyAlignment="0" applyProtection="0"/>
    <xf numFmtId="0" fontId="35" fillId="153" borderId="40" applyNumberFormat="0" applyAlignment="0" applyProtection="0"/>
    <xf numFmtId="0" fontId="35" fillId="153" borderId="40" applyNumberFormat="0" applyAlignment="0" applyProtection="0"/>
    <xf numFmtId="0" fontId="11" fillId="7" borderId="32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82" fillId="40" borderId="40" applyNumberFormat="0" applyAlignment="0" applyProtection="0"/>
    <xf numFmtId="0" fontId="82" fillId="40" borderId="40" applyNumberFormat="0" applyAlignment="0" applyProtection="0"/>
    <xf numFmtId="0" fontId="82" fillId="40" borderId="40" applyNumberFormat="0" applyAlignment="0" applyProtection="0"/>
    <xf numFmtId="0" fontId="82" fillId="40" borderId="40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11" fillId="7" borderId="32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11" fillId="7" borderId="32" applyNumberFormat="0" applyAlignment="0" applyProtection="0"/>
    <xf numFmtId="0" fontId="35" fillId="40" borderId="40" applyNumberFormat="0" applyAlignment="0" applyProtection="0"/>
    <xf numFmtId="0" fontId="35" fillId="40" borderId="40" applyNumberFormat="0" applyAlignment="0" applyProtection="0"/>
    <xf numFmtId="0" fontId="49" fillId="153" borderId="33" applyNumberFormat="0" applyAlignment="0" applyProtection="0"/>
    <xf numFmtId="0" fontId="49" fillId="40" borderId="33" applyNumberFormat="0" applyAlignment="0" applyProtection="0"/>
    <xf numFmtId="0" fontId="49" fillId="153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40" borderId="33" applyNumberFormat="0" applyAlignment="0" applyProtection="0"/>
    <xf numFmtId="0" fontId="49" fillId="153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40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260" fillId="7" borderId="31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40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40" borderId="33" applyNumberFormat="0" applyAlignment="0" applyProtection="0"/>
    <xf numFmtId="0" fontId="49" fillId="153" borderId="33" applyNumberFormat="0" applyAlignment="0" applyProtection="0"/>
    <xf numFmtId="0" fontId="49" fillId="40" borderId="33" applyNumberFormat="0" applyAlignment="0" applyProtection="0"/>
    <xf numFmtId="0" fontId="49" fillId="153" borderId="33" applyNumberFormat="0" applyAlignment="0" applyProtection="0"/>
    <xf numFmtId="0" fontId="49" fillId="153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150" fillId="40" borderId="33" applyNumberFormat="0" applyAlignment="0" applyProtection="0"/>
    <xf numFmtId="0" fontId="150" fillId="40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150" fillId="40" borderId="33" applyNumberFormat="0" applyAlignment="0" applyProtection="0"/>
    <xf numFmtId="0" fontId="150" fillId="40" borderId="33" applyNumberFormat="0" applyAlignment="0" applyProtection="0"/>
    <xf numFmtId="0" fontId="49" fillId="153" borderId="33" applyNumberFormat="0" applyAlignment="0" applyProtection="0"/>
    <xf numFmtId="0" fontId="150" fillId="40" borderId="33" applyNumberFormat="0" applyAlignment="0" applyProtection="0"/>
    <xf numFmtId="0" fontId="150" fillId="40" borderId="33" applyNumberFormat="0" applyAlignment="0" applyProtection="0"/>
    <xf numFmtId="0" fontId="49" fillId="40" borderId="33" applyNumberFormat="0" applyAlignment="0" applyProtection="0"/>
    <xf numFmtId="0" fontId="49" fillId="153" borderId="33" applyNumberFormat="0" applyAlignment="0" applyProtection="0"/>
    <xf numFmtId="0" fontId="12" fillId="7" borderId="31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150" fillId="40" borderId="33" applyNumberFormat="0" applyAlignment="0" applyProtection="0"/>
    <xf numFmtId="0" fontId="150" fillId="40" borderId="33" applyNumberFormat="0" applyAlignment="0" applyProtection="0"/>
    <xf numFmtId="0" fontId="150" fillId="40" borderId="33" applyNumberFormat="0" applyAlignment="0" applyProtection="0"/>
    <xf numFmtId="0" fontId="150" fillId="40" borderId="33" applyNumberFormat="0" applyAlignment="0" applyProtection="0"/>
    <xf numFmtId="0" fontId="150" fillId="40" borderId="33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12" fillId="7" borderId="31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0" fontId="12" fillId="7" borderId="31" applyNumberFormat="0" applyAlignment="0" applyProtection="0"/>
    <xf numFmtId="0" fontId="49" fillId="40" borderId="33" applyNumberFormat="0" applyAlignment="0" applyProtection="0"/>
    <xf numFmtId="0" fontId="49" fillId="40" borderId="33" applyNumberFormat="0" applyAlignment="0" applyProtection="0"/>
    <xf numFmtId="179" fontId="75" fillId="0" borderId="0" applyNumberFormat="0" applyFill="0" applyBorder="0" applyAlignment="0" applyProtection="0">
      <alignment vertical="top"/>
      <protection locked="0"/>
    </xf>
    <xf numFmtId="262" fontId="261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262" fillId="0" borderId="0" applyNumberFormat="0" applyFill="0" applyBorder="0" applyAlignment="0" applyProtection="0">
      <alignment vertical="top"/>
      <protection locked="0"/>
    </xf>
    <xf numFmtId="0" fontId="263" fillId="0" borderId="0" applyNumberFormat="0" applyFill="0" applyBorder="0" applyAlignment="0" applyProtection="0">
      <alignment vertical="top"/>
      <protection locked="0"/>
    </xf>
    <xf numFmtId="0" fontId="264" fillId="0" borderId="0" applyNumberFormat="0" applyFill="0" applyBorder="0" applyAlignment="0" applyProtection="0">
      <alignment vertical="top"/>
      <protection locked="0"/>
    </xf>
    <xf numFmtId="0" fontId="264" fillId="0" borderId="0" applyNumberFormat="0" applyFill="0" applyBorder="0" applyAlignment="0" applyProtection="0">
      <alignment vertical="top"/>
      <protection locked="0"/>
    </xf>
    <xf numFmtId="0" fontId="264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0" fontId="264" fillId="0" borderId="0" applyNumberFormat="0" applyFill="0" applyBorder="0" applyAlignment="0" applyProtection="0">
      <alignment vertical="top"/>
      <protection locked="0"/>
    </xf>
    <xf numFmtId="0" fontId="264" fillId="0" borderId="0" applyNumberFormat="0" applyFill="0" applyBorder="0" applyAlignment="0" applyProtection="0">
      <alignment vertical="top"/>
      <protection locked="0"/>
    </xf>
    <xf numFmtId="0" fontId="264" fillId="0" borderId="0" applyNumberFormat="0" applyFill="0" applyBorder="0" applyAlignment="0" applyProtection="0">
      <alignment vertical="top"/>
      <protection locked="0"/>
    </xf>
    <xf numFmtId="0" fontId="264" fillId="0" borderId="0" applyNumberFormat="0" applyFill="0" applyBorder="0" applyAlignment="0" applyProtection="0">
      <alignment vertical="top"/>
      <protection locked="0"/>
    </xf>
    <xf numFmtId="0" fontId="2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14" fontId="6" fillId="0" borderId="0"/>
    <xf numFmtId="358" fontId="6" fillId="0" borderId="0"/>
    <xf numFmtId="3" fontId="16" fillId="0" borderId="0" applyFont="0" applyFill="0" applyBorder="0" applyAlignment="0" applyProtection="0"/>
    <xf numFmtId="3" fontId="120" fillId="0" borderId="0">
      <alignment horizontal="right" vertical="top"/>
    </xf>
    <xf numFmtId="4" fontId="218" fillId="0" borderId="0">
      <alignment horizontal="right" vertical="top"/>
    </xf>
    <xf numFmtId="359" fontId="6" fillId="0" borderId="0" applyFont="0" applyFill="0" applyBorder="0" applyAlignment="0" applyProtection="0"/>
    <xf numFmtId="0" fontId="50" fillId="0" borderId="47" applyNumberFormat="0" applyFill="0" applyAlignment="0" applyProtection="0"/>
    <xf numFmtId="0" fontId="51" fillId="0" borderId="48" applyNumberFormat="0" applyFill="0" applyAlignment="0" applyProtection="0"/>
    <xf numFmtId="0" fontId="52" fillId="0" borderId="49" applyNumberFormat="0" applyFill="0" applyAlignment="0" applyProtection="0"/>
    <xf numFmtId="0" fontId="52" fillId="0" borderId="0" applyNumberFormat="0" applyFill="0" applyBorder="0" applyAlignment="0" applyProtection="0"/>
    <xf numFmtId="0" fontId="218" fillId="0" borderId="3">
      <alignment horizontal="center" vertical="top" wrapText="1"/>
    </xf>
    <xf numFmtId="0" fontId="47" fillId="0" borderId="50" applyNumberFormat="0" applyFill="0" applyAlignment="0" applyProtection="0"/>
    <xf numFmtId="0" fontId="47" fillId="0" borderId="50" applyNumberFormat="0" applyFill="0" applyAlignment="0" applyProtection="0"/>
    <xf numFmtId="0" fontId="53" fillId="0" borderId="0" applyNumberFormat="0" applyFill="0" applyBorder="0" applyAlignment="0" applyProtection="0"/>
    <xf numFmtId="0" fontId="22" fillId="0" borderId="0"/>
    <xf numFmtId="0" fontId="22" fillId="0" borderId="0"/>
    <xf numFmtId="0" fontId="5" fillId="0" borderId="0"/>
    <xf numFmtId="0" fontId="22" fillId="0" borderId="0"/>
    <xf numFmtId="0" fontId="5" fillId="0" borderId="0"/>
    <xf numFmtId="0" fontId="16" fillId="0" borderId="0"/>
    <xf numFmtId="0" fontId="22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0" fontId="16" fillId="0" borderId="0" applyNumberFormat="0" applyProtection="0">
      <alignment horizontal="center" vertical="center" wrapText="1"/>
    </xf>
    <xf numFmtId="0" fontId="63" fillId="0" borderId="0"/>
    <xf numFmtId="0" fontId="16" fillId="0" borderId="0" applyNumberFormat="0" applyProtection="0">
      <alignment horizontal="center" vertical="center" wrapText="1"/>
    </xf>
    <xf numFmtId="0" fontId="14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56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6" fillId="0" borderId="0"/>
    <xf numFmtId="0" fontId="16" fillId="0" borderId="0"/>
    <xf numFmtId="0" fontId="16" fillId="0" borderId="0" applyNumberFormat="0" applyProtection="0">
      <alignment horizontal="center" vertical="center" wrapText="1"/>
    </xf>
    <xf numFmtId="0" fontId="5" fillId="0" borderId="0"/>
    <xf numFmtId="0" fontId="22" fillId="0" borderId="0"/>
    <xf numFmtId="0" fontId="16" fillId="0" borderId="0" applyNumberFormat="0" applyProtection="0">
      <alignment horizontal="center" vertical="center" wrapText="1"/>
    </xf>
    <xf numFmtId="0" fontId="5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6" fillId="0" borderId="0"/>
    <xf numFmtId="0" fontId="16" fillId="0" borderId="0" applyNumberFormat="0" applyProtection="0">
      <alignment horizontal="center" vertical="center" wrapText="1"/>
    </xf>
    <xf numFmtId="0" fontId="5" fillId="0" borderId="0"/>
    <xf numFmtId="0" fontId="5" fillId="0" borderId="0"/>
    <xf numFmtId="0" fontId="16" fillId="0" borderId="0" applyNumberFormat="0" applyProtection="0">
      <alignment horizontal="center" vertical="center" wrapText="1"/>
    </xf>
    <xf numFmtId="0" fontId="5" fillId="0" borderId="0"/>
    <xf numFmtId="0" fontId="5" fillId="0" borderId="0"/>
    <xf numFmtId="0" fontId="5" fillId="0" borderId="0"/>
    <xf numFmtId="0" fontId="22" fillId="0" borderId="0"/>
    <xf numFmtId="0" fontId="16" fillId="0" borderId="0" applyNumberFormat="0" applyProtection="0">
      <alignment horizontal="center" vertical="center" wrapText="1"/>
    </xf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14" fillId="34" borderId="52" applyNumberFormat="0" applyFont="0" applyAlignment="0" applyProtection="0"/>
    <xf numFmtId="0" fontId="14" fillId="34" borderId="52" applyNumberFormat="0" applyFont="0" applyAlignment="0" applyProtection="0"/>
    <xf numFmtId="0" fontId="16" fillId="34" borderId="52" applyNumberFormat="0" applyFont="0" applyAlignment="0" applyProtection="0"/>
    <xf numFmtId="0" fontId="14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4" fillId="34" borderId="52" applyNumberFormat="0" applyFont="0" applyAlignment="0" applyProtection="0"/>
    <xf numFmtId="0" fontId="16" fillId="34" borderId="52" applyNumberFormat="0" applyFont="0" applyAlignment="0" applyProtection="0"/>
    <xf numFmtId="0" fontId="14" fillId="34" borderId="52" applyNumberFormat="0" applyFont="0" applyAlignment="0" applyProtection="0"/>
    <xf numFmtId="0" fontId="16" fillId="34" borderId="52" applyNumberFormat="0" applyFont="0" applyAlignment="0" applyProtection="0"/>
    <xf numFmtId="0" fontId="14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0" fontId="16" fillId="34" borderId="52" applyNumberFormat="0" applyFont="0" applyAlignment="0" applyProtection="0"/>
    <xf numFmtId="9" fontId="6" fillId="0" borderId="0" applyFont="0" applyFill="0" applyBorder="0" applyProtection="0"/>
    <xf numFmtId="0" fontId="54" fillId="0" borderId="53" applyNumberFormat="0" applyFill="0" applyAlignment="0" applyProtection="0"/>
    <xf numFmtId="0" fontId="17" fillId="0" borderId="0"/>
    <xf numFmtId="0" fontId="105" fillId="0" borderId="0"/>
    <xf numFmtId="3" fontId="218" fillId="0" borderId="0">
      <alignment horizontal="left" vertical="top"/>
    </xf>
    <xf numFmtId="49" fontId="265" fillId="0" borderId="0" applyFont="0" applyFill="0" applyBorder="0" applyAlignment="0">
      <alignment horizontal="centerContinuous" wrapText="1"/>
    </xf>
    <xf numFmtId="167" fontId="59" fillId="0" borderId="0" applyFont="0" applyFill="0" applyBorder="0" applyAlignment="0" applyProtection="0"/>
    <xf numFmtId="360" fontId="120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59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37" fontId="266" fillId="0" borderId="3"/>
    <xf numFmtId="1" fontId="8" fillId="0" borderId="0" applyFont="0" applyAlignment="0">
      <alignment horizontal="center" wrapText="1"/>
    </xf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180" fontId="154" fillId="0" borderId="3">
      <alignment horizontal="left" wrapText="1"/>
    </xf>
    <xf numFmtId="49" fontId="130" fillId="127" borderId="3">
      <alignment vertical="top"/>
      <protection locked="0"/>
    </xf>
    <xf numFmtId="257" fontId="130" fillId="0" borderId="3">
      <protection locked="0"/>
    </xf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10" fontId="88" fillId="71" borderId="3" applyNumberFormat="0" applyBorder="0" applyAlignment="0" applyProtection="0"/>
    <xf numFmtId="0" fontId="238" fillId="3" borderId="3">
      <protection locked="0"/>
    </xf>
    <xf numFmtId="0" fontId="238" fillId="3" borderId="3">
      <protection locked="0"/>
    </xf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" fontId="71" fillId="101" borderId="65" applyNumberFormat="0" applyProtection="0">
      <alignment horizontal="left" vertical="center" indent="1"/>
    </xf>
    <xf numFmtId="4" fontId="69" fillId="104" borderId="65" applyNumberFormat="0" applyProtection="0">
      <alignment horizontal="left" vertical="center" indent="1"/>
    </xf>
    <xf numFmtId="4" fontId="36" fillId="101" borderId="65" applyNumberFormat="0" applyProtection="0">
      <alignment horizontal="left" vertical="center" wrapText="1" indent="1"/>
    </xf>
    <xf numFmtId="0" fontId="16" fillId="56" borderId="65" applyNumberFormat="0">
      <protection locked="0"/>
    </xf>
    <xf numFmtId="4" fontId="100" fillId="71" borderId="65" applyNumberFormat="0" applyProtection="0">
      <alignment vertical="center"/>
    </xf>
    <xf numFmtId="4" fontId="100" fillId="71" borderId="65" applyNumberFormat="0" applyProtection="0">
      <alignment vertical="center"/>
    </xf>
    <xf numFmtId="4" fontId="100" fillId="71" borderId="65" applyNumberFormat="0" applyProtection="0">
      <alignment vertical="center"/>
    </xf>
    <xf numFmtId="4" fontId="100" fillId="71" borderId="65" applyNumberFormat="0" applyProtection="0">
      <alignment vertical="center"/>
    </xf>
    <xf numFmtId="4" fontId="100" fillId="71" borderId="65" applyNumberFormat="0" applyProtection="0">
      <alignment vertical="center"/>
    </xf>
    <xf numFmtId="4" fontId="100" fillId="71" borderId="65" applyNumberFormat="0" applyProtection="0">
      <alignment vertical="center"/>
    </xf>
    <xf numFmtId="4" fontId="100" fillId="71" borderId="65" applyNumberFormat="0" applyProtection="0">
      <alignment vertical="center"/>
    </xf>
    <xf numFmtId="4" fontId="100" fillId="71" borderId="65" applyNumberFormat="0" applyProtection="0">
      <alignment vertical="center"/>
    </xf>
    <xf numFmtId="0" fontId="88" fillId="106" borderId="65"/>
    <xf numFmtId="178" fontId="109" fillId="0" borderId="65" applyNumberFormat="0" applyBorder="0" applyAlignment="0">
      <alignment horizontal="centerContinuous" vertical="center" wrapText="1"/>
    </xf>
    <xf numFmtId="178" fontId="109" fillId="0" borderId="65" applyNumberFormat="0" applyBorder="0" applyAlignment="0">
      <alignment horizontal="centerContinuous" vertical="center" wrapText="1"/>
    </xf>
    <xf numFmtId="183" fontId="7" fillId="0" borderId="65" applyFont="0" applyFill="0" applyBorder="0" applyAlignment="0" applyProtection="0">
      <alignment wrapText="1"/>
    </xf>
    <xf numFmtId="183" fontId="7" fillId="0" borderId="65" applyFont="0" applyFill="0" applyBorder="0" applyAlignment="0" applyProtection="0">
      <alignment wrapText="1"/>
    </xf>
    <xf numFmtId="0" fontId="4" fillId="0" borderId="0"/>
    <xf numFmtId="0" fontId="4" fillId="0" borderId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37" fontId="167" fillId="3" borderId="65" applyFill="0" applyBorder="0" applyProtection="0"/>
    <xf numFmtId="37" fontId="167" fillId="3" borderId="65" applyFill="0" applyBorder="0" applyProtection="0"/>
    <xf numFmtId="37" fontId="167" fillId="3" borderId="65" applyFill="0" applyBorder="0" applyProtection="0"/>
    <xf numFmtId="37" fontId="167" fillId="3" borderId="65" applyFill="0" applyBorder="0" applyProtection="0"/>
    <xf numFmtId="37" fontId="167" fillId="3" borderId="65" applyFill="0" applyBorder="0" applyProtection="0"/>
    <xf numFmtId="37" fontId="167" fillId="3" borderId="65" applyFill="0" applyBorder="0" applyProtection="0"/>
    <xf numFmtId="37" fontId="167" fillId="3" borderId="65" applyFill="0" applyBorder="0" applyProtection="0"/>
    <xf numFmtId="37" fontId="167" fillId="3" borderId="65" applyFill="0" applyBorder="0" applyProtection="0"/>
    <xf numFmtId="37" fontId="167" fillId="3" borderId="65" applyFill="0" applyBorder="0" applyProtection="0"/>
    <xf numFmtId="37" fontId="167" fillId="3" borderId="65" applyFill="0" applyBorder="0" applyProtection="0"/>
    <xf numFmtId="242" fontId="163" fillId="0" borderId="82" applyFill="0" applyProtection="0"/>
    <xf numFmtId="242" fontId="163" fillId="0" borderId="82" applyFill="0" applyProtection="0"/>
    <xf numFmtId="242" fontId="163" fillId="0" borderId="82" applyFill="0" applyProtection="0"/>
    <xf numFmtId="242" fontId="163" fillId="0" borderId="82" applyFill="0" applyProtection="0"/>
    <xf numFmtId="242" fontId="163" fillId="0" borderId="82" applyFill="0" applyProtection="0"/>
    <xf numFmtId="242" fontId="163" fillId="0" borderId="82" applyFill="0" applyProtection="0"/>
    <xf numFmtId="242" fontId="163" fillId="0" borderId="82" applyFill="0" applyProtection="0"/>
    <xf numFmtId="242" fontId="163" fillId="0" borderId="82" applyFill="0" applyProtection="0"/>
    <xf numFmtId="265" fontId="87" fillId="2" borderId="65" applyFont="0" applyBorder="0" applyAlignment="0" applyProtection="0">
      <alignment vertical="top"/>
    </xf>
    <xf numFmtId="265" fontId="87" fillId="2" borderId="65" applyFont="0" applyBorder="0" applyAlignment="0" applyProtection="0">
      <alignment vertical="top"/>
    </xf>
    <xf numFmtId="0" fontId="81" fillId="115" borderId="83" applyNumberFormat="0" applyAlignment="0" applyProtection="0"/>
    <xf numFmtId="0" fontId="81" fillId="115" borderId="83" applyNumberFormat="0" applyAlignment="0" applyProtection="0"/>
    <xf numFmtId="0" fontId="81" fillId="115" borderId="83" applyNumberFormat="0" applyAlignment="0" applyProtection="0"/>
    <xf numFmtId="173" fontId="105" fillId="59" borderId="65" applyNumberFormat="0" applyFont="0" applyBorder="0" applyAlignment="0">
      <protection locked="0"/>
    </xf>
    <xf numFmtId="3" fontId="105" fillId="75" borderId="65" applyNumberFormat="0" applyFont="0" applyBorder="0" applyAlignment="0">
      <protection locked="0"/>
    </xf>
    <xf numFmtId="173" fontId="105" fillId="132" borderId="65" applyNumberFormat="0" applyFont="0" applyBorder="0" applyAlignment="0">
      <protection locked="0"/>
    </xf>
    <xf numFmtId="3" fontId="105" fillId="63" borderId="65" applyNumberFormat="0" applyFont="0" applyBorder="0" applyAlignment="0">
      <protection locked="0"/>
    </xf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0" fontId="4" fillId="0" borderId="0"/>
    <xf numFmtId="0" fontId="4" fillId="0" borderId="0"/>
    <xf numFmtId="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0" fontId="4" fillId="0" borderId="0"/>
    <xf numFmtId="0" fontId="4" fillId="0" borderId="0"/>
    <xf numFmtId="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0" fontId="4" fillId="0" borderId="0"/>
    <xf numFmtId="0" fontId="4" fillId="0" borderId="0"/>
    <xf numFmtId="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180" fontId="4" fillId="0" borderId="0"/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204" fillId="134" borderId="65">
      <alignment horizontal="center" vertical="center" wrapText="1"/>
    </xf>
    <xf numFmtId="0" fontId="160" fillId="134" borderId="65">
      <alignment textRotation="90"/>
    </xf>
    <xf numFmtId="0" fontId="160" fillId="134" borderId="65">
      <alignment textRotation="90"/>
    </xf>
    <xf numFmtId="0" fontId="160" fillId="134" borderId="65">
      <alignment textRotation="90"/>
    </xf>
    <xf numFmtId="0" fontId="160" fillId="134" borderId="65">
      <alignment textRotation="90"/>
    </xf>
    <xf numFmtId="0" fontId="160" fillId="134" borderId="65">
      <alignment textRotation="90"/>
    </xf>
    <xf numFmtId="0" fontId="160" fillId="134" borderId="65">
      <alignment textRotation="90"/>
    </xf>
    <xf numFmtId="0" fontId="160" fillId="134" borderId="65">
      <alignment textRotation="90"/>
    </xf>
    <xf numFmtId="0" fontId="160" fillId="134" borderId="65">
      <alignment textRotation="90"/>
    </xf>
    <xf numFmtId="0" fontId="160" fillId="134" borderId="65">
      <alignment textRotation="90"/>
    </xf>
    <xf numFmtId="0" fontId="160" fillId="134" borderId="65">
      <alignment textRotation="90"/>
    </xf>
    <xf numFmtId="0" fontId="24" fillId="135" borderId="83" applyNumberFormat="0" applyAlignment="0" applyProtection="0"/>
    <xf numFmtId="0" fontId="24" fillId="135" borderId="83" applyNumberFormat="0" applyAlignment="0" applyProtection="0"/>
    <xf numFmtId="0" fontId="24" fillId="135" borderId="83" applyNumberForma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24" fillId="135" borderId="83" applyNumberFormat="0" applyAlignment="0" applyProtection="0"/>
    <xf numFmtId="0" fontId="24" fillId="135" borderId="83" applyNumberFormat="0" applyAlignment="0" applyProtection="0"/>
    <xf numFmtId="0" fontId="24" fillId="135" borderId="83" applyNumberForma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300" fontId="91" fillId="0" borderId="65">
      <protection hidden="1"/>
    </xf>
    <xf numFmtId="301" fontId="91" fillId="0" borderId="65">
      <protection hidden="1"/>
    </xf>
    <xf numFmtId="302" fontId="91" fillId="0" borderId="65">
      <protection hidden="1"/>
    </xf>
    <xf numFmtId="0" fontId="4" fillId="137" borderId="0" applyNumberFormat="0" applyFont="0" applyBorder="0" applyAlignment="0" applyProtection="0"/>
    <xf numFmtId="0" fontId="4" fillId="137" borderId="0" applyNumberFormat="0" applyFont="0" applyBorder="0" applyAlignment="0" applyProtection="0"/>
    <xf numFmtId="0" fontId="4" fillId="137" borderId="0" applyNumberFormat="0" applyFont="0" applyBorder="0" applyAlignment="0" applyProtection="0"/>
    <xf numFmtId="0" fontId="4" fillId="137" borderId="0" applyNumberFormat="0" applyFont="0" applyBorder="0" applyAlignment="0" applyProtection="0"/>
    <xf numFmtId="0" fontId="4" fillId="137" borderId="0" applyNumberFormat="0" applyFont="0" applyBorder="0" applyAlignment="0" applyProtection="0"/>
    <xf numFmtId="0" fontId="4" fillId="137" borderId="0" applyNumberFormat="0" applyFont="0" applyBorder="0" applyAlignment="0" applyProtection="0"/>
    <xf numFmtId="0" fontId="4" fillId="138" borderId="0" applyNumberFormat="0" applyFont="0" applyBorder="0" applyAlignment="0" applyProtection="0"/>
    <xf numFmtId="0" fontId="4" fillId="138" borderId="0" applyNumberFormat="0" applyFont="0" applyBorder="0" applyAlignment="0" applyProtection="0"/>
    <xf numFmtId="0" fontId="4" fillId="138" borderId="0" applyNumberFormat="0" applyFont="0" applyBorder="0" applyAlignment="0" applyProtection="0"/>
    <xf numFmtId="0" fontId="4" fillId="138" borderId="0" applyNumberFormat="0" applyFont="0" applyBorder="0" applyAlignment="0" applyProtection="0"/>
    <xf numFmtId="0" fontId="4" fillId="138" borderId="0" applyNumberFormat="0" applyFont="0" applyBorder="0" applyAlignment="0" applyProtection="0"/>
    <xf numFmtId="0" fontId="4" fillId="138" borderId="0" applyNumberFormat="0" applyFont="0" applyBorder="0" applyAlignment="0" applyProtection="0"/>
    <xf numFmtId="0" fontId="4" fillId="138" borderId="0" applyNumberFormat="0" applyFont="0" applyBorder="0" applyAlignment="0" applyProtection="0"/>
    <xf numFmtId="0" fontId="4" fillId="139" borderId="0" applyNumberFormat="0" applyFont="0" applyBorder="0" applyAlignment="0" applyProtection="0"/>
    <xf numFmtId="0" fontId="4" fillId="139" borderId="0" applyNumberFormat="0" applyFont="0" applyBorder="0" applyAlignment="0" applyProtection="0"/>
    <xf numFmtId="0" fontId="4" fillId="139" borderId="0" applyNumberFormat="0" applyFont="0" applyBorder="0" applyAlignment="0" applyProtection="0"/>
    <xf numFmtId="0" fontId="4" fillId="139" borderId="0" applyNumberFormat="0" applyFont="0" applyBorder="0" applyAlignment="0" applyProtection="0"/>
    <xf numFmtId="0" fontId="4" fillId="139" borderId="0" applyNumberFormat="0" applyFont="0" applyBorder="0" applyAlignment="0" applyProtection="0"/>
    <xf numFmtId="0" fontId="4" fillId="139" borderId="0" applyNumberFormat="0" applyFont="0" applyBorder="0" applyAlignment="0" applyProtection="0"/>
    <xf numFmtId="0" fontId="4" fillId="139" borderId="0" applyNumberFormat="0" applyFont="0" applyBorder="0" applyAlignment="0" applyProtection="0"/>
    <xf numFmtId="315" fontId="69" fillId="0" borderId="65"/>
    <xf numFmtId="314" fontId="91" fillId="0" borderId="65">
      <protection hidden="1"/>
    </xf>
    <xf numFmtId="316" fontId="91" fillId="0" borderId="65">
      <protection hidden="1"/>
    </xf>
    <xf numFmtId="317" fontId="91" fillId="0" borderId="65">
      <protection hidden="1"/>
    </xf>
    <xf numFmtId="0" fontId="89" fillId="3" borderId="65" applyNumberFormat="0" applyFont="0" applyAlignment="0" applyProtection="0"/>
    <xf numFmtId="0" fontId="89" fillId="3" borderId="65" applyNumberFormat="0" applyFont="0" applyAlignment="0" applyProtection="0"/>
    <xf numFmtId="0" fontId="91" fillId="0" borderId="65">
      <alignment vertical="top"/>
    </xf>
    <xf numFmtId="0" fontId="90" fillId="2" borderId="82" applyNumberFormat="0" applyFont="0" applyFill="0" applyAlignment="0" applyProtection="0">
      <protection locked="0"/>
    </xf>
    <xf numFmtId="0" fontId="90" fillId="2" borderId="82" applyNumberFormat="0" applyFont="0" applyFill="0" applyAlignment="0" applyProtection="0">
      <protection locked="0"/>
    </xf>
    <xf numFmtId="49" fontId="130" fillId="0" borderId="65">
      <alignment vertical="top"/>
      <protection locked="0"/>
    </xf>
    <xf numFmtId="0" fontId="86" fillId="0" borderId="85" applyNumberFormat="0" applyFill="0" applyAlignment="0" applyProtection="0"/>
    <xf numFmtId="0" fontId="86" fillId="0" borderId="85" applyNumberFormat="0" applyFill="0" applyAlignment="0" applyProtection="0"/>
    <xf numFmtId="0" fontId="86" fillId="0" borderId="85" applyNumberFormat="0" applyFill="0" applyAlignment="0" applyProtection="0"/>
    <xf numFmtId="334" fontId="88" fillId="0" borderId="65">
      <protection locked="0"/>
    </xf>
    <xf numFmtId="335" fontId="130" fillId="0" borderId="65">
      <protection locked="0"/>
    </xf>
    <xf numFmtId="315" fontId="130" fillId="132" borderId="65" applyFont="0" applyFill="0" applyBorder="0" applyAlignment="0">
      <protection locked="0"/>
    </xf>
    <xf numFmtId="49" fontId="130" fillId="0" borderId="65">
      <alignment vertical="top"/>
      <protection locked="0"/>
    </xf>
    <xf numFmtId="315" fontId="130" fillId="0" borderId="65">
      <protection locked="0"/>
    </xf>
    <xf numFmtId="342" fontId="130" fillId="0" borderId="65">
      <protection locked="0"/>
    </xf>
    <xf numFmtId="258" fontId="130" fillId="0" borderId="65">
      <protection locked="0"/>
    </xf>
    <xf numFmtId="343" fontId="130" fillId="0" borderId="65">
      <protection locked="0"/>
    </xf>
    <xf numFmtId="49" fontId="130" fillId="0" borderId="65">
      <alignment horizontal="center"/>
      <protection locked="0"/>
    </xf>
    <xf numFmtId="0" fontId="30" fillId="115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107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107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107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115" borderId="86" applyNumberFormat="0" applyAlignment="0" applyProtection="0"/>
    <xf numFmtId="0" fontId="30" fillId="107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107" borderId="86" applyNumberFormat="0" applyAlignment="0" applyProtection="0"/>
    <xf numFmtId="0" fontId="30" fillId="115" borderId="86" applyNumberFormat="0" applyAlignment="0" applyProtection="0"/>
    <xf numFmtId="0" fontId="30" fillId="107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40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107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107" borderId="86" applyNumberFormat="0" applyAlignment="0" applyProtection="0"/>
    <xf numFmtId="0" fontId="30" fillId="115" borderId="86" applyNumberFormat="0" applyAlignment="0" applyProtection="0"/>
    <xf numFmtId="0" fontId="30" fillId="107" borderId="86" applyNumberFormat="0" applyAlignment="0" applyProtection="0"/>
    <xf numFmtId="0" fontId="30" fillId="115" borderId="86" applyNumberFormat="0" applyAlignment="0" applyProtection="0"/>
    <xf numFmtId="0" fontId="30" fillId="115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115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107" borderId="86" applyNumberFormat="0" applyAlignment="0" applyProtection="0"/>
    <xf numFmtId="0" fontId="30" fillId="115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153" borderId="87" applyNumberFormat="0" applyAlignment="0" applyProtection="0"/>
    <xf numFmtId="0" fontId="35" fillId="40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40" borderId="87" applyNumberFormat="0" applyAlignment="0" applyProtection="0"/>
    <xf numFmtId="0" fontId="35" fillId="153" borderId="87" applyNumberFormat="0" applyAlignment="0" applyProtection="0"/>
    <xf numFmtId="0" fontId="35" fillId="40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40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40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40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40" borderId="87" applyNumberFormat="0" applyAlignment="0" applyProtection="0"/>
    <xf numFmtId="0" fontId="35" fillId="153" borderId="87" applyNumberFormat="0" applyAlignment="0" applyProtection="0"/>
    <xf numFmtId="0" fontId="35" fillId="40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40" borderId="87" applyNumberFormat="0" applyAlignment="0" applyProtection="0"/>
    <xf numFmtId="0" fontId="82" fillId="40" borderId="87" applyNumberFormat="0" applyAlignment="0" applyProtection="0"/>
    <xf numFmtId="0" fontId="82" fillId="40" borderId="87" applyNumberFormat="0" applyAlignment="0" applyProtection="0"/>
    <xf numFmtId="0" fontId="82" fillId="40" borderId="87" applyNumberFormat="0" applyAlignment="0" applyProtection="0"/>
    <xf numFmtId="0" fontId="35" fillId="40" borderId="87" applyNumberFormat="0" applyAlignment="0" applyProtection="0"/>
    <xf numFmtId="0" fontId="82" fillId="40" borderId="87" applyNumberFormat="0" applyAlignment="0" applyProtection="0"/>
    <xf numFmtId="0" fontId="82" fillId="40" borderId="87" applyNumberFormat="0" applyAlignment="0" applyProtection="0"/>
    <xf numFmtId="0" fontId="35" fillId="40" borderId="87" applyNumberFormat="0" applyAlignment="0" applyProtection="0"/>
    <xf numFmtId="0" fontId="35" fillId="153" borderId="87" applyNumberFormat="0" applyAlignment="0" applyProtection="0"/>
    <xf numFmtId="0" fontId="35" fillId="153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82" fillId="40" borderId="87" applyNumberFormat="0" applyAlignment="0" applyProtection="0"/>
    <xf numFmtId="0" fontId="82" fillId="40" borderId="87" applyNumberFormat="0" applyAlignment="0" applyProtection="0"/>
    <xf numFmtId="0" fontId="82" fillId="40" borderId="87" applyNumberFormat="0" applyAlignment="0" applyProtection="0"/>
    <xf numFmtId="0" fontId="82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49" fillId="153" borderId="86" applyNumberFormat="0" applyAlignment="0" applyProtection="0"/>
    <xf numFmtId="0" fontId="49" fillId="40" borderId="86" applyNumberFormat="0" applyAlignment="0" applyProtection="0"/>
    <xf numFmtId="0" fontId="49" fillId="153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40" borderId="86" applyNumberFormat="0" applyAlignment="0" applyProtection="0"/>
    <xf numFmtId="0" fontId="49" fillId="153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40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40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40" borderId="86" applyNumberFormat="0" applyAlignment="0" applyProtection="0"/>
    <xf numFmtId="0" fontId="49" fillId="153" borderId="86" applyNumberFormat="0" applyAlignment="0" applyProtection="0"/>
    <xf numFmtId="0" fontId="49" fillId="40" borderId="86" applyNumberFormat="0" applyAlignment="0" applyProtection="0"/>
    <xf numFmtId="0" fontId="49" fillId="153" borderId="86" applyNumberFormat="0" applyAlignment="0" applyProtection="0"/>
    <xf numFmtId="0" fontId="49" fillId="153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150" fillId="40" borderId="86" applyNumberFormat="0" applyAlignment="0" applyProtection="0"/>
    <xf numFmtId="0" fontId="150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150" fillId="40" borderId="86" applyNumberFormat="0" applyAlignment="0" applyProtection="0"/>
    <xf numFmtId="0" fontId="150" fillId="40" borderId="86" applyNumberFormat="0" applyAlignment="0" applyProtection="0"/>
    <xf numFmtId="0" fontId="49" fillId="153" borderId="86" applyNumberFormat="0" applyAlignment="0" applyProtection="0"/>
    <xf numFmtId="0" fontId="150" fillId="40" borderId="86" applyNumberFormat="0" applyAlignment="0" applyProtection="0"/>
    <xf numFmtId="0" fontId="150" fillId="40" borderId="86" applyNumberFormat="0" applyAlignment="0" applyProtection="0"/>
    <xf numFmtId="0" fontId="49" fillId="40" borderId="86" applyNumberFormat="0" applyAlignment="0" applyProtection="0"/>
    <xf numFmtId="0" fontId="49" fillId="153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150" fillId="40" borderId="86" applyNumberFormat="0" applyAlignment="0" applyProtection="0"/>
    <xf numFmtId="0" fontId="150" fillId="40" borderId="86" applyNumberFormat="0" applyAlignment="0" applyProtection="0"/>
    <xf numFmtId="0" fontId="150" fillId="40" borderId="86" applyNumberFormat="0" applyAlignment="0" applyProtection="0"/>
    <xf numFmtId="0" fontId="150" fillId="40" borderId="86" applyNumberFormat="0" applyAlignment="0" applyProtection="0"/>
    <xf numFmtId="0" fontId="150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218" fillId="0" borderId="65">
      <alignment horizontal="center" vertical="top" wrapText="1"/>
    </xf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34" borderId="84" applyNumberFormat="0" applyFont="0" applyAlignment="0" applyProtection="0"/>
    <xf numFmtId="0" fontId="14" fillId="34" borderId="84" applyNumberFormat="0" applyFont="0" applyAlignment="0" applyProtection="0"/>
    <xf numFmtId="0" fontId="16" fillId="34" borderId="84" applyNumberFormat="0" applyFont="0" applyAlignment="0" applyProtection="0"/>
    <xf numFmtId="0" fontId="14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4" fillId="34" borderId="84" applyNumberFormat="0" applyFont="0" applyAlignment="0" applyProtection="0"/>
    <xf numFmtId="0" fontId="16" fillId="34" borderId="84" applyNumberFormat="0" applyFont="0" applyAlignment="0" applyProtection="0"/>
    <xf numFmtId="0" fontId="14" fillId="34" borderId="84" applyNumberFormat="0" applyFont="0" applyAlignment="0" applyProtection="0"/>
    <xf numFmtId="0" fontId="16" fillId="34" borderId="84" applyNumberFormat="0" applyFont="0" applyAlignment="0" applyProtection="0"/>
    <xf numFmtId="0" fontId="14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0" fontId="16" fillId="34" borderId="84" applyNumberFormat="0" applyFont="0" applyAlignment="0" applyProtection="0"/>
    <xf numFmtId="37" fontId="266" fillId="0" borderId="65"/>
    <xf numFmtId="9" fontId="4" fillId="0" borderId="0" applyFont="0" applyFill="0" applyBorder="0" applyAlignment="0" applyProtection="0"/>
    <xf numFmtId="4" fontId="69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0" fontId="38" fillId="2" borderId="87" applyNumberFormat="0" applyProtection="0">
      <alignment horizontal="center" vertical="center" wrapText="1"/>
    </xf>
    <xf numFmtId="0" fontId="38" fillId="0" borderId="87" applyNumberFormat="0" applyProtection="0">
      <alignment horizontal="left" vertical="center"/>
    </xf>
    <xf numFmtId="4" fontId="69" fillId="58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71" fillId="68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4" fontId="69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0" fontId="16" fillId="57" borderId="87" applyNumberFormat="0" applyProtection="0">
      <alignment horizontal="left" vertical="center" indent="1"/>
    </xf>
    <xf numFmtId="0" fontId="41" fillId="0" borderId="87" applyNumberFormat="0" applyProtection="0">
      <alignment horizontal="center" vertical="center" wrapText="1"/>
    </xf>
    <xf numFmtId="4" fontId="74" fillId="69" borderId="87" applyNumberFormat="0" applyProtection="0">
      <alignment horizontal="right" vertical="center"/>
    </xf>
    <xf numFmtId="0" fontId="3" fillId="0" borderId="0"/>
    <xf numFmtId="0" fontId="20" fillId="35" borderId="86" applyNumberFormat="0" applyAlignment="0" applyProtection="0"/>
    <xf numFmtId="0" fontId="30" fillId="40" borderId="86" applyNumberFormat="0" applyAlignment="0" applyProtection="0"/>
    <xf numFmtId="0" fontId="16" fillId="34" borderId="86" applyNumberFormat="0" applyFont="0" applyAlignment="0" applyProtection="0"/>
    <xf numFmtId="0" fontId="16" fillId="34" borderId="86" applyNumberFormat="0" applyFont="0" applyAlignment="0" applyProtection="0"/>
    <xf numFmtId="0" fontId="35" fillId="35" borderId="87" applyNumberFormat="0" applyAlignment="0" applyProtection="0"/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69" fillId="55" borderId="87" applyNumberFormat="0" applyProtection="0">
      <alignment horizontal="left" vertical="center" indent="1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69" fillId="55" borderId="87" applyNumberFormat="0" applyProtection="0">
      <alignment horizontal="left" vertical="center" indent="1"/>
    </xf>
    <xf numFmtId="0" fontId="38" fillId="56" borderId="87" applyNumberFormat="0" applyProtection="0">
      <alignment vertical="center"/>
    </xf>
    <xf numFmtId="0" fontId="16" fillId="57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2" borderId="87" applyNumberFormat="0" applyProtection="0">
      <alignment horizontal="center" vertical="center" wrapText="1"/>
    </xf>
    <xf numFmtId="0" fontId="16" fillId="57" borderId="87" applyNumberFormat="0" applyProtection="0">
      <alignment horizontal="left" vertical="center"/>
    </xf>
    <xf numFmtId="0" fontId="38" fillId="2" borderId="87" applyNumberFormat="0" applyProtection="0">
      <alignment horizontal="center" vertical="center" wrapText="1"/>
    </xf>
    <xf numFmtId="4" fontId="36" fillId="58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69" fillId="69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69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69" fillId="71" borderId="87" applyNumberFormat="0" applyProtection="0">
      <alignment horizontal="left" vertical="center" indent="1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69" fillId="71" borderId="87" applyNumberFormat="0" applyProtection="0">
      <alignment horizontal="left" vertical="center" indent="1"/>
    </xf>
    <xf numFmtId="4" fontId="36" fillId="69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41" fillId="56" borderId="87" applyNumberFormat="0" applyProtection="0">
      <alignment horizontal="center" vertical="center" wrapText="1"/>
    </xf>
    <xf numFmtId="0" fontId="16" fillId="57" borderId="87" applyNumberFormat="0" applyProtection="0">
      <alignment horizontal="left" vertical="center"/>
    </xf>
    <xf numFmtId="0" fontId="41" fillId="0" borderId="87" applyNumberFormat="0" applyProtection="0">
      <alignment horizontal="center" vertical="center" wrapText="1"/>
    </xf>
    <xf numFmtId="0" fontId="16" fillId="57" borderId="87" applyNumberFormat="0" applyProtection="0">
      <alignment horizontal="lef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98" fillId="96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1" fillId="93" borderId="83" applyNumberForma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7" fillId="92" borderId="83" applyNumberFormat="0" applyFon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0" fontId="82" fillId="96" borderId="87" applyNumberFormat="0" applyAlignment="0" applyProtection="0"/>
    <xf numFmtId="4" fontId="88" fillId="54" borderId="83" applyNumberFormat="0" applyProtection="0">
      <alignment vertical="center"/>
    </xf>
    <xf numFmtId="4" fontId="88" fillId="54" borderId="83" applyNumberFormat="0" applyProtection="0">
      <alignment vertical="center"/>
    </xf>
    <xf numFmtId="4" fontId="69" fillId="55" borderId="87" applyNumberFormat="0" applyProtection="0">
      <alignment vertical="center"/>
    </xf>
    <xf numFmtId="4" fontId="88" fillId="54" borderId="83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88" fillId="54" borderId="83" applyNumberFormat="0" applyProtection="0">
      <alignment vertical="center"/>
    </xf>
    <xf numFmtId="4" fontId="88" fillId="54" borderId="83" applyNumberFormat="0" applyProtection="0">
      <alignment vertical="center"/>
    </xf>
    <xf numFmtId="4" fontId="88" fillId="54" borderId="83" applyNumberFormat="0" applyProtection="0">
      <alignment vertical="center"/>
    </xf>
    <xf numFmtId="4" fontId="88" fillId="54" borderId="83" applyNumberFormat="0" applyProtection="0">
      <alignment vertical="center"/>
    </xf>
    <xf numFmtId="4" fontId="88" fillId="54" borderId="83" applyNumberFormat="0" applyProtection="0">
      <alignment vertical="center"/>
    </xf>
    <xf numFmtId="4" fontId="100" fillId="55" borderId="83" applyNumberFormat="0" applyProtection="0">
      <alignment vertical="center"/>
    </xf>
    <xf numFmtId="4" fontId="100" fillId="55" borderId="83" applyNumberFormat="0" applyProtection="0">
      <alignment vertical="center"/>
    </xf>
    <xf numFmtId="4" fontId="70" fillId="55" borderId="87" applyNumberFormat="0" applyProtection="0">
      <alignment vertical="center"/>
    </xf>
    <xf numFmtId="4" fontId="100" fillId="55" borderId="83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100" fillId="55" borderId="83" applyNumberFormat="0" applyProtection="0">
      <alignment vertical="center"/>
    </xf>
    <xf numFmtId="4" fontId="100" fillId="55" borderId="83" applyNumberFormat="0" applyProtection="0">
      <alignment vertical="center"/>
    </xf>
    <xf numFmtId="4" fontId="100" fillId="55" borderId="83" applyNumberFormat="0" applyProtection="0">
      <alignment vertical="center"/>
    </xf>
    <xf numFmtId="4" fontId="100" fillId="55" borderId="83" applyNumberFormat="0" applyProtection="0">
      <alignment vertical="center"/>
    </xf>
    <xf numFmtId="4" fontId="100" fillId="55" borderId="83" applyNumberFormat="0" applyProtection="0">
      <alignment vertical="center"/>
    </xf>
    <xf numFmtId="4" fontId="88" fillId="55" borderId="83" applyNumberFormat="0" applyProtection="0">
      <alignment horizontal="left" vertical="center" indent="1"/>
    </xf>
    <xf numFmtId="4" fontId="88" fillId="55" borderId="83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88" fillId="55" borderId="83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88" fillId="55" borderId="83" applyNumberFormat="0" applyProtection="0">
      <alignment horizontal="left" vertical="center" indent="1"/>
    </xf>
    <xf numFmtId="4" fontId="88" fillId="55" borderId="83" applyNumberFormat="0" applyProtection="0">
      <alignment horizontal="left" vertical="center" indent="1"/>
    </xf>
    <xf numFmtId="4" fontId="88" fillId="55" borderId="83" applyNumberFormat="0" applyProtection="0">
      <alignment horizontal="left" vertical="center" indent="1"/>
    </xf>
    <xf numFmtId="4" fontId="88" fillId="55" borderId="83" applyNumberFormat="0" applyProtection="0">
      <alignment horizontal="left" vertical="center" indent="1"/>
    </xf>
    <xf numFmtId="4" fontId="88" fillId="55" borderId="83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0" fontId="102" fillId="0" borderId="87" applyNumberFormat="0" applyProtection="0">
      <alignment horizontal="center" vertical="center"/>
    </xf>
    <xf numFmtId="4" fontId="88" fillId="46" borderId="83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4" fontId="88" fillId="36" borderId="83" applyNumberFormat="0" applyProtection="0">
      <alignment horizontal="right" vertical="center"/>
    </xf>
    <xf numFmtId="4" fontId="88" fillId="36" borderId="83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88" fillId="36" borderId="83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88" fillId="36" borderId="83" applyNumberFormat="0" applyProtection="0">
      <alignment horizontal="right" vertical="center"/>
    </xf>
    <xf numFmtId="4" fontId="88" fillId="36" borderId="83" applyNumberFormat="0" applyProtection="0">
      <alignment horizontal="right" vertical="center"/>
    </xf>
    <xf numFmtId="4" fontId="88" fillId="36" borderId="83" applyNumberFormat="0" applyProtection="0">
      <alignment horizontal="right" vertical="center"/>
    </xf>
    <xf numFmtId="4" fontId="88" fillId="36" borderId="83" applyNumberFormat="0" applyProtection="0">
      <alignment horizontal="right" vertical="center"/>
    </xf>
    <xf numFmtId="4" fontId="88" fillId="36" borderId="83" applyNumberFormat="0" applyProtection="0">
      <alignment horizontal="right" vertical="center"/>
    </xf>
    <xf numFmtId="4" fontId="88" fillId="102" borderId="83" applyNumberFormat="0" applyProtection="0">
      <alignment horizontal="right" vertical="center"/>
    </xf>
    <xf numFmtId="4" fontId="88" fillId="102" borderId="83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88" fillId="102" borderId="83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88" fillId="102" borderId="83" applyNumberFormat="0" applyProtection="0">
      <alignment horizontal="right" vertical="center"/>
    </xf>
    <xf numFmtId="4" fontId="88" fillId="102" borderId="83" applyNumberFormat="0" applyProtection="0">
      <alignment horizontal="right" vertical="center"/>
    </xf>
    <xf numFmtId="4" fontId="88" fillId="102" borderId="83" applyNumberFormat="0" applyProtection="0">
      <alignment horizontal="right" vertical="center"/>
    </xf>
    <xf numFmtId="4" fontId="88" fillId="102" borderId="83" applyNumberFormat="0" applyProtection="0">
      <alignment horizontal="right" vertical="center"/>
    </xf>
    <xf numFmtId="4" fontId="88" fillId="102" borderId="83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88" fillId="45" borderId="83" applyNumberFormat="0" applyProtection="0">
      <alignment horizontal="right" vertical="center"/>
    </xf>
    <xf numFmtId="4" fontId="88" fillId="45" borderId="83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88" fillId="45" borderId="83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88" fillId="45" borderId="83" applyNumberFormat="0" applyProtection="0">
      <alignment horizontal="right" vertical="center"/>
    </xf>
    <xf numFmtId="4" fontId="88" fillId="45" borderId="83" applyNumberFormat="0" applyProtection="0">
      <alignment horizontal="right" vertical="center"/>
    </xf>
    <xf numFmtId="4" fontId="88" fillId="45" borderId="83" applyNumberFormat="0" applyProtection="0">
      <alignment horizontal="right" vertical="center"/>
    </xf>
    <xf numFmtId="4" fontId="88" fillId="45" borderId="83" applyNumberFormat="0" applyProtection="0">
      <alignment horizontal="right" vertical="center"/>
    </xf>
    <xf numFmtId="4" fontId="88" fillId="45" borderId="83" applyNumberFormat="0" applyProtection="0">
      <alignment horizontal="right" vertical="center"/>
    </xf>
    <xf numFmtId="4" fontId="88" fillId="49" borderId="83" applyNumberFormat="0" applyProtection="0">
      <alignment horizontal="right" vertical="center"/>
    </xf>
    <xf numFmtId="4" fontId="88" fillId="49" borderId="83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88" fillId="49" borderId="83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88" fillId="49" borderId="83" applyNumberFormat="0" applyProtection="0">
      <alignment horizontal="right" vertical="center"/>
    </xf>
    <xf numFmtId="4" fontId="88" fillId="49" borderId="83" applyNumberFormat="0" applyProtection="0">
      <alignment horizontal="right" vertical="center"/>
    </xf>
    <xf numFmtId="4" fontId="88" fillId="49" borderId="83" applyNumberFormat="0" applyProtection="0">
      <alignment horizontal="right" vertical="center"/>
    </xf>
    <xf numFmtId="4" fontId="88" fillId="49" borderId="83" applyNumberFormat="0" applyProtection="0">
      <alignment horizontal="right" vertical="center"/>
    </xf>
    <xf numFmtId="4" fontId="88" fillId="49" borderId="83" applyNumberFormat="0" applyProtection="0">
      <alignment horizontal="right" vertical="center"/>
    </xf>
    <xf numFmtId="4" fontId="88" fillId="74" borderId="83" applyNumberFormat="0" applyProtection="0">
      <alignment horizontal="right" vertical="center"/>
    </xf>
    <xf numFmtId="4" fontId="88" fillId="74" borderId="83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88" fillId="74" borderId="83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88" fillId="74" borderId="83" applyNumberFormat="0" applyProtection="0">
      <alignment horizontal="right" vertical="center"/>
    </xf>
    <xf numFmtId="4" fontId="88" fillId="74" borderId="83" applyNumberFormat="0" applyProtection="0">
      <alignment horizontal="right" vertical="center"/>
    </xf>
    <xf numFmtId="4" fontId="88" fillId="74" borderId="83" applyNumberFormat="0" applyProtection="0">
      <alignment horizontal="right" vertical="center"/>
    </xf>
    <xf numFmtId="4" fontId="88" fillId="74" borderId="83" applyNumberFormat="0" applyProtection="0">
      <alignment horizontal="right" vertical="center"/>
    </xf>
    <xf numFmtId="4" fontId="88" fillId="74" borderId="83" applyNumberFormat="0" applyProtection="0">
      <alignment horizontal="right" vertical="center"/>
    </xf>
    <xf numFmtId="4" fontId="88" fillId="42" borderId="83" applyNumberFormat="0" applyProtection="0">
      <alignment horizontal="right" vertical="center"/>
    </xf>
    <xf numFmtId="4" fontId="88" fillId="42" borderId="83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88" fillId="42" borderId="83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88" fillId="42" borderId="83" applyNumberFormat="0" applyProtection="0">
      <alignment horizontal="right" vertical="center"/>
    </xf>
    <xf numFmtId="4" fontId="88" fillId="42" borderId="83" applyNumberFormat="0" applyProtection="0">
      <alignment horizontal="right" vertical="center"/>
    </xf>
    <xf numFmtId="4" fontId="88" fillId="42" borderId="83" applyNumberFormat="0" applyProtection="0">
      <alignment horizontal="right" vertical="center"/>
    </xf>
    <xf numFmtId="4" fontId="88" fillId="42" borderId="83" applyNumberFormat="0" applyProtection="0">
      <alignment horizontal="right" vertical="center"/>
    </xf>
    <xf numFmtId="4" fontId="88" fillId="42" borderId="83" applyNumberFormat="0" applyProtection="0">
      <alignment horizontal="right" vertical="center"/>
    </xf>
    <xf numFmtId="4" fontId="88" fillId="53" borderId="83" applyNumberFormat="0" applyProtection="0">
      <alignment horizontal="right" vertical="center"/>
    </xf>
    <xf numFmtId="4" fontId="88" fillId="53" borderId="83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88" fillId="53" borderId="83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88" fillId="53" borderId="83" applyNumberFormat="0" applyProtection="0">
      <alignment horizontal="right" vertical="center"/>
    </xf>
    <xf numFmtId="4" fontId="88" fillId="53" borderId="83" applyNumberFormat="0" applyProtection="0">
      <alignment horizontal="right" vertical="center"/>
    </xf>
    <xf numFmtId="4" fontId="88" fillId="53" borderId="83" applyNumberFormat="0" applyProtection="0">
      <alignment horizontal="right" vertical="center"/>
    </xf>
    <xf numFmtId="4" fontId="88" fillId="53" borderId="83" applyNumberFormat="0" applyProtection="0">
      <alignment horizontal="right" vertical="center"/>
    </xf>
    <xf numFmtId="4" fontId="88" fillId="53" borderId="83" applyNumberFormat="0" applyProtection="0">
      <alignment horizontal="right" vertical="center"/>
    </xf>
    <xf numFmtId="4" fontId="88" fillId="44" borderId="83" applyNumberFormat="0" applyProtection="0">
      <alignment horizontal="right" vertical="center"/>
    </xf>
    <xf numFmtId="4" fontId="88" fillId="44" borderId="83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88" fillId="44" borderId="83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88" fillId="44" borderId="83" applyNumberFormat="0" applyProtection="0">
      <alignment horizontal="right" vertical="center"/>
    </xf>
    <xf numFmtId="4" fontId="88" fillId="44" borderId="83" applyNumberFormat="0" applyProtection="0">
      <alignment horizontal="right" vertical="center"/>
    </xf>
    <xf numFmtId="4" fontId="88" fillId="44" borderId="83" applyNumberFormat="0" applyProtection="0">
      <alignment horizontal="right" vertical="center"/>
    </xf>
    <xf numFmtId="4" fontId="88" fillId="44" borderId="83" applyNumberFormat="0" applyProtection="0">
      <alignment horizontal="right" vertical="center"/>
    </xf>
    <xf numFmtId="4" fontId="88" fillId="44" borderId="83" applyNumberFormat="0" applyProtection="0">
      <alignment horizontal="right" vertical="center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88" fillId="101" borderId="83" applyNumberFormat="0" applyProtection="0">
      <alignment horizontal="right" vertical="center"/>
    </xf>
    <xf numFmtId="4" fontId="88" fillId="101" borderId="83" applyNumberFormat="0" applyProtection="0">
      <alignment horizontal="righ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4" fontId="88" fillId="101" borderId="83" applyNumberFormat="0" applyProtection="0">
      <alignment horizontal="righ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4" fontId="88" fillId="101" borderId="83" applyNumberFormat="0" applyProtection="0">
      <alignment horizontal="right" vertical="center"/>
    </xf>
    <xf numFmtId="4" fontId="88" fillId="101" borderId="83" applyNumberFormat="0" applyProtection="0">
      <alignment horizontal="right" vertical="center"/>
    </xf>
    <xf numFmtId="4" fontId="88" fillId="101" borderId="83" applyNumberFormat="0" applyProtection="0">
      <alignment horizontal="right" vertical="center"/>
    </xf>
    <xf numFmtId="4" fontId="88" fillId="101" borderId="83" applyNumberFormat="0" applyProtection="0">
      <alignment horizontal="right" vertical="center"/>
    </xf>
    <xf numFmtId="4" fontId="88" fillId="101" borderId="83" applyNumberFormat="0" applyProtection="0">
      <alignment horizontal="right" vertical="center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0" fontId="88" fillId="40" borderId="83" applyNumberFormat="0" applyProtection="0">
      <alignment horizontal="left" vertical="center" indent="1"/>
    </xf>
    <xf numFmtId="0" fontId="88" fillId="40" borderId="83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88" fillId="40" borderId="83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88" fillId="40" borderId="83" applyNumberFormat="0" applyProtection="0">
      <alignment horizontal="left" vertical="center" indent="1"/>
    </xf>
    <xf numFmtId="0" fontId="88" fillId="40" borderId="83" applyNumberFormat="0" applyProtection="0">
      <alignment horizontal="left" vertical="center" indent="1"/>
    </xf>
    <xf numFmtId="0" fontId="88" fillId="40" borderId="83" applyNumberFormat="0" applyProtection="0">
      <alignment horizontal="left" vertical="center" indent="1"/>
    </xf>
    <xf numFmtId="0" fontId="88" fillId="40" borderId="83" applyNumberFormat="0" applyProtection="0">
      <alignment horizontal="left" vertical="center" indent="1"/>
    </xf>
    <xf numFmtId="0" fontId="88" fillId="40" borderId="83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88" fillId="52" borderId="83" applyNumberFormat="0" applyProtection="0">
      <alignment horizontal="left" vertical="center" indent="1"/>
    </xf>
    <xf numFmtId="0" fontId="88" fillId="52" borderId="83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88" fillId="52" borderId="83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88" fillId="52" borderId="83" applyNumberFormat="0" applyProtection="0">
      <alignment horizontal="left" vertical="center" indent="1"/>
    </xf>
    <xf numFmtId="0" fontId="88" fillId="52" borderId="83" applyNumberFormat="0" applyProtection="0">
      <alignment horizontal="left" vertical="center" indent="1"/>
    </xf>
    <xf numFmtId="0" fontId="88" fillId="52" borderId="83" applyNumberFormat="0" applyProtection="0">
      <alignment horizontal="left" vertical="center" indent="1"/>
    </xf>
    <xf numFmtId="0" fontId="88" fillId="52" borderId="83" applyNumberFormat="0" applyProtection="0">
      <alignment horizontal="left" vertical="center" indent="1"/>
    </xf>
    <xf numFmtId="0" fontId="88" fillId="52" borderId="83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88" fillId="43" borderId="83" applyNumberFormat="0" applyProtection="0">
      <alignment horizontal="left" vertical="center" indent="1"/>
    </xf>
    <xf numFmtId="0" fontId="88" fillId="43" borderId="83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88" fillId="43" borderId="83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88" fillId="43" borderId="83" applyNumberFormat="0" applyProtection="0">
      <alignment horizontal="left" vertical="center" indent="1"/>
    </xf>
    <xf numFmtId="0" fontId="88" fillId="43" borderId="83" applyNumberFormat="0" applyProtection="0">
      <alignment horizontal="left" vertical="center" indent="1"/>
    </xf>
    <xf numFmtId="0" fontId="88" fillId="43" borderId="83" applyNumberFormat="0" applyProtection="0">
      <alignment horizontal="left" vertical="center" indent="1"/>
    </xf>
    <xf numFmtId="0" fontId="88" fillId="43" borderId="83" applyNumberFormat="0" applyProtection="0">
      <alignment horizontal="left" vertical="center" indent="1"/>
    </xf>
    <xf numFmtId="0" fontId="88" fillId="43" borderId="83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88" fillId="104" borderId="83" applyNumberFormat="0" applyProtection="0">
      <alignment horizontal="left" vertical="center" indent="1"/>
    </xf>
    <xf numFmtId="0" fontId="88" fillId="104" borderId="83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88" fillId="104" borderId="83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88" fillId="104" borderId="83" applyNumberFormat="0" applyProtection="0">
      <alignment horizontal="left" vertical="center" indent="1"/>
    </xf>
    <xf numFmtId="0" fontId="88" fillId="104" borderId="83" applyNumberFormat="0" applyProtection="0">
      <alignment horizontal="left" vertical="center" indent="1"/>
    </xf>
    <xf numFmtId="0" fontId="88" fillId="104" borderId="83" applyNumberFormat="0" applyProtection="0">
      <alignment horizontal="left" vertical="center" indent="1"/>
    </xf>
    <xf numFmtId="0" fontId="88" fillId="104" borderId="83" applyNumberFormat="0" applyProtection="0">
      <alignment horizontal="left" vertical="center" indent="1"/>
    </xf>
    <xf numFmtId="0" fontId="88" fillId="104" borderId="83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88" fillId="0" borderId="83" applyNumberFormat="0" applyProtection="0">
      <alignment horizontal="right" vertical="center"/>
    </xf>
    <xf numFmtId="4" fontId="88" fillId="0" borderId="83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88" fillId="0" borderId="83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88" fillId="0" borderId="83" applyNumberFormat="0" applyProtection="0">
      <alignment horizontal="right" vertical="center"/>
    </xf>
    <xf numFmtId="4" fontId="88" fillId="0" borderId="83" applyNumberFormat="0" applyProtection="0">
      <alignment horizontal="right" vertical="center"/>
    </xf>
    <xf numFmtId="4" fontId="88" fillId="0" borderId="83" applyNumberFormat="0" applyProtection="0">
      <alignment horizontal="right" vertical="center"/>
    </xf>
    <xf numFmtId="4" fontId="88" fillId="0" borderId="83" applyNumberFormat="0" applyProtection="0">
      <alignment horizontal="right" vertical="center"/>
    </xf>
    <xf numFmtId="4" fontId="88" fillId="0" borderId="83" applyNumberFormat="0" applyProtection="0">
      <alignment horizontal="right" vertical="center"/>
    </xf>
    <xf numFmtId="4" fontId="100" fillId="2" borderId="83" applyNumberFormat="0" applyProtection="0">
      <alignment horizontal="right" vertical="center"/>
    </xf>
    <xf numFmtId="4" fontId="100" fillId="2" borderId="83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100" fillId="2" borderId="83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100" fillId="2" borderId="83" applyNumberFormat="0" applyProtection="0">
      <alignment horizontal="right" vertical="center"/>
    </xf>
    <xf numFmtId="4" fontId="100" fillId="2" borderId="83" applyNumberFormat="0" applyProtection="0">
      <alignment horizontal="right" vertical="center"/>
    </xf>
    <xf numFmtId="4" fontId="100" fillId="2" borderId="83" applyNumberFormat="0" applyProtection="0">
      <alignment horizontal="right" vertical="center"/>
    </xf>
    <xf numFmtId="4" fontId="100" fillId="2" borderId="83" applyNumberFormat="0" applyProtection="0">
      <alignment horizontal="right" vertical="center"/>
    </xf>
    <xf numFmtId="4" fontId="100" fillId="2" borderId="83" applyNumberFormat="0" applyProtection="0">
      <alignment horizontal="right" vertical="center"/>
    </xf>
    <xf numFmtId="4" fontId="88" fillId="46" borderId="83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4" fontId="88" fillId="46" borderId="83" applyNumberFormat="0" applyProtection="0">
      <alignment horizontal="left" vertical="center" indent="1"/>
    </xf>
    <xf numFmtId="0" fontId="103" fillId="0" borderId="87" applyNumberFormat="0" applyProtection="0">
      <alignment horizontal="left" vertical="center" wrapText="1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0" fontId="101" fillId="0" borderId="87" applyNumberFormat="0" applyProtection="0">
      <alignment horizontal="left" vertical="center" indent="1"/>
    </xf>
    <xf numFmtId="4" fontId="94" fillId="56" borderId="83" applyNumberFormat="0" applyProtection="0">
      <alignment horizontal="right" vertical="center"/>
    </xf>
    <xf numFmtId="4" fontId="94" fillId="56" borderId="83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94" fillId="56" borderId="83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94" fillId="56" borderId="83" applyNumberFormat="0" applyProtection="0">
      <alignment horizontal="right" vertical="center"/>
    </xf>
    <xf numFmtId="4" fontId="94" fillId="56" borderId="83" applyNumberFormat="0" applyProtection="0">
      <alignment horizontal="right" vertical="center"/>
    </xf>
    <xf numFmtId="4" fontId="94" fillId="56" borderId="83" applyNumberFormat="0" applyProtection="0">
      <alignment horizontal="right" vertical="center"/>
    </xf>
    <xf numFmtId="4" fontId="94" fillId="56" borderId="83" applyNumberFormat="0" applyProtection="0">
      <alignment horizontal="right" vertical="center"/>
    </xf>
    <xf numFmtId="4" fontId="94" fillId="56" borderId="83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0" fontId="3" fillId="0" borderId="0"/>
    <xf numFmtId="0" fontId="3" fillId="0" borderId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213" fontId="148" fillId="0" borderId="82"/>
    <xf numFmtId="214" fontId="148" fillId="0" borderId="82"/>
    <xf numFmtId="214" fontId="148" fillId="0" borderId="82"/>
    <xf numFmtId="215" fontId="148" fillId="0" borderId="82"/>
    <xf numFmtId="215" fontId="148" fillId="0" borderId="82"/>
    <xf numFmtId="213" fontId="148" fillId="0" borderId="82"/>
    <xf numFmtId="216" fontId="148" fillId="0" borderId="82"/>
    <xf numFmtId="217" fontId="148" fillId="0" borderId="82"/>
    <xf numFmtId="217" fontId="148" fillId="0" borderId="82"/>
    <xf numFmtId="218" fontId="148" fillId="0" borderId="82"/>
    <xf numFmtId="218" fontId="148" fillId="0" borderId="82"/>
    <xf numFmtId="216" fontId="148" fillId="0" borderId="82"/>
    <xf numFmtId="222" fontId="148" fillId="0" borderId="82"/>
    <xf numFmtId="223" fontId="148" fillId="0" borderId="82"/>
    <xf numFmtId="223" fontId="148" fillId="0" borderId="82"/>
    <xf numFmtId="224" fontId="148" fillId="0" borderId="82"/>
    <xf numFmtId="224" fontId="148" fillId="0" borderId="82"/>
    <xf numFmtId="222" fontId="148" fillId="0" borderId="82"/>
    <xf numFmtId="0" fontId="49" fillId="40" borderId="86" applyNumberFormat="0" applyAlignment="0" applyProtection="0"/>
    <xf numFmtId="0" fontId="49" fillId="56" borderId="86" applyNumberFormat="0" applyAlignment="0" applyProtection="0"/>
    <xf numFmtId="0" fontId="49" fillId="56" borderId="86" applyNumberFormat="0" applyAlignment="0" applyProtection="0"/>
    <xf numFmtId="0" fontId="49" fillId="40" borderId="86" applyNumberFormat="0" applyAlignment="0" applyProtection="0"/>
    <xf numFmtId="0" fontId="49" fillId="56" borderId="86" applyNumberFormat="0" applyAlignment="0" applyProtection="0"/>
    <xf numFmtId="0" fontId="49" fillId="56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40" borderId="86" applyNumberFormat="0" applyAlignment="0" applyProtection="0"/>
    <xf numFmtId="0" fontId="49" fillId="56" borderId="86" applyNumberFormat="0" applyAlignment="0" applyProtection="0"/>
    <xf numFmtId="0" fontId="49" fillId="56" borderId="86" applyNumberFormat="0" applyAlignment="0" applyProtection="0"/>
    <xf numFmtId="0" fontId="49" fillId="40" borderId="86" applyNumberFormat="0" applyAlignment="0" applyProtection="0"/>
    <xf numFmtId="0" fontId="150" fillId="40" borderId="86" applyNumberFormat="0" applyAlignment="0" applyProtection="0"/>
    <xf numFmtId="0" fontId="150" fillId="40" borderId="86" applyNumberFormat="0" applyAlignment="0" applyProtection="0"/>
    <xf numFmtId="0" fontId="151" fillId="35" borderId="86" applyNumberFormat="0" applyAlignment="0" applyProtection="0"/>
    <xf numFmtId="0" fontId="150" fillId="40" borderId="86" applyNumberFormat="0" applyAlignment="0" applyProtection="0"/>
    <xf numFmtId="0" fontId="150" fillId="40" borderId="86" applyNumberFormat="0" applyAlignment="0" applyProtection="0"/>
    <xf numFmtId="0" fontId="151" fillId="35" borderId="86" applyNumberFormat="0" applyAlignment="0" applyProtection="0"/>
    <xf numFmtId="0" fontId="151" fillId="35" borderId="86" applyNumberFormat="0" applyAlignment="0" applyProtection="0"/>
    <xf numFmtId="0" fontId="151" fillId="35" borderId="86" applyNumberFormat="0" applyAlignment="0" applyProtection="0"/>
    <xf numFmtId="0" fontId="151" fillId="35" borderId="86" applyNumberFormat="0" applyAlignment="0" applyProtection="0"/>
    <xf numFmtId="0" fontId="151" fillId="35" borderId="86" applyNumberFormat="0" applyAlignment="0" applyProtection="0"/>
    <xf numFmtId="0" fontId="151" fillId="35" borderId="86" applyNumberFormat="0" applyAlignment="0" applyProtection="0"/>
    <xf numFmtId="0" fontId="150" fillId="40" borderId="86" applyNumberFormat="0" applyAlignment="0" applyProtection="0"/>
    <xf numFmtId="0" fontId="150" fillId="40" borderId="86" applyNumberFormat="0" applyAlignment="0" applyProtection="0"/>
    <xf numFmtId="0" fontId="49" fillId="40" borderId="86" applyNumberFormat="0" applyAlignment="0" applyProtection="0"/>
    <xf numFmtId="0" fontId="49" fillId="56" borderId="86" applyNumberFormat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238" fontId="163" fillId="0" borderId="82" applyFill="0" applyProtection="0"/>
    <xf numFmtId="238" fontId="163" fillId="0" borderId="82" applyFill="0" applyProtection="0"/>
    <xf numFmtId="238" fontId="163" fillId="0" borderId="82" applyFill="0" applyProtection="0"/>
    <xf numFmtId="238" fontId="163" fillId="0" borderId="82" applyFill="0" applyProtection="0"/>
    <xf numFmtId="238" fontId="163" fillId="0" borderId="82" applyFill="0" applyProtection="0"/>
    <xf numFmtId="238" fontId="163" fillId="0" borderId="82" applyFill="0" applyProtection="0"/>
    <xf numFmtId="238" fontId="163" fillId="0" borderId="82" applyFill="0" applyProtection="0"/>
    <xf numFmtId="238" fontId="163" fillId="0" borderId="82" applyFill="0" applyProtection="0"/>
    <xf numFmtId="179" fontId="30" fillId="107" borderId="86" applyNumberFormat="0" applyAlignment="0" applyProtection="0"/>
    <xf numFmtId="179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179" fontId="30" fillId="107" borderId="86" applyNumberFormat="0" applyAlignment="0" applyProtection="0"/>
    <xf numFmtId="179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187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40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30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0" fontId="187" fillId="107" borderId="86" applyNumberFormat="0" applyAlignment="0" applyProtection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79" fontId="16" fillId="34" borderId="86" applyNumberFormat="0" applyFont="0" applyAlignment="0" applyProtection="0"/>
    <xf numFmtId="179" fontId="16" fillId="34" borderId="86" applyNumberFormat="0" applyFont="0" applyAlignment="0" applyProtection="0"/>
    <xf numFmtId="179" fontId="16" fillId="34" borderId="86" applyNumberFormat="0" applyFont="0" applyAlignment="0" applyProtection="0"/>
    <xf numFmtId="0" fontId="91" fillId="34" borderId="86" applyNumberFormat="0" applyFont="0" applyAlignment="0" applyProtection="0"/>
    <xf numFmtId="0" fontId="91" fillId="34" borderId="86" applyNumberFormat="0" applyFont="0" applyAlignment="0" applyProtection="0"/>
    <xf numFmtId="0" fontId="91" fillId="34" borderId="86" applyNumberFormat="0" applyFont="0" applyAlignment="0" applyProtection="0"/>
    <xf numFmtId="0" fontId="91" fillId="34" borderId="86" applyNumberFormat="0" applyFont="0" applyAlignment="0" applyProtection="0"/>
    <xf numFmtId="0" fontId="91" fillId="34" borderId="86" applyNumberFormat="0" applyFont="0" applyAlignment="0" applyProtection="0"/>
    <xf numFmtId="0" fontId="91" fillId="34" borderId="86" applyNumberFormat="0" applyFont="0" applyAlignment="0" applyProtection="0"/>
    <xf numFmtId="0" fontId="91" fillId="34" borderId="86" applyNumberFormat="0" applyFont="0" applyAlignment="0" applyProtection="0"/>
    <xf numFmtId="0" fontId="82" fillId="136" borderId="87" applyNumberFormat="0" applyAlignment="0" applyProtection="0"/>
    <xf numFmtId="0" fontId="35" fillId="40" borderId="87" applyNumberFormat="0" applyAlignment="0" applyProtection="0"/>
    <xf numFmtId="0" fontId="35" fillId="56" borderId="87" applyNumberFormat="0" applyAlignment="0" applyProtection="0"/>
    <xf numFmtId="0" fontId="35" fillId="56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40" borderId="87" applyNumberFormat="0" applyAlignment="0" applyProtection="0"/>
    <xf numFmtId="0" fontId="35" fillId="56" borderId="87" applyNumberFormat="0" applyAlignment="0" applyProtection="0"/>
    <xf numFmtId="0" fontId="35" fillId="56" borderId="87" applyNumberFormat="0" applyAlignment="0" applyProtection="0"/>
    <xf numFmtId="0" fontId="35" fillId="40" borderId="87" applyNumberFormat="0" applyAlignment="0" applyProtection="0"/>
    <xf numFmtId="0" fontId="82" fillId="40" borderId="87" applyNumberFormat="0" applyAlignment="0" applyProtection="0"/>
    <xf numFmtId="0" fontId="82" fillId="40" borderId="87" applyNumberFormat="0" applyAlignment="0" applyProtection="0"/>
    <xf numFmtId="0" fontId="82" fillId="35" borderId="87" applyNumberFormat="0" applyAlignment="0" applyProtection="0"/>
    <xf numFmtId="0" fontId="82" fillId="35" borderId="87" applyNumberFormat="0" applyAlignment="0" applyProtection="0"/>
    <xf numFmtId="0" fontId="82" fillId="35" borderId="87" applyNumberFormat="0" applyAlignment="0" applyProtection="0"/>
    <xf numFmtId="0" fontId="82" fillId="35" borderId="87" applyNumberFormat="0" applyAlignment="0" applyProtection="0"/>
    <xf numFmtId="0" fontId="82" fillId="35" borderId="87" applyNumberFormat="0" applyAlignment="0" applyProtection="0"/>
    <xf numFmtId="0" fontId="82" fillId="35" borderId="87" applyNumberFormat="0" applyAlignment="0" applyProtection="0"/>
    <xf numFmtId="0" fontId="82" fillId="35" borderId="87" applyNumberFormat="0" applyAlignment="0" applyProtection="0"/>
    <xf numFmtId="0" fontId="82" fillId="40" borderId="87" applyNumberFormat="0" applyAlignment="0" applyProtection="0"/>
    <xf numFmtId="0" fontId="82" fillId="40" borderId="87" applyNumberFormat="0" applyAlignment="0" applyProtection="0"/>
    <xf numFmtId="0" fontId="35" fillId="40" borderId="87" applyNumberFormat="0" applyAlignment="0" applyProtection="0"/>
    <xf numFmtId="0" fontId="35" fillId="56" borderId="87" applyNumberFormat="0" applyAlignment="0" applyProtection="0"/>
    <xf numFmtId="0" fontId="3" fillId="137" borderId="0" applyNumberFormat="0" applyFont="0" applyBorder="0" applyAlignment="0" applyProtection="0"/>
    <xf numFmtId="0" fontId="3" fillId="137" borderId="0" applyNumberFormat="0" applyFont="0" applyBorder="0" applyAlignment="0" applyProtection="0"/>
    <xf numFmtId="0" fontId="3" fillId="137" borderId="0" applyNumberFormat="0" applyFont="0" applyBorder="0" applyAlignment="0" applyProtection="0"/>
    <xf numFmtId="0" fontId="3" fillId="137" borderId="0" applyNumberFormat="0" applyFont="0" applyBorder="0" applyAlignment="0" applyProtection="0"/>
    <xf numFmtId="0" fontId="3" fillId="137" borderId="0" applyNumberFormat="0" applyFont="0" applyBorder="0" applyAlignment="0" applyProtection="0"/>
    <xf numFmtId="0" fontId="3" fillId="137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36" fillId="55" borderId="87" applyNumberFormat="0" applyProtection="0">
      <alignment vertical="center"/>
    </xf>
    <xf numFmtId="4" fontId="69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37" fillId="55" borderId="87" applyNumberFormat="0" applyProtection="0">
      <alignment vertical="center"/>
    </xf>
    <xf numFmtId="4" fontId="70" fillId="55" borderId="87" applyNumberFormat="0" applyProtection="0">
      <alignment vertical="center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36" fillId="55" borderId="87" applyNumberFormat="0" applyProtection="0">
      <alignment horizontal="left" vertical="center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4" fontId="69" fillId="55" borderId="87" applyNumberFormat="0" applyProtection="0">
      <alignment horizontal="left" vertical="center" indent="1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0" borderId="87" applyNumberFormat="0" applyProtection="0">
      <alignment horizontal="left"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0" fontId="38" fillId="56" borderId="87" applyNumberFormat="0" applyProtection="0">
      <alignment vertical="center"/>
    </xf>
    <xf numFmtId="179" fontId="38" fillId="0" borderId="87" applyNumberFormat="0" applyProtection="0">
      <alignment horizontal="left" vertical="center"/>
    </xf>
    <xf numFmtId="0" fontId="16" fillId="0" borderId="87" applyNumberFormat="0" applyProtection="0">
      <alignment horizontal="left" vertical="center" wrapText="1" indent="1"/>
    </xf>
    <xf numFmtId="179" fontId="38" fillId="0" borderId="87" applyNumberFormat="0" applyProtection="0">
      <alignment horizontal="left" vertical="center"/>
    </xf>
    <xf numFmtId="179" fontId="38" fillId="0" borderId="87" applyNumberFormat="0" applyProtection="0">
      <alignment horizontal="left" vertical="center"/>
    </xf>
    <xf numFmtId="179" fontId="38" fillId="2" borderId="87" applyNumberFormat="0" applyProtection="0">
      <alignment horizontal="center" vertical="center" wrapText="1"/>
    </xf>
    <xf numFmtId="0" fontId="16" fillId="0" borderId="87" applyNumberFormat="0" applyProtection="0">
      <alignment horizontal="left" vertical="center" wrapText="1" indent="1"/>
    </xf>
    <xf numFmtId="0" fontId="16" fillId="0" borderId="87" applyNumberFormat="0" applyProtection="0">
      <alignment horizontal="left" vertical="center" wrapText="1" indent="1"/>
    </xf>
    <xf numFmtId="179" fontId="38" fillId="2" borderId="87" applyNumberFormat="0" applyProtection="0">
      <alignment horizontal="center" vertical="center" wrapText="1"/>
    </xf>
    <xf numFmtId="179" fontId="38" fillId="2" borderId="87" applyNumberFormat="0" applyProtection="0">
      <alignment horizontal="center" vertical="center" wrapText="1"/>
    </xf>
    <xf numFmtId="179" fontId="38" fillId="2" borderId="87" applyNumberFormat="0" applyProtection="0">
      <alignment horizontal="center" vertical="center" wrapText="1"/>
    </xf>
    <xf numFmtId="179" fontId="38" fillId="2" borderId="87" applyNumberFormat="0" applyProtection="0">
      <alignment horizontal="center" vertical="center" wrapText="1"/>
    </xf>
    <xf numFmtId="0" fontId="38" fillId="2" borderId="87" applyNumberFormat="0" applyProtection="0">
      <alignment horizontal="center" vertical="center" wrapText="1"/>
    </xf>
    <xf numFmtId="179" fontId="38" fillId="2" borderId="87" applyNumberFormat="0" applyProtection="0">
      <alignment horizontal="center" vertical="center" wrapText="1"/>
    </xf>
    <xf numFmtId="179" fontId="38" fillId="2" borderId="87" applyNumberFormat="0" applyProtection="0">
      <alignment horizontal="center" vertical="center" wrapTex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wrapText="1" indent="1"/>
    </xf>
    <xf numFmtId="0" fontId="16" fillId="0" borderId="87" applyNumberFormat="0" applyProtection="0">
      <alignment horizontal="left" vertical="center" wrapText="1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38" fillId="2" borderId="87" applyNumberFormat="0" applyProtection="0">
      <alignment horizontal="center" vertical="center" wrapText="1"/>
    </xf>
    <xf numFmtId="0" fontId="16" fillId="0" borderId="87" applyNumberFormat="0" applyProtection="0">
      <alignment horizontal="left" vertical="center" wrapText="1" indent="1"/>
    </xf>
    <xf numFmtId="0" fontId="16" fillId="0" borderId="87" applyNumberFormat="0" applyProtection="0">
      <alignment horizontal="left" vertical="center" wrapText="1" indent="1"/>
    </xf>
    <xf numFmtId="179" fontId="38" fillId="2" borderId="87" applyNumberFormat="0" applyProtection="0">
      <alignment horizontal="center" vertical="center" wrapText="1"/>
    </xf>
    <xf numFmtId="179" fontId="38" fillId="2" borderId="87" applyNumberFormat="0" applyProtection="0">
      <alignment horizontal="center" vertical="center" wrapText="1"/>
    </xf>
    <xf numFmtId="179" fontId="38" fillId="2" borderId="87" applyNumberFormat="0" applyProtection="0">
      <alignment horizontal="center" vertical="center" wrapText="1"/>
    </xf>
    <xf numFmtId="179" fontId="38" fillId="2" borderId="87" applyNumberFormat="0" applyProtection="0">
      <alignment horizontal="center" vertical="center" wrapText="1"/>
    </xf>
    <xf numFmtId="0" fontId="38" fillId="2" borderId="87" applyNumberFormat="0" applyProtection="0">
      <alignment horizontal="center" vertical="center" wrapText="1"/>
    </xf>
    <xf numFmtId="179" fontId="38" fillId="2" borderId="87" applyNumberFormat="0" applyProtection="0">
      <alignment horizontal="center" vertical="center" wrapText="1"/>
    </xf>
    <xf numFmtId="179" fontId="38" fillId="2" borderId="87" applyNumberFormat="0" applyProtection="0">
      <alignment horizontal="center" vertical="center" wrapText="1"/>
    </xf>
    <xf numFmtId="179" fontId="38" fillId="0" borderId="87" applyNumberFormat="0" applyProtection="0">
      <alignment horizontal="left" vertical="center"/>
    </xf>
    <xf numFmtId="179" fontId="38" fillId="0" borderId="87" applyNumberFormat="0" applyProtection="0">
      <alignment horizontal="left" vertical="center"/>
    </xf>
    <xf numFmtId="179" fontId="38" fillId="0" borderId="87" applyNumberFormat="0" applyProtection="0">
      <alignment horizontal="left" vertical="center"/>
    </xf>
    <xf numFmtId="179" fontId="38" fillId="0" borderId="87" applyNumberFormat="0" applyProtection="0">
      <alignment horizontal="left" vertical="center"/>
    </xf>
    <xf numFmtId="179" fontId="38" fillId="0" borderId="87" applyNumberFormat="0" applyProtection="0">
      <alignment horizontal="left" vertical="center"/>
    </xf>
    <xf numFmtId="179" fontId="38" fillId="0" borderId="87" applyNumberFormat="0" applyProtection="0">
      <alignment horizontal="left" vertical="center"/>
    </xf>
    <xf numFmtId="179" fontId="38" fillId="0" borderId="87" applyNumberFormat="0" applyProtection="0">
      <alignment horizontal="left" vertical="center"/>
    </xf>
    <xf numFmtId="0" fontId="16" fillId="0" borderId="87" applyNumberFormat="0" applyProtection="0">
      <alignment horizontal="left" vertical="center" wrapText="1" indent="1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36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69" fillId="59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36" fillId="60" borderId="87" applyNumberFormat="0" applyProtection="0">
      <alignment horizontal="right" vertical="center"/>
    </xf>
    <xf numFmtId="4" fontId="69" fillId="60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36" fillId="61" borderId="87" applyNumberFormat="0" applyProtection="0">
      <alignment horizontal="right" vertical="center"/>
    </xf>
    <xf numFmtId="4" fontId="69" fillId="61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36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2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69" fillId="63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36" fillId="62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36" fillId="64" borderId="87" applyNumberFormat="0" applyProtection="0">
      <alignment horizontal="right" vertical="center"/>
    </xf>
    <xf numFmtId="4" fontId="69" fillId="64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36" fillId="58" borderId="87" applyNumberFormat="0" applyProtection="0">
      <alignment horizontal="right" vertical="center"/>
    </xf>
    <xf numFmtId="4" fontId="69" fillId="58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36" fillId="65" borderId="87" applyNumberFormat="0" applyProtection="0">
      <alignment horizontal="right" vertical="center"/>
    </xf>
    <xf numFmtId="4" fontId="69" fillId="65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36" fillId="66" borderId="87" applyNumberFormat="0" applyProtection="0">
      <alignment horizontal="right" vertical="center"/>
    </xf>
    <xf numFmtId="4" fontId="69" fillId="66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36" fillId="67" borderId="87" applyNumberFormat="0" applyProtection="0">
      <alignment horizontal="right" vertical="center"/>
    </xf>
    <xf numFmtId="4" fontId="69" fillId="67" borderId="87" applyNumberFormat="0" applyProtection="0">
      <alignment horizontal="right" vertical="center"/>
    </xf>
    <xf numFmtId="4" fontId="71" fillId="68" borderId="87" applyNumberFormat="0" applyProtection="0">
      <alignment horizontal="left" vertical="center" indent="1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 indent="1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39" fillId="68" borderId="87" applyNumberFormat="0" applyProtection="0">
      <alignment horizontal="left" vertical="center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4" fontId="71" fillId="68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4" fontId="69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 indent="1"/>
    </xf>
    <xf numFmtId="4" fontId="69" fillId="69" borderId="87" applyNumberFormat="0" applyProtection="0">
      <alignment horizontal="left" vertical="center" indent="1"/>
    </xf>
    <xf numFmtId="4" fontId="69" fillId="69" borderId="87" applyNumberFormat="0" applyProtection="0">
      <alignment horizontal="left" vertical="center" indent="1"/>
    </xf>
    <xf numFmtId="4" fontId="69" fillId="69" borderId="87" applyNumberFormat="0" applyProtection="0">
      <alignment horizontal="left" vertical="center" indent="1"/>
    </xf>
    <xf numFmtId="4" fontId="69" fillId="69" borderId="87" applyNumberFormat="0" applyProtection="0">
      <alignment horizontal="left" vertical="center" indent="1"/>
    </xf>
    <xf numFmtId="4" fontId="69" fillId="69" borderId="87" applyNumberFormat="0" applyProtection="0">
      <alignment horizontal="left" vertical="center" indent="1"/>
    </xf>
    <xf numFmtId="4" fontId="69" fillId="69" borderId="87" applyNumberFormat="0" applyProtection="0">
      <alignment horizontal="left" vertical="center" indent="1"/>
    </xf>
    <xf numFmtId="4" fontId="69" fillId="69" borderId="87" applyNumberFormat="0" applyProtection="0">
      <alignment horizontal="left" vertical="center" indent="1"/>
    </xf>
    <xf numFmtId="4" fontId="69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36" fillId="69" borderId="87" applyNumberFormat="0" applyProtection="0">
      <alignment horizontal="left" vertical="center" indent="1"/>
    </xf>
    <xf numFmtId="4" fontId="69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 indent="1"/>
    </xf>
    <xf numFmtId="4" fontId="69" fillId="5" borderId="87" applyNumberFormat="0" applyProtection="0">
      <alignment horizontal="left" vertical="center" indent="1"/>
    </xf>
    <xf numFmtId="4" fontId="69" fillId="5" borderId="87" applyNumberFormat="0" applyProtection="0">
      <alignment horizontal="left" vertical="center" indent="1"/>
    </xf>
    <xf numFmtId="4" fontId="69" fillId="5" borderId="87" applyNumberFormat="0" applyProtection="0">
      <alignment horizontal="left" vertical="center" indent="1"/>
    </xf>
    <xf numFmtId="4" fontId="69" fillId="5" borderId="87" applyNumberFormat="0" applyProtection="0">
      <alignment horizontal="left" vertical="center" indent="1"/>
    </xf>
    <xf numFmtId="4" fontId="69" fillId="5" borderId="87" applyNumberFormat="0" applyProtection="0">
      <alignment horizontal="left" vertical="center" indent="1"/>
    </xf>
    <xf numFmtId="4" fontId="69" fillId="5" borderId="87" applyNumberFormat="0" applyProtection="0">
      <alignment horizontal="left" vertical="center" indent="1"/>
    </xf>
    <xf numFmtId="4" fontId="69" fillId="5" borderId="87" applyNumberFormat="0" applyProtection="0">
      <alignment horizontal="left" vertical="center" indent="1"/>
    </xf>
    <xf numFmtId="4" fontId="69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4" fontId="3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179" fontId="16" fillId="5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179" fontId="16" fillId="5" borderId="87" applyNumberFormat="0" applyProtection="0">
      <alignment horizontal="left" vertical="center" indent="1"/>
    </xf>
    <xf numFmtId="179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0" fontId="16" fillId="5" borderId="87" applyNumberFormat="0" applyProtection="0">
      <alignment horizontal="left" vertical="center" indent="1"/>
    </xf>
    <xf numFmtId="179" fontId="16" fillId="5" borderId="87" applyNumberFormat="0" applyProtection="0">
      <alignment horizontal="left" vertical="center" indent="1"/>
    </xf>
    <xf numFmtId="179" fontId="16" fillId="5" borderId="87" applyNumberFormat="0" applyProtection="0">
      <alignment horizontal="left" vertical="center" indent="1"/>
    </xf>
    <xf numFmtId="179" fontId="16" fillId="5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179" fontId="16" fillId="4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179" fontId="16" fillId="4" borderId="87" applyNumberFormat="0" applyProtection="0">
      <alignment horizontal="left" vertical="center" indent="1"/>
    </xf>
    <xf numFmtId="179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/>
    </xf>
    <xf numFmtId="0" fontId="16" fillId="4" borderId="87" applyNumberFormat="0" applyProtection="0">
      <alignment horizontal="left" vertical="center" indent="1"/>
    </xf>
    <xf numFmtId="0" fontId="16" fillId="4" borderId="87" applyNumberFormat="0" applyProtection="0">
      <alignment horizontal="left" vertical="center" indent="1"/>
    </xf>
    <xf numFmtId="179" fontId="16" fillId="4" borderId="87" applyNumberFormat="0" applyProtection="0">
      <alignment horizontal="left" vertical="center" indent="1"/>
    </xf>
    <xf numFmtId="179" fontId="16" fillId="4" borderId="87" applyNumberFormat="0" applyProtection="0">
      <alignment horizontal="left" vertical="center" indent="1"/>
    </xf>
    <xf numFmtId="179" fontId="16" fillId="4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179" fontId="16" fillId="3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179" fontId="16" fillId="3" borderId="87" applyNumberFormat="0" applyProtection="0">
      <alignment horizontal="left" vertical="center" indent="1"/>
    </xf>
    <xf numFmtId="179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/>
    </xf>
    <xf numFmtId="0" fontId="16" fillId="3" borderId="87" applyNumberFormat="0" applyProtection="0">
      <alignment horizontal="left" vertical="center" indent="1"/>
    </xf>
    <xf numFmtId="0" fontId="16" fillId="3" borderId="87" applyNumberFormat="0" applyProtection="0">
      <alignment horizontal="left" vertical="center" indent="1"/>
    </xf>
    <xf numFmtId="179" fontId="16" fillId="3" borderId="87" applyNumberFormat="0" applyProtection="0">
      <alignment horizontal="left" vertical="center" indent="1"/>
    </xf>
    <xf numFmtId="179" fontId="16" fillId="3" borderId="87" applyNumberFormat="0" applyProtection="0">
      <alignment horizontal="left" vertical="center" indent="1"/>
    </xf>
    <xf numFmtId="179" fontId="16" fillId="3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36" fillId="71" borderId="87" applyNumberFormat="0" applyProtection="0">
      <alignment vertical="center"/>
    </xf>
    <xf numFmtId="4" fontId="69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37" fillId="71" borderId="87" applyNumberFormat="0" applyProtection="0">
      <alignment vertical="center"/>
    </xf>
    <xf numFmtId="4" fontId="70" fillId="71" borderId="87" applyNumberFormat="0" applyProtection="0">
      <alignment vertical="center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69" fillId="71" borderId="87" applyNumberFormat="0" applyProtection="0">
      <alignment horizontal="left" vertical="center" indent="1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36" fillId="71" borderId="87" applyNumberFormat="0" applyProtection="0">
      <alignment horizontal="left" vertical="center"/>
    </xf>
    <xf numFmtId="4" fontId="69" fillId="71" borderId="87" applyNumberFormat="0" applyProtection="0">
      <alignment horizontal="left" vertical="center" indent="1"/>
    </xf>
    <xf numFmtId="4" fontId="69" fillId="69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36" fillId="35" borderId="87" applyNumberFormat="0" applyProtection="0">
      <alignment horizontal="right" vertical="center"/>
    </xf>
    <xf numFmtId="4" fontId="69" fillId="0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0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69" fillId="0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35" borderId="87" applyNumberFormat="0" applyProtection="0">
      <alignment horizontal="right" vertical="center"/>
    </xf>
    <xf numFmtId="4" fontId="69" fillId="0" borderId="87" applyNumberFormat="0" applyProtection="0">
      <alignment horizontal="right" vertical="center"/>
    </xf>
    <xf numFmtId="4" fontId="69" fillId="0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36" fillId="69" borderId="87" applyNumberFormat="0" applyProtection="0">
      <alignment horizontal="right" vertical="center"/>
    </xf>
    <xf numFmtId="4" fontId="69" fillId="0" borderId="87" applyNumberFormat="0" applyProtection="0">
      <alignment horizontal="right" vertical="center"/>
    </xf>
    <xf numFmtId="4" fontId="69" fillId="0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69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37" fillId="69" borderId="87" applyNumberFormat="0" applyProtection="0">
      <alignment horizontal="right" vertical="center"/>
    </xf>
    <xf numFmtId="4" fontId="70" fillId="69" borderId="87" applyNumberFormat="0" applyProtection="0">
      <alignment horizontal="righ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0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0" fontId="16" fillId="0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0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0" fontId="41" fillId="56" borderId="87" applyNumberFormat="0" applyProtection="0">
      <alignment horizontal="center" vertical="center" wrapText="1"/>
    </xf>
    <xf numFmtId="179" fontId="41" fillId="0" borderId="87" applyNumberFormat="0" applyProtection="0">
      <alignment horizontal="center" vertical="center" wrapText="1"/>
    </xf>
    <xf numFmtId="0" fontId="16" fillId="0" borderId="87" applyNumberFormat="0" applyProtection="0">
      <alignment horizontal="center" vertical="center" wrapText="1"/>
    </xf>
    <xf numFmtId="179" fontId="41" fillId="0" borderId="87" applyNumberFormat="0" applyProtection="0">
      <alignment horizontal="center" vertical="center" wrapText="1"/>
    </xf>
    <xf numFmtId="179" fontId="41" fillId="0" borderId="87" applyNumberFormat="0" applyProtection="0">
      <alignment horizontal="center" vertical="center" wrapText="1"/>
    </xf>
    <xf numFmtId="0" fontId="16" fillId="0" borderId="87" applyNumberFormat="0" applyProtection="0">
      <alignment horizontal="center" vertical="center" wrapText="1"/>
    </xf>
    <xf numFmtId="0" fontId="16" fillId="0" borderId="87" applyNumberFormat="0" applyProtection="0">
      <alignment horizontal="center" vertical="center" wrapText="1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0" fontId="16" fillId="57" borderId="87" applyNumberFormat="0" applyProtection="0">
      <alignment horizontal="left" vertical="center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center" vertical="center" wrapText="1"/>
    </xf>
    <xf numFmtId="0" fontId="16" fillId="0" borderId="87" applyNumberFormat="0" applyProtection="0">
      <alignment horizontal="center" vertical="center" wrapTex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179" fontId="16" fillId="57" borderId="87" applyNumberFormat="0" applyProtection="0">
      <alignment horizontal="left" vertical="center" indent="1"/>
    </xf>
    <xf numFmtId="0" fontId="16" fillId="0" borderId="87" applyNumberFormat="0" applyProtection="0">
      <alignment horizontal="center" vertical="center" wrapText="1"/>
    </xf>
    <xf numFmtId="0" fontId="16" fillId="0" borderId="87" applyNumberFormat="0" applyProtection="0">
      <alignment horizontal="center" vertical="center" wrapText="1"/>
    </xf>
    <xf numFmtId="179" fontId="41" fillId="0" borderId="87" applyNumberFormat="0" applyProtection="0">
      <alignment horizontal="center" vertical="center" wrapText="1"/>
    </xf>
    <xf numFmtId="179" fontId="41" fillId="0" borderId="87" applyNumberFormat="0" applyProtection="0">
      <alignment horizontal="center" vertical="center" wrapText="1"/>
    </xf>
    <xf numFmtId="179" fontId="41" fillId="0" borderId="87" applyNumberFormat="0" applyProtection="0">
      <alignment horizontal="center" vertical="center" wrapText="1"/>
    </xf>
    <xf numFmtId="179" fontId="41" fillId="0" borderId="87" applyNumberFormat="0" applyProtection="0">
      <alignment horizontal="center" vertical="center" wrapText="1"/>
    </xf>
    <xf numFmtId="179" fontId="41" fillId="0" borderId="87" applyNumberFormat="0" applyProtection="0">
      <alignment horizontal="center" vertical="center" wrapText="1"/>
    </xf>
    <xf numFmtId="179" fontId="41" fillId="0" borderId="87" applyNumberFormat="0" applyProtection="0">
      <alignment horizontal="center" vertical="center" wrapText="1"/>
    </xf>
    <xf numFmtId="0" fontId="16" fillId="0" borderId="87" applyNumberFormat="0" applyProtection="0">
      <alignment horizontal="center" vertical="center" wrapText="1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43" fillId="69" borderId="87" applyNumberFormat="0" applyProtection="0">
      <alignment horizontal="right" vertical="center"/>
    </xf>
    <xf numFmtId="4" fontId="74" fillId="69" borderId="87" applyNumberFormat="0" applyProtection="0">
      <alignment horizontal="right" vertical="center"/>
    </xf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86" fillId="0" borderId="88" applyNumberFormat="0" applyFill="0" applyAlignment="0" applyProtection="0"/>
    <xf numFmtId="0" fontId="86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86" fillId="0" borderId="88" applyNumberFormat="0" applyFill="0" applyAlignment="0" applyProtection="0"/>
    <xf numFmtId="0" fontId="86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47" fillId="0" borderId="88" applyNumberFormat="0" applyFill="0" applyAlignment="0" applyProtection="0"/>
    <xf numFmtId="0" fontId="89" fillId="2" borderId="82" applyNumberFormat="0" applyFont="0" applyAlignment="0" applyProtection="0">
      <protection locked="0"/>
    </xf>
    <xf numFmtId="0" fontId="89" fillId="2" borderId="82" applyNumberFormat="0" applyFont="0" applyAlignment="0" applyProtection="0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137" borderId="0" applyNumberFormat="0" applyFont="0" applyBorder="0" applyAlignment="0" applyProtection="0"/>
    <xf numFmtId="0" fontId="3" fillId="137" borderId="0" applyNumberFormat="0" applyFont="0" applyBorder="0" applyAlignment="0" applyProtection="0"/>
    <xf numFmtId="0" fontId="3" fillId="137" borderId="0" applyNumberFormat="0" applyFont="0" applyBorder="0" applyAlignment="0" applyProtection="0"/>
    <xf numFmtId="0" fontId="3" fillId="137" borderId="0" applyNumberFormat="0" applyFont="0" applyBorder="0" applyAlignment="0" applyProtection="0"/>
    <xf numFmtId="0" fontId="3" fillId="137" borderId="0" applyNumberFormat="0" applyFont="0" applyBorder="0" applyAlignment="0" applyProtection="0"/>
    <xf numFmtId="0" fontId="3" fillId="137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8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139" borderId="0" applyNumberFormat="0" applyFon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30" fillId="40" borderId="86" applyNumberFormat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216" fontId="148" fillId="0" borderId="82"/>
    <xf numFmtId="222" fontId="148" fillId="0" borderId="82"/>
    <xf numFmtId="213" fontId="148" fillId="0" borderId="82"/>
    <xf numFmtId="222" fontId="148" fillId="0" borderId="82"/>
    <xf numFmtId="0" fontId="2" fillId="0" borderId="0"/>
    <xf numFmtId="0" fontId="2" fillId="0" borderId="0"/>
    <xf numFmtId="216" fontId="148" fillId="0" borderId="82"/>
    <xf numFmtId="222" fontId="148" fillId="0" borderId="82"/>
    <xf numFmtId="213" fontId="148" fillId="0" borderId="82"/>
    <xf numFmtId="222" fontId="148" fillId="0" borderId="82"/>
    <xf numFmtId="216" fontId="148" fillId="0" borderId="82"/>
    <xf numFmtId="213" fontId="148" fillId="0" borderId="82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213" fontId="148" fillId="0" borderId="82"/>
    <xf numFmtId="216" fontId="148" fillId="0" borderId="82"/>
    <xf numFmtId="222" fontId="148" fillId="0" borderId="82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30" fillId="40" borderId="86" applyNumberFormat="0" applyAlignment="0" applyProtection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213" fontId="148" fillId="0" borderId="82"/>
    <xf numFmtId="222" fontId="148" fillId="0" borderId="82"/>
    <xf numFmtId="0" fontId="30" fillId="40" borderId="8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30" fillId="40" borderId="8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7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8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139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30" fillId="40" borderId="86" applyNumberFormat="0" applyAlignment="0" applyProtection="0"/>
    <xf numFmtId="0" fontId="30" fillId="40" borderId="86" applyNumberFormat="0" applyAlignment="0" applyProtection="0"/>
    <xf numFmtId="216" fontId="148" fillId="0" borderId="82"/>
    <xf numFmtId="213" fontId="148" fillId="0" borderId="82"/>
    <xf numFmtId="216" fontId="148" fillId="0" borderId="82"/>
    <xf numFmtId="0" fontId="30" fillId="40" borderId="86" applyNumberFormat="0" applyAlignment="0" applyProtection="0"/>
    <xf numFmtId="216" fontId="148" fillId="0" borderId="82"/>
    <xf numFmtId="222" fontId="148" fillId="0" borderId="82"/>
    <xf numFmtId="213" fontId="148" fillId="0" borderId="82"/>
    <xf numFmtId="0" fontId="1" fillId="0" borderId="0"/>
  </cellStyleXfs>
  <cellXfs count="128">
    <xf numFmtId="0" fontId="0" fillId="0" borderId="0" xfId="0"/>
    <xf numFmtId="0" fontId="267" fillId="0" borderId="0" xfId="0" applyFont="1"/>
    <xf numFmtId="0" fontId="56" fillId="0" borderId="0" xfId="0" applyFont="1" applyAlignment="1"/>
    <xf numFmtId="0" fontId="267" fillId="0" borderId="0" xfId="0" applyFont="1" applyAlignment="1"/>
    <xf numFmtId="0" fontId="267" fillId="0" borderId="0" xfId="0" applyFont="1" applyBorder="1"/>
    <xf numFmtId="0" fontId="267" fillId="0" borderId="16" xfId="0" applyFont="1" applyBorder="1"/>
    <xf numFmtId="0" fontId="56" fillId="4" borderId="0" xfId="0" applyFont="1" applyFill="1"/>
    <xf numFmtId="0" fontId="56" fillId="5" borderId="0" xfId="0" applyFont="1" applyFill="1"/>
    <xf numFmtId="0" fontId="267" fillId="2" borderId="0" xfId="0" applyFont="1" applyFill="1" applyAlignment="1"/>
    <xf numFmtId="0" fontId="268" fillId="0" borderId="0" xfId="0" applyFont="1"/>
    <xf numFmtId="0" fontId="56" fillId="0" borderId="0" xfId="0" applyFont="1"/>
    <xf numFmtId="0" fontId="267" fillId="0" borderId="2" xfId="0" applyFont="1" applyBorder="1" applyAlignment="1">
      <alignment horizontal="center" vertical="center"/>
    </xf>
    <xf numFmtId="0" fontId="267" fillId="2" borderId="2" xfId="0" applyFont="1" applyFill="1" applyBorder="1" applyAlignment="1">
      <alignment horizontal="center" vertical="center"/>
    </xf>
    <xf numFmtId="0" fontId="267" fillId="3" borderId="12" xfId="0" applyFont="1" applyFill="1" applyBorder="1" applyAlignment="1">
      <alignment horizontal="center" vertical="center"/>
    </xf>
    <xf numFmtId="0" fontId="56" fillId="3" borderId="0" xfId="0" applyFont="1" applyFill="1"/>
    <xf numFmtId="0" fontId="268" fillId="0" borderId="3" xfId="0" applyFont="1" applyBorder="1" applyAlignment="1">
      <alignment horizontal="center" vertical="center"/>
    </xf>
    <xf numFmtId="0" fontId="267" fillId="0" borderId="14" xfId="0" applyFont="1" applyBorder="1" applyAlignment="1">
      <alignment horizontal="center" vertical="center"/>
    </xf>
    <xf numFmtId="0" fontId="268" fillId="0" borderId="10" xfId="0" applyFont="1" applyBorder="1" applyAlignment="1">
      <alignment horizontal="center" vertical="center"/>
    </xf>
    <xf numFmtId="0" fontId="268" fillId="0" borderId="6" xfId="0" applyFont="1" applyBorder="1" applyAlignment="1">
      <alignment horizontal="center" vertical="center"/>
    </xf>
    <xf numFmtId="0" fontId="267" fillId="0" borderId="15" xfId="0" applyFont="1" applyBorder="1" applyAlignment="1">
      <alignment horizontal="center" vertical="center"/>
    </xf>
    <xf numFmtId="0" fontId="267" fillId="3" borderId="9" xfId="0" applyFont="1" applyFill="1" applyBorder="1" applyAlignment="1">
      <alignment horizontal="center" vertical="center"/>
    </xf>
    <xf numFmtId="0" fontId="267" fillId="3" borderId="0" xfId="0" applyFont="1" applyFill="1"/>
    <xf numFmtId="0" fontId="268" fillId="0" borderId="7" xfId="0" applyFont="1" applyBorder="1" applyAlignment="1">
      <alignment horizontal="center" vertical="center"/>
    </xf>
    <xf numFmtId="0" fontId="268" fillId="0" borderId="20" xfId="0" applyFont="1" applyBorder="1" applyAlignment="1">
      <alignment horizontal="center" vertical="center"/>
    </xf>
    <xf numFmtId="1" fontId="268" fillId="0" borderId="20" xfId="0" applyNumberFormat="1" applyFont="1" applyBorder="1" applyAlignment="1">
      <alignment horizontal="center" vertical="center"/>
    </xf>
    <xf numFmtId="0" fontId="267" fillId="0" borderId="22" xfId="0" applyFont="1" applyBorder="1" applyAlignment="1">
      <alignment horizontal="center" vertical="center"/>
    </xf>
    <xf numFmtId="1" fontId="267" fillId="0" borderId="12" xfId="0" applyNumberFormat="1" applyFont="1" applyFill="1" applyBorder="1" applyAlignment="1">
      <alignment horizontal="center" vertical="center"/>
    </xf>
    <xf numFmtId="0" fontId="267" fillId="0" borderId="18" xfId="0" applyFont="1" applyBorder="1" applyAlignment="1">
      <alignment horizontal="center" vertical="center"/>
    </xf>
    <xf numFmtId="0" fontId="267" fillId="0" borderId="13" xfId="0" applyFont="1" applyBorder="1" applyAlignment="1">
      <alignment horizontal="center" vertical="center" wrapText="1"/>
    </xf>
    <xf numFmtId="2" fontId="267" fillId="0" borderId="18" xfId="0" applyNumberFormat="1" applyFont="1" applyBorder="1" applyAlignment="1">
      <alignment horizontal="center" vertical="center"/>
    </xf>
    <xf numFmtId="0" fontId="267" fillId="0" borderId="0" xfId="0" applyFont="1" applyAlignment="1">
      <alignment wrapText="1"/>
    </xf>
    <xf numFmtId="0" fontId="267" fillId="0" borderId="0" xfId="0" applyFont="1" applyAlignment="1">
      <alignment horizontal="right"/>
    </xf>
    <xf numFmtId="1" fontId="267" fillId="0" borderId="18" xfId="0" applyNumberFormat="1" applyFont="1" applyBorder="1" applyAlignment="1">
      <alignment horizontal="center" vertical="center"/>
    </xf>
    <xf numFmtId="0" fontId="267" fillId="0" borderId="18" xfId="0" applyFont="1" applyFill="1" applyBorder="1" applyAlignment="1">
      <alignment horizontal="center" vertical="center"/>
    </xf>
    <xf numFmtId="1" fontId="267" fillId="0" borderId="18" xfId="0" applyNumberFormat="1" applyFont="1" applyFill="1" applyBorder="1" applyAlignment="1">
      <alignment horizontal="center" vertical="center"/>
    </xf>
    <xf numFmtId="0" fontId="268" fillId="155" borderId="6" xfId="0" applyFont="1" applyFill="1" applyBorder="1" applyAlignment="1">
      <alignment horizontal="center" vertical="center"/>
    </xf>
    <xf numFmtId="0" fontId="267" fillId="155" borderId="9" xfId="0" applyFont="1" applyFill="1" applyBorder="1" applyAlignment="1">
      <alignment horizontal="center" vertical="center"/>
    </xf>
    <xf numFmtId="0" fontId="268" fillId="155" borderId="7" xfId="0" applyFont="1" applyFill="1" applyBorder="1" applyAlignment="1">
      <alignment horizontal="center" vertical="center"/>
    </xf>
    <xf numFmtId="0" fontId="268" fillId="155" borderId="26" xfId="0" applyFont="1" applyFill="1" applyBorder="1" applyAlignment="1">
      <alignment horizontal="center" vertical="center"/>
    </xf>
    <xf numFmtId="0" fontId="268" fillId="155" borderId="3" xfId="0" applyFont="1" applyFill="1" applyBorder="1" applyAlignment="1">
      <alignment horizontal="center" vertical="center"/>
    </xf>
    <xf numFmtId="0" fontId="268" fillId="155" borderId="11" xfId="0" applyFont="1" applyFill="1" applyBorder="1" applyAlignment="1">
      <alignment horizontal="center" vertical="center"/>
    </xf>
    <xf numFmtId="0" fontId="268" fillId="155" borderId="28" xfId="0" applyFont="1" applyFill="1" applyBorder="1" applyAlignment="1">
      <alignment horizontal="center" vertical="center"/>
    </xf>
    <xf numFmtId="0" fontId="268" fillId="155" borderId="20" xfId="0" applyFont="1" applyFill="1" applyBorder="1" applyAlignment="1">
      <alignment horizontal="center" vertical="center"/>
    </xf>
    <xf numFmtId="0" fontId="268" fillId="155" borderId="67" xfId="0" applyFont="1" applyFill="1" applyBorder="1" applyAlignment="1">
      <alignment horizontal="center" vertical="center"/>
    </xf>
    <xf numFmtId="0" fontId="268" fillId="155" borderId="44" xfId="0" applyFont="1" applyFill="1" applyBorder="1" applyAlignment="1">
      <alignment horizontal="center" vertical="center"/>
    </xf>
    <xf numFmtId="0" fontId="267" fillId="155" borderId="89" xfId="0" applyFont="1" applyFill="1" applyBorder="1" applyAlignment="1">
      <alignment horizontal="center" vertical="center"/>
    </xf>
    <xf numFmtId="0" fontId="267" fillId="155" borderId="2" xfId="0" applyFont="1" applyFill="1" applyBorder="1" applyAlignment="1">
      <alignment horizontal="center" vertical="center"/>
    </xf>
    <xf numFmtId="0" fontId="267" fillId="155" borderId="0" xfId="0" applyFont="1" applyFill="1"/>
    <xf numFmtId="0" fontId="267" fillId="155" borderId="0" xfId="0" applyFont="1" applyFill="1" applyAlignment="1"/>
    <xf numFmtId="1" fontId="267" fillId="0" borderId="0" xfId="0" applyNumberFormat="1" applyFont="1"/>
    <xf numFmtId="1" fontId="267" fillId="155" borderId="12" xfId="0" applyNumberFormat="1" applyFont="1" applyFill="1" applyBorder="1" applyAlignment="1">
      <alignment horizontal="center" vertical="center"/>
    </xf>
    <xf numFmtId="361" fontId="267" fillId="0" borderId="0" xfId="0" applyNumberFormat="1" applyFont="1"/>
    <xf numFmtId="1" fontId="267" fillId="155" borderId="10" xfId="0" applyNumberFormat="1" applyFont="1" applyFill="1" applyBorder="1" applyAlignment="1">
      <alignment horizontal="center" vertical="center"/>
    </xf>
    <xf numFmtId="0" fontId="267" fillId="155" borderId="18" xfId="0" applyFont="1" applyFill="1" applyBorder="1" applyAlignment="1">
      <alignment horizontal="center" vertical="center"/>
    </xf>
    <xf numFmtId="1" fontId="267" fillId="155" borderId="90" xfId="0" applyNumberFormat="1" applyFont="1" applyFill="1" applyBorder="1" applyAlignment="1">
      <alignment horizontal="center" vertical="center"/>
    </xf>
    <xf numFmtId="0" fontId="267" fillId="155" borderId="0" xfId="0" applyFont="1" applyFill="1" applyAlignment="1">
      <alignment horizontal="left"/>
    </xf>
    <xf numFmtId="0" fontId="267" fillId="0" borderId="0" xfId="0" applyFont="1" applyAlignment="1">
      <alignment horizontal="left"/>
    </xf>
    <xf numFmtId="1" fontId="267" fillId="155" borderId="1" xfId="0" applyNumberFormat="1" applyFont="1" applyFill="1" applyBorder="1" applyAlignment="1">
      <alignment horizontal="center" vertical="center"/>
    </xf>
    <xf numFmtId="0" fontId="268" fillId="156" borderId="14" xfId="0" applyFont="1" applyFill="1" applyBorder="1" applyAlignment="1">
      <alignment horizontal="center" vertical="center"/>
    </xf>
    <xf numFmtId="1" fontId="269" fillId="156" borderId="12" xfId="0" applyNumberFormat="1" applyFont="1" applyFill="1" applyBorder="1" applyAlignment="1">
      <alignment horizontal="center" vertical="center"/>
    </xf>
    <xf numFmtId="1" fontId="268" fillId="156" borderId="90" xfId="0" applyNumberFormat="1" applyFont="1" applyFill="1" applyBorder="1" applyAlignment="1">
      <alignment horizontal="center" vertical="center"/>
    </xf>
    <xf numFmtId="1" fontId="56" fillId="0" borderId="0" xfId="0" applyNumberFormat="1" applyFont="1"/>
    <xf numFmtId="1" fontId="267" fillId="3" borderId="12" xfId="0" applyNumberFormat="1" applyFont="1" applyFill="1" applyBorder="1" applyAlignment="1">
      <alignment horizontal="center" vertical="center"/>
    </xf>
    <xf numFmtId="1" fontId="267" fillId="155" borderId="9" xfId="0" applyNumberFormat="1" applyFont="1" applyFill="1" applyBorder="1" applyAlignment="1">
      <alignment horizontal="center" vertical="center"/>
    </xf>
    <xf numFmtId="1" fontId="267" fillId="0" borderId="10" xfId="0" applyNumberFormat="1" applyFont="1" applyFill="1" applyBorder="1" applyAlignment="1">
      <alignment horizontal="center" vertical="center"/>
    </xf>
    <xf numFmtId="0" fontId="268" fillId="155" borderId="10" xfId="0" applyFont="1" applyFill="1" applyBorder="1" applyAlignment="1">
      <alignment horizontal="center" vertical="center"/>
    </xf>
    <xf numFmtId="1" fontId="268" fillId="155" borderId="10" xfId="0" applyNumberFormat="1" applyFont="1" applyFill="1" applyBorder="1" applyAlignment="1">
      <alignment horizontal="center" vertical="center"/>
    </xf>
    <xf numFmtId="1" fontId="267" fillId="155" borderId="11" xfId="0" applyNumberFormat="1" applyFont="1" applyFill="1" applyBorder="1" applyAlignment="1">
      <alignment horizontal="center" vertical="center"/>
    </xf>
    <xf numFmtId="0" fontId="267" fillId="0" borderId="11" xfId="0" applyFont="1" applyBorder="1" applyAlignment="1">
      <alignment horizontal="center" vertical="center"/>
    </xf>
    <xf numFmtId="0" fontId="267" fillId="0" borderId="11" xfId="0" applyFont="1" applyFill="1" applyBorder="1" applyAlignment="1">
      <alignment horizontal="center" vertical="center"/>
    </xf>
    <xf numFmtId="0" fontId="267" fillId="155" borderId="11" xfId="0" applyFont="1" applyFill="1" applyBorder="1" applyAlignment="1">
      <alignment horizontal="center" vertical="center"/>
    </xf>
    <xf numFmtId="1" fontId="268" fillId="156" borderId="18" xfId="0" applyNumberFormat="1" applyFont="1" applyFill="1" applyBorder="1" applyAlignment="1">
      <alignment horizontal="center" vertical="center"/>
    </xf>
    <xf numFmtId="1" fontId="268" fillId="0" borderId="18" xfId="0" applyNumberFormat="1" applyFont="1" applyFill="1" applyBorder="1" applyAlignment="1">
      <alignment horizontal="center" vertical="center"/>
    </xf>
    <xf numFmtId="0" fontId="269" fillId="156" borderId="11" xfId="0" applyFont="1" applyFill="1" applyBorder="1" applyAlignment="1">
      <alignment horizontal="center" vertical="center"/>
    </xf>
    <xf numFmtId="1" fontId="269" fillId="156" borderId="11" xfId="0" applyNumberFormat="1" applyFont="1" applyFill="1" applyBorder="1" applyAlignment="1">
      <alignment horizontal="center" vertical="center"/>
    </xf>
    <xf numFmtId="0" fontId="267" fillId="0" borderId="1" xfId="0" applyFont="1" applyBorder="1" applyAlignment="1">
      <alignment horizontal="center" vertical="center"/>
    </xf>
    <xf numFmtId="0" fontId="267" fillId="0" borderId="12" xfId="0" applyFont="1" applyBorder="1" applyAlignment="1">
      <alignment horizontal="center" vertical="center"/>
    </xf>
    <xf numFmtId="1" fontId="267" fillId="0" borderId="9" xfId="0" applyNumberFormat="1" applyFont="1" applyFill="1" applyBorder="1" applyAlignment="1">
      <alignment horizontal="center" vertical="center"/>
    </xf>
    <xf numFmtId="1" fontId="267" fillId="154" borderId="12" xfId="0" applyNumberFormat="1" applyFont="1" applyFill="1" applyBorder="1" applyAlignment="1">
      <alignment horizontal="center" vertical="center"/>
    </xf>
    <xf numFmtId="0" fontId="267" fillId="2" borderId="13" xfId="0" applyFont="1" applyFill="1" applyBorder="1" applyAlignment="1">
      <alignment horizontal="center" vertical="center"/>
    </xf>
    <xf numFmtId="1" fontId="268" fillId="155" borderId="7" xfId="0" applyNumberFormat="1" applyFont="1" applyFill="1" applyBorder="1" applyAlignment="1">
      <alignment horizontal="center" vertical="center"/>
    </xf>
    <xf numFmtId="1" fontId="268" fillId="0" borderId="12" xfId="0" applyNumberFormat="1" applyFont="1" applyFill="1" applyBorder="1" applyAlignment="1">
      <alignment horizontal="center" vertical="center"/>
    </xf>
    <xf numFmtId="0" fontId="267" fillId="2" borderId="14" xfId="0" applyFont="1" applyFill="1" applyBorder="1" applyAlignment="1">
      <alignment horizontal="center" vertical="center"/>
    </xf>
    <xf numFmtId="0" fontId="268" fillId="2" borderId="3" xfId="0" applyFont="1" applyFill="1" applyBorder="1" applyAlignment="1">
      <alignment horizontal="center" vertical="center"/>
    </xf>
    <xf numFmtId="0" fontId="268" fillId="155" borderId="18" xfId="0" applyFont="1" applyFill="1" applyBorder="1" applyAlignment="1">
      <alignment horizontal="center" vertical="center"/>
    </xf>
    <xf numFmtId="0" fontId="268" fillId="155" borderId="25" xfId="0" applyFont="1" applyFill="1" applyBorder="1" applyAlignment="1">
      <alignment horizontal="center" vertical="center"/>
    </xf>
    <xf numFmtId="0" fontId="268" fillId="2" borderId="7" xfId="0" applyFont="1" applyFill="1" applyBorder="1" applyAlignment="1">
      <alignment horizontal="center" vertical="center"/>
    </xf>
    <xf numFmtId="1" fontId="268" fillId="0" borderId="8" xfId="0" applyNumberFormat="1" applyFont="1" applyFill="1" applyBorder="1" applyAlignment="1">
      <alignment horizontal="center" vertical="center"/>
    </xf>
    <xf numFmtId="0" fontId="268" fillId="2" borderId="13" xfId="0" applyFont="1" applyFill="1" applyBorder="1" applyAlignment="1">
      <alignment horizontal="center" vertical="center"/>
    </xf>
    <xf numFmtId="1" fontId="268" fillId="2" borderId="8" xfId="0" applyNumberFormat="1" applyFont="1" applyFill="1" applyBorder="1" applyAlignment="1">
      <alignment horizontal="center" vertical="center"/>
    </xf>
    <xf numFmtId="1" fontId="268" fillId="0" borderId="4" xfId="0" applyNumberFormat="1" applyFont="1" applyFill="1" applyBorder="1" applyAlignment="1">
      <alignment horizontal="center" vertical="center"/>
    </xf>
    <xf numFmtId="0" fontId="268" fillId="2" borderId="14" xfId="0" applyFont="1" applyFill="1" applyBorder="1" applyAlignment="1">
      <alignment horizontal="center" vertical="center"/>
    </xf>
    <xf numFmtId="1" fontId="268" fillId="0" borderId="4" xfId="0" applyNumberFormat="1" applyFont="1" applyBorder="1" applyAlignment="1">
      <alignment horizontal="center" vertical="center"/>
    </xf>
    <xf numFmtId="1" fontId="268" fillId="0" borderId="19" xfId="0" applyNumberFormat="1" applyFont="1" applyFill="1" applyBorder="1" applyAlignment="1">
      <alignment horizontal="center" vertical="center"/>
    </xf>
    <xf numFmtId="1" fontId="268" fillId="0" borderId="21" xfId="0" applyNumberFormat="1" applyFont="1" applyFill="1" applyBorder="1" applyAlignment="1">
      <alignment horizontal="center" vertical="center"/>
    </xf>
    <xf numFmtId="1" fontId="267" fillId="3" borderId="5" xfId="0" applyNumberFormat="1" applyFont="1" applyFill="1" applyBorder="1" applyAlignment="1">
      <alignment horizontal="center" vertical="center"/>
    </xf>
    <xf numFmtId="1" fontId="267" fillId="0" borderId="0" xfId="0" applyNumberFormat="1" applyFont="1" applyAlignment="1"/>
    <xf numFmtId="1" fontId="268" fillId="155" borderId="3" xfId="0" applyNumberFormat="1" applyFont="1" applyFill="1" applyBorder="1" applyAlignment="1">
      <alignment horizontal="center" vertical="center"/>
    </xf>
    <xf numFmtId="1" fontId="268" fillId="155" borderId="6" xfId="0" applyNumberFormat="1" applyFont="1" applyFill="1" applyBorder="1" applyAlignment="1">
      <alignment horizontal="center" vertical="center"/>
    </xf>
    <xf numFmtId="1" fontId="268" fillId="0" borderId="6" xfId="0" applyNumberFormat="1" applyFont="1" applyFill="1" applyBorder="1" applyAlignment="1">
      <alignment horizontal="center" vertical="center"/>
    </xf>
    <xf numFmtId="1" fontId="268" fillId="0" borderId="6" xfId="0" applyNumberFormat="1" applyFont="1" applyBorder="1" applyAlignment="1">
      <alignment horizontal="center" vertical="center"/>
    </xf>
    <xf numFmtId="0" fontId="267" fillId="0" borderId="0" xfId="0" applyFont="1" applyAlignment="1">
      <alignment horizontal="center"/>
    </xf>
    <xf numFmtId="0" fontId="267" fillId="0" borderId="0" xfId="0" applyFont="1" applyFill="1"/>
    <xf numFmtId="0" fontId="267" fillId="0" borderId="0" xfId="0" applyFont="1" applyFill="1" applyAlignment="1">
      <alignment horizontal="left" indent="1"/>
    </xf>
    <xf numFmtId="0" fontId="267" fillId="0" borderId="0" xfId="0" applyFont="1" applyAlignment="1">
      <alignment horizontal="left" vertical="top"/>
    </xf>
    <xf numFmtId="0" fontId="267" fillId="0" borderId="0" xfId="0" applyFont="1" applyBorder="1" applyAlignment="1">
      <alignment horizontal="center" vertical="top"/>
    </xf>
    <xf numFmtId="1" fontId="267" fillId="0" borderId="0" xfId="0" applyNumberFormat="1" applyFont="1" applyAlignment="1">
      <alignment horizontal="left" vertical="top"/>
    </xf>
    <xf numFmtId="0" fontId="267" fillId="2" borderId="29" xfId="0" applyFont="1" applyFill="1" applyBorder="1"/>
    <xf numFmtId="0" fontId="267" fillId="0" borderId="12" xfId="0" applyFont="1" applyBorder="1" applyAlignment="1">
      <alignment horizontal="center" vertical="center" wrapText="1"/>
    </xf>
    <xf numFmtId="0" fontId="267" fillId="0" borderId="0" xfId="0" applyFont="1" applyAlignment="1">
      <alignment horizontal="center" vertical="center"/>
    </xf>
    <xf numFmtId="1" fontId="267" fillId="2" borderId="0" xfId="0" applyNumberFormat="1" applyFont="1" applyFill="1"/>
    <xf numFmtId="0" fontId="267" fillId="2" borderId="0" xfId="0" applyFont="1" applyFill="1"/>
    <xf numFmtId="0" fontId="267" fillId="2" borderId="0" xfId="0" applyFont="1" applyFill="1" applyAlignment="1">
      <alignment horizontal="left" indent="1"/>
    </xf>
    <xf numFmtId="1" fontId="267" fillId="0" borderId="11" xfId="0" applyNumberFormat="1" applyFont="1" applyBorder="1" applyAlignment="1">
      <alignment horizontal="center" vertical="center"/>
    </xf>
    <xf numFmtId="1" fontId="267" fillId="155" borderId="18" xfId="0" applyNumberFormat="1" applyFont="1" applyFill="1" applyBorder="1" applyAlignment="1">
      <alignment horizontal="center" vertical="center"/>
    </xf>
    <xf numFmtId="0" fontId="1" fillId="0" borderId="0" xfId="36821"/>
    <xf numFmtId="0" fontId="56" fillId="0" borderId="0" xfId="0" applyFont="1" applyAlignment="1">
      <alignment horizontal="center"/>
    </xf>
    <xf numFmtId="0" fontId="56" fillId="2" borderId="0" xfId="0" applyFont="1" applyFill="1"/>
    <xf numFmtId="0" fontId="56" fillId="2" borderId="0" xfId="0" applyFont="1" applyFill="1" applyAlignment="1">
      <alignment horizontal="left" indent="1"/>
    </xf>
    <xf numFmtId="0" fontId="267" fillId="154" borderId="15" xfId="0" applyFont="1" applyFill="1" applyBorder="1" applyAlignment="1">
      <alignment horizontal="center" vertical="center"/>
    </xf>
    <xf numFmtId="0" fontId="267" fillId="0" borderId="0" xfId="0" applyFont="1" applyAlignment="1">
      <alignment horizontal="center"/>
    </xf>
    <xf numFmtId="179" fontId="108" fillId="0" borderId="12" xfId="2314"/>
    <xf numFmtId="2" fontId="56" fillId="0" borderId="0" xfId="0" applyNumberFormat="1" applyFont="1"/>
    <xf numFmtId="0" fontId="267" fillId="0" borderId="0" xfId="0" applyFont="1" applyAlignment="1">
      <alignment horizontal="center" wrapText="1"/>
    </xf>
    <xf numFmtId="0" fontId="267" fillId="0" borderId="0" xfId="0" applyFont="1" applyAlignment="1">
      <alignment horizontal="center"/>
    </xf>
    <xf numFmtId="0" fontId="267" fillId="0" borderId="30" xfId="0" applyFont="1" applyBorder="1" applyAlignment="1">
      <alignment horizontal="center" vertical="center"/>
    </xf>
    <xf numFmtId="0" fontId="267" fillId="0" borderId="24" xfId="0" applyFont="1" applyBorder="1" applyAlignment="1">
      <alignment horizontal="center" vertical="center"/>
    </xf>
    <xf numFmtId="0" fontId="267" fillId="0" borderId="91" xfId="0" applyFont="1" applyBorder="1" applyAlignment="1">
      <alignment horizontal="center" vertical="center"/>
    </xf>
  </cellXfs>
  <cellStyles count="36822">
    <cellStyle name="_x0013_" xfId="2314"/>
    <cellStyle name=" 1" xfId="2315"/>
    <cellStyle name=" 1 2" xfId="2316"/>
    <cellStyle name=" 1 2 2" xfId="2317"/>
    <cellStyle name=" 1 3" xfId="2318"/>
    <cellStyle name=" 1 4" xfId="2319"/>
    <cellStyle name=" 1 5" xfId="2320"/>
    <cellStyle name=" 1_Лист2" xfId="2321"/>
    <cellStyle name="_x0013_ 2" xfId="2322"/>
    <cellStyle name="_x0013_ 2 2" xfId="2323"/>
    <cellStyle name="_x0013_ 2 3" xfId="2324"/>
    <cellStyle name="_x0013_ 3" xfId="2325"/>
    <cellStyle name="_x0013_ 3 2" xfId="2326"/>
    <cellStyle name="_x0013_ 4" xfId="2327"/>
    <cellStyle name="_x0013_ 5" xfId="2328"/>
    <cellStyle name="_x0013_ 6" xfId="2329"/>
    <cellStyle name="_x000a_bidires=100_x000d_" xfId="2330"/>
    <cellStyle name="_x000a_bidires=100_x000d_ 2" xfId="2331"/>
    <cellStyle name="_x000a_bidires=100_x000d_ 3" xfId="2332"/>
    <cellStyle name="# ##0" xfId="2"/>
    <cellStyle name="# ##0 2" xfId="3"/>
    <cellStyle name="# ##0 2 2" xfId="2333"/>
    <cellStyle name="# ##0 2 3" xfId="2334"/>
    <cellStyle name="# ##0 2_Процессы-Y1.0" xfId="2335"/>
    <cellStyle name="# ##0 3" xfId="2336"/>
    <cellStyle name="# ##0 3 2" xfId="2337"/>
    <cellStyle name="# ##0 3_Процессы-Y1.0" xfId="2338"/>
    <cellStyle name="# ##0 4" xfId="2339"/>
    <cellStyle name="# ##0 5" xfId="2340"/>
    <cellStyle name="# ##0_3. Расчет_1 БП 2012" xfId="4"/>
    <cellStyle name="###" xfId="5"/>
    <cellStyle name="### 2" xfId="6"/>
    <cellStyle name="### 2 2" xfId="2341"/>
    <cellStyle name="### 2 3" xfId="2342"/>
    <cellStyle name="### 3" xfId="2343"/>
    <cellStyle name="### 3 2" xfId="2344"/>
    <cellStyle name="### 4" xfId="2345"/>
    <cellStyle name="$ тыс" xfId="2346"/>
    <cellStyle name="$ тыс 2" xfId="2347"/>
    <cellStyle name="$ тыс 3" xfId="2348"/>
    <cellStyle name="$ тыс. (0)" xfId="2349"/>
    <cellStyle name="$ тыс. (0) 2" xfId="2350"/>
    <cellStyle name="$ тыс. (0) 3" xfId="2351"/>
    <cellStyle name="???" xfId="2352"/>
    <cellStyle name="??? 2" xfId="2353"/>
    <cellStyle name="??? 2 2" xfId="14240"/>
    <cellStyle name="??? 3" xfId="14239"/>
    <cellStyle name="??????" xfId="2354"/>
    <cellStyle name="?????? (0)" xfId="2355"/>
    <cellStyle name="?????? (0) 2" xfId="2356"/>
    <cellStyle name="?????? (000)" xfId="2357"/>
    <cellStyle name="?????? (000) 2" xfId="2358"/>
    <cellStyle name="?????? (000) 2 2" xfId="14242"/>
    <cellStyle name="?????? (000) 3" xfId="14241"/>
    <cellStyle name="?????? [0]_1 ??" xfId="2359"/>
    <cellStyle name="???????" xfId="2360"/>
    <cellStyle name="??????? 2" xfId="2361"/>
    <cellStyle name="??????? 2 2" xfId="2362"/>
    <cellStyle name="??????? 2 3" xfId="2363"/>
    <cellStyle name="????????" xfId="2364"/>
    <cellStyle name="???????? (0)" xfId="2365"/>
    <cellStyle name="???????? [0]" xfId="2366"/>
    <cellStyle name="???????? [0] 2" xfId="2367"/>
    <cellStyle name="???????? 2" xfId="2368"/>
    <cellStyle name="???????? 2 2" xfId="2369"/>
    <cellStyle name="?????????" xfId="2370"/>
    <cellStyle name="????????? 2" xfId="2371"/>
    <cellStyle name="??????????" xfId="2372"/>
    <cellStyle name="?????????? [0]" xfId="2373"/>
    <cellStyle name="?????????? [0] 2" xfId="2374"/>
    <cellStyle name="?????????? 2" xfId="2375"/>
    <cellStyle name="??????????_Forms BS_EXP_190620091" xfId="2376"/>
    <cellStyle name="?????????1" xfId="2377"/>
    <cellStyle name="?????????2" xfId="2378"/>
    <cellStyle name="????????_Forms BS_EXP_190620091" xfId="2379"/>
    <cellStyle name="???????_???? ?? ??????" xfId="2380"/>
    <cellStyle name="??????_ ??????? " xfId="2381"/>
    <cellStyle name="?1" xfId="2382"/>
    <cellStyle name="]_x000d__x000a_Zoomed=1_x000d__x000a_Row=0_x000d__x000a_Column=0_x000d__x000a_Height=0_x000d__x000a_Width=0_x000d__x000a_FontName=FoxFont_x000d__x000a_FontStyle=0_x000d__x000a_FontSize=9_x000d__x000a_PrtFontName=FoxPrin" xfId="2383"/>
    <cellStyle name="]_x000d__x000a_Zoomed=1_x000d__x000a_Row=0_x000d__x000a_Column=0_x000d__x000a_Height=0_x000d__x000a_Width=0_x000d__x000a_FontName=FoxFont_x000d__x000a_FontStyle=0_x000d__x000a_FontSize=9_x000d__x000a_PrtFontName=FoxPrin 2" xfId="2384"/>
    <cellStyle name="]_x000d__x000a_Zoomed=1_x000d__x000a_Row=0_x000d__x000a_Column=0_x000d__x000a_Height=0_x000d__x000a_Width=0_x000d__x000a_FontName=FoxFont_x000d__x000a_FontStyle=0_x000d__x000a_FontSize=9_x000d__x000a_PrtFontName=FoxPrin 3" xfId="2385"/>
    <cellStyle name="]_x000d__x000a_Zoomed=1_x000d__x000a_Row=0_x000d__x000a_Column=0_x000d__x000a_Height=0_x000d__x000a_Width=0_x000d__x000a_FontName=FoxFont_x000d__x000a_FontStyle=0_x000d__x000a_FontSize=9_x000d__x000a_PrtFontName=FoxPrin 4" xfId="2386"/>
    <cellStyle name="]_x000d__x000a_Zoomed=1_x000d__x000a_Row=0_x000d__x000a_Column=0_x000d__x000a_Height=0_x000d__x000a_Width=0_x000d__x000a_FontName=FoxFont_x000d__x000a_FontStyle=0_x000d__x000a_FontSize=9_x000d__x000a_PrtFontName=FoxPrin 5" xfId="2387"/>
    <cellStyle name="]_x000d__x000a_Zoomed=1_x000d__x000a_Row=0_x000d__x000a_Column=0_x000d__x000a_Height=0_x000d__x000a_Width=0_x000d__x000a_FontName=FoxFont_x000d__x000a_FontStyle=0_x000d__x000a_FontSize=9_x000d__x000a_PrtFontName=FoxPrin 6" xfId="2388"/>
    <cellStyle name="]_x000d__x000a_Zoomed=1_x000d__x000a_Row=0_x000d__x000a_Column=0_x000d__x000a_Height=0_x000d__x000a_Width=0_x000d__x000a_FontName=FoxFont_x000d__x000a_FontStyle=0_x000d__x000a_FontSize=9_x000d__x000a_PrtFontName=FoxPrin 7" xfId="2389"/>
    <cellStyle name="_!!!!!! Total_HQ_2005_ver2" xfId="2390"/>
    <cellStyle name="____Исполнение Бюджета НВ филиала май к отправке" xfId="2391"/>
    <cellStyle name="____Отчёт НВ филиала апрель2003" xfId="2392"/>
    <cellStyle name="____Отчёт НВ филиала июнь 2003" xfId="2393"/>
    <cellStyle name="_~1310411" xfId="2394"/>
    <cellStyle name="_~1737010" xfId="2395"/>
    <cellStyle name="_~2119947" xfId="2396"/>
    <cellStyle name="_~2170998" xfId="2397"/>
    <cellStyle name="_~2170998_~5055318" xfId="2398"/>
    <cellStyle name="_~2170998_~5055318_2010 факт" xfId="2399"/>
    <cellStyle name="_~3791010" xfId="2400"/>
    <cellStyle name="_~3791010_040822 Profit_Tax_(portal)" xfId="2401"/>
    <cellStyle name="_~3791010_040822 Profit_Tax_(portal)_2010 факт" xfId="2402"/>
    <cellStyle name="_~3791010_040928 Profit_Tax_3Ax1Ax4" xfId="2403"/>
    <cellStyle name="_~3791010_040928 Profit_Tax_3Ax1Ax4_2010 факт" xfId="2404"/>
    <cellStyle name="_~3791010_Tax Input 5yr plan" xfId="2405"/>
    <cellStyle name="_~3791010_Книга2" xfId="2406"/>
    <cellStyle name="_~3791010_Налог_на_прибыль" xfId="2407"/>
    <cellStyle name="_~3791010_Налог_на_прибыль_2010 факт" xfId="2408"/>
    <cellStyle name="_~5055318" xfId="2409"/>
    <cellStyle name="_~5858712" xfId="2410"/>
    <cellStyle name="_~5868472" xfId="2411"/>
    <cellStyle name="_~6069322" xfId="2412"/>
    <cellStyle name="_~6460973" xfId="2413"/>
    <cellStyle name="_~7874056" xfId="2414"/>
    <cellStyle name="_~7887783" xfId="2415"/>
    <cellStyle name="_~8084077" xfId="2416"/>
    <cellStyle name="_00 СВОД НП_2005 вар.5.2" xfId="2417"/>
    <cellStyle name="_01 ОНП Платежный бюджет БП_06" xfId="2418"/>
    <cellStyle name="_01 Реализация БП_2005" xfId="2419"/>
    <cellStyle name="_01 Реализация БП_2005 2" xfId="2420"/>
    <cellStyle name="_01 Стоимость процессинга_2008-2010" xfId="2421"/>
    <cellStyle name="_01 Формы_Сводный отдел_2005(платежный бюджет)" xfId="2422"/>
    <cellStyle name="_02 САЛЬДО ВНЕРЕАЛИЗАЦИОННЫХ  РАСХОДОВ-ДОХОДОВ ДЛЯ OPEX_2009" xfId="2423"/>
    <cellStyle name="_02 Смета БП_2005" xfId="2424"/>
    <cellStyle name="_02 Смета БП_2005 2" xfId="2425"/>
    <cellStyle name="_03 Отчет о прибылях и убытках_2006" xfId="2426"/>
    <cellStyle name="_04 План реализации и затрат БП_2005" xfId="2427"/>
    <cellStyle name="_04 План реализации и затрат БП_2005 2" xfId="2428"/>
    <cellStyle name="_04 План реализации и затрат БП_2005 2 2" xfId="2429"/>
    <cellStyle name="_04 План реализации и затрат БП_2005 2 2 2" xfId="2430"/>
    <cellStyle name="_04 План реализации и затрат БП_2005 2 2 2 2" xfId="14244"/>
    <cellStyle name="_04 План реализации и затрат БП_2005 2 2 2 2 2" xfId="23208"/>
    <cellStyle name="_04 План реализации и затрат БП_2005 2 2 2 2 2 2" xfId="34099"/>
    <cellStyle name="_04 План реализации и затрат БП_2005 2 2 2 2 3" xfId="28662"/>
    <cellStyle name="_04 План реализации и затрат БП_2005 2 2 2 3" xfId="18492"/>
    <cellStyle name="_04 План реализации и затрат БП_2005 2 2 2 3 2" xfId="31380"/>
    <cellStyle name="_04 План реализации и затрат БП_2005 2 2 2 4" xfId="25931"/>
    <cellStyle name="_04 План реализации и затрат БП_2005 2 2 3" xfId="14243"/>
    <cellStyle name="_04 План реализации и затрат БП_2005 2 2 3 2" xfId="23207"/>
    <cellStyle name="_04 План реализации и затрат БП_2005 2 2 3 2 2" xfId="34098"/>
    <cellStyle name="_04 План реализации и затрат БП_2005 2 2 3 3" xfId="28661"/>
    <cellStyle name="_04 План реализации и затрат БП_2005 2 2 4" xfId="18491"/>
    <cellStyle name="_04 План реализации и затрат БП_2005 2 2 4 2" xfId="31379"/>
    <cellStyle name="_04 План реализации и затрат БП_2005 2 2 5" xfId="25930"/>
    <cellStyle name="_04 План реализации и затрат БП_2005 3" xfId="2431"/>
    <cellStyle name="_040822 Profit_Tax_(portal)" xfId="2432"/>
    <cellStyle name="_040928 Profit_Tax_3Ax1Ax4" xfId="2433"/>
    <cellStyle name="_041 капвложения РМ февраль 2003" xfId="2434"/>
    <cellStyle name="_041 капвложения РМ февраль 2003 2" xfId="2435"/>
    <cellStyle name="_041 капвложения РМ февраль 2003_Выручка" xfId="2436"/>
    <cellStyle name="_041 капвложения РМ февраль 2003_Еженед отчет (new template) (2)_12 дней октября" xfId="2437"/>
    <cellStyle name="_041 капвложения РМ февраль 2003_Еженед отчет (new template) (2)_13 дней июля Бороруева" xfId="2438"/>
    <cellStyle name="_041 капвложения РМ февраль 2003_Еженед отчет (new template) (2)_16дней ноября08" xfId="2439"/>
    <cellStyle name="_041 капвложения РМ февраль 2003_Еженед отчет (new template) (2)_20 дней июля" xfId="2440"/>
    <cellStyle name="_041 капвложения РМ февраль 2003_Еженед отчет (new template) (2)_21 день сентября" xfId="2441"/>
    <cellStyle name="_041 капвложения РМ февраль 2003_Еженед отчет (new template) (2)_28 дней сентября" xfId="2442"/>
    <cellStyle name="_041 капвложения РМ февраль 2003_Еженед отчет (new template) (2)_30 дней сентября" xfId="2443"/>
    <cellStyle name="_041 капвложения РМ февраль 2003_Еженед отчет (new template) (2)_30 дней сентября_от 06.10.2008" xfId="2444"/>
    <cellStyle name="_041 капвложения РМ февраль 2003_Еженед отчет (new template) (2)_31 дней июля" xfId="2445"/>
    <cellStyle name="_041 капвложения РМ февраль 2003_Еженед отчет (new template) (2)_9 дней ноября08" xfId="2446"/>
    <cellStyle name="_041 капвложения РМ февраль 2003_Еженед отчет (new template) (3)_07 дней декабря08" xfId="2447"/>
    <cellStyle name="_041 капвложения РМ февраль 2003_Еженед отчет (new template) (3)_23 дней ноября08" xfId="2448"/>
    <cellStyle name="_041 капвложения РМ февраль 2003_Еженед отчет (new template) (3)_27 дней ноября08" xfId="2449"/>
    <cellStyle name="_041 капвложения РМ февраль 2003_Еженед отчет (new template) (3)_30 дней ноября08" xfId="2450"/>
    <cellStyle name="_041 капвложения РМ февраль 2003_Еженед отчет (new template) (4)_14 дней декабря08" xfId="2451"/>
    <cellStyle name="_041 капвложения РМ февраль 2003_Еженед отчет (new template) (Ч)_11 дней январь09" xfId="2452"/>
    <cellStyle name="_041 капвложения РМ февраль 2003_Еженед отчет (new template) (Ч)_18 дней январь09" xfId="2453"/>
    <cellStyle name="_041 капвложения РМ февраль 2003_Еженед отчет (new template) (Ч)_21 день декабря08" xfId="2454"/>
    <cellStyle name="_041 капвложения РМ февраль 2003_Еженед отчет (new template) (Ч)_25 дней январь09" xfId="2455"/>
    <cellStyle name="_041 капвложения РМ февраль 2003_Еженед отчет (new template) (Ч)_28 день декабря08" xfId="2456"/>
    <cellStyle name="_041 капвложения РМ февраль 2003_Еженед отчет (new template) (Ч)_31 дней январь09" xfId="2457"/>
    <cellStyle name="_041 капвложения РМ февраль 2003_Еженед отчет (new template) (Ч)_8 дней февраль09" xfId="2458"/>
    <cellStyle name="_041 капвложения РМ февраль 2003_Еженед отчет ДЛТ до 08 февраля 2009" xfId="2459"/>
    <cellStyle name="_041 капвложения РМ февраль 2003_Еженед отчет ДЛТ до 11 января" xfId="2460"/>
    <cellStyle name="_041 капвложения РМ февраль 2003_Еженед отчет ДЛТ до 14 декабря" xfId="2461"/>
    <cellStyle name="_041 капвложения РМ февраль 2003_Еженед отчет ДЛТ до 18 января" xfId="2462"/>
    <cellStyle name="_041 капвложения РМ февраль 2003_Еженед отчет ДЛТ до 21 декабря" xfId="2463"/>
    <cellStyle name="_041 капвложения РМ февраль 2003_Еженед отчет ДЛТ до 25 января 2009" xfId="2464"/>
    <cellStyle name="_041 капвложения РМ февраль 2003_Еженед отчет ДЛТ до 28 декабря" xfId="2465"/>
    <cellStyle name="_041 капвложения РМ февраль 2003_Еженед отчет ДЛТ до 31 января 2009" xfId="2466"/>
    <cellStyle name="_041 капвложения РМ февраль 2003_Еженед отчет УЛТ до 07 декабря" xfId="2467"/>
    <cellStyle name="_041 капвложения РМ февраль 2003_Еженед отчет УЛТ до 07 сентября" xfId="2468"/>
    <cellStyle name="_041 капвложения РМ февраль 2003_Еженед отчет УЛТ до 09 ноября" xfId="2469"/>
    <cellStyle name="_041 капвложения РМ февраль 2003_Еженед отчет УЛТ до 10 августа" xfId="2470"/>
    <cellStyle name="_041 капвложения РМ февраль 2003_Еженед отчет УЛТ до 12 октября" xfId="2471"/>
    <cellStyle name="_041 капвложения РМ февраль 2003_Еженед отчет УЛТ до 13 июля" xfId="2472"/>
    <cellStyle name="_041 капвложения РМ февраль 2003_Еженед отчет УЛТ до 16 ноября" xfId="2473"/>
    <cellStyle name="_041 капвложения РМ февраль 2003_Еженед отчет УЛТ до 20 июля" xfId="2474"/>
    <cellStyle name="_041 капвложения РМ февраль 2003_Еженед отчет УЛТ до 21 сентября" xfId="2475"/>
    <cellStyle name="_041 капвложения РМ февраль 2003_Еженед отчет УЛТ до 23 ноября" xfId="2476"/>
    <cellStyle name="_041 капвложения РМ февраль 2003_Еженед отчет УЛТ до 28 сентября" xfId="2477"/>
    <cellStyle name="_041 капвложения РМ февраль 2003_Еженед отчет УЛТ до 30 ноября" xfId="2478"/>
    <cellStyle name="_041 капвложения РМ февраль 2003_Еженед отчет УЛТ до 30 сентября" xfId="2479"/>
    <cellStyle name="_041 капвложения РМ февраль 2003_Еженед отчет УЛТ до 31 июля (3)" xfId="2480"/>
    <cellStyle name="_041 капвложения РМ февраль 2003_Еженедельный отчет (back-up copy)" xfId="2481"/>
    <cellStyle name="_041 капвложения РМ февраль 2003_Еженедельный отчет (back-up copy) (10)" xfId="2482"/>
    <cellStyle name="_041 капвложения РМ февраль 2003_Еженедельный отчет (back-up copy) (12)" xfId="2483"/>
    <cellStyle name="_041 капвложения РМ февраль 2003_Еженедельный отчет (back-up copy) (13)" xfId="2484"/>
    <cellStyle name="_041 капвложения РМ февраль 2003_Еженедельный отчет (back-up copy) (14)" xfId="2485"/>
    <cellStyle name="_041 капвложения РМ февраль 2003_Еженедельный отчет (back-up copy) (15)" xfId="2486"/>
    <cellStyle name="_041 капвложения РМ февраль 2003_Еженедельный отчет (back-up copy) (16)" xfId="2487"/>
    <cellStyle name="_041 капвложения РМ февраль 2003_Еженедельный отчет (back-up copy) (2)" xfId="2488"/>
    <cellStyle name="_041 капвложения РМ февраль 2003_Еженедельный отчет (back-up copy) (3)" xfId="2489"/>
    <cellStyle name="_041 капвложения РМ февраль 2003_Еженедельный отчет (back-up copy) (4)" xfId="2490"/>
    <cellStyle name="_041 капвложения РМ февраль 2003_Еженедельный отчет (back-up copy) (5)" xfId="2491"/>
    <cellStyle name="_041 капвложения РМ февраль 2003_Еженедельный отчет (back-up copy) (6)" xfId="2492"/>
    <cellStyle name="_041 капвложения РМ февраль 2003_Еженедельный отчет (back-up copy) (7)" xfId="2493"/>
    <cellStyle name="_041 капвложения РМ февраль 2003_Еженедельный отчет (back-up copy) (8)" xfId="2494"/>
    <cellStyle name="_041 капвложения РМ февраль 2003_Еженедельный отчет (back-up copy) (9)" xfId="2495"/>
    <cellStyle name="_041 капвложения РМ февраль 2003_Еженедельный отчет 28.09" xfId="2496"/>
    <cellStyle name="_041 капвложения РМ февраль 2003_Еженедельный отчет ДЭИ плюс маркетинг (основной)" xfId="2497"/>
    <cellStyle name="_041 капвложения РМ февраль 2003_Еженедельный отчет от 04 05 2010" xfId="2498"/>
    <cellStyle name="_041 капвложения РМ февраль 2003_Еженедельный отчет от 12 07 2010 (basic)" xfId="2499"/>
    <cellStyle name="_041 капвложения РМ февраль 2003_Еженедельный отчет от 16.03.2009" xfId="2500"/>
    <cellStyle name="_041 капвложения РМ февраль 2003_Еженедельный отчет от 18 10 2010 (basic)" xfId="2501"/>
    <cellStyle name="_041 капвложения РМ февраль 2003_К отчету 08 09 2008" xfId="2502"/>
    <cellStyle name="_041 капвложения РМ февраль 2003_К отчету 08.02.2009" xfId="2503"/>
    <cellStyle name="_041 капвложения РМ февраль 2003_К отчету 08.12.2008" xfId="2504"/>
    <cellStyle name="_041 капвложения РМ февраль 2003_К отчету 10.11.2008" xfId="2505"/>
    <cellStyle name="_041 капвложения РМ февраль 2003_К отчету 11.08.2008" xfId="2506"/>
    <cellStyle name="_041 капвложения РМ февраль 2003_К отчету 12.01.2009" xfId="2507"/>
    <cellStyle name="_041 капвложения РМ февраль 2003_К отчету 13.10.2008" xfId="2508"/>
    <cellStyle name="_041 капвложения РМ февраль 2003_К отчету 1-30 сентября" xfId="2509"/>
    <cellStyle name="_041 капвложения РМ февраль 2003_К отчету 14.07.2008 ПНПО" xfId="2510"/>
    <cellStyle name="_041 капвложения РМ февраль 2003_К отчету 15.12.2008" xfId="2511"/>
    <cellStyle name="_041 капвложения РМ февраль 2003_К отчету 17.11.2008" xfId="2512"/>
    <cellStyle name="_041 капвложения РМ февраль 2003_К отчету 19.01.2009" xfId="2513"/>
    <cellStyle name="_041 капвложения РМ февраль 2003_К отчету 21.07.2008" xfId="2514"/>
    <cellStyle name="_041 капвложения РМ февраль 2003_К отчету 22.09.2008" xfId="2515"/>
    <cellStyle name="_041 капвложения РМ февраль 2003_К отчету 22.12.2008" xfId="2516"/>
    <cellStyle name="_041 капвложения РМ февраль 2003_К отчету 24.11.2008" xfId="2517"/>
    <cellStyle name="_041 капвложения РМ февраль 2003_К отчету 26.01.2009" xfId="2518"/>
    <cellStyle name="_041 капвложения РМ февраль 2003_К отчету 29.09.2008" xfId="2519"/>
    <cellStyle name="_041 капвложения РМ февраль 2003_К отчету 29.12.2008" xfId="2520"/>
    <cellStyle name="_041 капвложения РМ февраль 2003_К отчету 30.11.2008" xfId="2521"/>
    <cellStyle name="_041 капвложения РМ февраль 2003_К отчету 31.01.2009" xfId="2522"/>
    <cellStyle name="_041 капвложения РМ февраль 2003_К отчету 31.07.2008" xfId="2523"/>
    <cellStyle name="_041 капвложения РМ февраль 2003_Копия Еженед отчет (new template) (3)_07 дней декабря08" xfId="2524"/>
    <cellStyle name="_041 капвложения РМ февраль 2003_Копия Еженедельный отчет от 9 07 2010 (basic)" xfId="2525"/>
    <cellStyle name="_041 капвложения РМ февраль 2003_Маркетинг - стр. 1" xfId="2526"/>
    <cellStyle name="_041 капвложения РМ февраль 2003_Маркетинг - стр. 2" xfId="2527"/>
    <cellStyle name="_041 капвложения РМ февраль 2003_ПНПО" xfId="2528"/>
    <cellStyle name="_05 Платежный бюджет_06" xfId="2529"/>
    <cellStyle name="_08 САС_Платежный бюджет БП_2007" xfId="2530"/>
    <cellStyle name="_08 САС_Платежный бюджет БП_2007 2" xfId="2531"/>
    <cellStyle name="_09 Капитальные БП_2005" xfId="2532"/>
    <cellStyle name="_09 Капитальные БП_2005 2" xfId="2533"/>
    <cellStyle name="_10 Sept BoD Slides" xfId="2534"/>
    <cellStyle name="_10 Выручка от реализации БП_2005" xfId="2535"/>
    <cellStyle name="_10 Выручка от реализации БП_2005 2" xfId="2536"/>
    <cellStyle name="_13 СлавСПбНП Платежный бюджет_06" xfId="2537"/>
    <cellStyle name="_13 СлавСПбНП Платежный бюджет_06 2" xfId="2538"/>
    <cellStyle name="_13 СлавСПбНП Платежный бюджет_06 2 2" xfId="2539"/>
    <cellStyle name="_13 СлавСПбНП Платежный бюджет_06 3" xfId="2540"/>
    <cellStyle name="_14110-Прил" xfId="2541"/>
    <cellStyle name="_17 ТадНП_2008(07_11_28)" xfId="2542"/>
    <cellStyle name="_18244-Приложение ЗАПОЛНЕННОЕ  БП 2008-10 года 21 сентября" xfId="2543"/>
    <cellStyle name="_1A15C5E" xfId="2544"/>
    <cellStyle name="_1A15C5E_План на Август  2004 от 30_08_04 " xfId="2545"/>
    <cellStyle name="_1A15C5E_План на Июль  2004 от 17_06_04" xfId="2546"/>
    <cellStyle name="_1A15C5E_План на ИЮНЬ  2004 от 17_05_04" xfId="2547"/>
    <cellStyle name="_2 slides for David 2" xfId="2548"/>
    <cellStyle name="_2002 actual" xfId="2549"/>
    <cellStyle name="_2002 actual_~5055318" xfId="2550"/>
    <cellStyle name="_2003_2004_Technology_Budget_Addit_items" xfId="2551"/>
    <cellStyle name="_2003_2004_Technology_Budget_Addit_items_~5055318" xfId="2552"/>
    <cellStyle name="_2003_2004_Technology_Budget_Addit_items_~5055318_2010 факт" xfId="2553"/>
    <cellStyle name="_2004 estimated" xfId="2554"/>
    <cellStyle name="_2004 Net Inc for BD (Tanya) Исправ. 200105" xfId="2555"/>
    <cellStyle name="_2004 год (ожидаемое)" xfId="2556"/>
    <cellStyle name="_2004 год (ожидаемые, натуральные)" xfId="2557"/>
    <cellStyle name="_2005 Downstream 5YP Template Linked Sep GFO 26.10.2004" xfId="2558"/>
    <cellStyle name="_2005_GFO_Zero Blank2" xfId="2559"/>
    <cellStyle name="_2005_Бюджет сбытов_01" xfId="2560"/>
    <cellStyle name="_2005_Бюджет сбытов_01 2" xfId="2561"/>
    <cellStyle name="_2005_план_CAPEX_Svod_BU" xfId="2562"/>
    <cellStyle name="_2005_план_FINPLAN_Svod_BU" xfId="2563"/>
    <cellStyle name="_2005_план_GAS_Svod_BU" xfId="2564"/>
    <cellStyle name="_2005_план_SMETA_Svod_BU" xfId="2565"/>
    <cellStyle name="_2005_план_Svod_(5,3)_итоговый_корр_11.11.04" xfId="2566"/>
    <cellStyle name="_2005_план_Svod_(5,3)_итоговый_корр_12.11" xfId="2567"/>
    <cellStyle name="_2005_план_TEP1_Svod_BU" xfId="2568"/>
    <cellStyle name="_2005_план_TEP2_Svod_BU" xfId="2569"/>
    <cellStyle name="_2005Budget_differences" xfId="2570"/>
    <cellStyle name="_2005Budget_differences_vs._ver3" xfId="2571"/>
    <cellStyle name="_2511 OpSCom Tables Dual vC" xfId="2572"/>
    <cellStyle name="_2511 OpSCom Tables ENG Dual vC" xfId="2573"/>
    <cellStyle name="_2-ЭГГПК 4 кв 05" xfId="2574"/>
    <cellStyle name="_3 ВАР. объем.мер.кор.пок.2008г.СВОД СНХ" xfId="2575"/>
    <cellStyle name="_5 year plan 011004" xfId="2576"/>
    <cellStyle name="_5 year plan 2003-2009" xfId="2577"/>
    <cellStyle name="_5 year plan 2003-2009_~5868472" xfId="2578"/>
    <cellStyle name="_5 year plan 2003-2009_~6069322" xfId="2579"/>
    <cellStyle name="_5 year plan 2003-2009_040822 Profit_Tax_(portal)" xfId="2580"/>
    <cellStyle name="_5 year plan 2003-2009_040928 Profit_Tax_3Ax1Ax4" xfId="2581"/>
    <cellStyle name="_5 year plan 2003-2009_5 year plan 011004" xfId="2582"/>
    <cellStyle name="_5 year plan 2003-2009_5 year plan CorpFin" xfId="2583"/>
    <cellStyle name="_5 year plan 2003-2009_5 year plan CorpFin_second model" xfId="2584"/>
    <cellStyle name="_5 year plan 2003-2009_Case 1 (10C)" xfId="2585"/>
    <cellStyle name="_5 year plan 2003-2009_Case 3 (8N)" xfId="2586"/>
    <cellStyle name="_5 year plan 2003-2009_feedback for CorpFin 5YP" xfId="2587"/>
    <cellStyle name="_5 year plan 2003-2009_Template for Finance" xfId="2588"/>
    <cellStyle name="_5 year plan 2003-2009_Книга2" xfId="2589"/>
    <cellStyle name="_5 year plan 2003-2009_Налог_на_прибыль" xfId="2590"/>
    <cellStyle name="_5 year Plan Assumptions 200904 vC" xfId="2591"/>
    <cellStyle name="_5 year plan CorpFin" xfId="2592"/>
    <cellStyle name="_5 year plan CorpFin_second model" xfId="2593"/>
    <cellStyle name="_5 yr plan - Uvat (ex.Subv)_11_08_04_last" xfId="2594"/>
    <cellStyle name="_5 yr plan - Uvat (Technology)_11_08_04_full" xfId="2595"/>
    <cellStyle name="_5-year Plan (2006-2010) Assumptions ($40Brent) - for distribution" xfId="2596"/>
    <cellStyle name="_5year plan_inflation_Exploration" xfId="2597"/>
    <cellStyle name="_5yearConsolidationModel" xfId="2598"/>
    <cellStyle name="_5-yearTOTAL_by_Blocks" xfId="2599"/>
    <cellStyle name="_5-yearTOTAL_by_Blocks_(06-09-2004 adjusted)-(21-09-2004 adjusted)-6" xfId="2600"/>
    <cellStyle name="_5-yearTOTAL_by_Blocks_01_09" xfId="2601"/>
    <cellStyle name="_5-yearTOTAL_by_Blocks_040822 Profit_Tax_(portal)" xfId="2602"/>
    <cellStyle name="_5-yearTOTAL_by_Blocks_040822 Profit_Tax_(portal)_2010 факт" xfId="2603"/>
    <cellStyle name="_5-yearTOTAL_by_Blocks_040928 Profit_Tax_3Ax1Ax4" xfId="2604"/>
    <cellStyle name="_5-yearTOTAL_by_Blocks_040928 Profit_Tax_3Ax1Ax4_2010 факт" xfId="2605"/>
    <cellStyle name="_5-yearTOTAL_by_Blocks_20_08" xfId="2606"/>
    <cellStyle name="_5-yearTOTAL_by_Blocks_inflation01_09" xfId="2607"/>
    <cellStyle name="_5-yearTOTAL_by_Blocks_inflation20_08" xfId="2608"/>
    <cellStyle name="_5-yearTOTAL_by_Blocks_Книга2" xfId="2609"/>
    <cellStyle name="_5-yearTOTAL_by_Blocks_Налог_на_прибыль" xfId="2610"/>
    <cellStyle name="_5-yearTOTAL_by_Blocks_Налог_на_прибыль_2010 факт" xfId="2611"/>
    <cellStyle name="_5yr Plan templates Exploration" xfId="2612"/>
    <cellStyle name="_5yr_plan_Exploration_templates" xfId="2613"/>
    <cellStyle name="_6САС_2006 (июнь)" xfId="2614"/>
    <cellStyle name="_6САС_2006 (июнь) 2" xfId="2615"/>
    <cellStyle name="_6САС_2006 (июнь)_Ф.4 утв Паша" xfId="2616"/>
    <cellStyle name="_6САС_2006 (июнь)_Ф.4 утв Паша 2" xfId="2617"/>
    <cellStyle name="_Baseline data Aug GFO" xfId="2618"/>
    <cellStyle name="_Baseline data Aug GFO_~5055318" xfId="2619"/>
    <cellStyle name="_Book1" xfId="2620"/>
    <cellStyle name="_BP 2003-2007_2005_TNK-U consol_prices_2405" xfId="2621"/>
    <cellStyle name="_BP 2004 BoD_OFS 03Dec04_format PPM_woRCMTO" xfId="2622"/>
    <cellStyle name="_BP 2004 BoD_OFS 26Nov04_format PPM_02" xfId="2623"/>
    <cellStyle name="_BP2003 18" xfId="2624"/>
    <cellStyle name="_BP2005 by qrts_v2 YV03" xfId="2625"/>
    <cellStyle name="_BP2007_YANOSот КОВ янв 2007 ОКОНЧАТЕЛЬНЫЙ" xfId="2626"/>
    <cellStyle name="_Branches 5YP template" xfId="2627"/>
    <cellStyle name="_Branches 5YP template_040822 Profit_Tax_(portal)" xfId="2628"/>
    <cellStyle name="_Branches 5YP template_040822 Profit_Tax_(portal)_2010 факт" xfId="2629"/>
    <cellStyle name="_Branches 5YP template_040928 Profit_Tax_3Ax1Ax4" xfId="2630"/>
    <cellStyle name="_Branches 5YP template_040928 Profit_Tax_3Ax1Ax4_2010 факт" xfId="2631"/>
    <cellStyle name="_Branches 5YP template_Книга2" xfId="2632"/>
    <cellStyle name="_Branches 5YP template_Налог_на_прибыль" xfId="2633"/>
    <cellStyle name="_Branches 5YP template_Налог_на_прибыль_2010 факт" xfId="2634"/>
    <cellStyle name="_Bridge Chart" xfId="2635"/>
    <cellStyle name="_BUDGET 2004_for renovation_25.11" xfId="2636"/>
    <cellStyle name="_business _slavneft_2004" xfId="2637"/>
    <cellStyle name="_Business-plan_forms_II_03.10.03." xfId="2638"/>
    <cellStyle name="_Business-plan_forms_II_03.10.03._~5055318" xfId="2639"/>
    <cellStyle name="_BUY" xfId="7"/>
    <cellStyle name="_BUY 2" xfId="2306"/>
    <cellStyle name="_BUY 3" xfId="2640"/>
    <cellStyle name="_Calculations (LTStrategy) 150604" xfId="2641"/>
    <cellStyle name="_Capex table 2211" xfId="2642"/>
    <cellStyle name="_Case 1 (10C)" xfId="2643"/>
    <cellStyle name="_Case 3 (8N)" xfId="2644"/>
    <cellStyle name="_cash flow reclass" xfId="2645"/>
    <cellStyle name="_Cash flow till 2Q'05 100804" xfId="2646"/>
    <cellStyle name="_Cash_Siboil_2005_BP" xfId="2647"/>
    <cellStyle name="_Cash_Siboil_2005_BP 2" xfId="2648"/>
    <cellStyle name="_Cons plan 24.11.04_Financialisation_ОтФокиной" xfId="2649"/>
    <cellStyle name="_Consolidation" xfId="2650"/>
    <cellStyle name="_Consolidation_040822 Profit_Tax_(portal)" xfId="2651"/>
    <cellStyle name="_Consolidation_040928 Profit_Tax_3Ax1Ax4" xfId="2652"/>
    <cellStyle name="_Consolidation_Tax Input 5yr plan" xfId="2653"/>
    <cellStyle name="_Consolidation_Книга2" xfId="2654"/>
    <cellStyle name="_Consolidation_Налог_на_прибыль" xfId="2655"/>
    <cellStyle name="_ControlableCost_GFO-Zero_v5" xfId="2656"/>
    <cellStyle name="_Corp &amp; Functions vB" xfId="2657"/>
    <cellStyle name="_Corp Functions 5-year plan" xfId="2658"/>
    <cellStyle name="_Corp Functions 5-year plan_040822 Profit_Tax_(portal)" xfId="2659"/>
    <cellStyle name="_Corp Functions 5-year plan_040822 Profit_Tax_(portal)_2010 факт" xfId="2660"/>
    <cellStyle name="_Corp Functions 5-year plan_040928 Profit_Tax_3Ax1Ax4" xfId="2661"/>
    <cellStyle name="_Corp Functions 5-year plan_040928 Profit_Tax_3Ax1Ax4_2010 факт" xfId="2662"/>
    <cellStyle name="_Corp Functions 5-year plan_Книга2" xfId="2663"/>
    <cellStyle name="_Corp Functions 5-year plan_Налог_на_прибыль" xfId="2664"/>
    <cellStyle name="_Corp Functions 5-year plan_Налог_на_прибыль_2010 факт" xfId="2665"/>
    <cellStyle name="_CorporateCenter analysis 16.11.04" xfId="2666"/>
    <cellStyle name="_cost" xfId="2667"/>
    <cellStyle name="_Cost forms - presentation2" xfId="2668"/>
    <cellStyle name="_Cost forms - presentation2_~5055318" xfId="2669"/>
    <cellStyle name="_Cost forms - presentation2_DCF030925_vat" xfId="2670"/>
    <cellStyle name="_Cost forms - presentation2_DCF030925_vat_" xfId="2671"/>
    <cellStyle name="_Cost forms - presentation2_DCFonly" xfId="2672"/>
    <cellStyle name="_Costs 30.11" xfId="2673"/>
    <cellStyle name="_Data_TEP_мес (rep &amp; affil-2 (2)" xfId="2674"/>
    <cellStyle name="_Daughter_Companies_G&amp;A" xfId="2675"/>
    <cellStyle name="_Daughter_Companies_G&amp;A_~5055318" xfId="2676"/>
    <cellStyle name="_Daughter_Companies_G&amp;A_~5055318_2010 факт" xfId="2677"/>
    <cellStyle name="_DCF030925_vat" xfId="2678"/>
    <cellStyle name="_DCF030925_vat_" xfId="2679"/>
    <cellStyle name="_DCFonly" xfId="2680"/>
    <cellStyle name="_Debt repayment 190204 2" xfId="2681"/>
    <cellStyle name="_DIF-2_Graf_6mo03" xfId="2682"/>
    <cellStyle name="_DIF-2_Graf_6mo03_~5055318" xfId="2683"/>
    <cellStyle name="_DIF-2_Graf_6mo03_~5055318_2010 факт" xfId="2684"/>
    <cellStyle name="_Downstream MR-STL BU" xfId="2685"/>
    <cellStyle name="_Downstream MR-STL BU_~5055318" xfId="2686"/>
    <cellStyle name="_Drill" xfId="2687"/>
    <cellStyle name="_DS Bricks" xfId="2688"/>
    <cellStyle name="_Export and MET vB" xfId="2689"/>
    <cellStyle name="_Export duty On-shore calc 12m 2002" xfId="2690"/>
    <cellStyle name="_Export duty On-shore calc 12m 2002_~5055318" xfId="2691"/>
    <cellStyle name="_FA" xfId="2692"/>
    <cellStyle name="_FA 2" xfId="2693"/>
    <cellStyle name="_FA 3" xfId="2694"/>
    <cellStyle name="_Feb 02 Options" xfId="2695"/>
    <cellStyle name="_feedback for CorpFin 5YP" xfId="2696"/>
    <cellStyle name="_FFF" xfId="2697"/>
    <cellStyle name="_FFF_~5055318" xfId="2698"/>
    <cellStyle name="_FFF_17_0" xfId="2699"/>
    <cellStyle name="_FFF_17_0_~5055318" xfId="2700"/>
    <cellStyle name="_FFF_17_0_1" xfId="2701"/>
    <cellStyle name="_FFF_17_0_1_~5055318" xfId="2702"/>
    <cellStyle name="_FFF_balance" xfId="2703"/>
    <cellStyle name="_FFF_balance_~5055318" xfId="2704"/>
    <cellStyle name="_FFF_Capex-new" xfId="2705"/>
    <cellStyle name="_FFF_Capex-new_~5055318" xfId="2706"/>
    <cellStyle name="_FFF_Capex-new_DCF030925_vat" xfId="2707"/>
    <cellStyle name="_FFF_Capex-new_DCF030925_vat_" xfId="2708"/>
    <cellStyle name="_FFF_Capex-new_DCFonly" xfId="2709"/>
    <cellStyle name="_FFF_DCF030925_vat" xfId="2710"/>
    <cellStyle name="_FFF_DCF030925_vat_" xfId="2711"/>
    <cellStyle name="_FFF_DCFonly" xfId="2712"/>
    <cellStyle name="_FFF_Financial Plan - final_2" xfId="2713"/>
    <cellStyle name="_FFF_Financial Plan - final_2_~5055318" xfId="2714"/>
    <cellStyle name="_FFF_Financial Plan - final_2_DCF030925_vat" xfId="2715"/>
    <cellStyle name="_FFF_Financial Plan - final_2_DCF030925_vat_" xfId="2716"/>
    <cellStyle name="_FFF_Financial Plan - final_2_DCFonly" xfId="2717"/>
    <cellStyle name="_FFF_Form 01(MB)" xfId="2718"/>
    <cellStyle name="_FFF_Form 01(MB)_040822 Profit_Tax_(portal)" xfId="2719"/>
    <cellStyle name="_FFF_Form 01(MB)_040928 Profit_Tax_3Ax1Ax4" xfId="2720"/>
    <cellStyle name="_FFF_Form 01(MB)_Tax Input 5yr plan" xfId="2721"/>
    <cellStyle name="_FFF_Form 01(MB)_Книга2" xfId="2722"/>
    <cellStyle name="_FFF_Form 01(MB)_Налог_на_прибыль" xfId="2723"/>
    <cellStyle name="_FFF_Links_NK" xfId="2724"/>
    <cellStyle name="_FFF_Links_NK_040822 Profit_Tax_(portal)" xfId="2725"/>
    <cellStyle name="_FFF_Links_NK_040928 Profit_Tax_3Ax1Ax4" xfId="2726"/>
    <cellStyle name="_FFF_Links_NK_Tax Input 5yr plan" xfId="2727"/>
    <cellStyle name="_FFF_Links_NK_Книга2" xfId="2728"/>
    <cellStyle name="_FFF_Links_NK_Налог_на_прибыль" xfId="2729"/>
    <cellStyle name="_FFF_N20_5" xfId="2730"/>
    <cellStyle name="_FFF_N20_5_~5055318" xfId="2731"/>
    <cellStyle name="_FFF_N20_5_DCF030925_vat" xfId="2732"/>
    <cellStyle name="_FFF_N20_5_DCF030925_vat_" xfId="2733"/>
    <cellStyle name="_FFF_N20_5_DCFonly" xfId="2734"/>
    <cellStyle name="_FFF_N20_6" xfId="2735"/>
    <cellStyle name="_FFF_N20_6_~5055318" xfId="2736"/>
    <cellStyle name="_FFF_N20_6_DCF030925_vat" xfId="2737"/>
    <cellStyle name="_FFF_N20_6_DCF030925_vat_" xfId="2738"/>
    <cellStyle name="_FFF_N20_6_DCFonly" xfId="2739"/>
    <cellStyle name="_FFF_New Form10_2" xfId="2740"/>
    <cellStyle name="_FFF_New Form10_2_~5055318" xfId="2741"/>
    <cellStyle name="_FFF_New Form10_2_DCF030925_vat" xfId="2742"/>
    <cellStyle name="_FFF_New Form10_2_DCF030925_vat_" xfId="2743"/>
    <cellStyle name="_FFF_New Form10_2_DCFonly" xfId="2744"/>
    <cellStyle name="_FFF_Nsi" xfId="2745"/>
    <cellStyle name="_FFF_Nsi - last version" xfId="2746"/>
    <cellStyle name="_FFF_Nsi - last version for programming" xfId="2747"/>
    <cellStyle name="_FFF_Nsi - last version for programming_~5055318" xfId="2748"/>
    <cellStyle name="_FFF_Nsi - last version for programming_DCF030925_vat" xfId="2749"/>
    <cellStyle name="_FFF_Nsi - last version for programming_DCF030925_vat_" xfId="2750"/>
    <cellStyle name="_FFF_Nsi - last version for programming_DCFonly" xfId="2751"/>
    <cellStyle name="_FFF_Nsi - last version_~5055318" xfId="2752"/>
    <cellStyle name="_FFF_Nsi - last version_DCF030925_vat" xfId="2753"/>
    <cellStyle name="_FFF_Nsi - last version_DCF030925_vat_" xfId="2754"/>
    <cellStyle name="_FFF_Nsi - last version_DCFonly" xfId="2755"/>
    <cellStyle name="_FFF_Nsi - next_last version" xfId="2756"/>
    <cellStyle name="_FFF_Nsi - next_last version_~5055318" xfId="2757"/>
    <cellStyle name="_FFF_Nsi - next_last version_DCF030925_vat" xfId="2758"/>
    <cellStyle name="_FFF_Nsi - next_last version_DCF030925_vat_" xfId="2759"/>
    <cellStyle name="_FFF_Nsi - next_last version_DCFonly" xfId="2760"/>
    <cellStyle name="_FFF_Nsi - plan - final" xfId="2761"/>
    <cellStyle name="_FFF_Nsi - plan - final_~5055318" xfId="2762"/>
    <cellStyle name="_FFF_Nsi - plan - final_DCF030925_vat" xfId="2763"/>
    <cellStyle name="_FFF_Nsi - plan - final_DCF030925_vat_" xfId="2764"/>
    <cellStyle name="_FFF_Nsi - plan - final_DCFonly" xfId="2765"/>
    <cellStyle name="_FFF_Nsi -super_ last version" xfId="2766"/>
    <cellStyle name="_FFF_Nsi -super_ last version_~5055318" xfId="2767"/>
    <cellStyle name="_FFF_Nsi -super_ last version_DCF030925_vat" xfId="2768"/>
    <cellStyle name="_FFF_Nsi -super_ last version_DCF030925_vat_" xfId="2769"/>
    <cellStyle name="_FFF_Nsi -super_ last version_DCFonly" xfId="2770"/>
    <cellStyle name="_FFF_Nsi(2)" xfId="2771"/>
    <cellStyle name="_FFF_Nsi(2)_040822 Profit_Tax_(portal)" xfId="2772"/>
    <cellStyle name="_FFF_Nsi(2)_040928 Profit_Tax_3Ax1Ax4" xfId="2773"/>
    <cellStyle name="_FFF_Nsi(2)_Tax Input 5yr plan" xfId="2774"/>
    <cellStyle name="_FFF_Nsi(2)_Книга2" xfId="2775"/>
    <cellStyle name="_FFF_Nsi(2)_Налог_на_прибыль" xfId="2776"/>
    <cellStyle name="_FFF_Nsi_~5055318" xfId="2777"/>
    <cellStyle name="_FFF_Nsi_1" xfId="2778"/>
    <cellStyle name="_FFF_Nsi_1_~5055318" xfId="2779"/>
    <cellStyle name="_FFF_Nsi_1_DCF030925_vat" xfId="2780"/>
    <cellStyle name="_FFF_Nsi_1_DCF030925_vat_" xfId="2781"/>
    <cellStyle name="_FFF_Nsi_1_DCFonly" xfId="2782"/>
    <cellStyle name="_FFF_Nsi_139" xfId="2783"/>
    <cellStyle name="_FFF_Nsi_139_~5055318" xfId="2784"/>
    <cellStyle name="_FFF_Nsi_139_DCF030925_vat" xfId="2785"/>
    <cellStyle name="_FFF_Nsi_139_DCF030925_vat_" xfId="2786"/>
    <cellStyle name="_FFF_Nsi_139_DCFonly" xfId="2787"/>
    <cellStyle name="_FFF_Nsi_140" xfId="2788"/>
    <cellStyle name="_FFF_Nsi_140(Зах)" xfId="2789"/>
    <cellStyle name="_FFF_Nsi_140(Зах)_~5055318" xfId="2790"/>
    <cellStyle name="_FFF_Nsi_140(Зах)_DCF030925_vat" xfId="2791"/>
    <cellStyle name="_FFF_Nsi_140(Зах)_DCF030925_vat_" xfId="2792"/>
    <cellStyle name="_FFF_Nsi_140(Зах)_DCFonly" xfId="2793"/>
    <cellStyle name="_FFF_Nsi_140_~5055318" xfId="2794"/>
    <cellStyle name="_FFF_Nsi_140_DCF030925_vat" xfId="2795"/>
    <cellStyle name="_FFF_Nsi_140_DCF030925_vat_" xfId="2796"/>
    <cellStyle name="_FFF_Nsi_140_DCFonly" xfId="2797"/>
    <cellStyle name="_FFF_Nsi_140_mod" xfId="2798"/>
    <cellStyle name="_FFF_Nsi_140_mod_~5055318" xfId="2799"/>
    <cellStyle name="_FFF_Nsi_140_mod_DCF030925_vat" xfId="2800"/>
    <cellStyle name="_FFF_Nsi_140_mod_DCF030925_vat_" xfId="2801"/>
    <cellStyle name="_FFF_Nsi_140_mod_DCFonly" xfId="2802"/>
    <cellStyle name="_FFF_Nsi_158" xfId="2803"/>
    <cellStyle name="_FFF_Nsi_158_040822 Profit_Tax_(portal)" xfId="2804"/>
    <cellStyle name="_FFF_Nsi_158_040928 Profit_Tax_3Ax1Ax4" xfId="2805"/>
    <cellStyle name="_FFF_Nsi_158_Tax Input 5yr plan" xfId="2806"/>
    <cellStyle name="_FFF_Nsi_158_Книга2" xfId="2807"/>
    <cellStyle name="_FFF_Nsi_158_Налог_на_прибыль" xfId="2808"/>
    <cellStyle name="_FFF_Nsi_DCF030925_vat" xfId="2809"/>
    <cellStyle name="_FFF_Nsi_DCF030925_vat_" xfId="2810"/>
    <cellStyle name="_FFF_Nsi_DCFonly" xfId="2811"/>
    <cellStyle name="_FFF_Nsi_Express" xfId="2812"/>
    <cellStyle name="_FFF_Nsi_Express_040822 Profit_Tax_(portal)" xfId="2813"/>
    <cellStyle name="_FFF_Nsi_Express_040928 Profit_Tax_3Ax1Ax4" xfId="2814"/>
    <cellStyle name="_FFF_Nsi_Express_Tax Input 5yr plan" xfId="2815"/>
    <cellStyle name="_FFF_Nsi_Express_Книга2" xfId="2816"/>
    <cellStyle name="_FFF_Nsi_Express_Налог_на_прибыль" xfId="2817"/>
    <cellStyle name="_FFF_Nsi_Jan1" xfId="2818"/>
    <cellStyle name="_FFF_Nsi_Jan1_~5055318" xfId="2819"/>
    <cellStyle name="_FFF_Nsi_Jan1_DCF030925_vat" xfId="2820"/>
    <cellStyle name="_FFF_Nsi_Jan1_DCF030925_vat_" xfId="2821"/>
    <cellStyle name="_FFF_Nsi_Jan1_DCFonly" xfId="2822"/>
    <cellStyle name="_FFF_Nsi_test" xfId="2823"/>
    <cellStyle name="_FFF_Nsi_test_040822 Profit_Tax_(portal)" xfId="2824"/>
    <cellStyle name="_FFF_Nsi_test_040928 Profit_Tax_3Ax1Ax4" xfId="2825"/>
    <cellStyle name="_FFF_Nsi_test_Tax Input 5yr plan" xfId="2826"/>
    <cellStyle name="_FFF_Nsi_test_Книга2" xfId="2827"/>
    <cellStyle name="_FFF_Nsi_test_Налог_на_прибыль" xfId="2828"/>
    <cellStyle name="_FFF_Nsi2" xfId="2829"/>
    <cellStyle name="_FFF_Nsi2_~5055318" xfId="2830"/>
    <cellStyle name="_FFF_Nsi2_DCF030925_vat" xfId="2831"/>
    <cellStyle name="_FFF_Nsi2_DCF030925_vat_" xfId="2832"/>
    <cellStyle name="_FFF_Nsi2_DCFonly" xfId="2833"/>
    <cellStyle name="_FFF_Nsi-Services" xfId="2834"/>
    <cellStyle name="_FFF_Nsi-Services_040822 Profit_Tax_(portal)" xfId="2835"/>
    <cellStyle name="_FFF_Nsi-Services_040928 Profit_Tax_3Ax1Ax4" xfId="2836"/>
    <cellStyle name="_FFF_Nsi-Services_Tax Input 5yr plan" xfId="2837"/>
    <cellStyle name="_FFF_Nsi-Services_Книга2" xfId="2838"/>
    <cellStyle name="_FFF_Nsi-Services_Налог_на_прибыль" xfId="2839"/>
    <cellStyle name="_FFF_P&amp;L" xfId="2840"/>
    <cellStyle name="_FFF_P&amp;L_~5055318" xfId="2841"/>
    <cellStyle name="_FFF_P&amp;L_DCF030925_vat" xfId="2842"/>
    <cellStyle name="_FFF_P&amp;L_DCF030925_vat_" xfId="2843"/>
    <cellStyle name="_FFF_P&amp;L_DCFonly" xfId="2844"/>
    <cellStyle name="_FFF_S0400" xfId="2845"/>
    <cellStyle name="_FFF_S0400_040822 Profit_Tax_(portal)" xfId="2846"/>
    <cellStyle name="_FFF_S0400_040928 Profit_Tax_3Ax1Ax4" xfId="2847"/>
    <cellStyle name="_FFF_S0400_Tax Input 5yr plan" xfId="2848"/>
    <cellStyle name="_FFF_S0400_Книга2" xfId="2849"/>
    <cellStyle name="_FFF_S0400_Налог_на_прибыль" xfId="2850"/>
    <cellStyle name="_FFF_S13001" xfId="2851"/>
    <cellStyle name="_FFF_S13001_040822 Profit_Tax_(portal)" xfId="2852"/>
    <cellStyle name="_FFF_S13001_040928 Profit_Tax_3Ax1Ax4" xfId="2853"/>
    <cellStyle name="_FFF_S13001_Tax Input 5yr plan" xfId="2854"/>
    <cellStyle name="_FFF_S13001_Книга2" xfId="2855"/>
    <cellStyle name="_FFF_S13001_Налог_на_прибыль" xfId="2856"/>
    <cellStyle name="_FFF_Sheet1" xfId="2857"/>
    <cellStyle name="_FFF_Sheet1_~5055318" xfId="2858"/>
    <cellStyle name="_FFF_Sheet1_DCF030925_vat" xfId="2859"/>
    <cellStyle name="_FFF_Sheet1_DCF030925_vat_" xfId="2860"/>
    <cellStyle name="_FFF_Sheet1_DCFonly" xfId="2861"/>
    <cellStyle name="_FFF_SOFI" xfId="2862"/>
    <cellStyle name="_FFF_sofi - plan_AP270202ii" xfId="2863"/>
    <cellStyle name="_FFF_sofi - plan_AP270202ii_~5055318" xfId="2864"/>
    <cellStyle name="_FFF_sofi - plan_AP270202ii_DCF030925_vat" xfId="2865"/>
    <cellStyle name="_FFF_sofi - plan_AP270202ii_DCF030925_vat_" xfId="2866"/>
    <cellStyle name="_FFF_sofi - plan_AP270202ii_DCFonly" xfId="2867"/>
    <cellStyle name="_FFF_sofi - plan_AP270202iii" xfId="2868"/>
    <cellStyle name="_FFF_sofi - plan_AP270202iii_~5055318" xfId="2869"/>
    <cellStyle name="_FFF_sofi - plan_AP270202iii_DCF030925_vat" xfId="2870"/>
    <cellStyle name="_FFF_sofi - plan_AP270202iii_DCF030925_vat_" xfId="2871"/>
    <cellStyle name="_FFF_sofi - plan_AP270202iii_DCFonly" xfId="2872"/>
    <cellStyle name="_FFF_sofi - plan_AP270202iv" xfId="2873"/>
    <cellStyle name="_FFF_sofi - plan_AP270202iv_~5055318" xfId="2874"/>
    <cellStyle name="_FFF_sofi - plan_AP270202iv_DCF030925_vat" xfId="2875"/>
    <cellStyle name="_FFF_sofi - plan_AP270202iv_DCF030925_vat_" xfId="2876"/>
    <cellStyle name="_FFF_sofi - plan_AP270202iv_DCFonly" xfId="2877"/>
    <cellStyle name="_FFF_Sofi vs Sobi" xfId="2878"/>
    <cellStyle name="_FFF_Sofi vs Sobi_~5055318" xfId="2879"/>
    <cellStyle name="_FFF_Sofi vs Sobi_DCF030925_vat" xfId="2880"/>
    <cellStyle name="_FFF_Sofi vs Sobi_DCF030925_vat_" xfId="2881"/>
    <cellStyle name="_FFF_Sofi vs Sobi_DCFonly" xfId="2882"/>
    <cellStyle name="_FFF_SOFI_~5055318" xfId="2883"/>
    <cellStyle name="_FFF_Sofi_PBD 27-11-01" xfId="2884"/>
    <cellStyle name="_FFF_Sofi_PBD 27-11-01_~5055318" xfId="2885"/>
    <cellStyle name="_FFF_Sofi_PBD 27-11-01_DCF030925_vat" xfId="2886"/>
    <cellStyle name="_FFF_Sofi_PBD 27-11-01_DCF030925_vat_" xfId="2887"/>
    <cellStyle name="_FFF_Sofi_PBD 27-11-01_DCFonly" xfId="2888"/>
    <cellStyle name="_FFF_SOFI_TEPs_AOK_130902" xfId="2889"/>
    <cellStyle name="_FFF_SOFI_TEPs_AOK_130902_040822 Profit_Tax_(portal)" xfId="2890"/>
    <cellStyle name="_FFF_SOFI_TEPs_AOK_130902_040928 Profit_Tax_3Ax1Ax4" xfId="2891"/>
    <cellStyle name="_FFF_SOFI_TEPs_AOK_130902_Tax Input 5yr plan" xfId="2892"/>
    <cellStyle name="_FFF_SOFI_TEPs_AOK_130902_Книга2" xfId="2893"/>
    <cellStyle name="_FFF_SOFI_TEPs_AOK_130902_Налог_на_прибыль" xfId="2894"/>
    <cellStyle name="_FFF_Sofi145a" xfId="2895"/>
    <cellStyle name="_FFF_Sofi145a_~5055318" xfId="2896"/>
    <cellStyle name="_FFF_Sofi145a_DCF030925_vat" xfId="2897"/>
    <cellStyle name="_FFF_Sofi145a_DCF030925_vat_" xfId="2898"/>
    <cellStyle name="_FFF_Sofi145a_DCFonly" xfId="2899"/>
    <cellStyle name="_FFF_Sofi153" xfId="2900"/>
    <cellStyle name="_FFF_Sofi153_~5055318" xfId="2901"/>
    <cellStyle name="_FFF_Sofi153_DCF030925_vat" xfId="2902"/>
    <cellStyle name="_FFF_Sofi153_DCF030925_vat_" xfId="2903"/>
    <cellStyle name="_FFF_Sofi153_DCFonly" xfId="2904"/>
    <cellStyle name="_FFF_Summary" xfId="2905"/>
    <cellStyle name="_FFF_Summary_~5055318" xfId="2906"/>
    <cellStyle name="_FFF_Summary_DCF030925_vat" xfId="2907"/>
    <cellStyle name="_FFF_Summary_DCF030925_vat_" xfId="2908"/>
    <cellStyle name="_FFF_Summary_DCFonly" xfId="2909"/>
    <cellStyle name="_FFF_SXXXX_Express_c Links" xfId="2910"/>
    <cellStyle name="_FFF_SXXXX_Express_c Links_040822 Profit_Tax_(portal)" xfId="2911"/>
    <cellStyle name="_FFF_SXXXX_Express_c Links_040928 Profit_Tax_3Ax1Ax4" xfId="2912"/>
    <cellStyle name="_FFF_SXXXX_Express_c Links_Tax Input 5yr plan" xfId="2913"/>
    <cellStyle name="_FFF_SXXXX_Express_c Links_Книга2" xfId="2914"/>
    <cellStyle name="_FFF_SXXXX_Express_c Links_Налог_на_прибыль" xfId="2915"/>
    <cellStyle name="_FFF_Tax_form_1кв_3" xfId="2916"/>
    <cellStyle name="_FFF_Tax_form_1кв_3_~5055318" xfId="2917"/>
    <cellStyle name="_FFF_Tax_form_1кв_3_DCF030925_vat" xfId="2918"/>
    <cellStyle name="_FFF_Tax_form_1кв_3_DCF030925_vat_" xfId="2919"/>
    <cellStyle name="_FFF_Tax_form_1кв_3_DCFonly" xfId="2920"/>
    <cellStyle name="_FFF_test_11" xfId="2921"/>
    <cellStyle name="_FFF_test_11_~5055318" xfId="2922"/>
    <cellStyle name="_FFF_test_11_DCF030925_vat" xfId="2923"/>
    <cellStyle name="_FFF_test_11_DCF030925_vat_" xfId="2924"/>
    <cellStyle name="_FFF_test_11_DCFonly" xfId="2925"/>
    <cellStyle name="_FFF_БКЭ" xfId="2926"/>
    <cellStyle name="_FFF_БКЭ_~5055318" xfId="2927"/>
    <cellStyle name="_FFF_БКЭ_DCF030925_vat" xfId="2928"/>
    <cellStyle name="_FFF_БКЭ_DCF030925_vat_" xfId="2929"/>
    <cellStyle name="_FFF_БКЭ_DCFonly" xfId="2930"/>
    <cellStyle name="_FFF_для вставки в пакет за 2001" xfId="2931"/>
    <cellStyle name="_FFF_для вставки в пакет за 2001_~5055318" xfId="2932"/>
    <cellStyle name="_FFF_для вставки в пакет за 2001_DCF030925_vat" xfId="2933"/>
    <cellStyle name="_FFF_для вставки в пакет за 2001_DCF030925_vat_" xfId="2934"/>
    <cellStyle name="_FFF_для вставки в пакет за 2001_DCFonly" xfId="2935"/>
    <cellStyle name="_FFF_дляГалиныВ" xfId="2936"/>
    <cellStyle name="_FFF_дляГалиныВ_040822 Profit_Tax_(portal)" xfId="2937"/>
    <cellStyle name="_FFF_дляГалиныВ_040928 Profit_Tax_3Ax1Ax4" xfId="2938"/>
    <cellStyle name="_FFF_дляГалиныВ_Tax Input 5yr plan" xfId="2939"/>
    <cellStyle name="_FFF_дляГалиныВ_Книга2" xfId="2940"/>
    <cellStyle name="_FFF_дляГалиныВ_Налог_на_прибыль" xfId="2941"/>
    <cellStyle name="_FFF_Книга7" xfId="2942"/>
    <cellStyle name="_FFF_Книга7_~5055318" xfId="2943"/>
    <cellStyle name="_FFF_Книга7_DCF030925_vat" xfId="2944"/>
    <cellStyle name="_FFF_Книга7_DCF030925_vat_" xfId="2945"/>
    <cellStyle name="_FFF_Книга7_DCFonly" xfId="2946"/>
    <cellStyle name="_FFF_Лист1" xfId="2947"/>
    <cellStyle name="_FFF_Лист1_040822 Profit_Tax_(portal)" xfId="2948"/>
    <cellStyle name="_FFF_Лист1_040928 Profit_Tax_3Ax1Ax4" xfId="2949"/>
    <cellStyle name="_FFF_Лист1_Tax Input 5yr plan" xfId="2950"/>
    <cellStyle name="_FFF_Лист1_Книга2" xfId="2951"/>
    <cellStyle name="_FFF_Лист1_Налог_на_прибыль" xfId="2952"/>
    <cellStyle name="_FFF_ОСН. ДЕЯТ." xfId="2953"/>
    <cellStyle name="_FFF_ОСН. ДЕЯТ._~5055318" xfId="2954"/>
    <cellStyle name="_FFF_ОСН. ДЕЯТ._DCF030925_vat" xfId="2955"/>
    <cellStyle name="_FFF_ОСН. ДЕЯТ._DCF030925_vat_" xfId="2956"/>
    <cellStyle name="_FFF_ОСН. ДЕЯТ._DCFonly" xfId="2957"/>
    <cellStyle name="_FFF_Перечень названий форм" xfId="2958"/>
    <cellStyle name="_FFF_Перечень названий форм_~5055318" xfId="2959"/>
    <cellStyle name="_FFF_Подразделения" xfId="2960"/>
    <cellStyle name="_FFF_Подразделения_040822 Profit_Tax_(portal)" xfId="2961"/>
    <cellStyle name="_FFF_Подразделения_040928 Profit_Tax_3Ax1Ax4" xfId="2962"/>
    <cellStyle name="_FFF_Подразделения_Tax Input 5yr plan" xfId="2963"/>
    <cellStyle name="_FFF_Подразделения_Книга2" xfId="2964"/>
    <cellStyle name="_FFF_Подразделения_Налог_на_прибыль" xfId="2965"/>
    <cellStyle name="_FFF_Список тиражирования" xfId="2966"/>
    <cellStyle name="_FFF_Список тиражирования_040822 Profit_Tax_(portal)" xfId="2967"/>
    <cellStyle name="_FFF_Список тиражирования_040928 Profit_Tax_3Ax1Ax4" xfId="2968"/>
    <cellStyle name="_FFF_Список тиражирования_Tax Input 5yr plan" xfId="2969"/>
    <cellStyle name="_FFF_Список тиражирования_Книга2" xfId="2970"/>
    <cellStyle name="_FFF_Список тиражирования_Налог_на_прибыль" xfId="2971"/>
    <cellStyle name="_FFF_Форма 12 last" xfId="2972"/>
    <cellStyle name="_FFF_Форма 12 last_~5055318" xfId="2973"/>
    <cellStyle name="_FFF_Форма 12 last_DCF030925_vat" xfId="2974"/>
    <cellStyle name="_FFF_Форма 12 last_DCF030925_vat_" xfId="2975"/>
    <cellStyle name="_FFF_Форма 12 last_DCFonly" xfId="2976"/>
    <cellStyle name="_Final___Downstream for GFO-Zero_v10" xfId="2977"/>
    <cellStyle name="_Final_Book_010301" xfId="2978"/>
    <cellStyle name="_Final_Book_010301_~5055318" xfId="2979"/>
    <cellStyle name="_Final_Book_010301_17_0" xfId="2980"/>
    <cellStyle name="_Final_Book_010301_17_0_~5055318" xfId="2981"/>
    <cellStyle name="_Final_Book_010301_17_0_1" xfId="2982"/>
    <cellStyle name="_Final_Book_010301_17_0_1_~5055318" xfId="2983"/>
    <cellStyle name="_Final_Book_010301_balance" xfId="2984"/>
    <cellStyle name="_Final_Book_010301_balance_~5055318" xfId="2985"/>
    <cellStyle name="_Final_Book_010301_Capex-new" xfId="2986"/>
    <cellStyle name="_Final_Book_010301_Capex-new_~5055318" xfId="2987"/>
    <cellStyle name="_Final_Book_010301_Capex-new_DCF030925_vat" xfId="2988"/>
    <cellStyle name="_Final_Book_010301_Capex-new_DCF030925_vat_" xfId="2989"/>
    <cellStyle name="_Final_Book_010301_Capex-new_DCFonly" xfId="2990"/>
    <cellStyle name="_Final_Book_010301_DCF030925_vat" xfId="2991"/>
    <cellStyle name="_Final_Book_010301_DCF030925_vat_" xfId="2992"/>
    <cellStyle name="_Final_Book_010301_DCFonly" xfId="2993"/>
    <cellStyle name="_Final_Book_010301_Financial Plan - final_2" xfId="2994"/>
    <cellStyle name="_Final_Book_010301_Financial Plan - final_2_~5055318" xfId="2995"/>
    <cellStyle name="_Final_Book_010301_Financial Plan - final_2_DCF030925_vat" xfId="2996"/>
    <cellStyle name="_Final_Book_010301_Financial Plan - final_2_DCF030925_vat_" xfId="2997"/>
    <cellStyle name="_Final_Book_010301_Financial Plan - final_2_DCFonly" xfId="2998"/>
    <cellStyle name="_Final_Book_010301_Form 01(MB)" xfId="2999"/>
    <cellStyle name="_Final_Book_010301_Form 01(MB)_040822 Profit_Tax_(portal)" xfId="3000"/>
    <cellStyle name="_Final_Book_010301_Form 01(MB)_040928 Profit_Tax_3Ax1Ax4" xfId="3001"/>
    <cellStyle name="_Final_Book_010301_Form 01(MB)_Tax Input 5yr plan" xfId="3002"/>
    <cellStyle name="_Final_Book_010301_Form 01(MB)_Книга2" xfId="3003"/>
    <cellStyle name="_Final_Book_010301_Form 01(MB)_Налог_на_прибыль" xfId="3004"/>
    <cellStyle name="_Final_Book_010301_Links_NK" xfId="3005"/>
    <cellStyle name="_Final_Book_010301_Links_NK_040822 Profit_Tax_(portal)" xfId="3006"/>
    <cellStyle name="_Final_Book_010301_Links_NK_040928 Profit_Tax_3Ax1Ax4" xfId="3007"/>
    <cellStyle name="_Final_Book_010301_Links_NK_Tax Input 5yr plan" xfId="3008"/>
    <cellStyle name="_Final_Book_010301_Links_NK_Книга2" xfId="3009"/>
    <cellStyle name="_Final_Book_010301_Links_NK_Налог_на_прибыль" xfId="3010"/>
    <cellStyle name="_Final_Book_010301_N20_5" xfId="3011"/>
    <cellStyle name="_Final_Book_010301_N20_5_~5055318" xfId="3012"/>
    <cellStyle name="_Final_Book_010301_N20_5_DCF030925_vat" xfId="3013"/>
    <cellStyle name="_Final_Book_010301_N20_5_DCF030925_vat_" xfId="3014"/>
    <cellStyle name="_Final_Book_010301_N20_5_DCFonly" xfId="3015"/>
    <cellStyle name="_Final_Book_010301_N20_6" xfId="3016"/>
    <cellStyle name="_Final_Book_010301_N20_6_~5055318" xfId="3017"/>
    <cellStyle name="_Final_Book_010301_N20_6_DCF030925_vat" xfId="3018"/>
    <cellStyle name="_Final_Book_010301_N20_6_DCF030925_vat_" xfId="3019"/>
    <cellStyle name="_Final_Book_010301_N20_6_DCFonly" xfId="3020"/>
    <cellStyle name="_Final_Book_010301_New Form10_2" xfId="3021"/>
    <cellStyle name="_Final_Book_010301_New Form10_2_~5055318" xfId="3022"/>
    <cellStyle name="_Final_Book_010301_New Form10_2_DCF030925_vat" xfId="3023"/>
    <cellStyle name="_Final_Book_010301_New Form10_2_DCF030925_vat_" xfId="3024"/>
    <cellStyle name="_Final_Book_010301_New Form10_2_DCFonly" xfId="3025"/>
    <cellStyle name="_Final_Book_010301_Nsi" xfId="3026"/>
    <cellStyle name="_Final_Book_010301_Nsi - last version" xfId="3027"/>
    <cellStyle name="_Final_Book_010301_Nsi - last version for programming" xfId="3028"/>
    <cellStyle name="_Final_Book_010301_Nsi - last version for programming_~5055318" xfId="3029"/>
    <cellStyle name="_Final_Book_010301_Nsi - last version for programming_DCF030925_vat" xfId="3030"/>
    <cellStyle name="_Final_Book_010301_Nsi - last version for programming_DCF030925_vat_" xfId="3031"/>
    <cellStyle name="_Final_Book_010301_Nsi - last version for programming_DCFonly" xfId="3032"/>
    <cellStyle name="_Final_Book_010301_Nsi - last version_~5055318" xfId="3033"/>
    <cellStyle name="_Final_Book_010301_Nsi - last version_DCF030925_vat" xfId="3034"/>
    <cellStyle name="_Final_Book_010301_Nsi - last version_DCF030925_vat_" xfId="3035"/>
    <cellStyle name="_Final_Book_010301_Nsi - last version_DCFonly" xfId="3036"/>
    <cellStyle name="_Final_Book_010301_Nsi - next_last version" xfId="3037"/>
    <cellStyle name="_Final_Book_010301_Nsi - next_last version_~5055318" xfId="3038"/>
    <cellStyle name="_Final_Book_010301_Nsi - next_last version_DCF030925_vat" xfId="3039"/>
    <cellStyle name="_Final_Book_010301_Nsi - next_last version_DCF030925_vat_" xfId="3040"/>
    <cellStyle name="_Final_Book_010301_Nsi - next_last version_DCFonly" xfId="3041"/>
    <cellStyle name="_Final_Book_010301_Nsi - plan - final" xfId="3042"/>
    <cellStyle name="_Final_Book_010301_Nsi - plan - final_~5055318" xfId="3043"/>
    <cellStyle name="_Final_Book_010301_Nsi - plan - final_DCF030925_vat" xfId="3044"/>
    <cellStyle name="_Final_Book_010301_Nsi - plan - final_DCF030925_vat_" xfId="3045"/>
    <cellStyle name="_Final_Book_010301_Nsi - plan - final_DCFonly" xfId="3046"/>
    <cellStyle name="_Final_Book_010301_Nsi -super_ last version" xfId="3047"/>
    <cellStyle name="_Final_Book_010301_Nsi -super_ last version_~5055318" xfId="3048"/>
    <cellStyle name="_Final_Book_010301_Nsi -super_ last version_DCF030925_vat" xfId="3049"/>
    <cellStyle name="_Final_Book_010301_Nsi -super_ last version_DCF030925_vat_" xfId="3050"/>
    <cellStyle name="_Final_Book_010301_Nsi -super_ last version_DCFonly" xfId="3051"/>
    <cellStyle name="_Final_Book_010301_Nsi(2)" xfId="3052"/>
    <cellStyle name="_Final_Book_010301_Nsi(2)_040822 Profit_Tax_(portal)" xfId="3053"/>
    <cellStyle name="_Final_Book_010301_Nsi(2)_040928 Profit_Tax_3Ax1Ax4" xfId="3054"/>
    <cellStyle name="_Final_Book_010301_Nsi(2)_Tax Input 5yr plan" xfId="3055"/>
    <cellStyle name="_Final_Book_010301_Nsi(2)_Книга2" xfId="3056"/>
    <cellStyle name="_Final_Book_010301_Nsi(2)_Налог_на_прибыль" xfId="3057"/>
    <cellStyle name="_Final_Book_010301_Nsi_~5055318" xfId="3058"/>
    <cellStyle name="_Final_Book_010301_Nsi_1" xfId="3059"/>
    <cellStyle name="_Final_Book_010301_Nsi_1_~5055318" xfId="3060"/>
    <cellStyle name="_Final_Book_010301_Nsi_1_DCF030925_vat" xfId="3061"/>
    <cellStyle name="_Final_Book_010301_Nsi_1_DCF030925_vat_" xfId="3062"/>
    <cellStyle name="_Final_Book_010301_Nsi_1_DCFonly" xfId="3063"/>
    <cellStyle name="_Final_Book_010301_Nsi_139" xfId="3064"/>
    <cellStyle name="_Final_Book_010301_Nsi_139_~5055318" xfId="3065"/>
    <cellStyle name="_Final_Book_010301_Nsi_139_DCF030925_vat" xfId="3066"/>
    <cellStyle name="_Final_Book_010301_Nsi_139_DCF030925_vat_" xfId="3067"/>
    <cellStyle name="_Final_Book_010301_Nsi_139_DCFonly" xfId="3068"/>
    <cellStyle name="_Final_Book_010301_Nsi_140" xfId="3069"/>
    <cellStyle name="_Final_Book_010301_Nsi_140(Зах)" xfId="3070"/>
    <cellStyle name="_Final_Book_010301_Nsi_140(Зах)_~5055318" xfId="3071"/>
    <cellStyle name="_Final_Book_010301_Nsi_140(Зах)_DCF030925_vat" xfId="3072"/>
    <cellStyle name="_Final_Book_010301_Nsi_140(Зах)_DCF030925_vat_" xfId="3073"/>
    <cellStyle name="_Final_Book_010301_Nsi_140(Зах)_DCFonly" xfId="3074"/>
    <cellStyle name="_Final_Book_010301_Nsi_140_~5055318" xfId="3075"/>
    <cellStyle name="_Final_Book_010301_Nsi_140_DCF030925_vat" xfId="3076"/>
    <cellStyle name="_Final_Book_010301_Nsi_140_DCF030925_vat_" xfId="3077"/>
    <cellStyle name="_Final_Book_010301_Nsi_140_DCFonly" xfId="3078"/>
    <cellStyle name="_Final_Book_010301_Nsi_140_mod" xfId="3079"/>
    <cellStyle name="_Final_Book_010301_Nsi_140_mod_~5055318" xfId="3080"/>
    <cellStyle name="_Final_Book_010301_Nsi_140_mod_DCF030925_vat" xfId="3081"/>
    <cellStyle name="_Final_Book_010301_Nsi_140_mod_DCF030925_vat_" xfId="3082"/>
    <cellStyle name="_Final_Book_010301_Nsi_140_mod_DCFonly" xfId="3083"/>
    <cellStyle name="_Final_Book_010301_Nsi_158" xfId="3084"/>
    <cellStyle name="_Final_Book_010301_Nsi_158_040822 Profit_Tax_(portal)" xfId="3085"/>
    <cellStyle name="_Final_Book_010301_Nsi_158_040928 Profit_Tax_3Ax1Ax4" xfId="3086"/>
    <cellStyle name="_Final_Book_010301_Nsi_158_Tax Input 5yr plan" xfId="3087"/>
    <cellStyle name="_Final_Book_010301_Nsi_158_Книга2" xfId="3088"/>
    <cellStyle name="_Final_Book_010301_Nsi_158_Налог_на_прибыль" xfId="3089"/>
    <cellStyle name="_Final_Book_010301_Nsi_DCF030925_vat" xfId="3090"/>
    <cellStyle name="_Final_Book_010301_Nsi_DCF030925_vat_" xfId="3091"/>
    <cellStyle name="_Final_Book_010301_Nsi_DCFonly" xfId="3092"/>
    <cellStyle name="_Final_Book_010301_Nsi_Express" xfId="3093"/>
    <cellStyle name="_Final_Book_010301_Nsi_Express_040822 Profit_Tax_(portal)" xfId="3094"/>
    <cellStyle name="_Final_Book_010301_Nsi_Express_040928 Profit_Tax_3Ax1Ax4" xfId="3095"/>
    <cellStyle name="_Final_Book_010301_Nsi_Express_Tax Input 5yr plan" xfId="3096"/>
    <cellStyle name="_Final_Book_010301_Nsi_Express_Книга2" xfId="3097"/>
    <cellStyle name="_Final_Book_010301_Nsi_Express_Налог_на_прибыль" xfId="3098"/>
    <cellStyle name="_Final_Book_010301_Nsi_Jan1" xfId="3099"/>
    <cellStyle name="_Final_Book_010301_Nsi_Jan1_~5055318" xfId="3100"/>
    <cellStyle name="_Final_Book_010301_Nsi_Jan1_DCF030925_vat" xfId="3101"/>
    <cellStyle name="_Final_Book_010301_Nsi_Jan1_DCF030925_vat_" xfId="3102"/>
    <cellStyle name="_Final_Book_010301_Nsi_Jan1_DCFonly" xfId="3103"/>
    <cellStyle name="_Final_Book_010301_Nsi_test" xfId="3104"/>
    <cellStyle name="_Final_Book_010301_Nsi_test_040822 Profit_Tax_(portal)" xfId="3105"/>
    <cellStyle name="_Final_Book_010301_Nsi_test_040928 Profit_Tax_3Ax1Ax4" xfId="3106"/>
    <cellStyle name="_Final_Book_010301_Nsi_test_Tax Input 5yr plan" xfId="3107"/>
    <cellStyle name="_Final_Book_010301_Nsi_test_Книга2" xfId="3108"/>
    <cellStyle name="_Final_Book_010301_Nsi_test_Налог_на_прибыль" xfId="3109"/>
    <cellStyle name="_Final_Book_010301_Nsi2" xfId="3110"/>
    <cellStyle name="_Final_Book_010301_Nsi2_~5055318" xfId="3111"/>
    <cellStyle name="_Final_Book_010301_Nsi2_DCF030925_vat" xfId="3112"/>
    <cellStyle name="_Final_Book_010301_Nsi2_DCF030925_vat_" xfId="3113"/>
    <cellStyle name="_Final_Book_010301_Nsi2_DCFonly" xfId="3114"/>
    <cellStyle name="_Final_Book_010301_Nsi-Services" xfId="3115"/>
    <cellStyle name="_Final_Book_010301_Nsi-Services_040822 Profit_Tax_(portal)" xfId="3116"/>
    <cellStyle name="_Final_Book_010301_Nsi-Services_040928 Profit_Tax_3Ax1Ax4" xfId="3117"/>
    <cellStyle name="_Final_Book_010301_Nsi-Services_Tax Input 5yr plan" xfId="3118"/>
    <cellStyle name="_Final_Book_010301_Nsi-Services_Книга2" xfId="3119"/>
    <cellStyle name="_Final_Book_010301_Nsi-Services_Налог_на_прибыль" xfId="3120"/>
    <cellStyle name="_Final_Book_010301_P&amp;L" xfId="3121"/>
    <cellStyle name="_Final_Book_010301_P&amp;L_~5055318" xfId="3122"/>
    <cellStyle name="_Final_Book_010301_P&amp;L_DCF030925_vat" xfId="3123"/>
    <cellStyle name="_Final_Book_010301_P&amp;L_DCF030925_vat_" xfId="3124"/>
    <cellStyle name="_Final_Book_010301_P&amp;L_DCFonly" xfId="3125"/>
    <cellStyle name="_Final_Book_010301_S0400" xfId="3126"/>
    <cellStyle name="_Final_Book_010301_S0400_040822 Profit_Tax_(portal)" xfId="3127"/>
    <cellStyle name="_Final_Book_010301_S0400_040928 Profit_Tax_3Ax1Ax4" xfId="3128"/>
    <cellStyle name="_Final_Book_010301_S0400_Tax Input 5yr plan" xfId="3129"/>
    <cellStyle name="_Final_Book_010301_S0400_Книга2" xfId="3130"/>
    <cellStyle name="_Final_Book_010301_S0400_Налог_на_прибыль" xfId="3131"/>
    <cellStyle name="_Final_Book_010301_S13001" xfId="3132"/>
    <cellStyle name="_Final_Book_010301_S13001_040822 Profit_Tax_(portal)" xfId="3133"/>
    <cellStyle name="_Final_Book_010301_S13001_040928 Profit_Tax_3Ax1Ax4" xfId="3134"/>
    <cellStyle name="_Final_Book_010301_S13001_Tax Input 5yr plan" xfId="3135"/>
    <cellStyle name="_Final_Book_010301_S13001_Книга2" xfId="3136"/>
    <cellStyle name="_Final_Book_010301_S13001_Налог_на_прибыль" xfId="3137"/>
    <cellStyle name="_Final_Book_010301_Sheet1" xfId="3138"/>
    <cellStyle name="_Final_Book_010301_Sheet1_~5055318" xfId="3139"/>
    <cellStyle name="_Final_Book_010301_Sheet1_DCF030925_vat" xfId="3140"/>
    <cellStyle name="_Final_Book_010301_Sheet1_DCF030925_vat_" xfId="3141"/>
    <cellStyle name="_Final_Book_010301_Sheet1_DCFonly" xfId="3142"/>
    <cellStyle name="_Final_Book_010301_SOFI" xfId="3143"/>
    <cellStyle name="_Final_Book_010301_sofi - plan_AP270202ii" xfId="3144"/>
    <cellStyle name="_Final_Book_010301_sofi - plan_AP270202ii_~5055318" xfId="3145"/>
    <cellStyle name="_Final_Book_010301_sofi - plan_AP270202ii_DCF030925_vat" xfId="3146"/>
    <cellStyle name="_Final_Book_010301_sofi - plan_AP270202ii_DCF030925_vat_" xfId="3147"/>
    <cellStyle name="_Final_Book_010301_sofi - plan_AP270202ii_DCFonly" xfId="3148"/>
    <cellStyle name="_Final_Book_010301_sofi - plan_AP270202iii" xfId="3149"/>
    <cellStyle name="_Final_Book_010301_sofi - plan_AP270202iii_~5055318" xfId="3150"/>
    <cellStyle name="_Final_Book_010301_sofi - plan_AP270202iii_DCF030925_vat" xfId="3151"/>
    <cellStyle name="_Final_Book_010301_sofi - plan_AP270202iii_DCF030925_vat_" xfId="3152"/>
    <cellStyle name="_Final_Book_010301_sofi - plan_AP270202iii_DCFonly" xfId="3153"/>
    <cellStyle name="_Final_Book_010301_sofi - plan_AP270202iv" xfId="3154"/>
    <cellStyle name="_Final_Book_010301_sofi - plan_AP270202iv_~5055318" xfId="3155"/>
    <cellStyle name="_Final_Book_010301_sofi - plan_AP270202iv_DCF030925_vat" xfId="3156"/>
    <cellStyle name="_Final_Book_010301_sofi - plan_AP270202iv_DCF030925_vat_" xfId="3157"/>
    <cellStyle name="_Final_Book_010301_sofi - plan_AP270202iv_DCFonly" xfId="3158"/>
    <cellStyle name="_Final_Book_010301_Sofi vs Sobi" xfId="3159"/>
    <cellStyle name="_Final_Book_010301_Sofi vs Sobi_~5055318" xfId="3160"/>
    <cellStyle name="_Final_Book_010301_Sofi vs Sobi_DCF030925_vat" xfId="3161"/>
    <cellStyle name="_Final_Book_010301_Sofi vs Sobi_DCF030925_vat_" xfId="3162"/>
    <cellStyle name="_Final_Book_010301_Sofi vs Sobi_DCFonly" xfId="3163"/>
    <cellStyle name="_Final_Book_010301_SOFI_~5055318" xfId="3164"/>
    <cellStyle name="_Final_Book_010301_Sofi_PBD 27-11-01" xfId="3165"/>
    <cellStyle name="_Final_Book_010301_Sofi_PBD 27-11-01_~5055318" xfId="3166"/>
    <cellStyle name="_Final_Book_010301_Sofi_PBD 27-11-01_DCF030925_vat" xfId="3167"/>
    <cellStyle name="_Final_Book_010301_Sofi_PBD 27-11-01_DCF030925_vat_" xfId="3168"/>
    <cellStyle name="_Final_Book_010301_Sofi_PBD 27-11-01_DCFonly" xfId="3169"/>
    <cellStyle name="_Final_Book_010301_SOFI_TEPs_AOK_130902" xfId="3170"/>
    <cellStyle name="_Final_Book_010301_SOFI_TEPs_AOK_130902_040822 Profit_Tax_(portal)" xfId="3171"/>
    <cellStyle name="_Final_Book_010301_SOFI_TEPs_AOK_130902_040928 Profit_Tax_3Ax1Ax4" xfId="3172"/>
    <cellStyle name="_Final_Book_010301_SOFI_TEPs_AOK_130902_Tax Input 5yr plan" xfId="3173"/>
    <cellStyle name="_Final_Book_010301_SOFI_TEPs_AOK_130902_Книга2" xfId="3174"/>
    <cellStyle name="_Final_Book_010301_SOFI_TEPs_AOK_130902_Налог_на_прибыль" xfId="3175"/>
    <cellStyle name="_Final_Book_010301_Sofi145a" xfId="3176"/>
    <cellStyle name="_Final_Book_010301_Sofi145a_~5055318" xfId="3177"/>
    <cellStyle name="_Final_Book_010301_Sofi145a_DCF030925_vat" xfId="3178"/>
    <cellStyle name="_Final_Book_010301_Sofi145a_DCF030925_vat_" xfId="3179"/>
    <cellStyle name="_Final_Book_010301_Sofi145a_DCFonly" xfId="3180"/>
    <cellStyle name="_Final_Book_010301_Sofi153" xfId="3181"/>
    <cellStyle name="_Final_Book_010301_Sofi153_~5055318" xfId="3182"/>
    <cellStyle name="_Final_Book_010301_Sofi153_DCF030925_vat" xfId="3183"/>
    <cellStyle name="_Final_Book_010301_Sofi153_DCF030925_vat_" xfId="3184"/>
    <cellStyle name="_Final_Book_010301_Sofi153_DCFonly" xfId="3185"/>
    <cellStyle name="_Final_Book_010301_Summary" xfId="3186"/>
    <cellStyle name="_Final_Book_010301_Summary_~5055318" xfId="3187"/>
    <cellStyle name="_Final_Book_010301_Summary_DCF030925_vat" xfId="3188"/>
    <cellStyle name="_Final_Book_010301_Summary_DCF030925_vat_" xfId="3189"/>
    <cellStyle name="_Final_Book_010301_Summary_DCFonly" xfId="3190"/>
    <cellStyle name="_Final_Book_010301_SXXXX_Express_c Links" xfId="3191"/>
    <cellStyle name="_Final_Book_010301_SXXXX_Express_c Links_040822 Profit_Tax_(portal)" xfId="3192"/>
    <cellStyle name="_Final_Book_010301_SXXXX_Express_c Links_040928 Profit_Tax_3Ax1Ax4" xfId="3193"/>
    <cellStyle name="_Final_Book_010301_SXXXX_Express_c Links_Tax Input 5yr plan" xfId="3194"/>
    <cellStyle name="_Final_Book_010301_SXXXX_Express_c Links_Книга2" xfId="3195"/>
    <cellStyle name="_Final_Book_010301_SXXXX_Express_c Links_Налог_на_прибыль" xfId="3196"/>
    <cellStyle name="_Final_Book_010301_Tax_form_1кв_3" xfId="3197"/>
    <cellStyle name="_Final_Book_010301_Tax_form_1кв_3_~5055318" xfId="3198"/>
    <cellStyle name="_Final_Book_010301_Tax_form_1кв_3_DCF030925_vat" xfId="3199"/>
    <cellStyle name="_Final_Book_010301_Tax_form_1кв_3_DCF030925_vat_" xfId="3200"/>
    <cellStyle name="_Final_Book_010301_Tax_form_1кв_3_DCFonly" xfId="3201"/>
    <cellStyle name="_Final_Book_010301_test_11" xfId="3202"/>
    <cellStyle name="_Final_Book_010301_test_11_~5055318" xfId="3203"/>
    <cellStyle name="_Final_Book_010301_test_11_DCF030925_vat" xfId="3204"/>
    <cellStyle name="_Final_Book_010301_test_11_DCF030925_vat_" xfId="3205"/>
    <cellStyle name="_Final_Book_010301_test_11_DCFonly" xfId="3206"/>
    <cellStyle name="_Final_Book_010301_БКЭ" xfId="3207"/>
    <cellStyle name="_Final_Book_010301_БКЭ_~5055318" xfId="3208"/>
    <cellStyle name="_Final_Book_010301_БКЭ_DCF030925_vat" xfId="3209"/>
    <cellStyle name="_Final_Book_010301_БКЭ_DCF030925_vat_" xfId="3210"/>
    <cellStyle name="_Final_Book_010301_БКЭ_DCFonly" xfId="3211"/>
    <cellStyle name="_Final_Book_010301_для вставки в пакет за 2001" xfId="3212"/>
    <cellStyle name="_Final_Book_010301_для вставки в пакет за 2001_~5055318" xfId="3213"/>
    <cellStyle name="_Final_Book_010301_для вставки в пакет за 2001_DCF030925_vat" xfId="3214"/>
    <cellStyle name="_Final_Book_010301_для вставки в пакет за 2001_DCF030925_vat_" xfId="3215"/>
    <cellStyle name="_Final_Book_010301_для вставки в пакет за 2001_DCFonly" xfId="3216"/>
    <cellStyle name="_Final_Book_010301_дляГалиныВ" xfId="3217"/>
    <cellStyle name="_Final_Book_010301_дляГалиныВ_040822 Profit_Tax_(portal)" xfId="3218"/>
    <cellStyle name="_Final_Book_010301_дляГалиныВ_040928 Profit_Tax_3Ax1Ax4" xfId="3219"/>
    <cellStyle name="_Final_Book_010301_дляГалиныВ_Tax Input 5yr plan" xfId="3220"/>
    <cellStyle name="_Final_Book_010301_дляГалиныВ_Книга2" xfId="3221"/>
    <cellStyle name="_Final_Book_010301_дляГалиныВ_Налог_на_прибыль" xfId="3222"/>
    <cellStyle name="_Final_Book_010301_Книга7" xfId="3223"/>
    <cellStyle name="_Final_Book_010301_Книга7_~5055318" xfId="3224"/>
    <cellStyle name="_Final_Book_010301_Книга7_DCF030925_vat" xfId="3225"/>
    <cellStyle name="_Final_Book_010301_Книга7_DCF030925_vat_" xfId="3226"/>
    <cellStyle name="_Final_Book_010301_Книга7_DCFonly" xfId="3227"/>
    <cellStyle name="_Final_Book_010301_Лист1" xfId="3228"/>
    <cellStyle name="_Final_Book_010301_Лист1_040822 Profit_Tax_(portal)" xfId="3229"/>
    <cellStyle name="_Final_Book_010301_Лист1_040928 Profit_Tax_3Ax1Ax4" xfId="3230"/>
    <cellStyle name="_Final_Book_010301_Лист1_Tax Input 5yr plan" xfId="3231"/>
    <cellStyle name="_Final_Book_010301_Лист1_Книга2" xfId="3232"/>
    <cellStyle name="_Final_Book_010301_Лист1_Налог_на_прибыль" xfId="3233"/>
    <cellStyle name="_Final_Book_010301_ОСН. ДЕЯТ." xfId="3234"/>
    <cellStyle name="_Final_Book_010301_ОСН. ДЕЯТ._~5055318" xfId="3235"/>
    <cellStyle name="_Final_Book_010301_ОСН. ДЕЯТ._DCF030925_vat" xfId="3236"/>
    <cellStyle name="_Final_Book_010301_ОСН. ДЕЯТ._DCF030925_vat_" xfId="3237"/>
    <cellStyle name="_Final_Book_010301_ОСН. ДЕЯТ._DCFonly" xfId="3238"/>
    <cellStyle name="_Final_Book_010301_Перечень названий форм" xfId="3239"/>
    <cellStyle name="_Final_Book_010301_Перечень названий форм_~5055318" xfId="3240"/>
    <cellStyle name="_Final_Book_010301_Подразделения" xfId="3241"/>
    <cellStyle name="_Final_Book_010301_Подразделения_040822 Profit_Tax_(portal)" xfId="3242"/>
    <cellStyle name="_Final_Book_010301_Подразделения_040928 Profit_Tax_3Ax1Ax4" xfId="3243"/>
    <cellStyle name="_Final_Book_010301_Подразделения_Tax Input 5yr plan" xfId="3244"/>
    <cellStyle name="_Final_Book_010301_Подразделения_Книга2" xfId="3245"/>
    <cellStyle name="_Final_Book_010301_Подразделения_Налог_на_прибыль" xfId="3246"/>
    <cellStyle name="_Final_Book_010301_Список тиражирования" xfId="3247"/>
    <cellStyle name="_Final_Book_010301_Список тиражирования_040822 Profit_Tax_(portal)" xfId="3248"/>
    <cellStyle name="_Final_Book_010301_Список тиражирования_040928 Profit_Tax_3Ax1Ax4" xfId="3249"/>
    <cellStyle name="_Final_Book_010301_Список тиражирования_Tax Input 5yr plan" xfId="3250"/>
    <cellStyle name="_Final_Book_010301_Список тиражирования_Книга2" xfId="3251"/>
    <cellStyle name="_Final_Book_010301_Список тиражирования_Налог_на_прибыль" xfId="3252"/>
    <cellStyle name="_Final_Book_010301_Форма 12 last" xfId="3253"/>
    <cellStyle name="_Final_Book_010301_Форма 12 last_~5055318" xfId="3254"/>
    <cellStyle name="_Final_Book_010301_Форма 12 last_DCF030925_vat" xfId="3255"/>
    <cellStyle name="_Final_Book_010301_Форма 12 last_DCF030925_vat_" xfId="3256"/>
    <cellStyle name="_Final_Book_010301_Форма 12 last_DCFonly" xfId="3257"/>
    <cellStyle name="_Finance Input 5yr plan" xfId="3258"/>
    <cellStyle name="_Financial Framework_new-2" xfId="3259"/>
    <cellStyle name="_Forms RAS_v3_29122008_PV" xfId="3260"/>
    <cellStyle name="_Forms RAS_v3_29122008_PV 2" xfId="3261"/>
    <cellStyle name="_Forms RAS_v3_29122008_PV 3" xfId="3262"/>
    <cellStyle name="_FS forms_RAS_GPN" xfId="3263"/>
    <cellStyle name="_FS forms_RAS_GPN 2" xfId="3264"/>
    <cellStyle name="_FS forms_RAS_GPN 3" xfId="3265"/>
    <cellStyle name="_FS_FS&amp;Notes RAS_GPN_08.12.08._AE_v2" xfId="3266"/>
    <cellStyle name="_FS_FS&amp;Notes RAS_GPN_08.12.08._AE_v2 2" xfId="3267"/>
    <cellStyle name="_FS_FS&amp;Notes RAS_GPN_08.12.08._AE_v2 3" xfId="3268"/>
    <cellStyle name="_G&amp;A_Corporate_Services_last" xfId="3269"/>
    <cellStyle name="_G&amp;A_Corporate_Services_last_~5055318" xfId="3270"/>
    <cellStyle name="_G&amp;A_Corporate_Services_last_~5055318_2010 факт" xfId="3271"/>
    <cellStyle name="_GFO_Sumbit_r_22.04.04" xfId="3272"/>
    <cellStyle name="_GFO_Sumbit_r_22.04.04_~5055318" xfId="3273"/>
    <cellStyle name="_GFO_Sumbit_r_22.04.04_~5055318_2010 факт" xfId="3274"/>
    <cellStyle name="_GFO-Zero Balances BLANK" xfId="3275"/>
    <cellStyle name="_Group GFO format14" xfId="3276"/>
    <cellStyle name="_Group GFO format14_~5055318" xfId="3277"/>
    <cellStyle name="_Head Office" xfId="3278"/>
    <cellStyle name="_Head Office with inflation" xfId="3279"/>
    <cellStyle name="_headcount report" xfId="3280"/>
    <cellStyle name="_HR_additional" xfId="3281"/>
    <cellStyle name="_HR_additional_~5055318" xfId="3282"/>
    <cellStyle name="_HR_additional_~5055318_2010 факт" xfId="3283"/>
    <cellStyle name="_IT_2004_from_Technology_last_II" xfId="3284"/>
    <cellStyle name="_IT_2004_from_Technology_last_II_~5055318" xfId="3285"/>
    <cellStyle name="_IT_2004_from_Technology_last_II_~5055318_2010 факт" xfId="3286"/>
    <cellStyle name="_Jan GFO Mar9 PC Update" xfId="3287"/>
    <cellStyle name="_January_BP_2005" xfId="3288"/>
    <cellStyle name="_January_BP_2005 2" xfId="3289"/>
    <cellStyle name="_January_BP_2007_ОНПЗ" xfId="3290"/>
    <cellStyle name="_KPI-5" xfId="3291"/>
    <cellStyle name="_KPI-5_!!!!!! Total_HQ_2005_ver2" xfId="3292"/>
    <cellStyle name="_KPI-5_~1310411" xfId="3293"/>
    <cellStyle name="_KPI-5_~2119947" xfId="3294"/>
    <cellStyle name="_KPI-5_~5055318" xfId="3295"/>
    <cellStyle name="_KPI-5_~5858712" xfId="3296"/>
    <cellStyle name="_KPI-5_~6460973" xfId="3297"/>
    <cellStyle name="_KPI-5_2005Budget_differences" xfId="3298"/>
    <cellStyle name="_KPI-5_2005Budget_differences_vs._ver3" xfId="3299"/>
    <cellStyle name="_KPI-5_5yearConsolidationModel" xfId="3300"/>
    <cellStyle name="_KPI-5_Consolidation" xfId="3301"/>
    <cellStyle name="_KPI-5_Consolidation_040822 Profit_Tax_(portal)" xfId="3302"/>
    <cellStyle name="_KPI-5_Consolidation_040928 Profit_Tax_3Ax1Ax4" xfId="3303"/>
    <cellStyle name="_KPI-5_Consolidation_Tax Input 5yr plan" xfId="3304"/>
    <cellStyle name="_KPI-5_Consolidation_Книга2" xfId="3305"/>
    <cellStyle name="_KPI-5_Consolidation_Налог_на_прибыль" xfId="3306"/>
    <cellStyle name="_KPI-5_CorporateCenter analysis 16.11.04" xfId="3307"/>
    <cellStyle name="_KPI-5_DCF030925_vat" xfId="3308"/>
    <cellStyle name="_KPI-5_DCF030925_vat_" xfId="3309"/>
    <cellStyle name="_KPI-5_DCFonly" xfId="3310"/>
    <cellStyle name="_KPI-5_Feb 02 Options" xfId="3311"/>
    <cellStyle name="_KPI-5_Form 01(MB)" xfId="3312"/>
    <cellStyle name="_KPI-5_Form 01(MB)_040822 Profit_Tax_(portal)" xfId="3313"/>
    <cellStyle name="_KPI-5_Form 01(MB)_040928 Profit_Tax_3Ax1Ax4" xfId="3314"/>
    <cellStyle name="_KPI-5_Form 01(MB)_Tax Input 5yr plan" xfId="3315"/>
    <cellStyle name="_KPI-5_Form 01(MB)_Книга2" xfId="3316"/>
    <cellStyle name="_KPI-5_Form 01(MB)_Налог_на_прибыль" xfId="3317"/>
    <cellStyle name="_KPI-5_Links_NK" xfId="3318"/>
    <cellStyle name="_KPI-5_Links_NK_040822 Profit_Tax_(portal)" xfId="3319"/>
    <cellStyle name="_KPI-5_Links_NK_040928 Profit_Tax_3Ax1Ax4" xfId="3320"/>
    <cellStyle name="_KPI-5_Links_NK_Tax Input 5yr plan" xfId="3321"/>
    <cellStyle name="_KPI-5_Links_NK_Книга2" xfId="3322"/>
    <cellStyle name="_KPI-5_Links_NK_Налог_на_прибыль" xfId="3323"/>
    <cellStyle name="_KPI-5_Model_2004_25$_approved_16.02" xfId="3324"/>
    <cellStyle name="_KPI-5_Model_2004_25$_approved_16.02_040822 Profit_Tax_(portal)" xfId="3325"/>
    <cellStyle name="_KPI-5_Model_2004_25$_approved_16.02_040928 Profit_Tax_3Ax1Ax4" xfId="3326"/>
    <cellStyle name="_KPI-5_Model_2004_25$_approved_16.02_Tax Input 5yr plan" xfId="3327"/>
    <cellStyle name="_KPI-5_Model_2004_25$_approved_16.02_Книга2" xfId="3328"/>
    <cellStyle name="_KPI-5_Model_2004_25$_approved_16.02_Налог_на_прибыль" xfId="3329"/>
    <cellStyle name="_KPI-5_Nsi" xfId="3330"/>
    <cellStyle name="_KPI-5_Nsi(2)" xfId="3331"/>
    <cellStyle name="_KPI-5_Nsi(2)_040822 Profit_Tax_(portal)" xfId="3332"/>
    <cellStyle name="_KPI-5_Nsi(2)_040928 Profit_Tax_3Ax1Ax4" xfId="3333"/>
    <cellStyle name="_KPI-5_Nsi(2)_Tax Input 5yr plan" xfId="3334"/>
    <cellStyle name="_KPI-5_Nsi(2)_Книга2" xfId="3335"/>
    <cellStyle name="_KPI-5_Nsi(2)_Налог_на_прибыль" xfId="3336"/>
    <cellStyle name="_KPI-5_Nsi_~5055318" xfId="3337"/>
    <cellStyle name="_KPI-5_Nsi_158" xfId="3338"/>
    <cellStyle name="_KPI-5_Nsi_158_040822 Profit_Tax_(portal)" xfId="3339"/>
    <cellStyle name="_KPI-5_Nsi_158_040928 Profit_Tax_3Ax1Ax4" xfId="3340"/>
    <cellStyle name="_KPI-5_Nsi_158_Tax Input 5yr plan" xfId="3341"/>
    <cellStyle name="_KPI-5_Nsi_158_Книга2" xfId="3342"/>
    <cellStyle name="_KPI-5_Nsi_158_Налог_на_прибыль" xfId="3343"/>
    <cellStyle name="_KPI-5_Nsi_DCF030925_vat" xfId="3344"/>
    <cellStyle name="_KPI-5_Nsi_DCF030925_vat_" xfId="3345"/>
    <cellStyle name="_KPI-5_Nsi_DCFonly" xfId="3346"/>
    <cellStyle name="_KPI-5_Nsi_Express" xfId="3347"/>
    <cellStyle name="_KPI-5_Nsi_Express_040822 Profit_Tax_(portal)" xfId="3348"/>
    <cellStyle name="_KPI-5_Nsi_Express_040928 Profit_Tax_3Ax1Ax4" xfId="3349"/>
    <cellStyle name="_KPI-5_Nsi_Express_Tax Input 5yr plan" xfId="3350"/>
    <cellStyle name="_KPI-5_Nsi_Express_Книга2" xfId="3351"/>
    <cellStyle name="_KPI-5_Nsi_Express_Налог_на_прибыль" xfId="3352"/>
    <cellStyle name="_KPI-5_Nsi_test" xfId="3353"/>
    <cellStyle name="_KPI-5_Nsi_test_040822 Profit_Tax_(portal)" xfId="3354"/>
    <cellStyle name="_KPI-5_Nsi_test_040928 Profit_Tax_3Ax1Ax4" xfId="3355"/>
    <cellStyle name="_KPI-5_Nsi_test_Tax Input 5yr plan" xfId="3356"/>
    <cellStyle name="_KPI-5_Nsi_test_Книга2" xfId="3357"/>
    <cellStyle name="_KPI-5_Nsi_test_Налог_на_прибыль" xfId="3358"/>
    <cellStyle name="_KPI-5_Nsi-Services" xfId="3359"/>
    <cellStyle name="_KPI-5_Nsi-Services_040822 Profit_Tax_(portal)" xfId="3360"/>
    <cellStyle name="_KPI-5_Nsi-Services_040928 Profit_Tax_3Ax1Ax4" xfId="3361"/>
    <cellStyle name="_KPI-5_Nsi-Services_Tax Input 5yr plan" xfId="3362"/>
    <cellStyle name="_KPI-5_Nsi-Services_Книга2" xfId="3363"/>
    <cellStyle name="_KPI-5_Nsi-Services_Налог_на_прибыль" xfId="3364"/>
    <cellStyle name="_KPI-5_OFS" xfId="3365"/>
    <cellStyle name="_KPI-5_OFS_new template" xfId="3366"/>
    <cellStyle name="_KPI-5_OFSSummaryReport_KPIs_02" xfId="3367"/>
    <cellStyle name="_KPI-5_OFSSummaryReport_Margin_02" xfId="3368"/>
    <cellStyle name="_KPI-5_Rospan_Kovykta" xfId="3369"/>
    <cellStyle name="_KPI-5_Rospan_Kovykta_Slavneft_Restructuring 11.11.04" xfId="3370"/>
    <cellStyle name="_KPI-5_S0400" xfId="3371"/>
    <cellStyle name="_KPI-5_S0400_040822 Profit_Tax_(portal)" xfId="3372"/>
    <cellStyle name="_KPI-5_S0400_040928 Profit_Tax_3Ax1Ax4" xfId="3373"/>
    <cellStyle name="_KPI-5_S0400_Tax Input 5yr plan" xfId="3374"/>
    <cellStyle name="_KPI-5_S0400_Книга2" xfId="3375"/>
    <cellStyle name="_KPI-5_S0400_Налог_на_прибыль" xfId="3376"/>
    <cellStyle name="_KPI-5_S13001" xfId="3377"/>
    <cellStyle name="_KPI-5_S13001_040822 Profit_Tax_(portal)" xfId="3378"/>
    <cellStyle name="_KPI-5_S13001_040928 Profit_Tax_3Ax1Ax4" xfId="3379"/>
    <cellStyle name="_KPI-5_S13001_Tax Input 5yr plan" xfId="3380"/>
    <cellStyle name="_KPI-5_S13001_Книга2" xfId="3381"/>
    <cellStyle name="_KPI-5_S13001_Налог_на_прибыль" xfId="3382"/>
    <cellStyle name="_KPI-5_SOBI_all(общий)" xfId="3383"/>
    <cellStyle name="_KPI-5_SOBI_all(общий)_040822 Profit_Tax_(portal)" xfId="3384"/>
    <cellStyle name="_KPI-5_SOBI_all(общий)_040928 Profit_Tax_3Ax1Ax4" xfId="3385"/>
    <cellStyle name="_KPI-5_SOBI_all(общий)_Tax Input 5yr plan" xfId="3386"/>
    <cellStyle name="_KPI-5_SOBI_all(общий)_Книга2" xfId="3387"/>
    <cellStyle name="_KPI-5_SOBI_all(общий)_Налог_на_прибыль" xfId="3388"/>
    <cellStyle name="_KPI-5_SOFI_TEPs_AOK_130902" xfId="3389"/>
    <cellStyle name="_KPI-5_SOFI_TEPs_AOK_130902_040822 Profit_Tax_(portal)" xfId="3390"/>
    <cellStyle name="_KPI-5_SOFI_TEPs_AOK_130902_040928 Profit_Tax_3Ax1Ax4" xfId="3391"/>
    <cellStyle name="_KPI-5_SOFI_TEPs_AOK_130902_Dogovora" xfId="3392"/>
    <cellStyle name="_KPI-5_SOFI_TEPs_AOK_130902_S14206_Akt_sverki" xfId="3393"/>
    <cellStyle name="_KPI-5_SOFI_TEPs_AOK_130902_S14206_Akt_sverki_Договора_Express_4m2003_new" xfId="3394"/>
    <cellStyle name="_KPI-5_SOFI_TEPs_AOK_130902_S15202_Akt_sverki" xfId="3395"/>
    <cellStyle name="_KPI-5_SOFI_TEPs_AOK_130902_S15202_Akt_sverki_Договора_Express_4m2003_new" xfId="3396"/>
    <cellStyle name="_KPI-5_SOFI_TEPs_AOK_130902_Tax Input 5yr plan" xfId="3397"/>
    <cellStyle name="_KPI-5_SOFI_TEPs_AOK_130902_Договора_Express_4m2003_new" xfId="3398"/>
    <cellStyle name="_KPI-5_SOFI_TEPs_AOK_130902_Книга1" xfId="3399"/>
    <cellStyle name="_KPI-5_SOFI_TEPs_AOK_130902_Книга2" xfId="3400"/>
    <cellStyle name="_KPI-5_SOFI_TEPs_AOK_130902_Налог_на_прибыль" xfId="3401"/>
    <cellStyle name="_KPI-5_SOFI_TEPs_AOK_130902_Общий свод от 20.02.04" xfId="3402"/>
    <cellStyle name="_KPI-5_Sofi145a" xfId="3403"/>
    <cellStyle name="_KPI-5_Sofi145a_~5055318" xfId="3404"/>
    <cellStyle name="_KPI-5_Sofi145a_DCF030925_vat" xfId="3405"/>
    <cellStyle name="_KPI-5_Sofi145a_DCF030925_vat_" xfId="3406"/>
    <cellStyle name="_KPI-5_Sofi145a_DCFonly" xfId="3407"/>
    <cellStyle name="_KPI-5_Sofi153" xfId="3408"/>
    <cellStyle name="_KPI-5_Sofi153_~5055318" xfId="3409"/>
    <cellStyle name="_KPI-5_Sofi153_DCF030925_vat" xfId="3410"/>
    <cellStyle name="_KPI-5_Sofi153_DCF030925_vat_" xfId="3411"/>
    <cellStyle name="_KPI-5_Sofi153_DCFonly" xfId="3412"/>
    <cellStyle name="_KPI-5_STLStandartWC" xfId="3413"/>
    <cellStyle name="_KPI-5_STLStandartWC_040822 Profit_Tax_(portal)" xfId="3414"/>
    <cellStyle name="_KPI-5_STLStandartWC_040928 Profit_Tax_3Ax1Ax4" xfId="3415"/>
    <cellStyle name="_KPI-5_STLStandartWC_Tax Input 5yr plan" xfId="3416"/>
    <cellStyle name="_KPI-5_STLStandartWC_Книга2" xfId="3417"/>
    <cellStyle name="_KPI-5_STLStandartWC_Налог_на_прибыль" xfId="3418"/>
    <cellStyle name="_KPI-5_SXXXX_Express_c Links" xfId="3419"/>
    <cellStyle name="_KPI-5_SXXXX_Express_c Links_040822 Profit_Tax_(portal)" xfId="3420"/>
    <cellStyle name="_KPI-5_SXXXX_Express_c Links_040928 Profit_Tax_3Ax1Ax4" xfId="3421"/>
    <cellStyle name="_KPI-5_SXXXX_Express_c Links_Tax Input 5yr plan" xfId="3422"/>
    <cellStyle name="_KPI-5_SXXXX_Express_c Links_Книга2" xfId="3423"/>
    <cellStyle name="_KPI-5_SXXXX_Express_c Links_Налог_на_прибыль" xfId="3424"/>
    <cellStyle name="_KPI-5_test_11" xfId="3425"/>
    <cellStyle name="_KPI-5_test_11_~5055318" xfId="3426"/>
    <cellStyle name="_KPI-5_test_11_DCF030925_vat" xfId="3427"/>
    <cellStyle name="_KPI-5_test_11_DCF030925_vat_" xfId="3428"/>
    <cellStyle name="_KPI-5_test_11_DCFonly" xfId="3429"/>
    <cellStyle name="_KPI-5_Total HO" xfId="3430"/>
    <cellStyle name="_KPI-5_Total_HQ_2005_ver3" xfId="3431"/>
    <cellStyle name="_KPI-5_Upstream_rev3" xfId="3432"/>
    <cellStyle name="_KPI-5_Бюджет 2005 на консультантов_УВА" xfId="3433"/>
    <cellStyle name="_KPI-5_Годовой бюджет функциональных расходов КЦ" xfId="3434"/>
    <cellStyle name="_KPI-5_для вставки в пакет за 2001" xfId="3435"/>
    <cellStyle name="_KPI-5_для вставки в пакет за 2001_~5055318" xfId="3436"/>
    <cellStyle name="_KPI-5_для вставки в пакет за 2001_DCF030925_vat" xfId="3437"/>
    <cellStyle name="_KPI-5_для вставки в пакет за 2001_DCF030925_vat_" xfId="3438"/>
    <cellStyle name="_KPI-5_для вставки в пакет за 2001_DCFonly" xfId="3439"/>
    <cellStyle name="_KPI-5_дляГалиныВ" xfId="3440"/>
    <cellStyle name="_KPI-5_дляГалиныВ_040822 Profit_Tax_(portal)" xfId="3441"/>
    <cellStyle name="_KPI-5_дляГалиныВ_040928 Profit_Tax_3Ax1Ax4" xfId="3442"/>
    <cellStyle name="_KPI-5_дляГалиныВ_Tax Input 5yr plan" xfId="3443"/>
    <cellStyle name="_KPI-5_дляГалиныВ_Книга2" xfId="3444"/>
    <cellStyle name="_KPI-5_дляГалиныВ_Налог_на_прибыль" xfId="3445"/>
    <cellStyle name="_KPI-5_Лист1" xfId="3446"/>
    <cellStyle name="_KPI-5_Лист1_040822 Profit_Tax_(portal)" xfId="3447"/>
    <cellStyle name="_KPI-5_Лист1_040928 Profit_Tax_3Ax1Ax4" xfId="3448"/>
    <cellStyle name="_KPI-5_Лист1_Tax Input 5yr plan" xfId="3449"/>
    <cellStyle name="_KPI-5_Лист1_Книга2" xfId="3450"/>
    <cellStyle name="_KPI-5_Лист1_Налог_на_прибыль" xfId="3451"/>
    <cellStyle name="_KPI-5_Оборотный капитал Формы на 2004 Панова" xfId="3452"/>
    <cellStyle name="_KPI-5_Оборотный капитал Формы на 2004 Панова_040822 Profit_Tax_(portal)" xfId="3453"/>
    <cellStyle name="_KPI-5_Оборотный капитал Формы на 2004 Панова_040928 Profit_Tax_3Ax1Ax4" xfId="3454"/>
    <cellStyle name="_KPI-5_Оборотный капитал Формы на 2004 Панова_Tax Input 5yr plan" xfId="3455"/>
    <cellStyle name="_KPI-5_Оборотный капитал Формы на 2004 Панова_Книга2" xfId="3456"/>
    <cellStyle name="_KPI-5_Оборотный капитал Формы на 2004 Панова_Налог_на_прибыль" xfId="3457"/>
    <cellStyle name="_KPI-5_Подразделения" xfId="3458"/>
    <cellStyle name="_KPI-5_Подразделения_040822 Profit_Tax_(portal)" xfId="3459"/>
    <cellStyle name="_KPI-5_Подразделения_040928 Profit_Tax_3Ax1Ax4" xfId="3460"/>
    <cellStyle name="_KPI-5_Подразделения_Tax Input 5yr plan" xfId="3461"/>
    <cellStyle name="_KPI-5_Подразделения_Книга2" xfId="3462"/>
    <cellStyle name="_KPI-5_Подразделения_Налог_на_прибыль" xfId="3463"/>
    <cellStyle name="_KPI-5_Свод по Фил Предст 2004" xfId="3464"/>
    <cellStyle name="_KPI-5_Список тиражирования" xfId="3465"/>
    <cellStyle name="_KPI-5_Список тиражирования_040822 Profit_Tax_(portal)" xfId="3466"/>
    <cellStyle name="_KPI-5_Список тиражирования_040928 Profit_Tax_3Ax1Ax4" xfId="3467"/>
    <cellStyle name="_KPI-5_Список тиражирования_Tax Input 5yr plan" xfId="3468"/>
    <cellStyle name="_KPI-5_Список тиражирования_Книга2" xfId="3469"/>
    <cellStyle name="_KPI-5_Список тиражирования_Налог_на_прибыль" xfId="3470"/>
    <cellStyle name="_KPI-5_Форма 12 last" xfId="3471"/>
    <cellStyle name="_KPI-5_Форма 12 last_~5055318" xfId="3472"/>
    <cellStyle name="_KPI-5_Форма 12 last_DCF030925_vat" xfId="3473"/>
    <cellStyle name="_KPI-5_Форма 12 last_DCF030925_vat_" xfId="3474"/>
    <cellStyle name="_KPI-5_Форма 12 last_DCFonly" xfId="3475"/>
    <cellStyle name="_KPI-5_Формы на 2004_1 " xfId="3476"/>
    <cellStyle name="_KPI-5_Формы на 2004_1 _040822 Profit_Tax_(portal)" xfId="3477"/>
    <cellStyle name="_KPI-5_Формы на 2004_1 _040928 Profit_Tax_3Ax1Ax4" xfId="3478"/>
    <cellStyle name="_KPI-5_Формы на 2004_1 _Tax Input 5yr plan" xfId="3479"/>
    <cellStyle name="_KPI-5_Формы на 2004_1 _Книга2" xfId="3480"/>
    <cellStyle name="_KPI-5_Формы на 2004_1 _Налог_на_прибыль" xfId="3481"/>
    <cellStyle name="_Live 2005_план_Svod_(5,3)_итоговый" xfId="3482"/>
    <cellStyle name="_Model_2004" xfId="3483"/>
    <cellStyle name="_Model_2004_25$_22Dec_new" xfId="3484"/>
    <cellStyle name="_Model_2004_25$_24Dec_1,7$disc_50%div_13Jan" xfId="3485"/>
    <cellStyle name="_Model_2004_25$_approved_16.02" xfId="3486"/>
    <cellStyle name="_Model_2004_new_production" xfId="3487"/>
    <cellStyle name="_MR 2Q_2003" xfId="3488"/>
    <cellStyle name="_MR 2Q_2003_~5055318" xfId="3489"/>
    <cellStyle name="_MR Report_TNK Ukraine_Q12003" xfId="3490"/>
    <cellStyle name="_MR Report_TNK Ukraine_Q12003_~5055318" xfId="3491"/>
    <cellStyle name="_MR reports Aug GFO1" xfId="3492"/>
    <cellStyle name="_MR reports Aug GFO1_~5055318" xfId="3493"/>
    <cellStyle name="_New_Sofi" xfId="3494"/>
    <cellStyle name="_New_Sofi_~5055318" xfId="3495"/>
    <cellStyle name="_New_Sofi_17_0" xfId="3496"/>
    <cellStyle name="_New_Sofi_17_0_~5055318" xfId="3497"/>
    <cellStyle name="_New_Sofi_17_0_1" xfId="3498"/>
    <cellStyle name="_New_Sofi_17_0_1_~5055318" xfId="3499"/>
    <cellStyle name="_New_Sofi_balance" xfId="3500"/>
    <cellStyle name="_New_Sofi_balance_~5055318" xfId="3501"/>
    <cellStyle name="_New_Sofi_Capex-new" xfId="3502"/>
    <cellStyle name="_New_Sofi_Capex-new_~5055318" xfId="3503"/>
    <cellStyle name="_New_Sofi_Capex-new_DCF030925_vat" xfId="3504"/>
    <cellStyle name="_New_Sofi_Capex-new_DCF030925_vat_" xfId="3505"/>
    <cellStyle name="_New_Sofi_Capex-new_DCFonly" xfId="3506"/>
    <cellStyle name="_New_Sofi_DCF030925_vat" xfId="3507"/>
    <cellStyle name="_New_Sofi_DCF030925_vat_" xfId="3508"/>
    <cellStyle name="_New_Sofi_DCFonly" xfId="3509"/>
    <cellStyle name="_New_Sofi_FFF" xfId="3510"/>
    <cellStyle name="_New_Sofi_FFF_~5055318" xfId="3511"/>
    <cellStyle name="_New_Sofi_FFF_DCF030925_vat" xfId="3512"/>
    <cellStyle name="_New_Sofi_FFF_DCF030925_vat_" xfId="3513"/>
    <cellStyle name="_New_Sofi_FFF_DCFonly" xfId="3514"/>
    <cellStyle name="_New_Sofi_Financial Plan - final_2" xfId="3515"/>
    <cellStyle name="_New_Sofi_Financial Plan - final_2_~5055318" xfId="3516"/>
    <cellStyle name="_New_Sofi_Financial Plan - final_2_DCF030925_vat" xfId="3517"/>
    <cellStyle name="_New_Sofi_Financial Plan - final_2_DCF030925_vat_" xfId="3518"/>
    <cellStyle name="_New_Sofi_Financial Plan - final_2_DCFonly" xfId="3519"/>
    <cellStyle name="_New_Sofi_Form 01(MB)" xfId="3520"/>
    <cellStyle name="_New_Sofi_Form 01(MB)_040822 Profit_Tax_(portal)" xfId="3521"/>
    <cellStyle name="_New_Sofi_Form 01(MB)_040928 Profit_Tax_3Ax1Ax4" xfId="3522"/>
    <cellStyle name="_New_Sofi_Form 01(MB)_Tax Input 5yr plan" xfId="3523"/>
    <cellStyle name="_New_Sofi_Form 01(MB)_Книга2" xfId="3524"/>
    <cellStyle name="_New_Sofi_Form 01(MB)_Налог_на_прибыль" xfId="3525"/>
    <cellStyle name="_New_Sofi_Links_NK" xfId="3526"/>
    <cellStyle name="_New_Sofi_Links_NK_040822 Profit_Tax_(portal)" xfId="3527"/>
    <cellStyle name="_New_Sofi_Links_NK_040928 Profit_Tax_3Ax1Ax4" xfId="3528"/>
    <cellStyle name="_New_Sofi_Links_NK_Tax Input 5yr plan" xfId="3529"/>
    <cellStyle name="_New_Sofi_Links_NK_Книга2" xfId="3530"/>
    <cellStyle name="_New_Sofi_Links_NK_Налог_на_прибыль" xfId="3531"/>
    <cellStyle name="_New_Sofi_N20_5" xfId="3532"/>
    <cellStyle name="_New_Sofi_N20_5_~5055318" xfId="3533"/>
    <cellStyle name="_New_Sofi_N20_5_DCF030925_vat" xfId="3534"/>
    <cellStyle name="_New_Sofi_N20_5_DCF030925_vat_" xfId="3535"/>
    <cellStyle name="_New_Sofi_N20_5_DCFonly" xfId="3536"/>
    <cellStyle name="_New_Sofi_N20_6" xfId="3537"/>
    <cellStyle name="_New_Sofi_N20_6_~5055318" xfId="3538"/>
    <cellStyle name="_New_Sofi_N20_6_DCF030925_vat" xfId="3539"/>
    <cellStyle name="_New_Sofi_N20_6_DCF030925_vat_" xfId="3540"/>
    <cellStyle name="_New_Sofi_N20_6_DCFonly" xfId="3541"/>
    <cellStyle name="_New_Sofi_New Form10_2" xfId="3542"/>
    <cellStyle name="_New_Sofi_New Form10_2_~5055318" xfId="3543"/>
    <cellStyle name="_New_Sofi_New Form10_2_DCF030925_vat" xfId="3544"/>
    <cellStyle name="_New_Sofi_New Form10_2_DCF030925_vat_" xfId="3545"/>
    <cellStyle name="_New_Sofi_New Form10_2_DCFonly" xfId="3546"/>
    <cellStyle name="_New_Sofi_Nsi" xfId="3547"/>
    <cellStyle name="_New_Sofi_Nsi - last version" xfId="3548"/>
    <cellStyle name="_New_Sofi_Nsi - last version for programming" xfId="3549"/>
    <cellStyle name="_New_Sofi_Nsi - last version for programming_~5055318" xfId="3550"/>
    <cellStyle name="_New_Sofi_Nsi - last version for programming_DCF030925_vat" xfId="3551"/>
    <cellStyle name="_New_Sofi_Nsi - last version for programming_DCF030925_vat_" xfId="3552"/>
    <cellStyle name="_New_Sofi_Nsi - last version for programming_DCFonly" xfId="3553"/>
    <cellStyle name="_New_Sofi_Nsi - last version_~5055318" xfId="3554"/>
    <cellStyle name="_New_Sofi_Nsi - last version_DCF030925_vat" xfId="3555"/>
    <cellStyle name="_New_Sofi_Nsi - last version_DCF030925_vat_" xfId="3556"/>
    <cellStyle name="_New_Sofi_Nsi - last version_DCFonly" xfId="3557"/>
    <cellStyle name="_New_Sofi_Nsi - next_last version" xfId="3558"/>
    <cellStyle name="_New_Sofi_Nsi - next_last version_~5055318" xfId="3559"/>
    <cellStyle name="_New_Sofi_Nsi - next_last version_DCF030925_vat" xfId="3560"/>
    <cellStyle name="_New_Sofi_Nsi - next_last version_DCF030925_vat_" xfId="3561"/>
    <cellStyle name="_New_Sofi_Nsi - next_last version_DCFonly" xfId="3562"/>
    <cellStyle name="_New_Sofi_Nsi - plan - final" xfId="3563"/>
    <cellStyle name="_New_Sofi_Nsi - plan - final_~5055318" xfId="3564"/>
    <cellStyle name="_New_Sofi_Nsi - plan - final_DCF030925_vat" xfId="3565"/>
    <cellStyle name="_New_Sofi_Nsi - plan - final_DCF030925_vat_" xfId="3566"/>
    <cellStyle name="_New_Sofi_Nsi - plan - final_DCFonly" xfId="3567"/>
    <cellStyle name="_New_Sofi_Nsi -super_ last version" xfId="3568"/>
    <cellStyle name="_New_Sofi_Nsi -super_ last version_~5055318" xfId="3569"/>
    <cellStyle name="_New_Sofi_Nsi -super_ last version_DCF030925_vat" xfId="3570"/>
    <cellStyle name="_New_Sofi_Nsi -super_ last version_DCF030925_vat_" xfId="3571"/>
    <cellStyle name="_New_Sofi_Nsi -super_ last version_DCFonly" xfId="3572"/>
    <cellStyle name="_New_Sofi_Nsi(2)" xfId="3573"/>
    <cellStyle name="_New_Sofi_Nsi(2)_040822 Profit_Tax_(portal)" xfId="3574"/>
    <cellStyle name="_New_Sofi_Nsi(2)_040928 Profit_Tax_3Ax1Ax4" xfId="3575"/>
    <cellStyle name="_New_Sofi_Nsi(2)_Tax Input 5yr plan" xfId="3576"/>
    <cellStyle name="_New_Sofi_Nsi(2)_Книга2" xfId="3577"/>
    <cellStyle name="_New_Sofi_Nsi(2)_Налог_на_прибыль" xfId="3578"/>
    <cellStyle name="_New_Sofi_Nsi_~5055318" xfId="3579"/>
    <cellStyle name="_New_Sofi_Nsi_1" xfId="3580"/>
    <cellStyle name="_New_Sofi_Nsi_1_~5055318" xfId="3581"/>
    <cellStyle name="_New_Sofi_Nsi_1_DCF030925_vat" xfId="3582"/>
    <cellStyle name="_New_Sofi_Nsi_1_DCF030925_vat_" xfId="3583"/>
    <cellStyle name="_New_Sofi_Nsi_1_DCFonly" xfId="3584"/>
    <cellStyle name="_New_Sofi_Nsi_139" xfId="3585"/>
    <cellStyle name="_New_Sofi_Nsi_139_~5055318" xfId="3586"/>
    <cellStyle name="_New_Sofi_Nsi_139_DCF030925_vat" xfId="3587"/>
    <cellStyle name="_New_Sofi_Nsi_139_DCF030925_vat_" xfId="3588"/>
    <cellStyle name="_New_Sofi_Nsi_139_DCFonly" xfId="3589"/>
    <cellStyle name="_New_Sofi_Nsi_140" xfId="3590"/>
    <cellStyle name="_New_Sofi_Nsi_140(Зах)" xfId="3591"/>
    <cellStyle name="_New_Sofi_Nsi_140(Зах)_~5055318" xfId="3592"/>
    <cellStyle name="_New_Sofi_Nsi_140(Зах)_DCF030925_vat" xfId="3593"/>
    <cellStyle name="_New_Sofi_Nsi_140(Зах)_DCF030925_vat_" xfId="3594"/>
    <cellStyle name="_New_Sofi_Nsi_140(Зах)_DCFonly" xfId="3595"/>
    <cellStyle name="_New_Sofi_Nsi_140_~5055318" xfId="3596"/>
    <cellStyle name="_New_Sofi_Nsi_140_DCF030925_vat" xfId="3597"/>
    <cellStyle name="_New_Sofi_Nsi_140_DCF030925_vat_" xfId="3598"/>
    <cellStyle name="_New_Sofi_Nsi_140_DCFonly" xfId="3599"/>
    <cellStyle name="_New_Sofi_Nsi_140_mod" xfId="3600"/>
    <cellStyle name="_New_Sofi_Nsi_140_mod_~5055318" xfId="3601"/>
    <cellStyle name="_New_Sofi_Nsi_140_mod_DCF030925_vat" xfId="3602"/>
    <cellStyle name="_New_Sofi_Nsi_140_mod_DCF030925_vat_" xfId="3603"/>
    <cellStyle name="_New_Sofi_Nsi_140_mod_DCFonly" xfId="3604"/>
    <cellStyle name="_New_Sofi_Nsi_158" xfId="3605"/>
    <cellStyle name="_New_Sofi_Nsi_158_040822 Profit_Tax_(portal)" xfId="3606"/>
    <cellStyle name="_New_Sofi_Nsi_158_040928 Profit_Tax_3Ax1Ax4" xfId="3607"/>
    <cellStyle name="_New_Sofi_Nsi_158_Tax Input 5yr plan" xfId="3608"/>
    <cellStyle name="_New_Sofi_Nsi_158_Книга2" xfId="3609"/>
    <cellStyle name="_New_Sofi_Nsi_158_Налог_на_прибыль" xfId="3610"/>
    <cellStyle name="_New_Sofi_Nsi_DCF030925_vat" xfId="3611"/>
    <cellStyle name="_New_Sofi_Nsi_DCF030925_vat_" xfId="3612"/>
    <cellStyle name="_New_Sofi_Nsi_DCFonly" xfId="3613"/>
    <cellStyle name="_New_Sofi_Nsi_Express" xfId="3614"/>
    <cellStyle name="_New_Sofi_Nsi_Express_040822 Profit_Tax_(portal)" xfId="3615"/>
    <cellStyle name="_New_Sofi_Nsi_Express_040928 Profit_Tax_3Ax1Ax4" xfId="3616"/>
    <cellStyle name="_New_Sofi_Nsi_Express_Tax Input 5yr plan" xfId="3617"/>
    <cellStyle name="_New_Sofi_Nsi_Express_Книга2" xfId="3618"/>
    <cellStyle name="_New_Sofi_Nsi_Express_Налог_на_прибыль" xfId="3619"/>
    <cellStyle name="_New_Sofi_Nsi_Jan1" xfId="3620"/>
    <cellStyle name="_New_Sofi_Nsi_Jan1_~5055318" xfId="3621"/>
    <cellStyle name="_New_Sofi_Nsi_Jan1_DCF030925_vat" xfId="3622"/>
    <cellStyle name="_New_Sofi_Nsi_Jan1_DCF030925_vat_" xfId="3623"/>
    <cellStyle name="_New_Sofi_Nsi_Jan1_DCFonly" xfId="3624"/>
    <cellStyle name="_New_Sofi_Nsi_test" xfId="3625"/>
    <cellStyle name="_New_Sofi_Nsi_test_040822 Profit_Tax_(portal)" xfId="3626"/>
    <cellStyle name="_New_Sofi_Nsi_test_040928 Profit_Tax_3Ax1Ax4" xfId="3627"/>
    <cellStyle name="_New_Sofi_Nsi_test_Tax Input 5yr plan" xfId="3628"/>
    <cellStyle name="_New_Sofi_Nsi_test_Книга2" xfId="3629"/>
    <cellStyle name="_New_Sofi_Nsi_test_Налог_на_прибыль" xfId="3630"/>
    <cellStyle name="_New_Sofi_Nsi2" xfId="3631"/>
    <cellStyle name="_New_Sofi_Nsi2_~5055318" xfId="3632"/>
    <cellStyle name="_New_Sofi_Nsi2_DCF030925_vat" xfId="3633"/>
    <cellStyle name="_New_Sofi_Nsi2_DCF030925_vat_" xfId="3634"/>
    <cellStyle name="_New_Sofi_Nsi2_DCFonly" xfId="3635"/>
    <cellStyle name="_New_Sofi_Nsi-Services" xfId="3636"/>
    <cellStyle name="_New_Sofi_Nsi-Services_040822 Profit_Tax_(portal)" xfId="3637"/>
    <cellStyle name="_New_Sofi_Nsi-Services_040928 Profit_Tax_3Ax1Ax4" xfId="3638"/>
    <cellStyle name="_New_Sofi_Nsi-Services_Tax Input 5yr plan" xfId="3639"/>
    <cellStyle name="_New_Sofi_Nsi-Services_Книга2" xfId="3640"/>
    <cellStyle name="_New_Sofi_Nsi-Services_Налог_на_прибыль" xfId="3641"/>
    <cellStyle name="_New_Sofi_P&amp;L" xfId="3642"/>
    <cellStyle name="_New_Sofi_P&amp;L_~5055318" xfId="3643"/>
    <cellStyle name="_New_Sofi_P&amp;L_DCF030925_vat" xfId="3644"/>
    <cellStyle name="_New_Sofi_P&amp;L_DCF030925_vat_" xfId="3645"/>
    <cellStyle name="_New_Sofi_P&amp;L_DCFonly" xfId="3646"/>
    <cellStyle name="_New_Sofi_S0400" xfId="3647"/>
    <cellStyle name="_New_Sofi_S0400_040822 Profit_Tax_(portal)" xfId="3648"/>
    <cellStyle name="_New_Sofi_S0400_040928 Profit_Tax_3Ax1Ax4" xfId="3649"/>
    <cellStyle name="_New_Sofi_S0400_Tax Input 5yr plan" xfId="3650"/>
    <cellStyle name="_New_Sofi_S0400_Книга2" xfId="3651"/>
    <cellStyle name="_New_Sofi_S0400_Налог_на_прибыль" xfId="3652"/>
    <cellStyle name="_New_Sofi_S13001" xfId="3653"/>
    <cellStyle name="_New_Sofi_S13001_040822 Profit_Tax_(portal)" xfId="3654"/>
    <cellStyle name="_New_Sofi_S13001_040928 Profit_Tax_3Ax1Ax4" xfId="3655"/>
    <cellStyle name="_New_Sofi_S13001_Tax Input 5yr plan" xfId="3656"/>
    <cellStyle name="_New_Sofi_S13001_Книга2" xfId="3657"/>
    <cellStyle name="_New_Sofi_S13001_Налог_на_прибыль" xfId="3658"/>
    <cellStyle name="_New_Sofi_Sheet1" xfId="3659"/>
    <cellStyle name="_New_Sofi_Sheet1_~5055318" xfId="3660"/>
    <cellStyle name="_New_Sofi_Sheet1_DCF030925_vat" xfId="3661"/>
    <cellStyle name="_New_Sofi_Sheet1_DCF030925_vat_" xfId="3662"/>
    <cellStyle name="_New_Sofi_Sheet1_DCFonly" xfId="3663"/>
    <cellStyle name="_New_Sofi_SOFI" xfId="3664"/>
    <cellStyle name="_New_Sofi_sofi - plan_AP270202ii" xfId="3665"/>
    <cellStyle name="_New_Sofi_sofi - plan_AP270202ii_~5055318" xfId="3666"/>
    <cellStyle name="_New_Sofi_sofi - plan_AP270202ii_DCF030925_vat" xfId="3667"/>
    <cellStyle name="_New_Sofi_sofi - plan_AP270202ii_DCF030925_vat_" xfId="3668"/>
    <cellStyle name="_New_Sofi_sofi - plan_AP270202ii_DCFonly" xfId="3669"/>
    <cellStyle name="_New_Sofi_sofi - plan_AP270202iii" xfId="3670"/>
    <cellStyle name="_New_Sofi_sofi - plan_AP270202iii_~5055318" xfId="3671"/>
    <cellStyle name="_New_Sofi_sofi - plan_AP270202iii_DCF030925_vat" xfId="3672"/>
    <cellStyle name="_New_Sofi_sofi - plan_AP270202iii_DCF030925_vat_" xfId="3673"/>
    <cellStyle name="_New_Sofi_sofi - plan_AP270202iii_DCFonly" xfId="3674"/>
    <cellStyle name="_New_Sofi_sofi - plan_AP270202iv" xfId="3675"/>
    <cellStyle name="_New_Sofi_sofi - plan_AP270202iv_~5055318" xfId="3676"/>
    <cellStyle name="_New_Sofi_sofi - plan_AP270202iv_DCF030925_vat" xfId="3677"/>
    <cellStyle name="_New_Sofi_sofi - plan_AP270202iv_DCF030925_vat_" xfId="3678"/>
    <cellStyle name="_New_Sofi_sofi - plan_AP270202iv_DCFonly" xfId="3679"/>
    <cellStyle name="_New_Sofi_Sofi vs Sobi" xfId="3680"/>
    <cellStyle name="_New_Sofi_Sofi vs Sobi_~5055318" xfId="3681"/>
    <cellStyle name="_New_Sofi_Sofi vs Sobi_DCF030925_vat" xfId="3682"/>
    <cellStyle name="_New_Sofi_Sofi vs Sobi_DCF030925_vat_" xfId="3683"/>
    <cellStyle name="_New_Sofi_Sofi vs Sobi_DCFonly" xfId="3684"/>
    <cellStyle name="_New_Sofi_SOFI_~5055318" xfId="3685"/>
    <cellStyle name="_New_Sofi_Sofi_PBD 27-11-01" xfId="3686"/>
    <cellStyle name="_New_Sofi_Sofi_PBD 27-11-01_~5055318" xfId="3687"/>
    <cellStyle name="_New_Sofi_Sofi_PBD 27-11-01_DCF030925_vat" xfId="3688"/>
    <cellStyle name="_New_Sofi_Sofi_PBD 27-11-01_DCF030925_vat_" xfId="3689"/>
    <cellStyle name="_New_Sofi_Sofi_PBD 27-11-01_DCFonly" xfId="3690"/>
    <cellStyle name="_New_Sofi_SOFI_TEPs_AOK_130902" xfId="3691"/>
    <cellStyle name="_New_Sofi_SOFI_TEPs_AOK_130902_040822 Profit_Tax_(portal)" xfId="3692"/>
    <cellStyle name="_New_Sofi_SOFI_TEPs_AOK_130902_040928 Profit_Tax_3Ax1Ax4" xfId="3693"/>
    <cellStyle name="_New_Sofi_SOFI_TEPs_AOK_130902_Tax Input 5yr plan" xfId="3694"/>
    <cellStyle name="_New_Sofi_SOFI_TEPs_AOK_130902_Книга2" xfId="3695"/>
    <cellStyle name="_New_Sofi_SOFI_TEPs_AOK_130902_Налог_на_прибыль" xfId="3696"/>
    <cellStyle name="_New_Sofi_Sofi145a" xfId="3697"/>
    <cellStyle name="_New_Sofi_Sofi145a_~5055318" xfId="3698"/>
    <cellStyle name="_New_Sofi_Sofi145a_DCF030925_vat" xfId="3699"/>
    <cellStyle name="_New_Sofi_Sofi145a_DCF030925_vat_" xfId="3700"/>
    <cellStyle name="_New_Sofi_Sofi145a_DCFonly" xfId="3701"/>
    <cellStyle name="_New_Sofi_Sofi153" xfId="3702"/>
    <cellStyle name="_New_Sofi_Sofi153_~5055318" xfId="3703"/>
    <cellStyle name="_New_Sofi_Sofi153_DCF030925_vat" xfId="3704"/>
    <cellStyle name="_New_Sofi_Sofi153_DCF030925_vat_" xfId="3705"/>
    <cellStyle name="_New_Sofi_Sofi153_DCFonly" xfId="3706"/>
    <cellStyle name="_New_Sofi_Summary" xfId="3707"/>
    <cellStyle name="_New_Sofi_Summary_~5055318" xfId="3708"/>
    <cellStyle name="_New_Sofi_Summary_DCF030925_vat" xfId="3709"/>
    <cellStyle name="_New_Sofi_Summary_DCF030925_vat_" xfId="3710"/>
    <cellStyle name="_New_Sofi_Summary_DCFonly" xfId="3711"/>
    <cellStyle name="_New_Sofi_SXXXX_Express_c Links" xfId="3712"/>
    <cellStyle name="_New_Sofi_SXXXX_Express_c Links_040822 Profit_Tax_(portal)" xfId="3713"/>
    <cellStyle name="_New_Sofi_SXXXX_Express_c Links_040928 Profit_Tax_3Ax1Ax4" xfId="3714"/>
    <cellStyle name="_New_Sofi_SXXXX_Express_c Links_Tax Input 5yr plan" xfId="3715"/>
    <cellStyle name="_New_Sofi_SXXXX_Express_c Links_Книга2" xfId="3716"/>
    <cellStyle name="_New_Sofi_SXXXX_Express_c Links_Налог_на_прибыль" xfId="3717"/>
    <cellStyle name="_New_Sofi_Tax_form_1кв_3" xfId="3718"/>
    <cellStyle name="_New_Sofi_Tax_form_1кв_3_~5055318" xfId="3719"/>
    <cellStyle name="_New_Sofi_Tax_form_1кв_3_DCF030925_vat" xfId="3720"/>
    <cellStyle name="_New_Sofi_Tax_form_1кв_3_DCF030925_vat_" xfId="3721"/>
    <cellStyle name="_New_Sofi_Tax_form_1кв_3_DCFonly" xfId="3722"/>
    <cellStyle name="_New_Sofi_test_11" xfId="3723"/>
    <cellStyle name="_New_Sofi_test_11_~5055318" xfId="3724"/>
    <cellStyle name="_New_Sofi_test_11_DCF030925_vat" xfId="3725"/>
    <cellStyle name="_New_Sofi_test_11_DCF030925_vat_" xfId="3726"/>
    <cellStyle name="_New_Sofi_test_11_DCFonly" xfId="3727"/>
    <cellStyle name="_New_Sofi_БКЭ" xfId="3728"/>
    <cellStyle name="_New_Sofi_БКЭ_~5055318" xfId="3729"/>
    <cellStyle name="_New_Sofi_БКЭ_DCF030925_vat" xfId="3730"/>
    <cellStyle name="_New_Sofi_БКЭ_DCF030925_vat_" xfId="3731"/>
    <cellStyle name="_New_Sofi_БКЭ_DCFonly" xfId="3732"/>
    <cellStyle name="_New_Sofi_для вставки в пакет за 2001" xfId="3733"/>
    <cellStyle name="_New_Sofi_для вставки в пакет за 2001_~5055318" xfId="3734"/>
    <cellStyle name="_New_Sofi_для вставки в пакет за 2001_DCF030925_vat" xfId="3735"/>
    <cellStyle name="_New_Sofi_для вставки в пакет за 2001_DCF030925_vat_" xfId="3736"/>
    <cellStyle name="_New_Sofi_для вставки в пакет за 2001_DCFonly" xfId="3737"/>
    <cellStyle name="_New_Sofi_дляГалиныВ" xfId="3738"/>
    <cellStyle name="_New_Sofi_дляГалиныВ_040822 Profit_Tax_(portal)" xfId="3739"/>
    <cellStyle name="_New_Sofi_дляГалиныВ_040928 Profit_Tax_3Ax1Ax4" xfId="3740"/>
    <cellStyle name="_New_Sofi_дляГалиныВ_Tax Input 5yr plan" xfId="3741"/>
    <cellStyle name="_New_Sofi_дляГалиныВ_Книга2" xfId="3742"/>
    <cellStyle name="_New_Sofi_дляГалиныВ_Налог_на_прибыль" xfId="3743"/>
    <cellStyle name="_New_Sofi_Книга7" xfId="3744"/>
    <cellStyle name="_New_Sofi_Книга7_~5055318" xfId="3745"/>
    <cellStyle name="_New_Sofi_Книга7_DCF030925_vat" xfId="3746"/>
    <cellStyle name="_New_Sofi_Книга7_DCF030925_vat_" xfId="3747"/>
    <cellStyle name="_New_Sofi_Книга7_DCFonly" xfId="3748"/>
    <cellStyle name="_New_Sofi_Лист1" xfId="3749"/>
    <cellStyle name="_New_Sofi_Лист1_040822 Profit_Tax_(portal)" xfId="3750"/>
    <cellStyle name="_New_Sofi_Лист1_040928 Profit_Tax_3Ax1Ax4" xfId="3751"/>
    <cellStyle name="_New_Sofi_Лист1_Tax Input 5yr plan" xfId="3752"/>
    <cellStyle name="_New_Sofi_Лист1_Книга2" xfId="3753"/>
    <cellStyle name="_New_Sofi_Лист1_Налог_на_прибыль" xfId="3754"/>
    <cellStyle name="_New_Sofi_ОСН. ДЕЯТ." xfId="3755"/>
    <cellStyle name="_New_Sofi_ОСН. ДЕЯТ._~5055318" xfId="3756"/>
    <cellStyle name="_New_Sofi_ОСН. ДЕЯТ._DCF030925_vat" xfId="3757"/>
    <cellStyle name="_New_Sofi_ОСН. ДЕЯТ._DCF030925_vat_" xfId="3758"/>
    <cellStyle name="_New_Sofi_ОСН. ДЕЯТ._DCFonly" xfId="3759"/>
    <cellStyle name="_New_Sofi_Перечень названий форм" xfId="3760"/>
    <cellStyle name="_New_Sofi_Перечень названий форм_~5055318" xfId="3761"/>
    <cellStyle name="_New_Sofi_Подразделения" xfId="3762"/>
    <cellStyle name="_New_Sofi_Подразделения_040822 Profit_Tax_(portal)" xfId="3763"/>
    <cellStyle name="_New_Sofi_Подразделения_040928 Profit_Tax_3Ax1Ax4" xfId="3764"/>
    <cellStyle name="_New_Sofi_Подразделения_Tax Input 5yr plan" xfId="3765"/>
    <cellStyle name="_New_Sofi_Подразделения_Книга2" xfId="3766"/>
    <cellStyle name="_New_Sofi_Подразделения_Налог_на_прибыль" xfId="3767"/>
    <cellStyle name="_New_Sofi_Список тиражирования" xfId="3768"/>
    <cellStyle name="_New_Sofi_Список тиражирования_040822 Profit_Tax_(portal)" xfId="3769"/>
    <cellStyle name="_New_Sofi_Список тиражирования_040928 Profit_Tax_3Ax1Ax4" xfId="3770"/>
    <cellStyle name="_New_Sofi_Список тиражирования_Tax Input 5yr plan" xfId="3771"/>
    <cellStyle name="_New_Sofi_Список тиражирования_Книга2" xfId="3772"/>
    <cellStyle name="_New_Sofi_Список тиражирования_Налог_на_прибыль" xfId="3773"/>
    <cellStyle name="_New_Sofi_Форма 12 last" xfId="3774"/>
    <cellStyle name="_New_Sofi_Форма 12 last_~5055318" xfId="3775"/>
    <cellStyle name="_New_Sofi_Форма 12 last_DCF030925_vat" xfId="3776"/>
    <cellStyle name="_New_Sofi_Форма 12 last_DCF030925_vat_" xfId="3777"/>
    <cellStyle name="_New_Sofi_Форма 12 last_DCFonly" xfId="3778"/>
    <cellStyle name="_November vs Bplan YV03 230205" xfId="3779"/>
    <cellStyle name="_November vs Bplan YV03 240205" xfId="3780"/>
    <cellStyle name="_Nsi" xfId="3781"/>
    <cellStyle name="_Nsi_~5055318" xfId="3782"/>
    <cellStyle name="_Nsi_DCF030925_vat" xfId="3783"/>
    <cellStyle name="_Nsi_DCF030925_vat_" xfId="3784"/>
    <cellStyle name="_Nsi_DCFonly" xfId="3785"/>
    <cellStyle name="_Oct GFO v27B Mgt Brd Final Printable" xfId="3786"/>
    <cellStyle name="_OFS" xfId="3787"/>
    <cellStyle name="_OFS 3d party 23-09-04 " xfId="3788"/>
    <cellStyle name="_OFS 5 Year Plan_Scenario1" xfId="3789"/>
    <cellStyle name="_OFS 5 Year Plan_Scenario1_040822 Profit_Tax_(portal)" xfId="3790"/>
    <cellStyle name="_OFS 5 Year Plan_Scenario1_040822 Profit_Tax_(portal)_2010 факт" xfId="3791"/>
    <cellStyle name="_OFS 5 Year Plan_Scenario1_040928 Profit_Tax_3Ax1Ax4" xfId="3792"/>
    <cellStyle name="_OFS 5 Year Plan_Scenario1_040928 Profit_Tax_3Ax1Ax4_2010 факт" xfId="3793"/>
    <cellStyle name="_OFS 5 Year Plan_Scenario1_Tax Input 5yr plan" xfId="3794"/>
    <cellStyle name="_OFS 5 Year Plan_Scenario1_Книга2" xfId="3795"/>
    <cellStyle name="_OFS 5 Year Plan_Scenario1_Налог_на_прибыль" xfId="3796"/>
    <cellStyle name="_OFS 5 Year Plan_Scenario1_Налог_на_прибыль_2010 факт" xfId="3797"/>
    <cellStyle name="_OFS_master_file" xfId="3798"/>
    <cellStyle name="_OFS_master_file_040822 Profit_Tax_(portal)" xfId="3799"/>
    <cellStyle name="_OFS_master_file_040822 Profit_Tax_(portal)_2010 факт" xfId="3800"/>
    <cellStyle name="_OFS_master_file_040928 Profit_Tax_3Ax1Ax4" xfId="3801"/>
    <cellStyle name="_OFS_master_file_040928 Profit_Tax_3Ax1Ax4_2010 факт" xfId="3802"/>
    <cellStyle name="_OFS_master_file_Книга2" xfId="3803"/>
    <cellStyle name="_OFS_master_file_Налог_на_прибыль" xfId="3804"/>
    <cellStyle name="_OFS_master_file_Налог_на_прибыль_2010 факт" xfId="3805"/>
    <cellStyle name="_OFS_new template" xfId="3806"/>
    <cellStyle name="_OFSSummaryReport_KPIs_02" xfId="3807"/>
    <cellStyle name="_OFSSummaryReport_Margin_02" xfId="3808"/>
    <cellStyle name="_Options_02.02.2004" xfId="3809"/>
    <cellStyle name="_Orenburg-Saratov_BU___South_PU___Orenburgneft_2005_PLAN_(Var_1)" xfId="3810"/>
    <cellStyle name="_PB 031129 RAP Costs vB" xfId="3811"/>
    <cellStyle name="_PBC schedule" xfId="3812"/>
    <cellStyle name="_Plan of Belorussia" xfId="3813"/>
    <cellStyle name="_Plan Production vB" xfId="3814"/>
    <cellStyle name="_Plan Production vC" xfId="3815"/>
    <cellStyle name="_Plug" xfId="3816"/>
    <cellStyle name="_Plug 2" xfId="3817"/>
    <cellStyle name="_Plug 2 2" xfId="3818"/>
    <cellStyle name="_Plug 3" xfId="3819"/>
    <cellStyle name="_Plug 3 2" xfId="3820"/>
    <cellStyle name="_Plug 4" xfId="3821"/>
    <cellStyle name="_Plug_ARO_figures_2004" xfId="3822"/>
    <cellStyle name="_Plug_ARO_figures_2004 2" xfId="3823"/>
    <cellStyle name="_Plug_ARO_figures_2004 2 2" xfId="3824"/>
    <cellStyle name="_Plug_ARO_figures_2004 2 3" xfId="3825"/>
    <cellStyle name="_Plug_ARO_figures_2004 3" xfId="3826"/>
    <cellStyle name="_Plug_ARO_figures_2004 3 2" xfId="3827"/>
    <cellStyle name="_Plug_ARO_figures_2004 4" xfId="3828"/>
    <cellStyle name="_Plug_ARO_figures_2004 5" xfId="3829"/>
    <cellStyle name="_Plug_ARO_figures_2004_Forms zabakans" xfId="3830"/>
    <cellStyle name="_Plug_ARO_figures_2004_Forms zabakans 2" xfId="3831"/>
    <cellStyle name="_Plug_ARO_figures_2004_Forms zabakans 2 2" xfId="3832"/>
    <cellStyle name="_Plug_ARO_figures_2004_Forms zabakans 3" xfId="3833"/>
    <cellStyle name="_Plug_ARO_figures_2004_Forms zabakans 3 2" xfId="3834"/>
    <cellStyle name="_Plug_ARO_figures_2004_Forms zabakans 4" xfId="3835"/>
    <cellStyle name="_Plug_ARO_figures_2004_Forms zabakans 5" xfId="3836"/>
    <cellStyle name="_Plug_ARO_figures_2004_Forms zabakans_Forms BS_AST_Marketing_15092009" xfId="3837"/>
    <cellStyle name="_Plug_ARO_figures_2004_Forms zabakans_Forms BS_AST_Marketing_15092009 2" xfId="3838"/>
    <cellStyle name="_Plug_ARO_figures_2004_Forms zabakans_Forms PL_09092009_initial" xfId="3839"/>
    <cellStyle name="_Plug_ARO_figures_2004_Forms zabakans_Forms PL_09092009_initial 2" xfId="3840"/>
    <cellStyle name="_Plug_ARO_figures_2004_Forms zabakans_Forms PL_27052009" xfId="3841"/>
    <cellStyle name="_Plug_ARO_figures_2004_Forms zabakans_Forms PL_27052009 2" xfId="3842"/>
    <cellStyle name="_Plug_ARO_figures_2004_Forms zabakans_Forms PL_GPN_28102009" xfId="3843"/>
    <cellStyle name="_Plug_ARO_figures_2004_Forms zabakans_Forms PL_GPN_28102009 2" xfId="3844"/>
    <cellStyle name="_Plug_ARO_figures_2004_Forms zabakans_Forms PL_Marketing_05102009" xfId="3845"/>
    <cellStyle name="_Plug_ARO_figures_2004_Forms zabakans_Forms PL_Marketing_05102009 2" xfId="3846"/>
    <cellStyle name="_Plug_ARO_figures_2004_Forms zabakans_Forms PL_Marketing_17092009" xfId="3847"/>
    <cellStyle name="_Plug_ARO_figures_2004_Forms zabakans_Forms PL_Marketing_17092009 2" xfId="3848"/>
    <cellStyle name="_Plug_ARO_figures_2004_Forms zabakans_Forms PL_Marketing_24092009" xfId="3849"/>
    <cellStyle name="_Plug_ARO_figures_2004_Forms zabakans_Forms PL_Marketing_24092009 2" xfId="3850"/>
    <cellStyle name="_Plug_ARO_figures_2004_Forms zabakans_Forms PL_Marketing_28102009" xfId="3851"/>
    <cellStyle name="_Plug_ARO_figures_2004_Forms zabakans_Forms PL_Marketing_28102009 2" xfId="3852"/>
    <cellStyle name="_Plug_ARO_figures_2004_Forms zabakans_Forms PL_Marketing_30092009" xfId="3853"/>
    <cellStyle name="_Plug_ARO_figures_2004_Forms zabakans_Forms PL_Marketing_30092009 2" xfId="3854"/>
    <cellStyle name="_Plug_ARO_figures_2004_Forms zabakans_Forms PL_Others_28102009" xfId="3855"/>
    <cellStyle name="_Plug_ARO_figures_2004_Forms zabakans_Forms PL_Others_28102009 2" xfId="3856"/>
    <cellStyle name="_Plug_ARO_figures_2004_Forms zabakans_Forms PL_Refinery_05102009" xfId="3857"/>
    <cellStyle name="_Plug_ARO_figures_2004_Forms zabakans_Forms PL_Refinery_05102009 2" xfId="3858"/>
    <cellStyle name="_Plug_ARO_figures_2004_Forms zabakans_Init_file" xfId="3859"/>
    <cellStyle name="_Plug_ARO_figures_2004_Forms zabakans_Init_file 2" xfId="3860"/>
    <cellStyle name="_Plug_ARO_figures_2004_Forms zabakans_Копия Forms PL_21 05 2009_BE" xfId="3861"/>
    <cellStyle name="_Plug_ARO_figures_2004_Forms zabakans_Копия Forms PL_21 05 2009_BE 2" xfId="3862"/>
    <cellStyle name="_Plug_ARO_figures_2004_Forms забаланс1" xfId="3863"/>
    <cellStyle name="_Plug_ARO_figures_2004_Forms забаланс1 2" xfId="3864"/>
    <cellStyle name="_Plug_ARO_figures_2004_Forms забаланс1 2 2" xfId="3865"/>
    <cellStyle name="_Plug_ARO_figures_2004_Forms забаланс1 3" xfId="3866"/>
    <cellStyle name="_Plug_ARO_figures_2004_Forms забаланс1 3 2" xfId="3867"/>
    <cellStyle name="_Plug_ARO_figures_2004_Forms забаланс1 4" xfId="3868"/>
    <cellStyle name="_Plug_ARO_figures_2004_Forms забаланс1 5" xfId="3869"/>
    <cellStyle name="_Plug_ARO_figures_2004_Forms забаланс1_Forms BS_AST_Marketing_15092009" xfId="3870"/>
    <cellStyle name="_Plug_ARO_figures_2004_Forms забаланс1_Forms BS_AST_Marketing_15092009 2" xfId="3871"/>
    <cellStyle name="_Plug_ARO_figures_2004_Forms забаланс1_Forms BS_EXP_190620091" xfId="3872"/>
    <cellStyle name="_Plug_ARO_figures_2004_Forms забаланс1_Forms BS_EXP_190620091 2" xfId="3873"/>
    <cellStyle name="_Plug_ARO_figures_2004_Forms забаланс1_Forms PL_09092009_initial" xfId="3874"/>
    <cellStyle name="_Plug_ARO_figures_2004_Forms забаланс1_Forms PL_09092009_initial 2" xfId="3875"/>
    <cellStyle name="_Plug_ARO_figures_2004_Forms забаланс1_Forms PL_27052009" xfId="3876"/>
    <cellStyle name="_Plug_ARO_figures_2004_Forms забаланс1_Forms PL_27052009 2" xfId="3877"/>
    <cellStyle name="_Plug_ARO_figures_2004_Forms забаланс1_Forms PL_GPN_28102009" xfId="3878"/>
    <cellStyle name="_Plug_ARO_figures_2004_Forms забаланс1_Forms PL_GPN_28102009 2" xfId="3879"/>
    <cellStyle name="_Plug_ARO_figures_2004_Forms забаланс1_Forms PL_Marketing_05102009" xfId="3880"/>
    <cellStyle name="_Plug_ARO_figures_2004_Forms забаланс1_Forms PL_Marketing_05102009 2" xfId="3881"/>
    <cellStyle name="_Plug_ARO_figures_2004_Forms забаланс1_Forms PL_Marketing_17092009" xfId="3882"/>
    <cellStyle name="_Plug_ARO_figures_2004_Forms забаланс1_Forms PL_Marketing_17092009 2" xfId="3883"/>
    <cellStyle name="_Plug_ARO_figures_2004_Forms забаланс1_Forms PL_Marketing_24092009" xfId="3884"/>
    <cellStyle name="_Plug_ARO_figures_2004_Forms забаланс1_Forms PL_Marketing_24092009 2" xfId="3885"/>
    <cellStyle name="_Plug_ARO_figures_2004_Forms забаланс1_Forms PL_Marketing_28102009" xfId="3886"/>
    <cellStyle name="_Plug_ARO_figures_2004_Forms забаланс1_Forms PL_Marketing_28102009 2" xfId="3887"/>
    <cellStyle name="_Plug_ARO_figures_2004_Forms забаланс1_Forms PL_Marketing_30092009" xfId="3888"/>
    <cellStyle name="_Plug_ARO_figures_2004_Forms забаланс1_Forms PL_Marketing_30092009 2" xfId="3889"/>
    <cellStyle name="_Plug_ARO_figures_2004_Forms забаланс1_Forms PL_Others_28102009" xfId="3890"/>
    <cellStyle name="_Plug_ARO_figures_2004_Forms забаланс1_Forms PL_Others_28102009 2" xfId="3891"/>
    <cellStyle name="_Plug_ARO_figures_2004_Forms забаланс1_Forms PL_Refinery_05102009" xfId="3892"/>
    <cellStyle name="_Plug_ARO_figures_2004_Forms забаланс1_Forms PL_Refinery_05102009 2" xfId="3893"/>
    <cellStyle name="_Plug_ARO_figures_2004_Forms забаланс1_Forms zabakans" xfId="3894"/>
    <cellStyle name="_Plug_ARO_figures_2004_Forms забаланс1_Forms zabakans 2" xfId="3895"/>
    <cellStyle name="_Plug_ARO_figures_2004_Forms забаланс1_Init_file" xfId="3896"/>
    <cellStyle name="_Plug_ARO_figures_2004_Forms забаланс1_Init_file 2" xfId="3897"/>
    <cellStyle name="_Plug_ARO_figures_2004_Forms забаланс1_Копия Forms PL_21 05 2009_BE" xfId="3898"/>
    <cellStyle name="_Plug_ARO_figures_2004_Forms забаланс1_Копия Forms PL_21 05 2009_BE 2" xfId="3899"/>
    <cellStyle name="_Plug_ARO_figures_2004_SalesRegion" xfId="3900"/>
    <cellStyle name="_Plug_ARO_figures_2004_SalesRegion 2" xfId="3901"/>
    <cellStyle name="_Plug_Depletion calc 6m 2004" xfId="3902"/>
    <cellStyle name="_Plug_Depletion calc 6m 2004 2" xfId="3903"/>
    <cellStyle name="_Plug_Depletion calc 6m 2004 2 2" xfId="3904"/>
    <cellStyle name="_Plug_Depletion calc 6m 2004 2 3" xfId="3905"/>
    <cellStyle name="_Plug_Depletion calc 6m 2004 3" xfId="3906"/>
    <cellStyle name="_Plug_Depletion calc 6m 2004 3 2" xfId="3907"/>
    <cellStyle name="_Plug_Depletion calc 6m 2004 4" xfId="3908"/>
    <cellStyle name="_Plug_Depletion calc 6m 2004 5" xfId="3909"/>
    <cellStyle name="_Plug_Depletion calc 6m 2004_Forms zabakans" xfId="3910"/>
    <cellStyle name="_Plug_Depletion calc 6m 2004_Forms zabakans 2" xfId="3911"/>
    <cellStyle name="_Plug_Depletion calc 6m 2004_Forms zabakans 2 2" xfId="3912"/>
    <cellStyle name="_Plug_Depletion calc 6m 2004_Forms zabakans 3" xfId="3913"/>
    <cellStyle name="_Plug_Depletion calc 6m 2004_Forms zabakans 3 2" xfId="3914"/>
    <cellStyle name="_Plug_Depletion calc 6m 2004_Forms zabakans 4" xfId="3915"/>
    <cellStyle name="_Plug_Depletion calc 6m 2004_Forms zabakans 5" xfId="3916"/>
    <cellStyle name="_Plug_Depletion calc 6m 2004_Forms zabakans_Forms BS_AST_Marketing_15092009" xfId="3917"/>
    <cellStyle name="_Plug_Depletion calc 6m 2004_Forms zabakans_Forms BS_AST_Marketing_15092009 2" xfId="3918"/>
    <cellStyle name="_Plug_Depletion calc 6m 2004_Forms zabakans_Forms PL_09092009_initial" xfId="3919"/>
    <cellStyle name="_Plug_Depletion calc 6m 2004_Forms zabakans_Forms PL_09092009_initial 2" xfId="3920"/>
    <cellStyle name="_Plug_Depletion calc 6m 2004_Forms zabakans_Forms PL_27052009" xfId="3921"/>
    <cellStyle name="_Plug_Depletion calc 6m 2004_Forms zabakans_Forms PL_27052009 2" xfId="3922"/>
    <cellStyle name="_Plug_Depletion calc 6m 2004_Forms zabakans_Forms PL_GPN_28102009" xfId="3923"/>
    <cellStyle name="_Plug_Depletion calc 6m 2004_Forms zabakans_Forms PL_GPN_28102009 2" xfId="3924"/>
    <cellStyle name="_Plug_Depletion calc 6m 2004_Forms zabakans_Forms PL_Marketing_05102009" xfId="3925"/>
    <cellStyle name="_Plug_Depletion calc 6m 2004_Forms zabakans_Forms PL_Marketing_05102009 2" xfId="3926"/>
    <cellStyle name="_Plug_Depletion calc 6m 2004_Forms zabakans_Forms PL_Marketing_17092009" xfId="3927"/>
    <cellStyle name="_Plug_Depletion calc 6m 2004_Forms zabakans_Forms PL_Marketing_17092009 2" xfId="3928"/>
    <cellStyle name="_Plug_Depletion calc 6m 2004_Forms zabakans_Forms PL_Marketing_24092009" xfId="3929"/>
    <cellStyle name="_Plug_Depletion calc 6m 2004_Forms zabakans_Forms PL_Marketing_24092009 2" xfId="3930"/>
    <cellStyle name="_Plug_Depletion calc 6m 2004_Forms zabakans_Forms PL_Marketing_28102009" xfId="3931"/>
    <cellStyle name="_Plug_Depletion calc 6m 2004_Forms zabakans_Forms PL_Marketing_28102009 2" xfId="3932"/>
    <cellStyle name="_Plug_Depletion calc 6m 2004_Forms zabakans_Forms PL_Marketing_30092009" xfId="3933"/>
    <cellStyle name="_Plug_Depletion calc 6m 2004_Forms zabakans_Forms PL_Marketing_30092009 2" xfId="3934"/>
    <cellStyle name="_Plug_Depletion calc 6m 2004_Forms zabakans_Forms PL_Others_28102009" xfId="3935"/>
    <cellStyle name="_Plug_Depletion calc 6m 2004_Forms zabakans_Forms PL_Others_28102009 2" xfId="3936"/>
    <cellStyle name="_Plug_Depletion calc 6m 2004_Forms zabakans_Forms PL_Refinery_05102009" xfId="3937"/>
    <cellStyle name="_Plug_Depletion calc 6m 2004_Forms zabakans_Forms PL_Refinery_05102009 2" xfId="3938"/>
    <cellStyle name="_Plug_Depletion calc 6m 2004_Forms zabakans_Init_file" xfId="3939"/>
    <cellStyle name="_Plug_Depletion calc 6m 2004_Forms zabakans_Init_file 2" xfId="3940"/>
    <cellStyle name="_Plug_Depletion calc 6m 2004_Forms zabakans_Копия Forms PL_21 05 2009_BE" xfId="3941"/>
    <cellStyle name="_Plug_Depletion calc 6m 2004_Forms zabakans_Копия Forms PL_21 05 2009_BE 2" xfId="3942"/>
    <cellStyle name="_Plug_Depletion calc 6m 2004_Forms забаланс1" xfId="3943"/>
    <cellStyle name="_Plug_Depletion calc 6m 2004_Forms забаланс1 2" xfId="3944"/>
    <cellStyle name="_Plug_Depletion calc 6m 2004_Forms забаланс1 2 2" xfId="3945"/>
    <cellStyle name="_Plug_Depletion calc 6m 2004_Forms забаланс1 3" xfId="3946"/>
    <cellStyle name="_Plug_Depletion calc 6m 2004_Forms забаланс1 3 2" xfId="3947"/>
    <cellStyle name="_Plug_Depletion calc 6m 2004_Forms забаланс1 4" xfId="3948"/>
    <cellStyle name="_Plug_Depletion calc 6m 2004_Forms забаланс1 5" xfId="3949"/>
    <cellStyle name="_Plug_Depletion calc 6m 2004_Forms забаланс1_Forms BS_AST_Marketing_15092009" xfId="3950"/>
    <cellStyle name="_Plug_Depletion calc 6m 2004_Forms забаланс1_Forms BS_AST_Marketing_15092009 2" xfId="3951"/>
    <cellStyle name="_Plug_Depletion calc 6m 2004_Forms забаланс1_Forms BS_EXP_190620091" xfId="3952"/>
    <cellStyle name="_Plug_Depletion calc 6m 2004_Forms забаланс1_Forms BS_EXP_190620091 2" xfId="3953"/>
    <cellStyle name="_Plug_Depletion calc 6m 2004_Forms забаланс1_Forms PL_09092009_initial" xfId="3954"/>
    <cellStyle name="_Plug_Depletion calc 6m 2004_Forms забаланс1_Forms PL_09092009_initial 2" xfId="3955"/>
    <cellStyle name="_Plug_Depletion calc 6m 2004_Forms забаланс1_Forms PL_27052009" xfId="3956"/>
    <cellStyle name="_Plug_Depletion calc 6m 2004_Forms забаланс1_Forms PL_27052009 2" xfId="3957"/>
    <cellStyle name="_Plug_Depletion calc 6m 2004_Forms забаланс1_Forms PL_GPN_28102009" xfId="3958"/>
    <cellStyle name="_Plug_Depletion calc 6m 2004_Forms забаланс1_Forms PL_GPN_28102009 2" xfId="3959"/>
    <cellStyle name="_Plug_Depletion calc 6m 2004_Forms забаланс1_Forms PL_Marketing_05102009" xfId="3960"/>
    <cellStyle name="_Plug_Depletion calc 6m 2004_Forms забаланс1_Forms PL_Marketing_05102009 2" xfId="3961"/>
    <cellStyle name="_Plug_Depletion calc 6m 2004_Forms забаланс1_Forms PL_Marketing_17092009" xfId="3962"/>
    <cellStyle name="_Plug_Depletion calc 6m 2004_Forms забаланс1_Forms PL_Marketing_17092009 2" xfId="3963"/>
    <cellStyle name="_Plug_Depletion calc 6m 2004_Forms забаланс1_Forms PL_Marketing_24092009" xfId="3964"/>
    <cellStyle name="_Plug_Depletion calc 6m 2004_Forms забаланс1_Forms PL_Marketing_24092009 2" xfId="3965"/>
    <cellStyle name="_Plug_Depletion calc 6m 2004_Forms забаланс1_Forms PL_Marketing_28102009" xfId="3966"/>
    <cellStyle name="_Plug_Depletion calc 6m 2004_Forms забаланс1_Forms PL_Marketing_28102009 2" xfId="3967"/>
    <cellStyle name="_Plug_Depletion calc 6m 2004_Forms забаланс1_Forms PL_Marketing_30092009" xfId="3968"/>
    <cellStyle name="_Plug_Depletion calc 6m 2004_Forms забаланс1_Forms PL_Marketing_30092009 2" xfId="3969"/>
    <cellStyle name="_Plug_Depletion calc 6m 2004_Forms забаланс1_Forms PL_Others_28102009" xfId="3970"/>
    <cellStyle name="_Plug_Depletion calc 6m 2004_Forms забаланс1_Forms PL_Others_28102009 2" xfId="3971"/>
    <cellStyle name="_Plug_Depletion calc 6m 2004_Forms забаланс1_Forms PL_Refinery_05102009" xfId="3972"/>
    <cellStyle name="_Plug_Depletion calc 6m 2004_Forms забаланс1_Forms PL_Refinery_05102009 2" xfId="3973"/>
    <cellStyle name="_Plug_Depletion calc 6m 2004_Forms забаланс1_Forms zabakans" xfId="3974"/>
    <cellStyle name="_Plug_Depletion calc 6m 2004_Forms забаланс1_Forms zabakans 2" xfId="3975"/>
    <cellStyle name="_Plug_Depletion calc 6m 2004_Forms забаланс1_Init_file" xfId="3976"/>
    <cellStyle name="_Plug_Depletion calc 6m 2004_Forms забаланс1_Init_file 2" xfId="3977"/>
    <cellStyle name="_Plug_Depletion calc 6m 2004_Forms забаланс1_Копия Forms PL_21 05 2009_BE" xfId="3978"/>
    <cellStyle name="_Plug_Depletion calc 6m 2004_Forms забаланс1_Копия Forms PL_21 05 2009_BE 2" xfId="3979"/>
    <cellStyle name="_Plug_Depletion calc 6m 2004_SalesRegion" xfId="3980"/>
    <cellStyle name="_Plug_Depletion calc 6m 2004_SalesRegion 2" xfId="3981"/>
    <cellStyle name="_Plug_Forms BS_AST_13082009_U" xfId="3982"/>
    <cellStyle name="_Plug_Forms BS_AST_13082009_U 2" xfId="3983"/>
    <cellStyle name="_Plug_Forms BS_AST_20.05.2009" xfId="3984"/>
    <cellStyle name="_Plug_Forms BS_AST_20.05.2009 2" xfId="3985"/>
    <cellStyle name="_Plug_Forms BS_AST_26052009_V2" xfId="3986"/>
    <cellStyle name="_Plug_Forms BS_AST_26052009_V2 2" xfId="3987"/>
    <cellStyle name="_Plug_Forms BS_AST_29052009" xfId="3988"/>
    <cellStyle name="_Plug_Forms BS_AST_29052009 2" xfId="3989"/>
    <cellStyle name="_Plug_Forms BS_AST_Marketing_15092009" xfId="3990"/>
    <cellStyle name="_Plug_Forms BS_AST_Marketing_15092009 2" xfId="3991"/>
    <cellStyle name="_Plug_Forms BS_EXP_190620091" xfId="3992"/>
    <cellStyle name="_Plug_Forms BS_EXP_190620091 2" xfId="3993"/>
    <cellStyle name="_Plug_Forms BS_EXP_21 05 2009_BE" xfId="3994"/>
    <cellStyle name="_Plug_Forms BS_EXP_21 05 2009_BE 2" xfId="3995"/>
    <cellStyle name="_Plug_Forms BS_EXP_220520091" xfId="3996"/>
    <cellStyle name="_Plug_Forms BS_EXP_220520091 2" xfId="3997"/>
    <cellStyle name="_Plug_Forms BS_EXP_Marketing_15092009" xfId="3998"/>
    <cellStyle name="_Plug_Forms BS_EXP_Marketing_15092009 2" xfId="3999"/>
    <cellStyle name="_Plug_Forms BS_GPN_24022010" xfId="4000"/>
    <cellStyle name="_Plug_Forms BS_GPN_24022010 2" xfId="4001"/>
    <cellStyle name="_Plug_Forms BS_GPN_27102009" xfId="4002"/>
    <cellStyle name="_Plug_Forms BS_GPN_27102009 2" xfId="4003"/>
    <cellStyle name="_Plug_Forms BS_Upstream_06102009" xfId="4004"/>
    <cellStyle name="_Plug_Forms BS_Upstream_06102009 2" xfId="4005"/>
    <cellStyle name="_Plug_Forms BS_Upstream_09102009" xfId="4006"/>
    <cellStyle name="_Plug_Forms BS_Upstream_09102009 2" xfId="4007"/>
    <cellStyle name="_Plug_Forms Off BS_15092009_new" xfId="4008"/>
    <cellStyle name="_Plug_Forms Off BS_15092009_new 2" xfId="4009"/>
    <cellStyle name="_Plug_Forms PL_09092009_initial" xfId="4010"/>
    <cellStyle name="_Plug_Forms PL_09092009_initial 2" xfId="4011"/>
    <cellStyle name="_Plug_Forms PL_27052009" xfId="4012"/>
    <cellStyle name="_Plug_Forms PL_27052009 2" xfId="4013"/>
    <cellStyle name="_Plug_Forms PL_GPN_28102009" xfId="4014"/>
    <cellStyle name="_Plug_Forms PL_GPN_28102009 2" xfId="4015"/>
    <cellStyle name="_Plug_Forms PL_Marketing_05102009" xfId="4016"/>
    <cellStyle name="_Plug_Forms PL_Marketing_05102009 2" xfId="4017"/>
    <cellStyle name="_Plug_Forms PL_Marketing_17092009" xfId="4018"/>
    <cellStyle name="_Plug_Forms PL_Marketing_17092009 2" xfId="4019"/>
    <cellStyle name="_Plug_Forms PL_Marketing_24092009" xfId="4020"/>
    <cellStyle name="_Plug_Forms PL_Marketing_24092009 2" xfId="4021"/>
    <cellStyle name="_Plug_Forms PL_Marketing_28102009" xfId="4022"/>
    <cellStyle name="_Plug_Forms PL_Marketing_28102009 2" xfId="4023"/>
    <cellStyle name="_Plug_Forms PL_Marketing_30092009" xfId="4024"/>
    <cellStyle name="_Plug_Forms PL_Marketing_30092009 2" xfId="4025"/>
    <cellStyle name="_Plug_Forms PL_new_100520091" xfId="4026"/>
    <cellStyle name="_Plug_Forms PL_new_100520091 2" xfId="4027"/>
    <cellStyle name="_Plug_Forms PL_Others_28102009" xfId="4028"/>
    <cellStyle name="_Plug_Forms PL_Others_28102009 2" xfId="4029"/>
    <cellStyle name="_Plug_Forms PL_Refinery_05102009" xfId="4030"/>
    <cellStyle name="_Plug_Forms PL_Refinery_05102009 2" xfId="4031"/>
    <cellStyle name="_Plug_Forms zabakans" xfId="4032"/>
    <cellStyle name="_Plug_Forms zabakans 2" xfId="4033"/>
    <cellStyle name="_Plug_Forms zabakans 2 2" xfId="4034"/>
    <cellStyle name="_Plug_Forms zabakans 3" xfId="4035"/>
    <cellStyle name="_Plug_Forms zabakans 3 2" xfId="4036"/>
    <cellStyle name="_Plug_Forms zabakans 4" xfId="4037"/>
    <cellStyle name="_Plug_Forms zabakans_Forms BS_AST_Marketing_15092009" xfId="4038"/>
    <cellStyle name="_Plug_Forms zabakans_Forms BS_AST_Marketing_15092009 2" xfId="4039"/>
    <cellStyle name="_Plug_Forms zabakans_Forms PL_09092009_initial" xfId="4040"/>
    <cellStyle name="_Plug_Forms zabakans_Forms PL_09092009_initial 2" xfId="4041"/>
    <cellStyle name="_Plug_Forms zabakans_Forms PL_27052009" xfId="4042"/>
    <cellStyle name="_Plug_Forms zabakans_Forms PL_27052009 2" xfId="4043"/>
    <cellStyle name="_Plug_Forms zabakans_Forms PL_GPN_28102009" xfId="4044"/>
    <cellStyle name="_Plug_Forms zabakans_Forms PL_GPN_28102009 2" xfId="4045"/>
    <cellStyle name="_Plug_Forms zabakans_Forms PL_Marketing_05102009" xfId="4046"/>
    <cellStyle name="_Plug_Forms zabakans_Forms PL_Marketing_05102009 2" xfId="4047"/>
    <cellStyle name="_Plug_Forms zabakans_Forms PL_Marketing_17092009" xfId="4048"/>
    <cellStyle name="_Plug_Forms zabakans_Forms PL_Marketing_17092009 2" xfId="4049"/>
    <cellStyle name="_Plug_Forms zabakans_Forms PL_Marketing_24092009" xfId="4050"/>
    <cellStyle name="_Plug_Forms zabakans_Forms PL_Marketing_24092009 2" xfId="4051"/>
    <cellStyle name="_Plug_Forms zabakans_Forms PL_Marketing_28102009" xfId="4052"/>
    <cellStyle name="_Plug_Forms zabakans_Forms PL_Marketing_28102009 2" xfId="4053"/>
    <cellStyle name="_Plug_Forms zabakans_Forms PL_Marketing_30092009" xfId="4054"/>
    <cellStyle name="_Plug_Forms zabakans_Forms PL_Marketing_30092009 2" xfId="4055"/>
    <cellStyle name="_Plug_Forms zabakans_Forms PL_Others_28102009" xfId="4056"/>
    <cellStyle name="_Plug_Forms zabakans_Forms PL_Others_28102009 2" xfId="4057"/>
    <cellStyle name="_Plug_Forms zabakans_Forms PL_Refinery_05102009" xfId="4058"/>
    <cellStyle name="_Plug_Forms zabakans_Forms PL_Refinery_05102009 2" xfId="4059"/>
    <cellStyle name="_Plug_Forms zabakans_Init_file" xfId="4060"/>
    <cellStyle name="_Plug_Forms zabakans_Init_file 2" xfId="4061"/>
    <cellStyle name="_Plug_Forms zabakans_Копия Forms PL_21 05 2009_BE" xfId="4062"/>
    <cellStyle name="_Plug_Forms zabakans_Копия Forms PL_21 05 2009_BE 2" xfId="4063"/>
    <cellStyle name="_Plug_Forms забаланс1" xfId="4064"/>
    <cellStyle name="_Plug_Forms забаланс1 2" xfId="4065"/>
    <cellStyle name="_Plug_Forms забаланс1 2 2" xfId="4066"/>
    <cellStyle name="_Plug_Forms забаланс1 3" xfId="4067"/>
    <cellStyle name="_Plug_Forms забаланс1 3 2" xfId="4068"/>
    <cellStyle name="_Plug_Forms забаланс1 4" xfId="4069"/>
    <cellStyle name="_Plug_Forms забаланс1_Forms BS_AST_Marketing_15092009" xfId="4070"/>
    <cellStyle name="_Plug_Forms забаланс1_Forms BS_AST_Marketing_15092009 2" xfId="4071"/>
    <cellStyle name="_Plug_Forms забаланс1_Forms PL_09092009_initial" xfId="4072"/>
    <cellStyle name="_Plug_Forms забаланс1_Forms PL_09092009_initial 2" xfId="4073"/>
    <cellStyle name="_Plug_Forms забаланс1_Forms PL_27052009" xfId="4074"/>
    <cellStyle name="_Plug_Forms забаланс1_Forms PL_27052009 2" xfId="4075"/>
    <cellStyle name="_Plug_Forms забаланс1_Forms PL_GPN_28102009" xfId="4076"/>
    <cellStyle name="_Plug_Forms забаланс1_Forms PL_GPN_28102009 2" xfId="4077"/>
    <cellStyle name="_Plug_Forms забаланс1_Forms PL_Marketing_05102009" xfId="4078"/>
    <cellStyle name="_Plug_Forms забаланс1_Forms PL_Marketing_05102009 2" xfId="4079"/>
    <cellStyle name="_Plug_Forms забаланс1_Forms PL_Marketing_17092009" xfId="4080"/>
    <cellStyle name="_Plug_Forms забаланс1_Forms PL_Marketing_17092009 2" xfId="4081"/>
    <cellStyle name="_Plug_Forms забаланс1_Forms PL_Marketing_24092009" xfId="4082"/>
    <cellStyle name="_Plug_Forms забаланс1_Forms PL_Marketing_24092009 2" xfId="4083"/>
    <cellStyle name="_Plug_Forms забаланс1_Forms PL_Marketing_28102009" xfId="4084"/>
    <cellStyle name="_Plug_Forms забаланс1_Forms PL_Marketing_28102009 2" xfId="4085"/>
    <cellStyle name="_Plug_Forms забаланс1_Forms PL_Marketing_30092009" xfId="4086"/>
    <cellStyle name="_Plug_Forms забаланс1_Forms PL_Marketing_30092009 2" xfId="4087"/>
    <cellStyle name="_Plug_Forms забаланс1_Forms PL_Others_28102009" xfId="4088"/>
    <cellStyle name="_Plug_Forms забаланс1_Forms PL_Others_28102009 2" xfId="4089"/>
    <cellStyle name="_Plug_Forms забаланс1_Forms PL_Refinery_05102009" xfId="4090"/>
    <cellStyle name="_Plug_Forms забаланс1_Forms PL_Refinery_05102009 2" xfId="4091"/>
    <cellStyle name="_Plug_Forms забаланс1_Init_file" xfId="4092"/>
    <cellStyle name="_Plug_Forms забаланс1_Init_file 2" xfId="4093"/>
    <cellStyle name="_Plug_Forms забаланс1_Копия Forms PL_21 05 2009_BE" xfId="4094"/>
    <cellStyle name="_Plug_Forms забаланс1_Копия Forms PL_21 05 2009_BE 2" xfId="4095"/>
    <cellStyle name="_Plug_Init_file" xfId="4096"/>
    <cellStyle name="_Plug_Init_file 2" xfId="4097"/>
    <cellStyle name="_Plug_PBC 6m 2004 Lenina mine all" xfId="4098"/>
    <cellStyle name="_Plug_PBC 6m 2004 Lenina mine all 2" xfId="4099"/>
    <cellStyle name="_Plug_PBC 6m 2004 Lenina mine all 2 2" xfId="4100"/>
    <cellStyle name="_Plug_PBC 6m 2004 Lenina mine all 2 3" xfId="4101"/>
    <cellStyle name="_Plug_PBC 6m 2004 Lenina mine all 3" xfId="4102"/>
    <cellStyle name="_Plug_PBC 6m 2004 Lenina mine all 3 2" xfId="4103"/>
    <cellStyle name="_Plug_PBC 6m 2004 Lenina mine all 4" xfId="4104"/>
    <cellStyle name="_Plug_PBC 6m 2004 Lenina mine all 5" xfId="4105"/>
    <cellStyle name="_Plug_PBC 6m 2004 Lenina mine all_Forms zabakans" xfId="4106"/>
    <cellStyle name="_Plug_PBC 6m 2004 Lenina mine all_Forms zabakans 2" xfId="4107"/>
    <cellStyle name="_Plug_PBC 6m 2004 Lenina mine all_Forms zabakans 2 2" xfId="4108"/>
    <cellStyle name="_Plug_PBC 6m 2004 Lenina mine all_Forms zabakans 3" xfId="4109"/>
    <cellStyle name="_Plug_PBC 6m 2004 Lenina mine all_Forms zabakans 3 2" xfId="4110"/>
    <cellStyle name="_Plug_PBC 6m 2004 Lenina mine all_Forms zabakans 4" xfId="4111"/>
    <cellStyle name="_Plug_PBC 6m 2004 Lenina mine all_Forms zabakans 5" xfId="4112"/>
    <cellStyle name="_Plug_PBC 6m 2004 Lenina mine all_Forms zabakans_Forms BS_AST_Marketing_15092009" xfId="4113"/>
    <cellStyle name="_Plug_PBC 6m 2004 Lenina mine all_Forms zabakans_Forms BS_AST_Marketing_15092009 2" xfId="4114"/>
    <cellStyle name="_Plug_PBC 6m 2004 Lenina mine all_Forms zabakans_Forms PL_09092009_initial" xfId="4115"/>
    <cellStyle name="_Plug_PBC 6m 2004 Lenina mine all_Forms zabakans_Forms PL_09092009_initial 2" xfId="4116"/>
    <cellStyle name="_Plug_PBC 6m 2004 Lenina mine all_Forms zabakans_Forms PL_27052009" xfId="4117"/>
    <cellStyle name="_Plug_PBC 6m 2004 Lenina mine all_Forms zabakans_Forms PL_27052009 2" xfId="4118"/>
    <cellStyle name="_Plug_PBC 6m 2004 Lenina mine all_Forms zabakans_Forms PL_GPN_28102009" xfId="4119"/>
    <cellStyle name="_Plug_PBC 6m 2004 Lenina mine all_Forms zabakans_Forms PL_GPN_28102009 2" xfId="4120"/>
    <cellStyle name="_Plug_PBC 6m 2004 Lenina mine all_Forms zabakans_Forms PL_Marketing_05102009" xfId="4121"/>
    <cellStyle name="_Plug_PBC 6m 2004 Lenina mine all_Forms zabakans_Forms PL_Marketing_05102009 2" xfId="4122"/>
    <cellStyle name="_Plug_PBC 6m 2004 Lenina mine all_Forms zabakans_Forms PL_Marketing_17092009" xfId="4123"/>
    <cellStyle name="_Plug_PBC 6m 2004 Lenina mine all_Forms zabakans_Forms PL_Marketing_17092009 2" xfId="4124"/>
    <cellStyle name="_Plug_PBC 6m 2004 Lenina mine all_Forms zabakans_Forms PL_Marketing_24092009" xfId="4125"/>
    <cellStyle name="_Plug_PBC 6m 2004 Lenina mine all_Forms zabakans_Forms PL_Marketing_24092009 2" xfId="4126"/>
    <cellStyle name="_Plug_PBC 6m 2004 Lenina mine all_Forms zabakans_Forms PL_Marketing_28102009" xfId="4127"/>
    <cellStyle name="_Plug_PBC 6m 2004 Lenina mine all_Forms zabakans_Forms PL_Marketing_28102009 2" xfId="4128"/>
    <cellStyle name="_Plug_PBC 6m 2004 Lenina mine all_Forms zabakans_Forms PL_Marketing_30092009" xfId="4129"/>
    <cellStyle name="_Plug_PBC 6m 2004 Lenina mine all_Forms zabakans_Forms PL_Marketing_30092009 2" xfId="4130"/>
    <cellStyle name="_Plug_PBC 6m 2004 Lenina mine all_Forms zabakans_Forms PL_Others_28102009" xfId="4131"/>
    <cellStyle name="_Plug_PBC 6m 2004 Lenina mine all_Forms zabakans_Forms PL_Others_28102009 2" xfId="4132"/>
    <cellStyle name="_Plug_PBC 6m 2004 Lenina mine all_Forms zabakans_Forms PL_Refinery_05102009" xfId="4133"/>
    <cellStyle name="_Plug_PBC 6m 2004 Lenina mine all_Forms zabakans_Forms PL_Refinery_05102009 2" xfId="4134"/>
    <cellStyle name="_Plug_PBC 6m 2004 Lenina mine all_Forms zabakans_Init_file" xfId="4135"/>
    <cellStyle name="_Plug_PBC 6m 2004 Lenina mine all_Forms zabakans_Init_file 2" xfId="4136"/>
    <cellStyle name="_Plug_PBC 6m 2004 Lenina mine all_Forms zabakans_Копия Forms PL_21 05 2009_BE" xfId="4137"/>
    <cellStyle name="_Plug_PBC 6m 2004 Lenina mine all_Forms zabakans_Копия Forms PL_21 05 2009_BE 2" xfId="4138"/>
    <cellStyle name="_Plug_PBC 6m 2004 Lenina mine all_Forms забаланс1" xfId="4139"/>
    <cellStyle name="_Plug_PBC 6m 2004 Lenina mine all_Forms забаланс1 2" xfId="4140"/>
    <cellStyle name="_Plug_PBC 6m 2004 Lenina mine all_Forms забаланс1 2 2" xfId="4141"/>
    <cellStyle name="_Plug_PBC 6m 2004 Lenina mine all_Forms забаланс1 3" xfId="4142"/>
    <cellStyle name="_Plug_PBC 6m 2004 Lenina mine all_Forms забаланс1 3 2" xfId="4143"/>
    <cellStyle name="_Plug_PBC 6m 2004 Lenina mine all_Forms забаланс1 4" xfId="4144"/>
    <cellStyle name="_Plug_PBC 6m 2004 Lenina mine all_Forms забаланс1 5" xfId="4145"/>
    <cellStyle name="_Plug_PBC 6m 2004 Lenina mine all_Forms забаланс1_Forms BS_AST_Marketing_15092009" xfId="4146"/>
    <cellStyle name="_Plug_PBC 6m 2004 Lenina mine all_Forms забаланс1_Forms BS_AST_Marketing_15092009 2" xfId="4147"/>
    <cellStyle name="_Plug_PBC 6m 2004 Lenina mine all_Forms забаланс1_Forms BS_EXP_190620091" xfId="4148"/>
    <cellStyle name="_Plug_PBC 6m 2004 Lenina mine all_Forms забаланс1_Forms BS_EXP_190620091 2" xfId="4149"/>
    <cellStyle name="_Plug_PBC 6m 2004 Lenina mine all_Forms забаланс1_Forms PL_09092009_initial" xfId="4150"/>
    <cellStyle name="_Plug_PBC 6m 2004 Lenina mine all_Forms забаланс1_Forms PL_09092009_initial 2" xfId="4151"/>
    <cellStyle name="_Plug_PBC 6m 2004 Lenina mine all_Forms забаланс1_Forms PL_27052009" xfId="4152"/>
    <cellStyle name="_Plug_PBC 6m 2004 Lenina mine all_Forms забаланс1_Forms PL_27052009 2" xfId="4153"/>
    <cellStyle name="_Plug_PBC 6m 2004 Lenina mine all_Forms забаланс1_Forms PL_GPN_28102009" xfId="4154"/>
    <cellStyle name="_Plug_PBC 6m 2004 Lenina mine all_Forms забаланс1_Forms PL_GPN_28102009 2" xfId="4155"/>
    <cellStyle name="_Plug_PBC 6m 2004 Lenina mine all_Forms забаланс1_Forms PL_Marketing_05102009" xfId="4156"/>
    <cellStyle name="_Plug_PBC 6m 2004 Lenina mine all_Forms забаланс1_Forms PL_Marketing_05102009 2" xfId="4157"/>
    <cellStyle name="_Plug_PBC 6m 2004 Lenina mine all_Forms забаланс1_Forms PL_Marketing_17092009" xfId="4158"/>
    <cellStyle name="_Plug_PBC 6m 2004 Lenina mine all_Forms забаланс1_Forms PL_Marketing_17092009 2" xfId="4159"/>
    <cellStyle name="_Plug_PBC 6m 2004 Lenina mine all_Forms забаланс1_Forms PL_Marketing_24092009" xfId="4160"/>
    <cellStyle name="_Plug_PBC 6m 2004 Lenina mine all_Forms забаланс1_Forms PL_Marketing_24092009 2" xfId="4161"/>
    <cellStyle name="_Plug_PBC 6m 2004 Lenina mine all_Forms забаланс1_Forms PL_Marketing_28102009" xfId="4162"/>
    <cellStyle name="_Plug_PBC 6m 2004 Lenina mine all_Forms забаланс1_Forms PL_Marketing_28102009 2" xfId="4163"/>
    <cellStyle name="_Plug_PBC 6m 2004 Lenina mine all_Forms забаланс1_Forms PL_Marketing_30092009" xfId="4164"/>
    <cellStyle name="_Plug_PBC 6m 2004 Lenina mine all_Forms забаланс1_Forms PL_Marketing_30092009 2" xfId="4165"/>
    <cellStyle name="_Plug_PBC 6m 2004 Lenina mine all_Forms забаланс1_Forms PL_Others_28102009" xfId="4166"/>
    <cellStyle name="_Plug_PBC 6m 2004 Lenina mine all_Forms забаланс1_Forms PL_Others_28102009 2" xfId="4167"/>
    <cellStyle name="_Plug_PBC 6m 2004 Lenina mine all_Forms забаланс1_Forms PL_Refinery_05102009" xfId="4168"/>
    <cellStyle name="_Plug_PBC 6m 2004 Lenina mine all_Forms забаланс1_Forms PL_Refinery_05102009 2" xfId="4169"/>
    <cellStyle name="_Plug_PBC 6m 2004 Lenina mine all_Forms забаланс1_Forms zabakans" xfId="4170"/>
    <cellStyle name="_Plug_PBC 6m 2004 Lenina mine all_Forms забаланс1_Forms zabakans 2" xfId="4171"/>
    <cellStyle name="_Plug_PBC 6m 2004 Lenina mine all_Forms забаланс1_Init_file" xfId="4172"/>
    <cellStyle name="_Plug_PBC 6m 2004 Lenina mine all_Forms забаланс1_Init_file 2" xfId="4173"/>
    <cellStyle name="_Plug_PBC 6m 2004 Lenina mine all_Forms забаланс1_Копия Forms PL_21 05 2009_BE" xfId="4174"/>
    <cellStyle name="_Plug_PBC 6m 2004 Lenina mine all_Forms забаланс1_Копия Forms PL_21 05 2009_BE 2" xfId="4175"/>
    <cellStyle name="_Plug_PBC 6m 2004 Lenina mine all_SalesRegion" xfId="4176"/>
    <cellStyle name="_Plug_PBC 6m 2004 Lenina mine all_SalesRegion 2" xfId="4177"/>
    <cellStyle name="_Plug_PBC Lenina mine support for adjs  6m 2004" xfId="4178"/>
    <cellStyle name="_Plug_PBC Lenina mine support for adjs  6m 2004 2" xfId="4179"/>
    <cellStyle name="_Plug_PBC Lenina mine support for adjs  6m 2004 2 2" xfId="4180"/>
    <cellStyle name="_Plug_PBC Lenina mine support for adjs  6m 2004 2 3" xfId="4181"/>
    <cellStyle name="_Plug_PBC Lenina mine support for adjs  6m 2004 3" xfId="4182"/>
    <cellStyle name="_Plug_PBC Lenina mine support for adjs  6m 2004 3 2" xfId="4183"/>
    <cellStyle name="_Plug_PBC Lenina mine support for adjs  6m 2004 4" xfId="4184"/>
    <cellStyle name="_Plug_PBC Lenina mine support for adjs  6m 2004 5" xfId="4185"/>
    <cellStyle name="_Plug_PBC Lenina mine support for adjs  6m 2004_Forms zabakans" xfId="4186"/>
    <cellStyle name="_Plug_PBC Lenina mine support for adjs  6m 2004_Forms zabakans 2" xfId="4187"/>
    <cellStyle name="_Plug_PBC Lenina mine support for adjs  6m 2004_Forms zabakans 2 2" xfId="4188"/>
    <cellStyle name="_Plug_PBC Lenina mine support for adjs  6m 2004_Forms zabakans 3" xfId="4189"/>
    <cellStyle name="_Plug_PBC Lenina mine support for adjs  6m 2004_Forms zabakans 3 2" xfId="4190"/>
    <cellStyle name="_Plug_PBC Lenina mine support for adjs  6m 2004_Forms zabakans 4" xfId="4191"/>
    <cellStyle name="_Plug_PBC Lenina mine support for adjs  6m 2004_Forms zabakans 5" xfId="4192"/>
    <cellStyle name="_Plug_PBC Lenina mine support for adjs  6m 2004_Forms zabakans_Forms BS_AST_Marketing_15092009" xfId="4193"/>
    <cellStyle name="_Plug_PBC Lenina mine support for adjs  6m 2004_Forms zabakans_Forms BS_AST_Marketing_15092009 2" xfId="4194"/>
    <cellStyle name="_Plug_PBC Lenina mine support for adjs  6m 2004_Forms zabakans_Forms PL_09092009_initial" xfId="4195"/>
    <cellStyle name="_Plug_PBC Lenina mine support for adjs  6m 2004_Forms zabakans_Forms PL_09092009_initial 2" xfId="4196"/>
    <cellStyle name="_Plug_PBC Lenina mine support for adjs  6m 2004_Forms zabakans_Forms PL_27052009" xfId="4197"/>
    <cellStyle name="_Plug_PBC Lenina mine support for adjs  6m 2004_Forms zabakans_Forms PL_27052009 2" xfId="4198"/>
    <cellStyle name="_Plug_PBC Lenina mine support for adjs  6m 2004_Forms zabakans_Forms PL_GPN_28102009" xfId="4199"/>
    <cellStyle name="_Plug_PBC Lenina mine support for adjs  6m 2004_Forms zabakans_Forms PL_GPN_28102009 2" xfId="4200"/>
    <cellStyle name="_Plug_PBC Lenina mine support for adjs  6m 2004_Forms zabakans_Forms PL_Marketing_05102009" xfId="4201"/>
    <cellStyle name="_Plug_PBC Lenina mine support for adjs  6m 2004_Forms zabakans_Forms PL_Marketing_05102009 2" xfId="4202"/>
    <cellStyle name="_Plug_PBC Lenina mine support for adjs  6m 2004_Forms zabakans_Forms PL_Marketing_17092009" xfId="4203"/>
    <cellStyle name="_Plug_PBC Lenina mine support for adjs  6m 2004_Forms zabakans_Forms PL_Marketing_17092009 2" xfId="4204"/>
    <cellStyle name="_Plug_PBC Lenina mine support for adjs  6m 2004_Forms zabakans_Forms PL_Marketing_24092009" xfId="4205"/>
    <cellStyle name="_Plug_PBC Lenina mine support for adjs  6m 2004_Forms zabakans_Forms PL_Marketing_24092009 2" xfId="4206"/>
    <cellStyle name="_Plug_PBC Lenina mine support for adjs  6m 2004_Forms zabakans_Forms PL_Marketing_28102009" xfId="4207"/>
    <cellStyle name="_Plug_PBC Lenina mine support for adjs  6m 2004_Forms zabakans_Forms PL_Marketing_28102009 2" xfId="4208"/>
    <cellStyle name="_Plug_PBC Lenina mine support for adjs  6m 2004_Forms zabakans_Forms PL_Marketing_30092009" xfId="4209"/>
    <cellStyle name="_Plug_PBC Lenina mine support for adjs  6m 2004_Forms zabakans_Forms PL_Marketing_30092009 2" xfId="4210"/>
    <cellStyle name="_Plug_PBC Lenina mine support for adjs  6m 2004_Forms zabakans_Forms PL_Others_28102009" xfId="4211"/>
    <cellStyle name="_Plug_PBC Lenina mine support for adjs  6m 2004_Forms zabakans_Forms PL_Others_28102009 2" xfId="4212"/>
    <cellStyle name="_Plug_PBC Lenina mine support for adjs  6m 2004_Forms zabakans_Forms PL_Refinery_05102009" xfId="4213"/>
    <cellStyle name="_Plug_PBC Lenina mine support for adjs  6m 2004_Forms zabakans_Forms PL_Refinery_05102009 2" xfId="4214"/>
    <cellStyle name="_Plug_PBC Lenina mine support for adjs  6m 2004_Forms zabakans_Init_file" xfId="4215"/>
    <cellStyle name="_Plug_PBC Lenina mine support for adjs  6m 2004_Forms zabakans_Init_file 2" xfId="4216"/>
    <cellStyle name="_Plug_PBC Lenina mine support for adjs  6m 2004_Forms zabakans_Копия Forms PL_21 05 2009_BE" xfId="4217"/>
    <cellStyle name="_Plug_PBC Lenina mine support for adjs  6m 2004_Forms zabakans_Копия Forms PL_21 05 2009_BE 2" xfId="4218"/>
    <cellStyle name="_Plug_PBC Lenina mine support for adjs  6m 2004_Forms забаланс1" xfId="4219"/>
    <cellStyle name="_Plug_PBC Lenina mine support for adjs  6m 2004_Forms забаланс1 2" xfId="4220"/>
    <cellStyle name="_Plug_PBC Lenina mine support for adjs  6m 2004_Forms забаланс1 2 2" xfId="4221"/>
    <cellStyle name="_Plug_PBC Lenina mine support for adjs  6m 2004_Forms забаланс1 3" xfId="4222"/>
    <cellStyle name="_Plug_PBC Lenina mine support for adjs  6m 2004_Forms забаланс1 3 2" xfId="4223"/>
    <cellStyle name="_Plug_PBC Lenina mine support for adjs  6m 2004_Forms забаланс1 4" xfId="4224"/>
    <cellStyle name="_Plug_PBC Lenina mine support for adjs  6m 2004_Forms забаланс1 5" xfId="4225"/>
    <cellStyle name="_Plug_PBC Lenina mine support for adjs  6m 2004_Forms забаланс1_Forms BS_AST_Marketing_15092009" xfId="4226"/>
    <cellStyle name="_Plug_PBC Lenina mine support for adjs  6m 2004_Forms забаланс1_Forms BS_AST_Marketing_15092009 2" xfId="4227"/>
    <cellStyle name="_Plug_PBC Lenina mine support for adjs  6m 2004_Forms забаланс1_Forms BS_EXP_190620091" xfId="4228"/>
    <cellStyle name="_Plug_PBC Lenina mine support for adjs  6m 2004_Forms забаланс1_Forms BS_EXP_190620091 2" xfId="4229"/>
    <cellStyle name="_Plug_PBC Lenina mine support for adjs  6m 2004_Forms забаланс1_Forms PL_09092009_initial" xfId="4230"/>
    <cellStyle name="_Plug_PBC Lenina mine support for adjs  6m 2004_Forms забаланс1_Forms PL_09092009_initial 2" xfId="4231"/>
    <cellStyle name="_Plug_PBC Lenina mine support for adjs  6m 2004_Forms забаланс1_Forms PL_27052009" xfId="4232"/>
    <cellStyle name="_Plug_PBC Lenina mine support for adjs  6m 2004_Forms забаланс1_Forms PL_27052009 2" xfId="4233"/>
    <cellStyle name="_Plug_PBC Lenina mine support for adjs  6m 2004_Forms забаланс1_Forms PL_GPN_28102009" xfId="4234"/>
    <cellStyle name="_Plug_PBC Lenina mine support for adjs  6m 2004_Forms забаланс1_Forms PL_GPN_28102009 2" xfId="4235"/>
    <cellStyle name="_Plug_PBC Lenina mine support for adjs  6m 2004_Forms забаланс1_Forms PL_Marketing_05102009" xfId="4236"/>
    <cellStyle name="_Plug_PBC Lenina mine support for adjs  6m 2004_Forms забаланс1_Forms PL_Marketing_05102009 2" xfId="4237"/>
    <cellStyle name="_Plug_PBC Lenina mine support for adjs  6m 2004_Forms забаланс1_Forms PL_Marketing_17092009" xfId="4238"/>
    <cellStyle name="_Plug_PBC Lenina mine support for adjs  6m 2004_Forms забаланс1_Forms PL_Marketing_17092009 2" xfId="4239"/>
    <cellStyle name="_Plug_PBC Lenina mine support for adjs  6m 2004_Forms забаланс1_Forms PL_Marketing_24092009" xfId="4240"/>
    <cellStyle name="_Plug_PBC Lenina mine support for adjs  6m 2004_Forms забаланс1_Forms PL_Marketing_24092009 2" xfId="4241"/>
    <cellStyle name="_Plug_PBC Lenina mine support for adjs  6m 2004_Forms забаланс1_Forms PL_Marketing_28102009" xfId="4242"/>
    <cellStyle name="_Plug_PBC Lenina mine support for adjs  6m 2004_Forms забаланс1_Forms PL_Marketing_28102009 2" xfId="4243"/>
    <cellStyle name="_Plug_PBC Lenina mine support for adjs  6m 2004_Forms забаланс1_Forms PL_Marketing_30092009" xfId="4244"/>
    <cellStyle name="_Plug_PBC Lenina mine support for adjs  6m 2004_Forms забаланс1_Forms PL_Marketing_30092009 2" xfId="4245"/>
    <cellStyle name="_Plug_PBC Lenina mine support for adjs  6m 2004_Forms забаланс1_Forms PL_Others_28102009" xfId="4246"/>
    <cellStyle name="_Plug_PBC Lenina mine support for adjs  6m 2004_Forms забаланс1_Forms PL_Others_28102009 2" xfId="4247"/>
    <cellStyle name="_Plug_PBC Lenina mine support for adjs  6m 2004_Forms забаланс1_Forms PL_Refinery_05102009" xfId="4248"/>
    <cellStyle name="_Plug_PBC Lenina mine support for adjs  6m 2004_Forms забаланс1_Forms PL_Refinery_05102009 2" xfId="4249"/>
    <cellStyle name="_Plug_PBC Lenina mine support for adjs  6m 2004_Forms забаланс1_Forms zabakans" xfId="4250"/>
    <cellStyle name="_Plug_PBC Lenina mine support for adjs  6m 2004_Forms забаланс1_Forms zabakans 2" xfId="4251"/>
    <cellStyle name="_Plug_PBC Lenina mine support for adjs  6m 2004_Forms забаланс1_Init_file" xfId="4252"/>
    <cellStyle name="_Plug_PBC Lenina mine support for adjs  6m 2004_Forms забаланс1_Init_file 2" xfId="4253"/>
    <cellStyle name="_Plug_PBC Lenina mine support for adjs  6m 2004_Forms забаланс1_Копия Forms PL_21 05 2009_BE" xfId="4254"/>
    <cellStyle name="_Plug_PBC Lenina mine support for adjs  6m 2004_Forms забаланс1_Копия Forms PL_21 05 2009_BE 2" xfId="4255"/>
    <cellStyle name="_Plug_PBC Lenina mine support for adjs  6m 2004_SalesRegion" xfId="4256"/>
    <cellStyle name="_Plug_PBC Lenina mine support for adjs  6m 2004_SalesRegion 2" xfId="4257"/>
    <cellStyle name="_Plug_Transformation_Lenina mine_12m2003_NGW adj" xfId="4258"/>
    <cellStyle name="_Plug_Transformation_Lenina mine_12m2003_NGW adj 2" xfId="4259"/>
    <cellStyle name="_Plug_Transformation_Lenina mine_12m2003_NGW adj 2 2" xfId="4260"/>
    <cellStyle name="_Plug_Transformation_Lenina mine_12m2003_NGW adj 3" xfId="4261"/>
    <cellStyle name="_Plug_Transformation_Lenina mine_12m2003_NGW adj 3 2" xfId="4262"/>
    <cellStyle name="_Plug_Transformation_Lenina mine_12m2003_NGW adj 4" xfId="4263"/>
    <cellStyle name="_Plug_Transformation_Lenina mine_12m2003_NGW adj_Forms BS_AST_13082009_U" xfId="4264"/>
    <cellStyle name="_Plug_Transformation_Lenina mine_12m2003_NGW adj_Forms BS_AST_13082009_U 2" xfId="4265"/>
    <cellStyle name="_Plug_Transformation_Lenina mine_12m2003_NGW adj_Forms BS_AST_20.05.2009" xfId="4266"/>
    <cellStyle name="_Plug_Transformation_Lenina mine_12m2003_NGW adj_Forms BS_AST_20.05.2009 2" xfId="4267"/>
    <cellStyle name="_Plug_Transformation_Lenina mine_12m2003_NGW adj_Forms BS_AST_26052009_V2" xfId="4268"/>
    <cellStyle name="_Plug_Transformation_Lenina mine_12m2003_NGW adj_Forms BS_AST_26052009_V2 2" xfId="4269"/>
    <cellStyle name="_Plug_Transformation_Lenina mine_12m2003_NGW adj_Forms BS_AST_29052009" xfId="4270"/>
    <cellStyle name="_Plug_Transformation_Lenina mine_12m2003_NGW adj_Forms BS_AST_29052009 2" xfId="4271"/>
    <cellStyle name="_Plug_Transformation_Lenina mine_12m2003_NGW adj_Forms BS_AST_Marketing_15092009" xfId="4272"/>
    <cellStyle name="_Plug_Transformation_Lenina mine_12m2003_NGW adj_Forms BS_AST_Marketing_15092009 2" xfId="4273"/>
    <cellStyle name="_Plug_Transformation_Lenina mine_12m2003_NGW adj_Forms BS_EXP_190620091" xfId="4274"/>
    <cellStyle name="_Plug_Transformation_Lenina mine_12m2003_NGW adj_Forms BS_EXP_190620091 2" xfId="4275"/>
    <cellStyle name="_Plug_Transformation_Lenina mine_12m2003_NGW adj_Forms BS_EXP_21 05 2009_BE" xfId="4276"/>
    <cellStyle name="_Plug_Transformation_Lenina mine_12m2003_NGW adj_Forms BS_EXP_21 05 2009_BE 2" xfId="4277"/>
    <cellStyle name="_Plug_Transformation_Lenina mine_12m2003_NGW adj_Forms BS_EXP_220520091" xfId="4278"/>
    <cellStyle name="_Plug_Transformation_Lenina mine_12m2003_NGW adj_Forms BS_EXP_220520091 2" xfId="4279"/>
    <cellStyle name="_Plug_Transformation_Lenina mine_12m2003_NGW adj_Forms BS_EXP_Marketing_15092009" xfId="4280"/>
    <cellStyle name="_Plug_Transformation_Lenina mine_12m2003_NGW adj_Forms BS_EXP_Marketing_15092009 2" xfId="4281"/>
    <cellStyle name="_Plug_Transformation_Lenina mine_12m2003_NGW adj_Forms BS_GPN_24022010" xfId="4282"/>
    <cellStyle name="_Plug_Transformation_Lenina mine_12m2003_NGW adj_Forms BS_GPN_24022010 2" xfId="4283"/>
    <cellStyle name="_Plug_Transformation_Lenina mine_12m2003_NGW adj_Forms BS_GPN_27102009" xfId="4284"/>
    <cellStyle name="_Plug_Transformation_Lenina mine_12m2003_NGW adj_Forms BS_GPN_27102009 2" xfId="4285"/>
    <cellStyle name="_Plug_Transformation_Lenina mine_12m2003_NGW adj_Forms BS_Upstream_06102009" xfId="4286"/>
    <cellStyle name="_Plug_Transformation_Lenina mine_12m2003_NGW adj_Forms BS_Upstream_06102009 2" xfId="4287"/>
    <cellStyle name="_Plug_Transformation_Lenina mine_12m2003_NGW adj_Forms BS_Upstream_09102009" xfId="4288"/>
    <cellStyle name="_Plug_Transformation_Lenina mine_12m2003_NGW adj_Forms BS_Upstream_09102009 2" xfId="4289"/>
    <cellStyle name="_Plug_Transformation_Lenina mine_12m2003_NGW adj_Forms Off BS_15092009_new" xfId="4290"/>
    <cellStyle name="_Plug_Transformation_Lenina mine_12m2003_NGW adj_Forms Off BS_15092009_new 2" xfId="4291"/>
    <cellStyle name="_Plug_Transformation_Lenina mine_12m2003_NGW adj_Forms PL_09092009_initial" xfId="4292"/>
    <cellStyle name="_Plug_Transformation_Lenina mine_12m2003_NGW adj_Forms PL_09092009_initial 2" xfId="4293"/>
    <cellStyle name="_Plug_Transformation_Lenina mine_12m2003_NGW adj_Forms PL_27052009" xfId="4294"/>
    <cellStyle name="_Plug_Transformation_Lenina mine_12m2003_NGW adj_Forms PL_27052009 2" xfId="4295"/>
    <cellStyle name="_Plug_Transformation_Lenina mine_12m2003_NGW adj_Forms PL_GPN_28102009" xfId="4296"/>
    <cellStyle name="_Plug_Transformation_Lenina mine_12m2003_NGW adj_Forms PL_GPN_28102009 2" xfId="4297"/>
    <cellStyle name="_Plug_Transformation_Lenina mine_12m2003_NGW adj_Forms PL_Marketing_05102009" xfId="4298"/>
    <cellStyle name="_Plug_Transformation_Lenina mine_12m2003_NGW adj_Forms PL_Marketing_05102009 2" xfId="4299"/>
    <cellStyle name="_Plug_Transformation_Lenina mine_12m2003_NGW adj_Forms PL_Marketing_17092009" xfId="4300"/>
    <cellStyle name="_Plug_Transformation_Lenina mine_12m2003_NGW adj_Forms PL_Marketing_17092009 2" xfId="4301"/>
    <cellStyle name="_Plug_Transformation_Lenina mine_12m2003_NGW adj_Forms PL_Marketing_24092009" xfId="4302"/>
    <cellStyle name="_Plug_Transformation_Lenina mine_12m2003_NGW adj_Forms PL_Marketing_24092009 2" xfId="4303"/>
    <cellStyle name="_Plug_Transformation_Lenina mine_12m2003_NGW adj_Forms PL_Marketing_28102009" xfId="4304"/>
    <cellStyle name="_Plug_Transformation_Lenina mine_12m2003_NGW adj_Forms PL_Marketing_28102009 2" xfId="4305"/>
    <cellStyle name="_Plug_Transformation_Lenina mine_12m2003_NGW adj_Forms PL_Marketing_30092009" xfId="4306"/>
    <cellStyle name="_Plug_Transformation_Lenina mine_12m2003_NGW adj_Forms PL_Marketing_30092009 2" xfId="4307"/>
    <cellStyle name="_Plug_Transformation_Lenina mine_12m2003_NGW adj_Forms PL_new_100520091" xfId="4308"/>
    <cellStyle name="_Plug_Transformation_Lenina mine_12m2003_NGW adj_Forms PL_new_100520091 2" xfId="4309"/>
    <cellStyle name="_Plug_Transformation_Lenina mine_12m2003_NGW adj_Forms PL_Others_28102009" xfId="4310"/>
    <cellStyle name="_Plug_Transformation_Lenina mine_12m2003_NGW adj_Forms PL_Others_28102009 2" xfId="4311"/>
    <cellStyle name="_Plug_Transformation_Lenina mine_12m2003_NGW adj_Forms PL_Refinery_05102009" xfId="4312"/>
    <cellStyle name="_Plug_Transformation_Lenina mine_12m2003_NGW adj_Forms PL_Refinery_05102009 2" xfId="4313"/>
    <cellStyle name="_Plug_Transformation_Lenina mine_12m2003_NGW adj_Forms zabakans" xfId="4314"/>
    <cellStyle name="_Plug_Transformation_Lenina mine_12m2003_NGW adj_Forms zabakans 2" xfId="4315"/>
    <cellStyle name="_Plug_Transformation_Lenina mine_12m2003_NGW adj_Forms zabakans 2 2" xfId="4316"/>
    <cellStyle name="_Plug_Transformation_Lenina mine_12m2003_NGW adj_Forms zabakans 3" xfId="4317"/>
    <cellStyle name="_Plug_Transformation_Lenina mine_12m2003_NGW adj_Forms zabakans 3 2" xfId="4318"/>
    <cellStyle name="_Plug_Transformation_Lenina mine_12m2003_NGW adj_Forms zabakans 4" xfId="4319"/>
    <cellStyle name="_Plug_Transformation_Lenina mine_12m2003_NGW adj_Forms zabakans_Forms BS_AST_Marketing_15092009" xfId="4320"/>
    <cellStyle name="_Plug_Transformation_Lenina mine_12m2003_NGW adj_Forms zabakans_Forms BS_AST_Marketing_15092009 2" xfId="4321"/>
    <cellStyle name="_Plug_Transformation_Lenina mine_12m2003_NGW adj_Forms zabakans_Forms PL_09092009_initial" xfId="4322"/>
    <cellStyle name="_Plug_Transformation_Lenina mine_12m2003_NGW adj_Forms zabakans_Forms PL_09092009_initial 2" xfId="4323"/>
    <cellStyle name="_Plug_Transformation_Lenina mine_12m2003_NGW adj_Forms zabakans_Forms PL_27052009" xfId="4324"/>
    <cellStyle name="_Plug_Transformation_Lenina mine_12m2003_NGW adj_Forms zabakans_Forms PL_27052009 2" xfId="4325"/>
    <cellStyle name="_Plug_Transformation_Lenina mine_12m2003_NGW adj_Forms zabakans_Forms PL_GPN_28102009" xfId="4326"/>
    <cellStyle name="_Plug_Transformation_Lenina mine_12m2003_NGW adj_Forms zabakans_Forms PL_GPN_28102009 2" xfId="4327"/>
    <cellStyle name="_Plug_Transformation_Lenina mine_12m2003_NGW adj_Forms zabakans_Forms PL_Marketing_05102009" xfId="4328"/>
    <cellStyle name="_Plug_Transformation_Lenina mine_12m2003_NGW adj_Forms zabakans_Forms PL_Marketing_05102009 2" xfId="4329"/>
    <cellStyle name="_Plug_Transformation_Lenina mine_12m2003_NGW adj_Forms zabakans_Forms PL_Marketing_17092009" xfId="4330"/>
    <cellStyle name="_Plug_Transformation_Lenina mine_12m2003_NGW adj_Forms zabakans_Forms PL_Marketing_17092009 2" xfId="4331"/>
    <cellStyle name="_Plug_Transformation_Lenina mine_12m2003_NGW adj_Forms zabakans_Forms PL_Marketing_24092009" xfId="4332"/>
    <cellStyle name="_Plug_Transformation_Lenina mine_12m2003_NGW adj_Forms zabakans_Forms PL_Marketing_24092009 2" xfId="4333"/>
    <cellStyle name="_Plug_Transformation_Lenina mine_12m2003_NGW adj_Forms zabakans_Forms PL_Marketing_28102009" xfId="4334"/>
    <cellStyle name="_Plug_Transformation_Lenina mine_12m2003_NGW adj_Forms zabakans_Forms PL_Marketing_28102009 2" xfId="4335"/>
    <cellStyle name="_Plug_Transformation_Lenina mine_12m2003_NGW adj_Forms zabakans_Forms PL_Marketing_30092009" xfId="4336"/>
    <cellStyle name="_Plug_Transformation_Lenina mine_12m2003_NGW adj_Forms zabakans_Forms PL_Marketing_30092009 2" xfId="4337"/>
    <cellStyle name="_Plug_Transformation_Lenina mine_12m2003_NGW adj_Forms zabakans_Forms PL_Others_28102009" xfId="4338"/>
    <cellStyle name="_Plug_Transformation_Lenina mine_12m2003_NGW adj_Forms zabakans_Forms PL_Others_28102009 2" xfId="4339"/>
    <cellStyle name="_Plug_Transformation_Lenina mine_12m2003_NGW adj_Forms zabakans_Forms PL_Refinery_05102009" xfId="4340"/>
    <cellStyle name="_Plug_Transformation_Lenina mine_12m2003_NGW adj_Forms zabakans_Forms PL_Refinery_05102009 2" xfId="4341"/>
    <cellStyle name="_Plug_Transformation_Lenina mine_12m2003_NGW adj_Forms zabakans_Init_file" xfId="4342"/>
    <cellStyle name="_Plug_Transformation_Lenina mine_12m2003_NGW adj_Forms zabakans_Init_file 2" xfId="4343"/>
    <cellStyle name="_Plug_Transformation_Lenina mine_12m2003_NGW adj_Forms zabakans_Копия Forms PL_21 05 2009_BE" xfId="4344"/>
    <cellStyle name="_Plug_Transformation_Lenina mine_12m2003_NGW adj_Forms zabakans_Копия Forms PL_21 05 2009_BE 2" xfId="4345"/>
    <cellStyle name="_Plug_Transformation_Lenina mine_12m2003_NGW adj_Forms забаланс1" xfId="4346"/>
    <cellStyle name="_Plug_Transformation_Lenina mine_12m2003_NGW adj_Forms забаланс1 2" xfId="4347"/>
    <cellStyle name="_Plug_Transformation_Lenina mine_12m2003_NGW adj_Forms забаланс1 2 2" xfId="4348"/>
    <cellStyle name="_Plug_Transformation_Lenina mine_12m2003_NGW adj_Forms забаланс1 3" xfId="4349"/>
    <cellStyle name="_Plug_Transformation_Lenina mine_12m2003_NGW adj_Forms забаланс1 3 2" xfId="4350"/>
    <cellStyle name="_Plug_Transformation_Lenina mine_12m2003_NGW adj_Forms забаланс1 4" xfId="4351"/>
    <cellStyle name="_Plug_Transformation_Lenina mine_12m2003_NGW adj_Forms забаланс1_Forms BS_AST_Marketing_15092009" xfId="4352"/>
    <cellStyle name="_Plug_Transformation_Lenina mine_12m2003_NGW adj_Forms забаланс1_Forms BS_AST_Marketing_15092009 2" xfId="4353"/>
    <cellStyle name="_Plug_Transformation_Lenina mine_12m2003_NGW adj_Forms забаланс1_Forms PL_09092009_initial" xfId="4354"/>
    <cellStyle name="_Plug_Transformation_Lenina mine_12m2003_NGW adj_Forms забаланс1_Forms PL_09092009_initial 2" xfId="4355"/>
    <cellStyle name="_Plug_Transformation_Lenina mine_12m2003_NGW adj_Forms забаланс1_Forms PL_27052009" xfId="4356"/>
    <cellStyle name="_Plug_Transformation_Lenina mine_12m2003_NGW adj_Forms забаланс1_Forms PL_27052009 2" xfId="4357"/>
    <cellStyle name="_Plug_Transformation_Lenina mine_12m2003_NGW adj_Forms забаланс1_Forms PL_GPN_28102009" xfId="4358"/>
    <cellStyle name="_Plug_Transformation_Lenina mine_12m2003_NGW adj_Forms забаланс1_Forms PL_GPN_28102009 2" xfId="4359"/>
    <cellStyle name="_Plug_Transformation_Lenina mine_12m2003_NGW adj_Forms забаланс1_Forms PL_Marketing_05102009" xfId="4360"/>
    <cellStyle name="_Plug_Transformation_Lenina mine_12m2003_NGW adj_Forms забаланс1_Forms PL_Marketing_05102009 2" xfId="4361"/>
    <cellStyle name="_Plug_Transformation_Lenina mine_12m2003_NGW adj_Forms забаланс1_Forms PL_Marketing_17092009" xfId="4362"/>
    <cellStyle name="_Plug_Transformation_Lenina mine_12m2003_NGW adj_Forms забаланс1_Forms PL_Marketing_17092009 2" xfId="4363"/>
    <cellStyle name="_Plug_Transformation_Lenina mine_12m2003_NGW adj_Forms забаланс1_Forms PL_Marketing_24092009" xfId="4364"/>
    <cellStyle name="_Plug_Transformation_Lenina mine_12m2003_NGW adj_Forms забаланс1_Forms PL_Marketing_24092009 2" xfId="4365"/>
    <cellStyle name="_Plug_Transformation_Lenina mine_12m2003_NGW adj_Forms забаланс1_Forms PL_Marketing_28102009" xfId="4366"/>
    <cellStyle name="_Plug_Transformation_Lenina mine_12m2003_NGW adj_Forms забаланс1_Forms PL_Marketing_28102009 2" xfId="4367"/>
    <cellStyle name="_Plug_Transformation_Lenina mine_12m2003_NGW adj_Forms забаланс1_Forms PL_Marketing_30092009" xfId="4368"/>
    <cellStyle name="_Plug_Transformation_Lenina mine_12m2003_NGW adj_Forms забаланс1_Forms PL_Marketing_30092009 2" xfId="4369"/>
    <cellStyle name="_Plug_Transformation_Lenina mine_12m2003_NGW adj_Forms забаланс1_Forms PL_Others_28102009" xfId="4370"/>
    <cellStyle name="_Plug_Transformation_Lenina mine_12m2003_NGW adj_Forms забаланс1_Forms PL_Others_28102009 2" xfId="4371"/>
    <cellStyle name="_Plug_Transformation_Lenina mine_12m2003_NGW adj_Forms забаланс1_Forms PL_Refinery_05102009" xfId="4372"/>
    <cellStyle name="_Plug_Transformation_Lenina mine_12m2003_NGW adj_Forms забаланс1_Forms PL_Refinery_05102009 2" xfId="4373"/>
    <cellStyle name="_Plug_Transformation_Lenina mine_12m2003_NGW adj_Forms забаланс1_Init_file" xfId="4374"/>
    <cellStyle name="_Plug_Transformation_Lenina mine_12m2003_NGW adj_Forms забаланс1_Init_file 2" xfId="4375"/>
    <cellStyle name="_Plug_Transformation_Lenina mine_12m2003_NGW adj_Forms забаланс1_Копия Forms PL_21 05 2009_BE" xfId="4376"/>
    <cellStyle name="_Plug_Transformation_Lenina mine_12m2003_NGW adj_Forms забаланс1_Копия Forms PL_21 05 2009_BE 2" xfId="4377"/>
    <cellStyle name="_Plug_Transformation_Lenina mine_12m2003_NGW adj_Init_file" xfId="4378"/>
    <cellStyle name="_Plug_Transformation_Lenina mine_12m2003_NGW adj_Init_file 2" xfId="4379"/>
    <cellStyle name="_Plug_Transformation_Lenina mine_12m2003_NGW adj_Зависимость - контрагент,счёт" xfId="4380"/>
    <cellStyle name="_Plug_Transformation_Lenina mine_12m2003_NGW adj_Зависимость - контрагент,счёт 2" xfId="4381"/>
    <cellStyle name="_Plug_Transformation_Lenina mine_12m2003_NGW adj_Копия Forms PL_21 05 2009_BE" xfId="4382"/>
    <cellStyle name="_Plug_Transformation_Lenina mine_12m2003_NGW adj_Копия Forms PL_21 05 2009_BE 2" xfId="4383"/>
    <cellStyle name="_Plug_Transformation_Sibirginskiy mine_6m2004 NGW" xfId="4384"/>
    <cellStyle name="_Plug_Transformation_Sibirginskiy mine_6m2004 NGW 2" xfId="4385"/>
    <cellStyle name="_Plug_Transformation_Sibirginskiy mine_6m2004 NGW 2 2" xfId="4386"/>
    <cellStyle name="_Plug_Transformation_Sibirginskiy mine_6m2004 NGW 3" xfId="4387"/>
    <cellStyle name="_Plug_Transformation_Sibirginskiy mine_6m2004 NGW 3 2" xfId="4388"/>
    <cellStyle name="_Plug_Transformation_Sibirginskiy mine_6m2004 NGW 4" xfId="4389"/>
    <cellStyle name="_Plug_Transformation_Sibirginskiy mine_6m2004 NGW_Forms BS_AST_13082009_U" xfId="4390"/>
    <cellStyle name="_Plug_Transformation_Sibirginskiy mine_6m2004 NGW_Forms BS_AST_13082009_U 2" xfId="4391"/>
    <cellStyle name="_Plug_Transformation_Sibirginskiy mine_6m2004 NGW_Forms BS_AST_20.05.2009" xfId="4392"/>
    <cellStyle name="_Plug_Transformation_Sibirginskiy mine_6m2004 NGW_Forms BS_AST_20.05.2009 2" xfId="4393"/>
    <cellStyle name="_Plug_Transformation_Sibirginskiy mine_6m2004 NGW_Forms BS_AST_26052009_V2" xfId="4394"/>
    <cellStyle name="_Plug_Transformation_Sibirginskiy mine_6m2004 NGW_Forms BS_AST_26052009_V2 2" xfId="4395"/>
    <cellStyle name="_Plug_Transformation_Sibirginskiy mine_6m2004 NGW_Forms BS_AST_29052009" xfId="4396"/>
    <cellStyle name="_Plug_Transformation_Sibirginskiy mine_6m2004 NGW_Forms BS_AST_29052009 2" xfId="4397"/>
    <cellStyle name="_Plug_Transformation_Sibirginskiy mine_6m2004 NGW_Forms BS_AST_Marketing_15092009" xfId="4398"/>
    <cellStyle name="_Plug_Transformation_Sibirginskiy mine_6m2004 NGW_Forms BS_AST_Marketing_15092009 2" xfId="4399"/>
    <cellStyle name="_Plug_Transformation_Sibirginskiy mine_6m2004 NGW_Forms BS_EXP_190620091" xfId="4400"/>
    <cellStyle name="_Plug_Transformation_Sibirginskiy mine_6m2004 NGW_Forms BS_EXP_190620091 2" xfId="4401"/>
    <cellStyle name="_Plug_Transformation_Sibirginskiy mine_6m2004 NGW_Forms BS_EXP_21 05 2009_BE" xfId="4402"/>
    <cellStyle name="_Plug_Transformation_Sibirginskiy mine_6m2004 NGW_Forms BS_EXP_21 05 2009_BE 2" xfId="4403"/>
    <cellStyle name="_Plug_Transformation_Sibirginskiy mine_6m2004 NGW_Forms BS_EXP_220520091" xfId="4404"/>
    <cellStyle name="_Plug_Transformation_Sibirginskiy mine_6m2004 NGW_Forms BS_EXP_220520091 2" xfId="4405"/>
    <cellStyle name="_Plug_Transformation_Sibirginskiy mine_6m2004 NGW_Forms BS_EXP_Marketing_15092009" xfId="4406"/>
    <cellStyle name="_Plug_Transformation_Sibirginskiy mine_6m2004 NGW_Forms BS_EXP_Marketing_15092009 2" xfId="4407"/>
    <cellStyle name="_Plug_Transformation_Sibirginskiy mine_6m2004 NGW_Forms BS_GPN_24022010" xfId="4408"/>
    <cellStyle name="_Plug_Transformation_Sibirginskiy mine_6m2004 NGW_Forms BS_GPN_24022010 2" xfId="4409"/>
    <cellStyle name="_Plug_Transformation_Sibirginskiy mine_6m2004 NGW_Forms BS_GPN_27102009" xfId="4410"/>
    <cellStyle name="_Plug_Transformation_Sibirginskiy mine_6m2004 NGW_Forms BS_GPN_27102009 2" xfId="4411"/>
    <cellStyle name="_Plug_Transformation_Sibirginskiy mine_6m2004 NGW_Forms BS_Upstream_06102009" xfId="4412"/>
    <cellStyle name="_Plug_Transformation_Sibirginskiy mine_6m2004 NGW_Forms BS_Upstream_06102009 2" xfId="4413"/>
    <cellStyle name="_Plug_Transformation_Sibirginskiy mine_6m2004 NGW_Forms BS_Upstream_09102009" xfId="4414"/>
    <cellStyle name="_Plug_Transformation_Sibirginskiy mine_6m2004 NGW_Forms BS_Upstream_09102009 2" xfId="4415"/>
    <cellStyle name="_Plug_Transformation_Sibirginskiy mine_6m2004 NGW_Forms Off BS_15092009_new" xfId="4416"/>
    <cellStyle name="_Plug_Transformation_Sibirginskiy mine_6m2004 NGW_Forms Off BS_15092009_new 2" xfId="4417"/>
    <cellStyle name="_Plug_Transformation_Sibirginskiy mine_6m2004 NGW_Forms PL_09092009_initial" xfId="4418"/>
    <cellStyle name="_Plug_Transformation_Sibirginskiy mine_6m2004 NGW_Forms PL_09092009_initial 2" xfId="4419"/>
    <cellStyle name="_Plug_Transformation_Sibirginskiy mine_6m2004 NGW_Forms PL_27052009" xfId="4420"/>
    <cellStyle name="_Plug_Transformation_Sibirginskiy mine_6m2004 NGW_Forms PL_27052009 2" xfId="4421"/>
    <cellStyle name="_Plug_Transformation_Sibirginskiy mine_6m2004 NGW_Forms PL_GPN_28102009" xfId="4422"/>
    <cellStyle name="_Plug_Transformation_Sibirginskiy mine_6m2004 NGW_Forms PL_GPN_28102009 2" xfId="4423"/>
    <cellStyle name="_Plug_Transformation_Sibirginskiy mine_6m2004 NGW_Forms PL_Marketing_05102009" xfId="4424"/>
    <cellStyle name="_Plug_Transformation_Sibirginskiy mine_6m2004 NGW_Forms PL_Marketing_05102009 2" xfId="4425"/>
    <cellStyle name="_Plug_Transformation_Sibirginskiy mine_6m2004 NGW_Forms PL_Marketing_17092009" xfId="4426"/>
    <cellStyle name="_Plug_Transformation_Sibirginskiy mine_6m2004 NGW_Forms PL_Marketing_17092009 2" xfId="4427"/>
    <cellStyle name="_Plug_Transformation_Sibirginskiy mine_6m2004 NGW_Forms PL_Marketing_24092009" xfId="4428"/>
    <cellStyle name="_Plug_Transformation_Sibirginskiy mine_6m2004 NGW_Forms PL_Marketing_24092009 2" xfId="4429"/>
    <cellStyle name="_Plug_Transformation_Sibirginskiy mine_6m2004 NGW_Forms PL_Marketing_28102009" xfId="4430"/>
    <cellStyle name="_Plug_Transformation_Sibirginskiy mine_6m2004 NGW_Forms PL_Marketing_28102009 2" xfId="4431"/>
    <cellStyle name="_Plug_Transformation_Sibirginskiy mine_6m2004 NGW_Forms PL_Marketing_30092009" xfId="4432"/>
    <cellStyle name="_Plug_Transformation_Sibirginskiy mine_6m2004 NGW_Forms PL_Marketing_30092009 2" xfId="4433"/>
    <cellStyle name="_Plug_Transformation_Sibirginskiy mine_6m2004 NGW_Forms PL_new_100520091" xfId="4434"/>
    <cellStyle name="_Plug_Transformation_Sibirginskiy mine_6m2004 NGW_Forms PL_new_100520091 2" xfId="4435"/>
    <cellStyle name="_Plug_Transformation_Sibirginskiy mine_6m2004 NGW_Forms PL_Others_28102009" xfId="4436"/>
    <cellStyle name="_Plug_Transformation_Sibirginskiy mine_6m2004 NGW_Forms PL_Others_28102009 2" xfId="4437"/>
    <cellStyle name="_Plug_Transformation_Sibirginskiy mine_6m2004 NGW_Forms PL_Refinery_05102009" xfId="4438"/>
    <cellStyle name="_Plug_Transformation_Sibirginskiy mine_6m2004 NGW_Forms PL_Refinery_05102009 2" xfId="4439"/>
    <cellStyle name="_Plug_Transformation_Sibirginskiy mine_6m2004 NGW_Forms zabakans" xfId="4440"/>
    <cellStyle name="_Plug_Transformation_Sibirginskiy mine_6m2004 NGW_Forms zabakans 2" xfId="4441"/>
    <cellStyle name="_Plug_Transformation_Sibirginskiy mine_6m2004 NGW_Forms zabakans 2 2" xfId="4442"/>
    <cellStyle name="_Plug_Transformation_Sibirginskiy mine_6m2004 NGW_Forms zabakans 3" xfId="4443"/>
    <cellStyle name="_Plug_Transformation_Sibirginskiy mine_6m2004 NGW_Forms zabakans 3 2" xfId="4444"/>
    <cellStyle name="_Plug_Transformation_Sibirginskiy mine_6m2004 NGW_Forms zabakans 4" xfId="4445"/>
    <cellStyle name="_Plug_Transformation_Sibirginskiy mine_6m2004 NGW_Forms zabakans_Forms BS_AST_Marketing_15092009" xfId="4446"/>
    <cellStyle name="_Plug_Transformation_Sibirginskiy mine_6m2004 NGW_Forms zabakans_Forms BS_AST_Marketing_15092009 2" xfId="4447"/>
    <cellStyle name="_Plug_Transformation_Sibirginskiy mine_6m2004 NGW_Forms zabakans_Forms PL_09092009_initial" xfId="4448"/>
    <cellStyle name="_Plug_Transformation_Sibirginskiy mine_6m2004 NGW_Forms zabakans_Forms PL_09092009_initial 2" xfId="4449"/>
    <cellStyle name="_Plug_Transformation_Sibirginskiy mine_6m2004 NGW_Forms zabakans_Forms PL_27052009" xfId="4450"/>
    <cellStyle name="_Plug_Transformation_Sibirginskiy mine_6m2004 NGW_Forms zabakans_Forms PL_27052009 2" xfId="4451"/>
    <cellStyle name="_Plug_Transformation_Sibirginskiy mine_6m2004 NGW_Forms zabakans_Forms PL_GPN_28102009" xfId="4452"/>
    <cellStyle name="_Plug_Transformation_Sibirginskiy mine_6m2004 NGW_Forms zabakans_Forms PL_GPN_28102009 2" xfId="4453"/>
    <cellStyle name="_Plug_Transformation_Sibirginskiy mine_6m2004 NGW_Forms zabakans_Forms PL_Marketing_05102009" xfId="4454"/>
    <cellStyle name="_Plug_Transformation_Sibirginskiy mine_6m2004 NGW_Forms zabakans_Forms PL_Marketing_05102009 2" xfId="4455"/>
    <cellStyle name="_Plug_Transformation_Sibirginskiy mine_6m2004 NGW_Forms zabakans_Forms PL_Marketing_17092009" xfId="4456"/>
    <cellStyle name="_Plug_Transformation_Sibirginskiy mine_6m2004 NGW_Forms zabakans_Forms PL_Marketing_17092009 2" xfId="4457"/>
    <cellStyle name="_Plug_Transformation_Sibirginskiy mine_6m2004 NGW_Forms zabakans_Forms PL_Marketing_24092009" xfId="4458"/>
    <cellStyle name="_Plug_Transformation_Sibirginskiy mine_6m2004 NGW_Forms zabakans_Forms PL_Marketing_24092009 2" xfId="4459"/>
    <cellStyle name="_Plug_Transformation_Sibirginskiy mine_6m2004 NGW_Forms zabakans_Forms PL_Marketing_28102009" xfId="4460"/>
    <cellStyle name="_Plug_Transformation_Sibirginskiy mine_6m2004 NGW_Forms zabakans_Forms PL_Marketing_28102009 2" xfId="4461"/>
    <cellStyle name="_Plug_Transformation_Sibirginskiy mine_6m2004 NGW_Forms zabakans_Forms PL_Marketing_30092009" xfId="4462"/>
    <cellStyle name="_Plug_Transformation_Sibirginskiy mine_6m2004 NGW_Forms zabakans_Forms PL_Marketing_30092009 2" xfId="4463"/>
    <cellStyle name="_Plug_Transformation_Sibirginskiy mine_6m2004 NGW_Forms zabakans_Forms PL_Others_28102009" xfId="4464"/>
    <cellStyle name="_Plug_Transformation_Sibirginskiy mine_6m2004 NGW_Forms zabakans_Forms PL_Others_28102009 2" xfId="4465"/>
    <cellStyle name="_Plug_Transformation_Sibirginskiy mine_6m2004 NGW_Forms zabakans_Forms PL_Refinery_05102009" xfId="4466"/>
    <cellStyle name="_Plug_Transformation_Sibirginskiy mine_6m2004 NGW_Forms zabakans_Forms PL_Refinery_05102009 2" xfId="4467"/>
    <cellStyle name="_Plug_Transformation_Sibirginskiy mine_6m2004 NGW_Forms zabakans_Init_file" xfId="4468"/>
    <cellStyle name="_Plug_Transformation_Sibirginskiy mine_6m2004 NGW_Forms zabakans_Init_file 2" xfId="4469"/>
    <cellStyle name="_Plug_Transformation_Sibirginskiy mine_6m2004 NGW_Forms zabakans_Копия Forms PL_21 05 2009_BE" xfId="4470"/>
    <cellStyle name="_Plug_Transformation_Sibirginskiy mine_6m2004 NGW_Forms zabakans_Копия Forms PL_21 05 2009_BE 2" xfId="4471"/>
    <cellStyle name="_Plug_Transformation_Sibirginskiy mine_6m2004 NGW_Forms забаланс1" xfId="4472"/>
    <cellStyle name="_Plug_Transformation_Sibirginskiy mine_6m2004 NGW_Forms забаланс1 2" xfId="4473"/>
    <cellStyle name="_Plug_Transformation_Sibirginskiy mine_6m2004 NGW_Forms забаланс1 2 2" xfId="4474"/>
    <cellStyle name="_Plug_Transformation_Sibirginskiy mine_6m2004 NGW_Forms забаланс1 3" xfId="4475"/>
    <cellStyle name="_Plug_Transformation_Sibirginskiy mine_6m2004 NGW_Forms забаланс1 3 2" xfId="4476"/>
    <cellStyle name="_Plug_Transformation_Sibirginskiy mine_6m2004 NGW_Forms забаланс1 4" xfId="4477"/>
    <cellStyle name="_Plug_Transformation_Sibirginskiy mine_6m2004 NGW_Forms забаланс1_Forms BS_AST_Marketing_15092009" xfId="4478"/>
    <cellStyle name="_Plug_Transformation_Sibirginskiy mine_6m2004 NGW_Forms забаланс1_Forms BS_AST_Marketing_15092009 2" xfId="4479"/>
    <cellStyle name="_Plug_Transformation_Sibirginskiy mine_6m2004 NGW_Forms забаланс1_Forms PL_09092009_initial" xfId="4480"/>
    <cellStyle name="_Plug_Transformation_Sibirginskiy mine_6m2004 NGW_Forms забаланс1_Forms PL_09092009_initial 2" xfId="4481"/>
    <cellStyle name="_Plug_Transformation_Sibirginskiy mine_6m2004 NGW_Forms забаланс1_Forms PL_27052009" xfId="4482"/>
    <cellStyle name="_Plug_Transformation_Sibirginskiy mine_6m2004 NGW_Forms забаланс1_Forms PL_27052009 2" xfId="4483"/>
    <cellStyle name="_Plug_Transformation_Sibirginskiy mine_6m2004 NGW_Forms забаланс1_Forms PL_GPN_28102009" xfId="4484"/>
    <cellStyle name="_Plug_Transformation_Sibirginskiy mine_6m2004 NGW_Forms забаланс1_Forms PL_GPN_28102009 2" xfId="4485"/>
    <cellStyle name="_Plug_Transformation_Sibirginskiy mine_6m2004 NGW_Forms забаланс1_Forms PL_Marketing_05102009" xfId="4486"/>
    <cellStyle name="_Plug_Transformation_Sibirginskiy mine_6m2004 NGW_Forms забаланс1_Forms PL_Marketing_05102009 2" xfId="4487"/>
    <cellStyle name="_Plug_Transformation_Sibirginskiy mine_6m2004 NGW_Forms забаланс1_Forms PL_Marketing_17092009" xfId="4488"/>
    <cellStyle name="_Plug_Transformation_Sibirginskiy mine_6m2004 NGW_Forms забаланс1_Forms PL_Marketing_17092009 2" xfId="4489"/>
    <cellStyle name="_Plug_Transformation_Sibirginskiy mine_6m2004 NGW_Forms забаланс1_Forms PL_Marketing_24092009" xfId="4490"/>
    <cellStyle name="_Plug_Transformation_Sibirginskiy mine_6m2004 NGW_Forms забаланс1_Forms PL_Marketing_24092009 2" xfId="4491"/>
    <cellStyle name="_Plug_Transformation_Sibirginskiy mine_6m2004 NGW_Forms забаланс1_Forms PL_Marketing_28102009" xfId="4492"/>
    <cellStyle name="_Plug_Transformation_Sibirginskiy mine_6m2004 NGW_Forms забаланс1_Forms PL_Marketing_28102009 2" xfId="4493"/>
    <cellStyle name="_Plug_Transformation_Sibirginskiy mine_6m2004 NGW_Forms забаланс1_Forms PL_Marketing_30092009" xfId="4494"/>
    <cellStyle name="_Plug_Transformation_Sibirginskiy mine_6m2004 NGW_Forms забаланс1_Forms PL_Marketing_30092009 2" xfId="4495"/>
    <cellStyle name="_Plug_Transformation_Sibirginskiy mine_6m2004 NGW_Forms забаланс1_Forms PL_Others_28102009" xfId="4496"/>
    <cellStyle name="_Plug_Transformation_Sibirginskiy mine_6m2004 NGW_Forms забаланс1_Forms PL_Others_28102009 2" xfId="4497"/>
    <cellStyle name="_Plug_Transformation_Sibirginskiy mine_6m2004 NGW_Forms забаланс1_Forms PL_Refinery_05102009" xfId="4498"/>
    <cellStyle name="_Plug_Transformation_Sibirginskiy mine_6m2004 NGW_Forms забаланс1_Forms PL_Refinery_05102009 2" xfId="4499"/>
    <cellStyle name="_Plug_Transformation_Sibirginskiy mine_6m2004 NGW_Forms забаланс1_Init_file" xfId="4500"/>
    <cellStyle name="_Plug_Transformation_Sibirginskiy mine_6m2004 NGW_Forms забаланс1_Init_file 2" xfId="4501"/>
    <cellStyle name="_Plug_Transformation_Sibirginskiy mine_6m2004 NGW_Forms забаланс1_Копия Forms PL_21 05 2009_BE" xfId="4502"/>
    <cellStyle name="_Plug_Transformation_Sibirginskiy mine_6m2004 NGW_Forms забаланс1_Копия Forms PL_21 05 2009_BE 2" xfId="4503"/>
    <cellStyle name="_Plug_Transformation_Sibirginskiy mine_6m2004 NGW_Init_file" xfId="4504"/>
    <cellStyle name="_Plug_Transformation_Sibirginskiy mine_6m2004 NGW_Init_file 2" xfId="4505"/>
    <cellStyle name="_Plug_Transformation_Sibirginskiy mine_6m2004 NGW_Зависимость - контрагент,счёт" xfId="4506"/>
    <cellStyle name="_Plug_Transformation_Sibirginskiy mine_6m2004 NGW_Зависимость - контрагент,счёт 2" xfId="4507"/>
    <cellStyle name="_Plug_Transformation_Sibirginskiy mine_6m2004 NGW_Копия Forms PL_21 05 2009_BE" xfId="4508"/>
    <cellStyle name="_Plug_Transformation_Sibirginskiy mine_6m2004 NGW_Копия Forms PL_21 05 2009_BE 2" xfId="4509"/>
    <cellStyle name="_Plug_ГААП 1 полугодие от Том.раз." xfId="4510"/>
    <cellStyle name="_Plug_ГААП 1 полугодие от Том.раз. 2" xfId="4511"/>
    <cellStyle name="_Plug_ГААП 1 полугодие от Том.раз. 2 2" xfId="4512"/>
    <cellStyle name="_Plug_ГААП 1 полугодие от Том.раз. 3" xfId="4513"/>
    <cellStyle name="_Plug_ГААП 1 полугодие от Том.раз. 3 2" xfId="4514"/>
    <cellStyle name="_Plug_ГААП 1 полугодие от Том.раз. 4" xfId="4515"/>
    <cellStyle name="_Plug_ГААП 1 полугодие от Том.раз._Forms BS_AST_13082009_U" xfId="4516"/>
    <cellStyle name="_Plug_ГААП 1 полугодие от Том.раз._Forms BS_AST_13082009_U 2" xfId="4517"/>
    <cellStyle name="_Plug_ГААП 1 полугодие от Том.раз._Forms BS_AST_20.05.2009" xfId="4518"/>
    <cellStyle name="_Plug_ГААП 1 полугодие от Том.раз._Forms BS_AST_20.05.2009 2" xfId="4519"/>
    <cellStyle name="_Plug_ГААП 1 полугодие от Том.раз._Forms BS_AST_26052009_V2" xfId="4520"/>
    <cellStyle name="_Plug_ГААП 1 полугодие от Том.раз._Forms BS_AST_26052009_V2 2" xfId="4521"/>
    <cellStyle name="_Plug_ГААП 1 полугодие от Том.раз._Forms BS_AST_29052009" xfId="4522"/>
    <cellStyle name="_Plug_ГААП 1 полугодие от Том.раз._Forms BS_AST_29052009 2" xfId="4523"/>
    <cellStyle name="_Plug_ГААП 1 полугодие от Том.раз._Forms BS_AST_Marketing_15092009" xfId="4524"/>
    <cellStyle name="_Plug_ГААП 1 полугодие от Том.раз._Forms BS_AST_Marketing_15092009 2" xfId="4525"/>
    <cellStyle name="_Plug_ГААП 1 полугодие от Том.раз._Forms BS_EXP_190620091" xfId="4526"/>
    <cellStyle name="_Plug_ГААП 1 полугодие от Том.раз._Forms BS_EXP_190620091 2" xfId="4527"/>
    <cellStyle name="_Plug_ГААП 1 полугодие от Том.раз._Forms BS_EXP_21 05 2009_BE" xfId="4528"/>
    <cellStyle name="_Plug_ГААП 1 полугодие от Том.раз._Forms BS_EXP_21 05 2009_BE 2" xfId="4529"/>
    <cellStyle name="_Plug_ГААП 1 полугодие от Том.раз._Forms BS_EXP_220520091" xfId="4530"/>
    <cellStyle name="_Plug_ГААП 1 полугодие от Том.раз._Forms BS_EXP_220520091 2" xfId="4531"/>
    <cellStyle name="_Plug_ГААП 1 полугодие от Том.раз._Forms BS_EXP_Marketing_15092009" xfId="4532"/>
    <cellStyle name="_Plug_ГААП 1 полугодие от Том.раз._Forms BS_EXP_Marketing_15092009 2" xfId="4533"/>
    <cellStyle name="_Plug_ГААП 1 полугодие от Том.раз._Forms BS_GPN_24022010" xfId="4534"/>
    <cellStyle name="_Plug_ГААП 1 полугодие от Том.раз._Forms BS_GPN_24022010 2" xfId="4535"/>
    <cellStyle name="_Plug_ГААП 1 полугодие от Том.раз._Forms BS_GPN_27102009" xfId="4536"/>
    <cellStyle name="_Plug_ГААП 1 полугодие от Том.раз._Forms BS_GPN_27102009 2" xfId="4537"/>
    <cellStyle name="_Plug_ГААП 1 полугодие от Том.раз._Forms BS_Upstream_06102009" xfId="4538"/>
    <cellStyle name="_Plug_ГААП 1 полугодие от Том.раз._Forms BS_Upstream_06102009 2" xfId="4539"/>
    <cellStyle name="_Plug_ГААП 1 полугодие от Том.раз._Forms BS_Upstream_09102009" xfId="4540"/>
    <cellStyle name="_Plug_ГААП 1 полугодие от Том.раз._Forms BS_Upstream_09102009 2" xfId="4541"/>
    <cellStyle name="_Plug_ГААП 1 полугодие от Том.раз._Forms Off BS_15092009_new" xfId="4542"/>
    <cellStyle name="_Plug_ГААП 1 полугодие от Том.раз._Forms Off BS_15092009_new 2" xfId="4543"/>
    <cellStyle name="_Plug_ГААП 1 полугодие от Том.раз._Forms PL_09092009_initial" xfId="4544"/>
    <cellStyle name="_Plug_ГААП 1 полугодие от Том.раз._Forms PL_09092009_initial 2" xfId="4545"/>
    <cellStyle name="_Plug_ГААП 1 полугодие от Том.раз._Forms PL_27052009" xfId="4546"/>
    <cellStyle name="_Plug_ГААП 1 полугодие от Том.раз._Forms PL_27052009 2" xfId="4547"/>
    <cellStyle name="_Plug_ГААП 1 полугодие от Том.раз._Forms PL_GPN_28102009" xfId="4548"/>
    <cellStyle name="_Plug_ГААП 1 полугодие от Том.раз._Forms PL_GPN_28102009 2" xfId="4549"/>
    <cellStyle name="_Plug_ГААП 1 полугодие от Том.раз._Forms PL_Marketing_05102009" xfId="4550"/>
    <cellStyle name="_Plug_ГААП 1 полугодие от Том.раз._Forms PL_Marketing_05102009 2" xfId="4551"/>
    <cellStyle name="_Plug_ГААП 1 полугодие от Том.раз._Forms PL_Marketing_17092009" xfId="4552"/>
    <cellStyle name="_Plug_ГААП 1 полугодие от Том.раз._Forms PL_Marketing_17092009 2" xfId="4553"/>
    <cellStyle name="_Plug_ГААП 1 полугодие от Том.раз._Forms PL_Marketing_24092009" xfId="4554"/>
    <cellStyle name="_Plug_ГААП 1 полугодие от Том.раз._Forms PL_Marketing_24092009 2" xfId="4555"/>
    <cellStyle name="_Plug_ГААП 1 полугодие от Том.раз._Forms PL_Marketing_28102009" xfId="4556"/>
    <cellStyle name="_Plug_ГААП 1 полугодие от Том.раз._Forms PL_Marketing_28102009 2" xfId="4557"/>
    <cellStyle name="_Plug_ГААП 1 полугодие от Том.раз._Forms PL_Marketing_30092009" xfId="4558"/>
    <cellStyle name="_Plug_ГААП 1 полугодие от Том.раз._Forms PL_Marketing_30092009 2" xfId="4559"/>
    <cellStyle name="_Plug_ГААП 1 полугодие от Том.раз._Forms PL_new_100520091" xfId="4560"/>
    <cellStyle name="_Plug_ГААП 1 полугодие от Том.раз._Forms PL_new_100520091 2" xfId="4561"/>
    <cellStyle name="_Plug_ГААП 1 полугодие от Том.раз._Forms PL_Others_28102009" xfId="4562"/>
    <cellStyle name="_Plug_ГААП 1 полугодие от Том.раз._Forms PL_Others_28102009 2" xfId="4563"/>
    <cellStyle name="_Plug_ГААП 1 полугодие от Том.раз._Forms PL_Refinery_05102009" xfId="4564"/>
    <cellStyle name="_Plug_ГААП 1 полугодие от Том.раз._Forms PL_Refinery_05102009 2" xfId="4565"/>
    <cellStyle name="_Plug_ГААП 1 полугодие от Том.раз._Forms zabakans" xfId="4566"/>
    <cellStyle name="_Plug_ГААП 1 полугодие от Том.раз._Forms zabakans 2" xfId="4567"/>
    <cellStyle name="_Plug_ГААП 1 полугодие от Том.раз._Forms zabakans 2 2" xfId="4568"/>
    <cellStyle name="_Plug_ГААП 1 полугодие от Том.раз._Forms zabakans 3" xfId="4569"/>
    <cellStyle name="_Plug_ГААП 1 полугодие от Том.раз._Forms zabakans 3 2" xfId="4570"/>
    <cellStyle name="_Plug_ГААП 1 полугодие от Том.раз._Forms zabakans 4" xfId="4571"/>
    <cellStyle name="_Plug_ГААП 1 полугодие от Том.раз._Forms zabakans_Forms BS_AST_Marketing_15092009" xfId="4572"/>
    <cellStyle name="_Plug_ГААП 1 полугодие от Том.раз._Forms zabakans_Forms BS_AST_Marketing_15092009 2" xfId="4573"/>
    <cellStyle name="_Plug_ГААП 1 полугодие от Том.раз._Forms zabakans_Forms PL_09092009_initial" xfId="4574"/>
    <cellStyle name="_Plug_ГААП 1 полугодие от Том.раз._Forms zabakans_Forms PL_09092009_initial 2" xfId="4575"/>
    <cellStyle name="_Plug_ГААП 1 полугодие от Том.раз._Forms zabakans_Forms PL_27052009" xfId="4576"/>
    <cellStyle name="_Plug_ГААП 1 полугодие от Том.раз._Forms zabakans_Forms PL_27052009 2" xfId="4577"/>
    <cellStyle name="_Plug_ГААП 1 полугодие от Том.раз._Forms zabakans_Forms PL_GPN_28102009" xfId="4578"/>
    <cellStyle name="_Plug_ГААП 1 полугодие от Том.раз._Forms zabakans_Forms PL_GPN_28102009 2" xfId="4579"/>
    <cellStyle name="_Plug_ГААП 1 полугодие от Том.раз._Forms zabakans_Forms PL_Marketing_05102009" xfId="4580"/>
    <cellStyle name="_Plug_ГААП 1 полугодие от Том.раз._Forms zabakans_Forms PL_Marketing_05102009 2" xfId="4581"/>
    <cellStyle name="_Plug_ГААП 1 полугодие от Том.раз._Forms zabakans_Forms PL_Marketing_17092009" xfId="4582"/>
    <cellStyle name="_Plug_ГААП 1 полугодие от Том.раз._Forms zabakans_Forms PL_Marketing_17092009 2" xfId="4583"/>
    <cellStyle name="_Plug_ГААП 1 полугодие от Том.раз._Forms zabakans_Forms PL_Marketing_24092009" xfId="4584"/>
    <cellStyle name="_Plug_ГААП 1 полугодие от Том.раз._Forms zabakans_Forms PL_Marketing_24092009 2" xfId="4585"/>
    <cellStyle name="_Plug_ГААП 1 полугодие от Том.раз._Forms zabakans_Forms PL_Marketing_28102009" xfId="4586"/>
    <cellStyle name="_Plug_ГААП 1 полугодие от Том.раз._Forms zabakans_Forms PL_Marketing_28102009 2" xfId="4587"/>
    <cellStyle name="_Plug_ГААП 1 полугодие от Том.раз._Forms zabakans_Forms PL_Marketing_30092009" xfId="4588"/>
    <cellStyle name="_Plug_ГААП 1 полугодие от Том.раз._Forms zabakans_Forms PL_Marketing_30092009 2" xfId="4589"/>
    <cellStyle name="_Plug_ГААП 1 полугодие от Том.раз._Forms zabakans_Forms PL_Others_28102009" xfId="4590"/>
    <cellStyle name="_Plug_ГААП 1 полугодие от Том.раз._Forms zabakans_Forms PL_Others_28102009 2" xfId="4591"/>
    <cellStyle name="_Plug_ГААП 1 полугодие от Том.раз._Forms zabakans_Forms PL_Refinery_05102009" xfId="4592"/>
    <cellStyle name="_Plug_ГААП 1 полугодие от Том.раз._Forms zabakans_Forms PL_Refinery_05102009 2" xfId="4593"/>
    <cellStyle name="_Plug_ГААП 1 полугодие от Том.раз._Forms zabakans_Init_file" xfId="4594"/>
    <cellStyle name="_Plug_ГААП 1 полугодие от Том.раз._Forms zabakans_Init_file 2" xfId="4595"/>
    <cellStyle name="_Plug_ГААП 1 полугодие от Том.раз._Forms zabakans_Копия Forms PL_21 05 2009_BE" xfId="4596"/>
    <cellStyle name="_Plug_ГААП 1 полугодие от Том.раз._Forms zabakans_Копия Forms PL_21 05 2009_BE 2" xfId="4597"/>
    <cellStyle name="_Plug_ГААП 1 полугодие от Том.раз._Forms забаланс1" xfId="4598"/>
    <cellStyle name="_Plug_ГААП 1 полугодие от Том.раз._Forms забаланс1 2" xfId="4599"/>
    <cellStyle name="_Plug_ГААП 1 полугодие от Том.раз._Forms забаланс1 2 2" xfId="4600"/>
    <cellStyle name="_Plug_ГААП 1 полугодие от Том.раз._Forms забаланс1 3" xfId="4601"/>
    <cellStyle name="_Plug_ГААП 1 полугодие от Том.раз._Forms забаланс1 3 2" xfId="4602"/>
    <cellStyle name="_Plug_ГААП 1 полугодие от Том.раз._Forms забаланс1 4" xfId="4603"/>
    <cellStyle name="_Plug_ГААП 1 полугодие от Том.раз._Forms забаланс1_Forms BS_AST_Marketing_15092009" xfId="4604"/>
    <cellStyle name="_Plug_ГААП 1 полугодие от Том.раз._Forms забаланс1_Forms BS_AST_Marketing_15092009 2" xfId="4605"/>
    <cellStyle name="_Plug_ГААП 1 полугодие от Том.раз._Forms забаланс1_Forms PL_09092009_initial" xfId="4606"/>
    <cellStyle name="_Plug_ГААП 1 полугодие от Том.раз._Forms забаланс1_Forms PL_09092009_initial 2" xfId="4607"/>
    <cellStyle name="_Plug_ГААП 1 полугодие от Том.раз._Forms забаланс1_Forms PL_27052009" xfId="4608"/>
    <cellStyle name="_Plug_ГААП 1 полугодие от Том.раз._Forms забаланс1_Forms PL_27052009 2" xfId="4609"/>
    <cellStyle name="_Plug_ГААП 1 полугодие от Том.раз._Forms забаланс1_Forms PL_GPN_28102009" xfId="4610"/>
    <cellStyle name="_Plug_ГААП 1 полугодие от Том.раз._Forms забаланс1_Forms PL_GPN_28102009 2" xfId="4611"/>
    <cellStyle name="_Plug_ГААП 1 полугодие от Том.раз._Forms забаланс1_Forms PL_Marketing_05102009" xfId="4612"/>
    <cellStyle name="_Plug_ГААП 1 полугодие от Том.раз._Forms забаланс1_Forms PL_Marketing_05102009 2" xfId="4613"/>
    <cellStyle name="_Plug_ГААП 1 полугодие от Том.раз._Forms забаланс1_Forms PL_Marketing_17092009" xfId="4614"/>
    <cellStyle name="_Plug_ГААП 1 полугодие от Том.раз._Forms забаланс1_Forms PL_Marketing_17092009 2" xfId="4615"/>
    <cellStyle name="_Plug_ГААП 1 полугодие от Том.раз._Forms забаланс1_Forms PL_Marketing_24092009" xfId="4616"/>
    <cellStyle name="_Plug_ГААП 1 полугодие от Том.раз._Forms забаланс1_Forms PL_Marketing_24092009 2" xfId="4617"/>
    <cellStyle name="_Plug_ГААП 1 полугодие от Том.раз._Forms забаланс1_Forms PL_Marketing_28102009" xfId="4618"/>
    <cellStyle name="_Plug_ГААП 1 полугодие от Том.раз._Forms забаланс1_Forms PL_Marketing_28102009 2" xfId="4619"/>
    <cellStyle name="_Plug_ГААП 1 полугодие от Том.раз._Forms забаланс1_Forms PL_Marketing_30092009" xfId="4620"/>
    <cellStyle name="_Plug_ГААП 1 полугодие от Том.раз._Forms забаланс1_Forms PL_Marketing_30092009 2" xfId="4621"/>
    <cellStyle name="_Plug_ГААП 1 полугодие от Том.раз._Forms забаланс1_Forms PL_Others_28102009" xfId="4622"/>
    <cellStyle name="_Plug_ГААП 1 полугодие от Том.раз._Forms забаланс1_Forms PL_Others_28102009 2" xfId="4623"/>
    <cellStyle name="_Plug_ГААП 1 полугодие от Том.раз._Forms забаланс1_Forms PL_Refinery_05102009" xfId="4624"/>
    <cellStyle name="_Plug_ГААП 1 полугодие от Том.раз._Forms забаланс1_Forms PL_Refinery_05102009 2" xfId="4625"/>
    <cellStyle name="_Plug_ГААП 1 полугодие от Том.раз._Forms забаланс1_Init_file" xfId="4626"/>
    <cellStyle name="_Plug_ГААП 1 полугодие от Том.раз._Forms забаланс1_Init_file 2" xfId="4627"/>
    <cellStyle name="_Plug_ГААП 1 полугодие от Том.раз._Forms забаланс1_Копия Forms PL_21 05 2009_BE" xfId="4628"/>
    <cellStyle name="_Plug_ГААП 1 полугодие от Том.раз._Forms забаланс1_Копия Forms PL_21 05 2009_BE 2" xfId="4629"/>
    <cellStyle name="_Plug_ГААП 1 полугодие от Том.раз._Init_file" xfId="4630"/>
    <cellStyle name="_Plug_ГААП 1 полугодие от Том.раз._Init_file 2" xfId="4631"/>
    <cellStyle name="_Plug_ГААП 1 полугодие от Том.раз._Зависимость - контрагент,счёт" xfId="4632"/>
    <cellStyle name="_Plug_ГААП 1 полугодие от Том.раз._Зависимость - контрагент,счёт 2" xfId="4633"/>
    <cellStyle name="_Plug_ГААП 1 полугодие от Том.раз._Копия Forms PL_21 05 2009_BE" xfId="4634"/>
    <cellStyle name="_Plug_ГААП 1 полугодие от Том.раз._Копия Forms PL_21 05 2009_BE 2" xfId="4635"/>
    <cellStyle name="_Plug_ГААП 6 месяцев 2004г Ленина испр" xfId="4636"/>
    <cellStyle name="_Plug_ГААП 6 месяцев 2004г Ленина испр 2" xfId="4637"/>
    <cellStyle name="_Plug_ГААП 6 месяцев 2004г Ленина испр 2 2" xfId="4638"/>
    <cellStyle name="_Plug_ГААП 6 месяцев 2004г Ленина испр 2 3" xfId="4639"/>
    <cellStyle name="_Plug_ГААП 6 месяцев 2004г Ленина испр 3" xfId="4640"/>
    <cellStyle name="_Plug_ГААП 6 месяцев 2004г Ленина испр 3 2" xfId="4641"/>
    <cellStyle name="_Plug_ГААП 6 месяцев 2004г Ленина испр 4" xfId="4642"/>
    <cellStyle name="_Plug_ГААП 6 месяцев 2004г Ленина испр 5" xfId="4643"/>
    <cellStyle name="_Plug_ГААП 6 месяцев 2004г Ленина испр_Forms zabakans" xfId="4644"/>
    <cellStyle name="_Plug_ГААП 6 месяцев 2004г Ленина испр_Forms zabakans 2" xfId="4645"/>
    <cellStyle name="_Plug_ГААП 6 месяцев 2004г Ленина испр_Forms zabakans 2 2" xfId="4646"/>
    <cellStyle name="_Plug_ГААП 6 месяцев 2004г Ленина испр_Forms zabakans 3" xfId="4647"/>
    <cellStyle name="_Plug_ГААП 6 месяцев 2004г Ленина испр_Forms zabakans 3 2" xfId="4648"/>
    <cellStyle name="_Plug_ГААП 6 месяцев 2004г Ленина испр_Forms zabakans 4" xfId="4649"/>
    <cellStyle name="_Plug_ГААП 6 месяцев 2004г Ленина испр_Forms zabakans 5" xfId="4650"/>
    <cellStyle name="_Plug_ГААП 6 месяцев 2004г Ленина испр_Forms zabakans_Forms BS_AST_Marketing_15092009" xfId="4651"/>
    <cellStyle name="_Plug_ГААП 6 месяцев 2004г Ленина испр_Forms zabakans_Forms BS_AST_Marketing_15092009 2" xfId="4652"/>
    <cellStyle name="_Plug_ГААП 6 месяцев 2004г Ленина испр_Forms zabakans_Forms PL_09092009_initial" xfId="4653"/>
    <cellStyle name="_Plug_ГААП 6 месяцев 2004г Ленина испр_Forms zabakans_Forms PL_09092009_initial 2" xfId="4654"/>
    <cellStyle name="_Plug_ГААП 6 месяцев 2004г Ленина испр_Forms zabakans_Forms PL_27052009" xfId="4655"/>
    <cellStyle name="_Plug_ГААП 6 месяцев 2004г Ленина испр_Forms zabakans_Forms PL_27052009 2" xfId="4656"/>
    <cellStyle name="_Plug_ГААП 6 месяцев 2004г Ленина испр_Forms zabakans_Forms PL_GPN_28102009" xfId="4657"/>
    <cellStyle name="_Plug_ГААП 6 месяцев 2004г Ленина испр_Forms zabakans_Forms PL_GPN_28102009 2" xfId="4658"/>
    <cellStyle name="_Plug_ГААП 6 месяцев 2004г Ленина испр_Forms zabakans_Forms PL_Marketing_05102009" xfId="4659"/>
    <cellStyle name="_Plug_ГААП 6 месяцев 2004г Ленина испр_Forms zabakans_Forms PL_Marketing_05102009 2" xfId="4660"/>
    <cellStyle name="_Plug_ГААП 6 месяцев 2004г Ленина испр_Forms zabakans_Forms PL_Marketing_17092009" xfId="4661"/>
    <cellStyle name="_Plug_ГААП 6 месяцев 2004г Ленина испр_Forms zabakans_Forms PL_Marketing_17092009 2" xfId="4662"/>
    <cellStyle name="_Plug_ГААП 6 месяцев 2004г Ленина испр_Forms zabakans_Forms PL_Marketing_24092009" xfId="4663"/>
    <cellStyle name="_Plug_ГААП 6 месяцев 2004г Ленина испр_Forms zabakans_Forms PL_Marketing_24092009 2" xfId="4664"/>
    <cellStyle name="_Plug_ГААП 6 месяцев 2004г Ленина испр_Forms zabakans_Forms PL_Marketing_28102009" xfId="4665"/>
    <cellStyle name="_Plug_ГААП 6 месяцев 2004г Ленина испр_Forms zabakans_Forms PL_Marketing_28102009 2" xfId="4666"/>
    <cellStyle name="_Plug_ГААП 6 месяцев 2004г Ленина испр_Forms zabakans_Forms PL_Marketing_30092009" xfId="4667"/>
    <cellStyle name="_Plug_ГААП 6 месяцев 2004г Ленина испр_Forms zabakans_Forms PL_Marketing_30092009 2" xfId="4668"/>
    <cellStyle name="_Plug_ГААП 6 месяцев 2004г Ленина испр_Forms zabakans_Forms PL_Others_28102009" xfId="4669"/>
    <cellStyle name="_Plug_ГААП 6 месяцев 2004г Ленина испр_Forms zabakans_Forms PL_Others_28102009 2" xfId="4670"/>
    <cellStyle name="_Plug_ГААП 6 месяцев 2004г Ленина испр_Forms zabakans_Forms PL_Refinery_05102009" xfId="4671"/>
    <cellStyle name="_Plug_ГААП 6 месяцев 2004г Ленина испр_Forms zabakans_Forms PL_Refinery_05102009 2" xfId="4672"/>
    <cellStyle name="_Plug_ГААП 6 месяцев 2004г Ленина испр_Forms zabakans_Init_file" xfId="4673"/>
    <cellStyle name="_Plug_ГААП 6 месяцев 2004г Ленина испр_Forms zabakans_Init_file 2" xfId="4674"/>
    <cellStyle name="_Plug_ГААП 6 месяцев 2004г Ленина испр_Forms zabakans_Копия Forms PL_21 05 2009_BE" xfId="4675"/>
    <cellStyle name="_Plug_ГААП 6 месяцев 2004г Ленина испр_Forms zabakans_Копия Forms PL_21 05 2009_BE 2" xfId="4676"/>
    <cellStyle name="_Plug_ГААП 6 месяцев 2004г Ленина испр_Forms забаланс1" xfId="4677"/>
    <cellStyle name="_Plug_ГААП 6 месяцев 2004г Ленина испр_Forms забаланс1 2" xfId="4678"/>
    <cellStyle name="_Plug_ГААП 6 месяцев 2004г Ленина испр_Forms забаланс1 2 2" xfId="4679"/>
    <cellStyle name="_Plug_ГААП 6 месяцев 2004г Ленина испр_Forms забаланс1 3" xfId="4680"/>
    <cellStyle name="_Plug_ГААП 6 месяцев 2004г Ленина испр_Forms забаланс1 3 2" xfId="4681"/>
    <cellStyle name="_Plug_ГААП 6 месяцев 2004г Ленина испр_Forms забаланс1 4" xfId="4682"/>
    <cellStyle name="_Plug_ГААП 6 месяцев 2004г Ленина испр_Forms забаланс1 5" xfId="4683"/>
    <cellStyle name="_Plug_ГААП 6 месяцев 2004г Ленина испр_Forms забаланс1_Forms BS_AST_Marketing_15092009" xfId="4684"/>
    <cellStyle name="_Plug_ГААП 6 месяцев 2004г Ленина испр_Forms забаланс1_Forms BS_AST_Marketing_15092009 2" xfId="4685"/>
    <cellStyle name="_Plug_ГААП 6 месяцев 2004г Ленина испр_Forms забаланс1_Forms BS_EXP_190620091" xfId="4686"/>
    <cellStyle name="_Plug_ГААП 6 месяцев 2004г Ленина испр_Forms забаланс1_Forms BS_EXP_190620091 2" xfId="4687"/>
    <cellStyle name="_Plug_ГААП 6 месяцев 2004г Ленина испр_Forms забаланс1_Forms PL_09092009_initial" xfId="4688"/>
    <cellStyle name="_Plug_ГААП 6 месяцев 2004г Ленина испр_Forms забаланс1_Forms PL_09092009_initial 2" xfId="4689"/>
    <cellStyle name="_Plug_ГААП 6 месяцев 2004г Ленина испр_Forms забаланс1_Forms PL_27052009" xfId="4690"/>
    <cellStyle name="_Plug_ГААП 6 месяцев 2004г Ленина испр_Forms забаланс1_Forms PL_27052009 2" xfId="4691"/>
    <cellStyle name="_Plug_ГААП 6 месяцев 2004г Ленина испр_Forms забаланс1_Forms PL_GPN_28102009" xfId="4692"/>
    <cellStyle name="_Plug_ГААП 6 месяцев 2004г Ленина испр_Forms забаланс1_Forms PL_GPN_28102009 2" xfId="4693"/>
    <cellStyle name="_Plug_ГААП 6 месяцев 2004г Ленина испр_Forms забаланс1_Forms PL_Marketing_05102009" xfId="4694"/>
    <cellStyle name="_Plug_ГААП 6 месяцев 2004г Ленина испр_Forms забаланс1_Forms PL_Marketing_05102009 2" xfId="4695"/>
    <cellStyle name="_Plug_ГААП 6 месяцев 2004г Ленина испр_Forms забаланс1_Forms PL_Marketing_17092009" xfId="4696"/>
    <cellStyle name="_Plug_ГААП 6 месяцев 2004г Ленина испр_Forms забаланс1_Forms PL_Marketing_17092009 2" xfId="4697"/>
    <cellStyle name="_Plug_ГААП 6 месяцев 2004г Ленина испр_Forms забаланс1_Forms PL_Marketing_24092009" xfId="4698"/>
    <cellStyle name="_Plug_ГААП 6 месяцев 2004г Ленина испр_Forms забаланс1_Forms PL_Marketing_24092009 2" xfId="4699"/>
    <cellStyle name="_Plug_ГААП 6 месяцев 2004г Ленина испр_Forms забаланс1_Forms PL_Marketing_28102009" xfId="4700"/>
    <cellStyle name="_Plug_ГААП 6 месяцев 2004г Ленина испр_Forms забаланс1_Forms PL_Marketing_28102009 2" xfId="4701"/>
    <cellStyle name="_Plug_ГААП 6 месяцев 2004г Ленина испр_Forms забаланс1_Forms PL_Marketing_30092009" xfId="4702"/>
    <cellStyle name="_Plug_ГААП 6 месяцев 2004г Ленина испр_Forms забаланс1_Forms PL_Marketing_30092009 2" xfId="4703"/>
    <cellStyle name="_Plug_ГААП 6 месяцев 2004г Ленина испр_Forms забаланс1_Forms PL_Others_28102009" xfId="4704"/>
    <cellStyle name="_Plug_ГААП 6 месяцев 2004г Ленина испр_Forms забаланс1_Forms PL_Others_28102009 2" xfId="4705"/>
    <cellStyle name="_Plug_ГААП 6 месяцев 2004г Ленина испр_Forms забаланс1_Forms PL_Refinery_05102009" xfId="4706"/>
    <cellStyle name="_Plug_ГААП 6 месяцев 2004г Ленина испр_Forms забаланс1_Forms PL_Refinery_05102009 2" xfId="4707"/>
    <cellStyle name="_Plug_ГААП 6 месяцев 2004г Ленина испр_Forms забаланс1_Forms zabakans" xfId="4708"/>
    <cellStyle name="_Plug_ГААП 6 месяцев 2004г Ленина испр_Forms забаланс1_Forms zabakans 2" xfId="4709"/>
    <cellStyle name="_Plug_ГААП 6 месяцев 2004г Ленина испр_Forms забаланс1_Init_file" xfId="4710"/>
    <cellStyle name="_Plug_ГААП 6 месяцев 2004г Ленина испр_Forms забаланс1_Init_file 2" xfId="4711"/>
    <cellStyle name="_Plug_ГААП 6 месяцев 2004г Ленина испр_Forms забаланс1_Копия Forms PL_21 05 2009_BE" xfId="4712"/>
    <cellStyle name="_Plug_ГААП 6 месяцев 2004г Ленина испр_Forms забаланс1_Копия Forms PL_21 05 2009_BE 2" xfId="4713"/>
    <cellStyle name="_Plug_ГААП 6 месяцев 2004г Ленина испр_SalesRegion" xfId="4714"/>
    <cellStyle name="_Plug_ГААП 6 месяцев 2004г Ленина испр_SalesRegion 2" xfId="4715"/>
    <cellStyle name="_Plug_Дополнение к  GAAP 1 полуг 2004 г" xfId="4716"/>
    <cellStyle name="_Plug_Дополнение к  GAAP 1 полуг 2004 г 2" xfId="4717"/>
    <cellStyle name="_Plug_Дополнение к  GAAP 1 полуг 2004 г 2 2" xfId="4718"/>
    <cellStyle name="_Plug_Дополнение к  GAAP 1 полуг 2004 г 2 3" xfId="4719"/>
    <cellStyle name="_Plug_Дополнение к  GAAP 1 полуг 2004 г 3" xfId="4720"/>
    <cellStyle name="_Plug_Дополнение к  GAAP 1 полуг 2004 г 3 2" xfId="4721"/>
    <cellStyle name="_Plug_Дополнение к  GAAP 1 полуг 2004 г 4" xfId="4722"/>
    <cellStyle name="_Plug_Дополнение к  GAAP 1 полуг 2004 г 5" xfId="4723"/>
    <cellStyle name="_Plug_Дополнение к  GAAP 1 полуг 2004 г_Forms zabakans" xfId="4724"/>
    <cellStyle name="_Plug_Дополнение к  GAAP 1 полуг 2004 г_Forms zabakans 2" xfId="4725"/>
    <cellStyle name="_Plug_Дополнение к  GAAP 1 полуг 2004 г_Forms zabakans 2 2" xfId="4726"/>
    <cellStyle name="_Plug_Дополнение к  GAAP 1 полуг 2004 г_Forms zabakans 3" xfId="4727"/>
    <cellStyle name="_Plug_Дополнение к  GAAP 1 полуг 2004 г_Forms zabakans 3 2" xfId="4728"/>
    <cellStyle name="_Plug_Дополнение к  GAAP 1 полуг 2004 г_Forms zabakans 4" xfId="4729"/>
    <cellStyle name="_Plug_Дополнение к  GAAP 1 полуг 2004 г_Forms zabakans 5" xfId="4730"/>
    <cellStyle name="_Plug_Дополнение к  GAAP 1 полуг 2004 г_Forms zabakans_Forms BS_AST_Marketing_15092009" xfId="4731"/>
    <cellStyle name="_Plug_Дополнение к  GAAP 1 полуг 2004 г_Forms zabakans_Forms BS_AST_Marketing_15092009 2" xfId="4732"/>
    <cellStyle name="_Plug_Дополнение к  GAAP 1 полуг 2004 г_Forms zabakans_Forms PL_09092009_initial" xfId="4733"/>
    <cellStyle name="_Plug_Дополнение к  GAAP 1 полуг 2004 г_Forms zabakans_Forms PL_09092009_initial 2" xfId="4734"/>
    <cellStyle name="_Plug_Дополнение к  GAAP 1 полуг 2004 г_Forms zabakans_Forms PL_27052009" xfId="4735"/>
    <cellStyle name="_Plug_Дополнение к  GAAP 1 полуг 2004 г_Forms zabakans_Forms PL_27052009 2" xfId="4736"/>
    <cellStyle name="_Plug_Дополнение к  GAAP 1 полуг 2004 г_Forms zabakans_Forms PL_GPN_28102009" xfId="4737"/>
    <cellStyle name="_Plug_Дополнение к  GAAP 1 полуг 2004 г_Forms zabakans_Forms PL_GPN_28102009 2" xfId="4738"/>
    <cellStyle name="_Plug_Дополнение к  GAAP 1 полуг 2004 г_Forms zabakans_Forms PL_Marketing_05102009" xfId="4739"/>
    <cellStyle name="_Plug_Дополнение к  GAAP 1 полуг 2004 г_Forms zabakans_Forms PL_Marketing_05102009 2" xfId="4740"/>
    <cellStyle name="_Plug_Дополнение к  GAAP 1 полуг 2004 г_Forms zabakans_Forms PL_Marketing_17092009" xfId="4741"/>
    <cellStyle name="_Plug_Дополнение к  GAAP 1 полуг 2004 г_Forms zabakans_Forms PL_Marketing_17092009 2" xfId="4742"/>
    <cellStyle name="_Plug_Дополнение к  GAAP 1 полуг 2004 г_Forms zabakans_Forms PL_Marketing_24092009" xfId="4743"/>
    <cellStyle name="_Plug_Дополнение к  GAAP 1 полуг 2004 г_Forms zabakans_Forms PL_Marketing_24092009 2" xfId="4744"/>
    <cellStyle name="_Plug_Дополнение к  GAAP 1 полуг 2004 г_Forms zabakans_Forms PL_Marketing_28102009" xfId="4745"/>
    <cellStyle name="_Plug_Дополнение к  GAAP 1 полуг 2004 г_Forms zabakans_Forms PL_Marketing_28102009 2" xfId="4746"/>
    <cellStyle name="_Plug_Дополнение к  GAAP 1 полуг 2004 г_Forms zabakans_Forms PL_Marketing_30092009" xfId="4747"/>
    <cellStyle name="_Plug_Дополнение к  GAAP 1 полуг 2004 г_Forms zabakans_Forms PL_Marketing_30092009 2" xfId="4748"/>
    <cellStyle name="_Plug_Дополнение к  GAAP 1 полуг 2004 г_Forms zabakans_Forms PL_Others_28102009" xfId="4749"/>
    <cellStyle name="_Plug_Дополнение к  GAAP 1 полуг 2004 г_Forms zabakans_Forms PL_Others_28102009 2" xfId="4750"/>
    <cellStyle name="_Plug_Дополнение к  GAAP 1 полуг 2004 г_Forms zabakans_Forms PL_Refinery_05102009" xfId="4751"/>
    <cellStyle name="_Plug_Дополнение к  GAAP 1 полуг 2004 г_Forms zabakans_Forms PL_Refinery_05102009 2" xfId="4752"/>
    <cellStyle name="_Plug_Дополнение к  GAAP 1 полуг 2004 г_Forms zabakans_Init_file" xfId="4753"/>
    <cellStyle name="_Plug_Дополнение к  GAAP 1 полуг 2004 г_Forms zabakans_Init_file 2" xfId="4754"/>
    <cellStyle name="_Plug_Дополнение к  GAAP 1 полуг 2004 г_Forms zabakans_Копия Forms PL_21 05 2009_BE" xfId="4755"/>
    <cellStyle name="_Plug_Дополнение к  GAAP 1 полуг 2004 г_Forms zabakans_Копия Forms PL_21 05 2009_BE 2" xfId="4756"/>
    <cellStyle name="_Plug_Дополнение к  GAAP 1 полуг 2004 г_Forms забаланс1" xfId="4757"/>
    <cellStyle name="_Plug_Дополнение к  GAAP 1 полуг 2004 г_Forms забаланс1 2" xfId="4758"/>
    <cellStyle name="_Plug_Дополнение к  GAAP 1 полуг 2004 г_Forms забаланс1 2 2" xfId="4759"/>
    <cellStyle name="_Plug_Дополнение к  GAAP 1 полуг 2004 г_Forms забаланс1 3" xfId="4760"/>
    <cellStyle name="_Plug_Дополнение к  GAAP 1 полуг 2004 г_Forms забаланс1 3 2" xfId="4761"/>
    <cellStyle name="_Plug_Дополнение к  GAAP 1 полуг 2004 г_Forms забаланс1 4" xfId="4762"/>
    <cellStyle name="_Plug_Дополнение к  GAAP 1 полуг 2004 г_Forms забаланс1 5" xfId="4763"/>
    <cellStyle name="_Plug_Дополнение к  GAAP 1 полуг 2004 г_Forms забаланс1_Forms BS_AST_Marketing_15092009" xfId="4764"/>
    <cellStyle name="_Plug_Дополнение к  GAAP 1 полуг 2004 г_Forms забаланс1_Forms BS_AST_Marketing_15092009 2" xfId="4765"/>
    <cellStyle name="_Plug_Дополнение к  GAAP 1 полуг 2004 г_Forms забаланс1_Forms BS_EXP_190620091" xfId="4766"/>
    <cellStyle name="_Plug_Дополнение к  GAAP 1 полуг 2004 г_Forms забаланс1_Forms BS_EXP_190620091 2" xfId="4767"/>
    <cellStyle name="_Plug_Дополнение к  GAAP 1 полуг 2004 г_Forms забаланс1_Forms PL_09092009_initial" xfId="4768"/>
    <cellStyle name="_Plug_Дополнение к  GAAP 1 полуг 2004 г_Forms забаланс1_Forms PL_09092009_initial 2" xfId="4769"/>
    <cellStyle name="_Plug_Дополнение к  GAAP 1 полуг 2004 г_Forms забаланс1_Forms PL_27052009" xfId="4770"/>
    <cellStyle name="_Plug_Дополнение к  GAAP 1 полуг 2004 г_Forms забаланс1_Forms PL_27052009 2" xfId="4771"/>
    <cellStyle name="_Plug_Дополнение к  GAAP 1 полуг 2004 г_Forms забаланс1_Forms PL_GPN_28102009" xfId="4772"/>
    <cellStyle name="_Plug_Дополнение к  GAAP 1 полуг 2004 г_Forms забаланс1_Forms PL_GPN_28102009 2" xfId="4773"/>
    <cellStyle name="_Plug_Дополнение к  GAAP 1 полуг 2004 г_Forms забаланс1_Forms PL_Marketing_05102009" xfId="4774"/>
    <cellStyle name="_Plug_Дополнение к  GAAP 1 полуг 2004 г_Forms забаланс1_Forms PL_Marketing_05102009 2" xfId="4775"/>
    <cellStyle name="_Plug_Дополнение к  GAAP 1 полуг 2004 г_Forms забаланс1_Forms PL_Marketing_17092009" xfId="4776"/>
    <cellStyle name="_Plug_Дополнение к  GAAP 1 полуг 2004 г_Forms забаланс1_Forms PL_Marketing_17092009 2" xfId="4777"/>
    <cellStyle name="_Plug_Дополнение к  GAAP 1 полуг 2004 г_Forms забаланс1_Forms PL_Marketing_24092009" xfId="4778"/>
    <cellStyle name="_Plug_Дополнение к  GAAP 1 полуг 2004 г_Forms забаланс1_Forms PL_Marketing_24092009 2" xfId="4779"/>
    <cellStyle name="_Plug_Дополнение к  GAAP 1 полуг 2004 г_Forms забаланс1_Forms PL_Marketing_28102009" xfId="4780"/>
    <cellStyle name="_Plug_Дополнение к  GAAP 1 полуг 2004 г_Forms забаланс1_Forms PL_Marketing_28102009 2" xfId="4781"/>
    <cellStyle name="_Plug_Дополнение к  GAAP 1 полуг 2004 г_Forms забаланс1_Forms PL_Marketing_30092009" xfId="4782"/>
    <cellStyle name="_Plug_Дополнение к  GAAP 1 полуг 2004 г_Forms забаланс1_Forms PL_Marketing_30092009 2" xfId="4783"/>
    <cellStyle name="_Plug_Дополнение к  GAAP 1 полуг 2004 г_Forms забаланс1_Forms PL_Others_28102009" xfId="4784"/>
    <cellStyle name="_Plug_Дополнение к  GAAP 1 полуг 2004 г_Forms забаланс1_Forms PL_Others_28102009 2" xfId="4785"/>
    <cellStyle name="_Plug_Дополнение к  GAAP 1 полуг 2004 г_Forms забаланс1_Forms PL_Refinery_05102009" xfId="4786"/>
    <cellStyle name="_Plug_Дополнение к  GAAP 1 полуг 2004 г_Forms забаланс1_Forms PL_Refinery_05102009 2" xfId="4787"/>
    <cellStyle name="_Plug_Дополнение к  GAAP 1 полуг 2004 г_Forms забаланс1_Forms zabakans" xfId="4788"/>
    <cellStyle name="_Plug_Дополнение к  GAAP 1 полуг 2004 г_Forms забаланс1_Forms zabakans 2" xfId="4789"/>
    <cellStyle name="_Plug_Дополнение к  GAAP 1 полуг 2004 г_Forms забаланс1_Init_file" xfId="4790"/>
    <cellStyle name="_Plug_Дополнение к  GAAP 1 полуг 2004 г_Forms забаланс1_Init_file 2" xfId="4791"/>
    <cellStyle name="_Plug_Дополнение к  GAAP 1 полуг 2004 г_Forms забаланс1_Копия Forms PL_21 05 2009_BE" xfId="4792"/>
    <cellStyle name="_Plug_Дополнение к  GAAP 1 полуг 2004 г_Forms забаланс1_Копия Forms PL_21 05 2009_BE 2" xfId="4793"/>
    <cellStyle name="_Plug_Дополнение к  GAAP 1 полуг 2004 г_SalesRegion" xfId="4794"/>
    <cellStyle name="_Plug_Дополнение к  GAAP 1 полуг 2004 г_SalesRegion 2" xfId="4795"/>
    <cellStyle name="_Plug_Зависимость - контрагент,счёт" xfId="4796"/>
    <cellStyle name="_Plug_Зависимость - контрагент,счёт 2" xfId="4797"/>
    <cellStyle name="_Plug_Копия Forms PL_21 05 2009_BE" xfId="4798"/>
    <cellStyle name="_Plug_Копия Forms PL_21 05 2009_BE 2" xfId="4799"/>
    <cellStyle name="_Plug_РВС ГААП 6 мес 03 Ленина" xfId="4800"/>
    <cellStyle name="_Plug_РВС ГААП 6 мес 03 Ленина 2" xfId="4801"/>
    <cellStyle name="_Plug_РВС ГААП 6 мес 03 Ленина 2 2" xfId="4802"/>
    <cellStyle name="_Plug_РВС ГААП 6 мес 03 Ленина 3" xfId="4803"/>
    <cellStyle name="_Plug_РВС ГААП 6 мес 03 Ленина 3 2" xfId="4804"/>
    <cellStyle name="_Plug_РВС ГААП 6 мес 03 Ленина 4" xfId="4805"/>
    <cellStyle name="_Plug_РВС ГААП 6 мес 03 Ленина_Forms BS_AST_13082009_U" xfId="4806"/>
    <cellStyle name="_Plug_РВС ГААП 6 мес 03 Ленина_Forms BS_AST_13082009_U 2" xfId="4807"/>
    <cellStyle name="_Plug_РВС ГААП 6 мес 03 Ленина_Forms BS_AST_20.05.2009" xfId="4808"/>
    <cellStyle name="_Plug_РВС ГААП 6 мес 03 Ленина_Forms BS_AST_20.05.2009 2" xfId="4809"/>
    <cellStyle name="_Plug_РВС ГААП 6 мес 03 Ленина_Forms BS_AST_26052009_V2" xfId="4810"/>
    <cellStyle name="_Plug_РВС ГААП 6 мес 03 Ленина_Forms BS_AST_26052009_V2 2" xfId="4811"/>
    <cellStyle name="_Plug_РВС ГААП 6 мес 03 Ленина_Forms BS_AST_29052009" xfId="4812"/>
    <cellStyle name="_Plug_РВС ГААП 6 мес 03 Ленина_Forms BS_AST_29052009 2" xfId="4813"/>
    <cellStyle name="_Plug_РВС ГААП 6 мес 03 Ленина_Forms BS_AST_Marketing_15092009" xfId="4814"/>
    <cellStyle name="_Plug_РВС ГААП 6 мес 03 Ленина_Forms BS_AST_Marketing_15092009 2" xfId="4815"/>
    <cellStyle name="_Plug_РВС ГААП 6 мес 03 Ленина_Forms BS_EXP_190620091" xfId="4816"/>
    <cellStyle name="_Plug_РВС ГААП 6 мес 03 Ленина_Forms BS_EXP_190620091 2" xfId="4817"/>
    <cellStyle name="_Plug_РВС ГААП 6 мес 03 Ленина_Forms BS_EXP_21 05 2009_BE" xfId="4818"/>
    <cellStyle name="_Plug_РВС ГААП 6 мес 03 Ленина_Forms BS_EXP_21 05 2009_BE 2" xfId="4819"/>
    <cellStyle name="_Plug_РВС ГААП 6 мес 03 Ленина_Forms BS_EXP_220520091" xfId="4820"/>
    <cellStyle name="_Plug_РВС ГААП 6 мес 03 Ленина_Forms BS_EXP_220520091 2" xfId="4821"/>
    <cellStyle name="_Plug_РВС ГААП 6 мес 03 Ленина_Forms BS_EXP_Marketing_15092009" xfId="4822"/>
    <cellStyle name="_Plug_РВС ГААП 6 мес 03 Ленина_Forms BS_EXP_Marketing_15092009 2" xfId="4823"/>
    <cellStyle name="_Plug_РВС ГААП 6 мес 03 Ленина_Forms BS_GPN_24022010" xfId="4824"/>
    <cellStyle name="_Plug_РВС ГААП 6 мес 03 Ленина_Forms BS_GPN_24022010 2" xfId="4825"/>
    <cellStyle name="_Plug_РВС ГААП 6 мес 03 Ленина_Forms BS_GPN_27102009" xfId="4826"/>
    <cellStyle name="_Plug_РВС ГААП 6 мес 03 Ленина_Forms BS_GPN_27102009 2" xfId="4827"/>
    <cellStyle name="_Plug_РВС ГААП 6 мес 03 Ленина_Forms BS_Upstream_06102009" xfId="4828"/>
    <cellStyle name="_Plug_РВС ГААП 6 мес 03 Ленина_Forms BS_Upstream_06102009 2" xfId="4829"/>
    <cellStyle name="_Plug_РВС ГААП 6 мес 03 Ленина_Forms BS_Upstream_09102009" xfId="4830"/>
    <cellStyle name="_Plug_РВС ГААП 6 мес 03 Ленина_Forms BS_Upstream_09102009 2" xfId="4831"/>
    <cellStyle name="_Plug_РВС ГААП 6 мес 03 Ленина_Forms Off BS_15092009_new" xfId="4832"/>
    <cellStyle name="_Plug_РВС ГААП 6 мес 03 Ленина_Forms Off BS_15092009_new 2" xfId="4833"/>
    <cellStyle name="_Plug_РВС ГААП 6 мес 03 Ленина_Forms PL_09092009_initial" xfId="4834"/>
    <cellStyle name="_Plug_РВС ГААП 6 мес 03 Ленина_Forms PL_09092009_initial 2" xfId="4835"/>
    <cellStyle name="_Plug_РВС ГААП 6 мес 03 Ленина_Forms PL_27052009" xfId="4836"/>
    <cellStyle name="_Plug_РВС ГААП 6 мес 03 Ленина_Forms PL_27052009 2" xfId="4837"/>
    <cellStyle name="_Plug_РВС ГААП 6 мес 03 Ленина_Forms PL_GPN_28102009" xfId="4838"/>
    <cellStyle name="_Plug_РВС ГААП 6 мес 03 Ленина_Forms PL_GPN_28102009 2" xfId="4839"/>
    <cellStyle name="_Plug_РВС ГААП 6 мес 03 Ленина_Forms PL_Marketing_05102009" xfId="4840"/>
    <cellStyle name="_Plug_РВС ГААП 6 мес 03 Ленина_Forms PL_Marketing_05102009 2" xfId="4841"/>
    <cellStyle name="_Plug_РВС ГААП 6 мес 03 Ленина_Forms PL_Marketing_17092009" xfId="4842"/>
    <cellStyle name="_Plug_РВС ГААП 6 мес 03 Ленина_Forms PL_Marketing_17092009 2" xfId="4843"/>
    <cellStyle name="_Plug_РВС ГААП 6 мес 03 Ленина_Forms PL_Marketing_24092009" xfId="4844"/>
    <cellStyle name="_Plug_РВС ГААП 6 мес 03 Ленина_Forms PL_Marketing_24092009 2" xfId="4845"/>
    <cellStyle name="_Plug_РВС ГААП 6 мес 03 Ленина_Forms PL_Marketing_28102009" xfId="4846"/>
    <cellStyle name="_Plug_РВС ГААП 6 мес 03 Ленина_Forms PL_Marketing_28102009 2" xfId="4847"/>
    <cellStyle name="_Plug_РВС ГААП 6 мес 03 Ленина_Forms PL_Marketing_30092009" xfId="4848"/>
    <cellStyle name="_Plug_РВС ГААП 6 мес 03 Ленина_Forms PL_Marketing_30092009 2" xfId="4849"/>
    <cellStyle name="_Plug_РВС ГААП 6 мес 03 Ленина_Forms PL_new_100520091" xfId="4850"/>
    <cellStyle name="_Plug_РВС ГААП 6 мес 03 Ленина_Forms PL_new_100520091 2" xfId="4851"/>
    <cellStyle name="_Plug_РВС ГААП 6 мес 03 Ленина_Forms PL_Others_28102009" xfId="4852"/>
    <cellStyle name="_Plug_РВС ГААП 6 мес 03 Ленина_Forms PL_Others_28102009 2" xfId="4853"/>
    <cellStyle name="_Plug_РВС ГААП 6 мес 03 Ленина_Forms PL_Refinery_05102009" xfId="4854"/>
    <cellStyle name="_Plug_РВС ГААП 6 мес 03 Ленина_Forms PL_Refinery_05102009 2" xfId="4855"/>
    <cellStyle name="_Plug_РВС ГААП 6 мес 03 Ленина_Forms zabakans" xfId="4856"/>
    <cellStyle name="_Plug_РВС ГААП 6 мес 03 Ленина_Forms zabakans 2" xfId="4857"/>
    <cellStyle name="_Plug_РВС ГААП 6 мес 03 Ленина_Forms zabakans 2 2" xfId="4858"/>
    <cellStyle name="_Plug_РВС ГААП 6 мес 03 Ленина_Forms zabakans 3" xfId="4859"/>
    <cellStyle name="_Plug_РВС ГААП 6 мес 03 Ленина_Forms zabakans 3 2" xfId="4860"/>
    <cellStyle name="_Plug_РВС ГААП 6 мес 03 Ленина_Forms zabakans 4" xfId="4861"/>
    <cellStyle name="_Plug_РВС ГААП 6 мес 03 Ленина_Forms zabakans_Forms BS_AST_Marketing_15092009" xfId="4862"/>
    <cellStyle name="_Plug_РВС ГААП 6 мес 03 Ленина_Forms zabakans_Forms BS_AST_Marketing_15092009 2" xfId="4863"/>
    <cellStyle name="_Plug_РВС ГААП 6 мес 03 Ленина_Forms zabakans_Forms PL_09092009_initial" xfId="4864"/>
    <cellStyle name="_Plug_РВС ГААП 6 мес 03 Ленина_Forms zabakans_Forms PL_09092009_initial 2" xfId="4865"/>
    <cellStyle name="_Plug_РВС ГААП 6 мес 03 Ленина_Forms zabakans_Forms PL_27052009" xfId="4866"/>
    <cellStyle name="_Plug_РВС ГААП 6 мес 03 Ленина_Forms zabakans_Forms PL_27052009 2" xfId="4867"/>
    <cellStyle name="_Plug_РВС ГААП 6 мес 03 Ленина_Forms zabakans_Forms PL_GPN_28102009" xfId="4868"/>
    <cellStyle name="_Plug_РВС ГААП 6 мес 03 Ленина_Forms zabakans_Forms PL_GPN_28102009 2" xfId="4869"/>
    <cellStyle name="_Plug_РВС ГААП 6 мес 03 Ленина_Forms zabakans_Forms PL_Marketing_05102009" xfId="4870"/>
    <cellStyle name="_Plug_РВС ГААП 6 мес 03 Ленина_Forms zabakans_Forms PL_Marketing_05102009 2" xfId="4871"/>
    <cellStyle name="_Plug_РВС ГААП 6 мес 03 Ленина_Forms zabakans_Forms PL_Marketing_17092009" xfId="4872"/>
    <cellStyle name="_Plug_РВС ГААП 6 мес 03 Ленина_Forms zabakans_Forms PL_Marketing_17092009 2" xfId="4873"/>
    <cellStyle name="_Plug_РВС ГААП 6 мес 03 Ленина_Forms zabakans_Forms PL_Marketing_24092009" xfId="4874"/>
    <cellStyle name="_Plug_РВС ГААП 6 мес 03 Ленина_Forms zabakans_Forms PL_Marketing_24092009 2" xfId="4875"/>
    <cellStyle name="_Plug_РВС ГААП 6 мес 03 Ленина_Forms zabakans_Forms PL_Marketing_28102009" xfId="4876"/>
    <cellStyle name="_Plug_РВС ГААП 6 мес 03 Ленина_Forms zabakans_Forms PL_Marketing_28102009 2" xfId="4877"/>
    <cellStyle name="_Plug_РВС ГААП 6 мес 03 Ленина_Forms zabakans_Forms PL_Marketing_30092009" xfId="4878"/>
    <cellStyle name="_Plug_РВС ГААП 6 мес 03 Ленина_Forms zabakans_Forms PL_Marketing_30092009 2" xfId="4879"/>
    <cellStyle name="_Plug_РВС ГААП 6 мес 03 Ленина_Forms zabakans_Forms PL_Others_28102009" xfId="4880"/>
    <cellStyle name="_Plug_РВС ГААП 6 мес 03 Ленина_Forms zabakans_Forms PL_Others_28102009 2" xfId="4881"/>
    <cellStyle name="_Plug_РВС ГААП 6 мес 03 Ленина_Forms zabakans_Forms PL_Refinery_05102009" xfId="4882"/>
    <cellStyle name="_Plug_РВС ГААП 6 мес 03 Ленина_Forms zabakans_Forms PL_Refinery_05102009 2" xfId="4883"/>
    <cellStyle name="_Plug_РВС ГААП 6 мес 03 Ленина_Forms zabakans_Init_file" xfId="4884"/>
    <cellStyle name="_Plug_РВС ГААП 6 мес 03 Ленина_Forms zabakans_Init_file 2" xfId="4885"/>
    <cellStyle name="_Plug_РВС ГААП 6 мес 03 Ленина_Forms zabakans_Копия Forms PL_21 05 2009_BE" xfId="4886"/>
    <cellStyle name="_Plug_РВС ГААП 6 мес 03 Ленина_Forms zabakans_Копия Forms PL_21 05 2009_BE 2" xfId="4887"/>
    <cellStyle name="_Plug_РВС ГААП 6 мес 03 Ленина_Forms забаланс1" xfId="4888"/>
    <cellStyle name="_Plug_РВС ГААП 6 мес 03 Ленина_Forms забаланс1 2" xfId="4889"/>
    <cellStyle name="_Plug_РВС ГААП 6 мес 03 Ленина_Forms забаланс1 2 2" xfId="4890"/>
    <cellStyle name="_Plug_РВС ГААП 6 мес 03 Ленина_Forms забаланс1 3" xfId="4891"/>
    <cellStyle name="_Plug_РВС ГААП 6 мес 03 Ленина_Forms забаланс1 3 2" xfId="4892"/>
    <cellStyle name="_Plug_РВС ГААП 6 мес 03 Ленина_Forms забаланс1 4" xfId="4893"/>
    <cellStyle name="_Plug_РВС ГААП 6 мес 03 Ленина_Forms забаланс1_Forms BS_AST_Marketing_15092009" xfId="4894"/>
    <cellStyle name="_Plug_РВС ГААП 6 мес 03 Ленина_Forms забаланс1_Forms BS_AST_Marketing_15092009 2" xfId="4895"/>
    <cellStyle name="_Plug_РВС ГААП 6 мес 03 Ленина_Forms забаланс1_Forms PL_09092009_initial" xfId="4896"/>
    <cellStyle name="_Plug_РВС ГААП 6 мес 03 Ленина_Forms забаланс1_Forms PL_09092009_initial 2" xfId="4897"/>
    <cellStyle name="_Plug_РВС ГААП 6 мес 03 Ленина_Forms забаланс1_Forms PL_27052009" xfId="4898"/>
    <cellStyle name="_Plug_РВС ГААП 6 мес 03 Ленина_Forms забаланс1_Forms PL_27052009 2" xfId="4899"/>
    <cellStyle name="_Plug_РВС ГААП 6 мес 03 Ленина_Forms забаланс1_Forms PL_GPN_28102009" xfId="4900"/>
    <cellStyle name="_Plug_РВС ГААП 6 мес 03 Ленина_Forms забаланс1_Forms PL_GPN_28102009 2" xfId="4901"/>
    <cellStyle name="_Plug_РВС ГААП 6 мес 03 Ленина_Forms забаланс1_Forms PL_Marketing_05102009" xfId="4902"/>
    <cellStyle name="_Plug_РВС ГААП 6 мес 03 Ленина_Forms забаланс1_Forms PL_Marketing_05102009 2" xfId="4903"/>
    <cellStyle name="_Plug_РВС ГААП 6 мес 03 Ленина_Forms забаланс1_Forms PL_Marketing_17092009" xfId="4904"/>
    <cellStyle name="_Plug_РВС ГААП 6 мес 03 Ленина_Forms забаланс1_Forms PL_Marketing_17092009 2" xfId="4905"/>
    <cellStyle name="_Plug_РВС ГААП 6 мес 03 Ленина_Forms забаланс1_Forms PL_Marketing_24092009" xfId="4906"/>
    <cellStyle name="_Plug_РВС ГААП 6 мес 03 Ленина_Forms забаланс1_Forms PL_Marketing_24092009 2" xfId="4907"/>
    <cellStyle name="_Plug_РВС ГААП 6 мес 03 Ленина_Forms забаланс1_Forms PL_Marketing_28102009" xfId="4908"/>
    <cellStyle name="_Plug_РВС ГААП 6 мес 03 Ленина_Forms забаланс1_Forms PL_Marketing_28102009 2" xfId="4909"/>
    <cellStyle name="_Plug_РВС ГААП 6 мес 03 Ленина_Forms забаланс1_Forms PL_Marketing_30092009" xfId="4910"/>
    <cellStyle name="_Plug_РВС ГААП 6 мес 03 Ленина_Forms забаланс1_Forms PL_Marketing_30092009 2" xfId="4911"/>
    <cellStyle name="_Plug_РВС ГААП 6 мес 03 Ленина_Forms забаланс1_Forms PL_Others_28102009" xfId="4912"/>
    <cellStyle name="_Plug_РВС ГААП 6 мес 03 Ленина_Forms забаланс1_Forms PL_Others_28102009 2" xfId="4913"/>
    <cellStyle name="_Plug_РВС ГААП 6 мес 03 Ленина_Forms забаланс1_Forms PL_Refinery_05102009" xfId="4914"/>
    <cellStyle name="_Plug_РВС ГААП 6 мес 03 Ленина_Forms забаланс1_Forms PL_Refinery_05102009 2" xfId="4915"/>
    <cellStyle name="_Plug_РВС ГААП 6 мес 03 Ленина_Forms забаланс1_Init_file" xfId="4916"/>
    <cellStyle name="_Plug_РВС ГААП 6 мес 03 Ленина_Forms забаланс1_Init_file 2" xfId="4917"/>
    <cellStyle name="_Plug_РВС ГААП 6 мес 03 Ленина_Forms забаланс1_Копия Forms PL_21 05 2009_BE" xfId="4918"/>
    <cellStyle name="_Plug_РВС ГААП 6 мес 03 Ленина_Forms забаланс1_Копия Forms PL_21 05 2009_BE 2" xfId="4919"/>
    <cellStyle name="_Plug_РВС ГААП 6 мес 03 Ленина_Init_file" xfId="4920"/>
    <cellStyle name="_Plug_РВС ГААП 6 мес 03 Ленина_Init_file 2" xfId="4921"/>
    <cellStyle name="_Plug_РВС ГААП 6 мес 03 Ленина_Зависимость - контрагент,счёт" xfId="4922"/>
    <cellStyle name="_Plug_РВС ГААП 6 мес 03 Ленина_Зависимость - контрагент,счёт 2" xfId="4923"/>
    <cellStyle name="_Plug_РВС ГААП 6 мес 03 Ленина_Копия Forms PL_21 05 2009_BE" xfId="4924"/>
    <cellStyle name="_Plug_РВС ГААП 6 мес 03 Ленина_Копия Forms PL_21 05 2009_BE 2" xfId="4925"/>
    <cellStyle name="_Plug_РВС_ ш. Ленина_01.03.04 adj" xfId="4926"/>
    <cellStyle name="_Plug_РВС_ ш. Ленина_01.03.04 adj 2" xfId="4927"/>
    <cellStyle name="_Plug_РВС_ ш. Ленина_01.03.04 adj 2 2" xfId="4928"/>
    <cellStyle name="_Plug_РВС_ ш. Ленина_01.03.04 adj 3" xfId="4929"/>
    <cellStyle name="_Plug_РВС_ ш. Ленина_01.03.04 adj 3 2" xfId="4930"/>
    <cellStyle name="_Plug_РВС_ ш. Ленина_01.03.04 adj 4" xfId="4931"/>
    <cellStyle name="_Plug_РВС_ ш. Ленина_01.03.04 adj_Forms BS_AST_13082009_U" xfId="4932"/>
    <cellStyle name="_Plug_РВС_ ш. Ленина_01.03.04 adj_Forms BS_AST_13082009_U 2" xfId="4933"/>
    <cellStyle name="_Plug_РВС_ ш. Ленина_01.03.04 adj_Forms BS_AST_20.05.2009" xfId="4934"/>
    <cellStyle name="_Plug_РВС_ ш. Ленина_01.03.04 adj_Forms BS_AST_20.05.2009 2" xfId="4935"/>
    <cellStyle name="_Plug_РВС_ ш. Ленина_01.03.04 adj_Forms BS_AST_26052009_V2" xfId="4936"/>
    <cellStyle name="_Plug_РВС_ ш. Ленина_01.03.04 adj_Forms BS_AST_26052009_V2 2" xfId="4937"/>
    <cellStyle name="_Plug_РВС_ ш. Ленина_01.03.04 adj_Forms BS_AST_29052009" xfId="4938"/>
    <cellStyle name="_Plug_РВС_ ш. Ленина_01.03.04 adj_Forms BS_AST_29052009 2" xfId="4939"/>
    <cellStyle name="_Plug_РВС_ ш. Ленина_01.03.04 adj_Forms BS_AST_Marketing_15092009" xfId="4940"/>
    <cellStyle name="_Plug_РВС_ ш. Ленина_01.03.04 adj_Forms BS_AST_Marketing_15092009 2" xfId="4941"/>
    <cellStyle name="_Plug_РВС_ ш. Ленина_01.03.04 adj_Forms BS_EXP_190620091" xfId="4942"/>
    <cellStyle name="_Plug_РВС_ ш. Ленина_01.03.04 adj_Forms BS_EXP_190620091 2" xfId="4943"/>
    <cellStyle name="_Plug_РВС_ ш. Ленина_01.03.04 adj_Forms BS_EXP_21 05 2009_BE" xfId="4944"/>
    <cellStyle name="_Plug_РВС_ ш. Ленина_01.03.04 adj_Forms BS_EXP_21 05 2009_BE 2" xfId="4945"/>
    <cellStyle name="_Plug_РВС_ ш. Ленина_01.03.04 adj_Forms BS_EXP_220520091" xfId="4946"/>
    <cellStyle name="_Plug_РВС_ ш. Ленина_01.03.04 adj_Forms BS_EXP_220520091 2" xfId="4947"/>
    <cellStyle name="_Plug_РВС_ ш. Ленина_01.03.04 adj_Forms BS_EXP_Marketing_15092009" xfId="4948"/>
    <cellStyle name="_Plug_РВС_ ш. Ленина_01.03.04 adj_Forms BS_EXP_Marketing_15092009 2" xfId="4949"/>
    <cellStyle name="_Plug_РВС_ ш. Ленина_01.03.04 adj_Forms BS_GPN_24022010" xfId="4950"/>
    <cellStyle name="_Plug_РВС_ ш. Ленина_01.03.04 adj_Forms BS_GPN_24022010 2" xfId="4951"/>
    <cellStyle name="_Plug_РВС_ ш. Ленина_01.03.04 adj_Forms BS_GPN_27102009" xfId="4952"/>
    <cellStyle name="_Plug_РВС_ ш. Ленина_01.03.04 adj_Forms BS_GPN_27102009 2" xfId="4953"/>
    <cellStyle name="_Plug_РВС_ ш. Ленина_01.03.04 adj_Forms BS_Upstream_06102009" xfId="4954"/>
    <cellStyle name="_Plug_РВС_ ш. Ленина_01.03.04 adj_Forms BS_Upstream_06102009 2" xfId="4955"/>
    <cellStyle name="_Plug_РВС_ ш. Ленина_01.03.04 adj_Forms BS_Upstream_09102009" xfId="4956"/>
    <cellStyle name="_Plug_РВС_ ш. Ленина_01.03.04 adj_Forms BS_Upstream_09102009 2" xfId="4957"/>
    <cellStyle name="_Plug_РВС_ ш. Ленина_01.03.04 adj_Forms Off BS_15092009_new" xfId="4958"/>
    <cellStyle name="_Plug_РВС_ ш. Ленина_01.03.04 adj_Forms Off BS_15092009_new 2" xfId="4959"/>
    <cellStyle name="_Plug_РВС_ ш. Ленина_01.03.04 adj_Forms PL_09092009_initial" xfId="4960"/>
    <cellStyle name="_Plug_РВС_ ш. Ленина_01.03.04 adj_Forms PL_09092009_initial 2" xfId="4961"/>
    <cellStyle name="_Plug_РВС_ ш. Ленина_01.03.04 adj_Forms PL_27052009" xfId="4962"/>
    <cellStyle name="_Plug_РВС_ ш. Ленина_01.03.04 adj_Forms PL_27052009 2" xfId="4963"/>
    <cellStyle name="_Plug_РВС_ ш. Ленина_01.03.04 adj_Forms PL_GPN_28102009" xfId="4964"/>
    <cellStyle name="_Plug_РВС_ ш. Ленина_01.03.04 adj_Forms PL_GPN_28102009 2" xfId="4965"/>
    <cellStyle name="_Plug_РВС_ ш. Ленина_01.03.04 adj_Forms PL_Marketing_05102009" xfId="4966"/>
    <cellStyle name="_Plug_РВС_ ш. Ленина_01.03.04 adj_Forms PL_Marketing_05102009 2" xfId="4967"/>
    <cellStyle name="_Plug_РВС_ ш. Ленина_01.03.04 adj_Forms PL_Marketing_17092009" xfId="4968"/>
    <cellStyle name="_Plug_РВС_ ш. Ленина_01.03.04 adj_Forms PL_Marketing_17092009 2" xfId="4969"/>
    <cellStyle name="_Plug_РВС_ ш. Ленина_01.03.04 adj_Forms PL_Marketing_24092009" xfId="4970"/>
    <cellStyle name="_Plug_РВС_ ш. Ленина_01.03.04 adj_Forms PL_Marketing_24092009 2" xfId="4971"/>
    <cellStyle name="_Plug_РВС_ ш. Ленина_01.03.04 adj_Forms PL_Marketing_28102009" xfId="4972"/>
    <cellStyle name="_Plug_РВС_ ш. Ленина_01.03.04 adj_Forms PL_Marketing_28102009 2" xfId="4973"/>
    <cellStyle name="_Plug_РВС_ ш. Ленина_01.03.04 adj_Forms PL_Marketing_30092009" xfId="4974"/>
    <cellStyle name="_Plug_РВС_ ш. Ленина_01.03.04 adj_Forms PL_Marketing_30092009 2" xfId="4975"/>
    <cellStyle name="_Plug_РВС_ ш. Ленина_01.03.04 adj_Forms PL_new_100520091" xfId="4976"/>
    <cellStyle name="_Plug_РВС_ ш. Ленина_01.03.04 adj_Forms PL_new_100520091 2" xfId="4977"/>
    <cellStyle name="_Plug_РВС_ ш. Ленина_01.03.04 adj_Forms PL_Others_28102009" xfId="4978"/>
    <cellStyle name="_Plug_РВС_ ш. Ленина_01.03.04 adj_Forms PL_Others_28102009 2" xfId="4979"/>
    <cellStyle name="_Plug_РВС_ ш. Ленина_01.03.04 adj_Forms PL_Refinery_05102009" xfId="4980"/>
    <cellStyle name="_Plug_РВС_ ш. Ленина_01.03.04 adj_Forms PL_Refinery_05102009 2" xfId="4981"/>
    <cellStyle name="_Plug_РВС_ ш. Ленина_01.03.04 adj_Forms zabakans" xfId="4982"/>
    <cellStyle name="_Plug_РВС_ ш. Ленина_01.03.04 adj_Forms zabakans 2" xfId="4983"/>
    <cellStyle name="_Plug_РВС_ ш. Ленина_01.03.04 adj_Forms zabakans 2 2" xfId="4984"/>
    <cellStyle name="_Plug_РВС_ ш. Ленина_01.03.04 adj_Forms zabakans 3" xfId="4985"/>
    <cellStyle name="_Plug_РВС_ ш. Ленина_01.03.04 adj_Forms zabakans 3 2" xfId="4986"/>
    <cellStyle name="_Plug_РВС_ ш. Ленина_01.03.04 adj_Forms zabakans 4" xfId="4987"/>
    <cellStyle name="_Plug_РВС_ ш. Ленина_01.03.04 adj_Forms zabakans_Forms BS_AST_Marketing_15092009" xfId="4988"/>
    <cellStyle name="_Plug_РВС_ ш. Ленина_01.03.04 adj_Forms zabakans_Forms BS_AST_Marketing_15092009 2" xfId="4989"/>
    <cellStyle name="_Plug_РВС_ ш. Ленина_01.03.04 adj_Forms zabakans_Forms PL_09092009_initial" xfId="4990"/>
    <cellStyle name="_Plug_РВС_ ш. Ленина_01.03.04 adj_Forms zabakans_Forms PL_09092009_initial 2" xfId="4991"/>
    <cellStyle name="_Plug_РВС_ ш. Ленина_01.03.04 adj_Forms zabakans_Forms PL_27052009" xfId="4992"/>
    <cellStyle name="_Plug_РВС_ ш. Ленина_01.03.04 adj_Forms zabakans_Forms PL_27052009 2" xfId="4993"/>
    <cellStyle name="_Plug_РВС_ ш. Ленина_01.03.04 adj_Forms zabakans_Forms PL_GPN_28102009" xfId="4994"/>
    <cellStyle name="_Plug_РВС_ ш. Ленина_01.03.04 adj_Forms zabakans_Forms PL_GPN_28102009 2" xfId="4995"/>
    <cellStyle name="_Plug_РВС_ ш. Ленина_01.03.04 adj_Forms zabakans_Forms PL_Marketing_05102009" xfId="4996"/>
    <cellStyle name="_Plug_РВС_ ш. Ленина_01.03.04 adj_Forms zabakans_Forms PL_Marketing_05102009 2" xfId="4997"/>
    <cellStyle name="_Plug_РВС_ ш. Ленина_01.03.04 adj_Forms zabakans_Forms PL_Marketing_17092009" xfId="4998"/>
    <cellStyle name="_Plug_РВС_ ш. Ленина_01.03.04 adj_Forms zabakans_Forms PL_Marketing_17092009 2" xfId="4999"/>
    <cellStyle name="_Plug_РВС_ ш. Ленина_01.03.04 adj_Forms zabakans_Forms PL_Marketing_24092009" xfId="5000"/>
    <cellStyle name="_Plug_РВС_ ш. Ленина_01.03.04 adj_Forms zabakans_Forms PL_Marketing_24092009 2" xfId="5001"/>
    <cellStyle name="_Plug_РВС_ ш. Ленина_01.03.04 adj_Forms zabakans_Forms PL_Marketing_28102009" xfId="5002"/>
    <cellStyle name="_Plug_РВС_ ш. Ленина_01.03.04 adj_Forms zabakans_Forms PL_Marketing_28102009 2" xfId="5003"/>
    <cellStyle name="_Plug_РВС_ ш. Ленина_01.03.04 adj_Forms zabakans_Forms PL_Marketing_30092009" xfId="5004"/>
    <cellStyle name="_Plug_РВС_ ш. Ленина_01.03.04 adj_Forms zabakans_Forms PL_Marketing_30092009 2" xfId="5005"/>
    <cellStyle name="_Plug_РВС_ ш. Ленина_01.03.04 adj_Forms zabakans_Forms PL_Others_28102009" xfId="5006"/>
    <cellStyle name="_Plug_РВС_ ш. Ленина_01.03.04 adj_Forms zabakans_Forms PL_Others_28102009 2" xfId="5007"/>
    <cellStyle name="_Plug_РВС_ ш. Ленина_01.03.04 adj_Forms zabakans_Forms PL_Refinery_05102009" xfId="5008"/>
    <cellStyle name="_Plug_РВС_ ш. Ленина_01.03.04 adj_Forms zabakans_Forms PL_Refinery_05102009 2" xfId="5009"/>
    <cellStyle name="_Plug_РВС_ ш. Ленина_01.03.04 adj_Forms zabakans_Init_file" xfId="5010"/>
    <cellStyle name="_Plug_РВС_ ш. Ленина_01.03.04 adj_Forms zabakans_Init_file 2" xfId="5011"/>
    <cellStyle name="_Plug_РВС_ ш. Ленина_01.03.04 adj_Forms zabakans_Копия Forms PL_21 05 2009_BE" xfId="5012"/>
    <cellStyle name="_Plug_РВС_ ш. Ленина_01.03.04 adj_Forms zabakans_Копия Forms PL_21 05 2009_BE 2" xfId="5013"/>
    <cellStyle name="_Plug_РВС_ ш. Ленина_01.03.04 adj_Forms забаланс1" xfId="5014"/>
    <cellStyle name="_Plug_РВС_ ш. Ленина_01.03.04 adj_Forms забаланс1 2" xfId="5015"/>
    <cellStyle name="_Plug_РВС_ ш. Ленина_01.03.04 adj_Forms забаланс1 2 2" xfId="5016"/>
    <cellStyle name="_Plug_РВС_ ш. Ленина_01.03.04 adj_Forms забаланс1 3" xfId="5017"/>
    <cellStyle name="_Plug_РВС_ ш. Ленина_01.03.04 adj_Forms забаланс1 3 2" xfId="5018"/>
    <cellStyle name="_Plug_РВС_ ш. Ленина_01.03.04 adj_Forms забаланс1 4" xfId="5019"/>
    <cellStyle name="_Plug_РВС_ ш. Ленина_01.03.04 adj_Forms забаланс1_Forms BS_AST_Marketing_15092009" xfId="5020"/>
    <cellStyle name="_Plug_РВС_ ш. Ленина_01.03.04 adj_Forms забаланс1_Forms BS_AST_Marketing_15092009 2" xfId="5021"/>
    <cellStyle name="_Plug_РВС_ ш. Ленина_01.03.04 adj_Forms забаланс1_Forms PL_09092009_initial" xfId="5022"/>
    <cellStyle name="_Plug_РВС_ ш. Ленина_01.03.04 adj_Forms забаланс1_Forms PL_09092009_initial 2" xfId="5023"/>
    <cellStyle name="_Plug_РВС_ ш. Ленина_01.03.04 adj_Forms забаланс1_Forms PL_27052009" xfId="5024"/>
    <cellStyle name="_Plug_РВС_ ш. Ленина_01.03.04 adj_Forms забаланс1_Forms PL_27052009 2" xfId="5025"/>
    <cellStyle name="_Plug_РВС_ ш. Ленина_01.03.04 adj_Forms забаланс1_Forms PL_GPN_28102009" xfId="5026"/>
    <cellStyle name="_Plug_РВС_ ш. Ленина_01.03.04 adj_Forms забаланс1_Forms PL_GPN_28102009 2" xfId="5027"/>
    <cellStyle name="_Plug_РВС_ ш. Ленина_01.03.04 adj_Forms забаланс1_Forms PL_Marketing_05102009" xfId="5028"/>
    <cellStyle name="_Plug_РВС_ ш. Ленина_01.03.04 adj_Forms забаланс1_Forms PL_Marketing_05102009 2" xfId="5029"/>
    <cellStyle name="_Plug_РВС_ ш. Ленина_01.03.04 adj_Forms забаланс1_Forms PL_Marketing_17092009" xfId="5030"/>
    <cellStyle name="_Plug_РВС_ ш. Ленина_01.03.04 adj_Forms забаланс1_Forms PL_Marketing_17092009 2" xfId="5031"/>
    <cellStyle name="_Plug_РВС_ ш. Ленина_01.03.04 adj_Forms забаланс1_Forms PL_Marketing_24092009" xfId="5032"/>
    <cellStyle name="_Plug_РВС_ ш. Ленина_01.03.04 adj_Forms забаланс1_Forms PL_Marketing_24092009 2" xfId="5033"/>
    <cellStyle name="_Plug_РВС_ ш. Ленина_01.03.04 adj_Forms забаланс1_Forms PL_Marketing_28102009" xfId="5034"/>
    <cellStyle name="_Plug_РВС_ ш. Ленина_01.03.04 adj_Forms забаланс1_Forms PL_Marketing_28102009 2" xfId="5035"/>
    <cellStyle name="_Plug_РВС_ ш. Ленина_01.03.04 adj_Forms забаланс1_Forms PL_Marketing_30092009" xfId="5036"/>
    <cellStyle name="_Plug_РВС_ ш. Ленина_01.03.04 adj_Forms забаланс1_Forms PL_Marketing_30092009 2" xfId="5037"/>
    <cellStyle name="_Plug_РВС_ ш. Ленина_01.03.04 adj_Forms забаланс1_Forms PL_Others_28102009" xfId="5038"/>
    <cellStyle name="_Plug_РВС_ ш. Ленина_01.03.04 adj_Forms забаланс1_Forms PL_Others_28102009 2" xfId="5039"/>
    <cellStyle name="_Plug_РВС_ ш. Ленина_01.03.04 adj_Forms забаланс1_Forms PL_Refinery_05102009" xfId="5040"/>
    <cellStyle name="_Plug_РВС_ ш. Ленина_01.03.04 adj_Forms забаланс1_Forms PL_Refinery_05102009 2" xfId="5041"/>
    <cellStyle name="_Plug_РВС_ ш. Ленина_01.03.04 adj_Forms забаланс1_Init_file" xfId="5042"/>
    <cellStyle name="_Plug_РВС_ ш. Ленина_01.03.04 adj_Forms забаланс1_Init_file 2" xfId="5043"/>
    <cellStyle name="_Plug_РВС_ ш. Ленина_01.03.04 adj_Forms забаланс1_Копия Forms PL_21 05 2009_BE" xfId="5044"/>
    <cellStyle name="_Plug_РВС_ ш. Ленина_01.03.04 adj_Forms забаланс1_Копия Forms PL_21 05 2009_BE 2" xfId="5045"/>
    <cellStyle name="_Plug_РВС_ ш. Ленина_01.03.04 adj_Init_file" xfId="5046"/>
    <cellStyle name="_Plug_РВС_ ш. Ленина_01.03.04 adj_Init_file 2" xfId="5047"/>
    <cellStyle name="_Plug_РВС_ ш. Ленина_01.03.04 adj_Зависимость - контрагент,счёт" xfId="5048"/>
    <cellStyle name="_Plug_РВС_ ш. Ленина_01.03.04 adj_Зависимость - контрагент,счёт 2" xfId="5049"/>
    <cellStyle name="_Plug_РВС_ ш. Ленина_01.03.04 adj_Копия Forms PL_21 05 2009_BE" xfId="5050"/>
    <cellStyle name="_Plug_РВС_ ш. Ленина_01.03.04 adj_Копия Forms PL_21 05 2009_BE 2" xfId="5051"/>
    <cellStyle name="_Plug_Р-з Сибиргинский 6 мес 2004 GAAP" xfId="5052"/>
    <cellStyle name="_Plug_Р-з Сибиргинский 6 мес 2004 GAAP 2" xfId="5053"/>
    <cellStyle name="_Plug_Р-з Сибиргинский 6 мес 2004 GAAP 2 2" xfId="5054"/>
    <cellStyle name="_Plug_Р-з Сибиргинский 6 мес 2004 GAAP 3" xfId="5055"/>
    <cellStyle name="_Plug_Р-з Сибиргинский 6 мес 2004 GAAP 3 2" xfId="5056"/>
    <cellStyle name="_Plug_Р-з Сибиргинский 6 мес 2004 GAAP 4" xfId="5057"/>
    <cellStyle name="_Plug_Р-з Сибиргинский 6 мес 2004 GAAP_Forms BS_AST_13082009_U" xfId="5058"/>
    <cellStyle name="_Plug_Р-з Сибиргинский 6 мес 2004 GAAP_Forms BS_AST_13082009_U 2" xfId="5059"/>
    <cellStyle name="_Plug_Р-з Сибиргинский 6 мес 2004 GAAP_Forms BS_AST_20.05.2009" xfId="5060"/>
    <cellStyle name="_Plug_Р-з Сибиргинский 6 мес 2004 GAAP_Forms BS_AST_20.05.2009 2" xfId="5061"/>
    <cellStyle name="_Plug_Р-з Сибиргинский 6 мес 2004 GAAP_Forms BS_AST_26052009_V2" xfId="5062"/>
    <cellStyle name="_Plug_Р-з Сибиргинский 6 мес 2004 GAAP_Forms BS_AST_26052009_V2 2" xfId="5063"/>
    <cellStyle name="_Plug_Р-з Сибиргинский 6 мес 2004 GAAP_Forms BS_AST_29052009" xfId="5064"/>
    <cellStyle name="_Plug_Р-з Сибиргинский 6 мес 2004 GAAP_Forms BS_AST_29052009 2" xfId="5065"/>
    <cellStyle name="_Plug_Р-з Сибиргинский 6 мес 2004 GAAP_Forms BS_AST_Marketing_15092009" xfId="5066"/>
    <cellStyle name="_Plug_Р-з Сибиргинский 6 мес 2004 GAAP_Forms BS_AST_Marketing_15092009 2" xfId="5067"/>
    <cellStyle name="_Plug_Р-з Сибиргинский 6 мес 2004 GAAP_Forms BS_EXP_190620091" xfId="5068"/>
    <cellStyle name="_Plug_Р-з Сибиргинский 6 мес 2004 GAAP_Forms BS_EXP_190620091 2" xfId="5069"/>
    <cellStyle name="_Plug_Р-з Сибиргинский 6 мес 2004 GAAP_Forms BS_EXP_21 05 2009_BE" xfId="5070"/>
    <cellStyle name="_Plug_Р-з Сибиргинский 6 мес 2004 GAAP_Forms BS_EXP_21 05 2009_BE 2" xfId="5071"/>
    <cellStyle name="_Plug_Р-з Сибиргинский 6 мес 2004 GAAP_Forms BS_EXP_220520091" xfId="5072"/>
    <cellStyle name="_Plug_Р-з Сибиргинский 6 мес 2004 GAAP_Forms BS_EXP_220520091 2" xfId="5073"/>
    <cellStyle name="_Plug_Р-з Сибиргинский 6 мес 2004 GAAP_Forms BS_EXP_Marketing_15092009" xfId="5074"/>
    <cellStyle name="_Plug_Р-з Сибиргинский 6 мес 2004 GAAP_Forms BS_EXP_Marketing_15092009 2" xfId="5075"/>
    <cellStyle name="_Plug_Р-з Сибиргинский 6 мес 2004 GAAP_Forms BS_GPN_24022010" xfId="5076"/>
    <cellStyle name="_Plug_Р-з Сибиргинский 6 мес 2004 GAAP_Forms BS_GPN_24022010 2" xfId="5077"/>
    <cellStyle name="_Plug_Р-з Сибиргинский 6 мес 2004 GAAP_Forms BS_GPN_27102009" xfId="5078"/>
    <cellStyle name="_Plug_Р-з Сибиргинский 6 мес 2004 GAAP_Forms BS_GPN_27102009 2" xfId="5079"/>
    <cellStyle name="_Plug_Р-з Сибиргинский 6 мес 2004 GAAP_Forms BS_Upstream_06102009" xfId="5080"/>
    <cellStyle name="_Plug_Р-з Сибиргинский 6 мес 2004 GAAP_Forms BS_Upstream_06102009 2" xfId="5081"/>
    <cellStyle name="_Plug_Р-з Сибиргинский 6 мес 2004 GAAP_Forms BS_Upstream_09102009" xfId="5082"/>
    <cellStyle name="_Plug_Р-з Сибиргинский 6 мес 2004 GAAP_Forms BS_Upstream_09102009 2" xfId="5083"/>
    <cellStyle name="_Plug_Р-з Сибиргинский 6 мес 2004 GAAP_Forms Off BS_15092009_new" xfId="5084"/>
    <cellStyle name="_Plug_Р-з Сибиргинский 6 мес 2004 GAAP_Forms Off BS_15092009_new 2" xfId="5085"/>
    <cellStyle name="_Plug_Р-з Сибиргинский 6 мес 2004 GAAP_Forms PL_09092009_initial" xfId="5086"/>
    <cellStyle name="_Plug_Р-з Сибиргинский 6 мес 2004 GAAP_Forms PL_09092009_initial 2" xfId="5087"/>
    <cellStyle name="_Plug_Р-з Сибиргинский 6 мес 2004 GAAP_Forms PL_27052009" xfId="5088"/>
    <cellStyle name="_Plug_Р-з Сибиргинский 6 мес 2004 GAAP_Forms PL_27052009 2" xfId="5089"/>
    <cellStyle name="_Plug_Р-з Сибиргинский 6 мес 2004 GAAP_Forms PL_GPN_28102009" xfId="5090"/>
    <cellStyle name="_Plug_Р-з Сибиргинский 6 мес 2004 GAAP_Forms PL_GPN_28102009 2" xfId="5091"/>
    <cellStyle name="_Plug_Р-з Сибиргинский 6 мес 2004 GAAP_Forms PL_Marketing_05102009" xfId="5092"/>
    <cellStyle name="_Plug_Р-з Сибиргинский 6 мес 2004 GAAP_Forms PL_Marketing_05102009 2" xfId="5093"/>
    <cellStyle name="_Plug_Р-з Сибиргинский 6 мес 2004 GAAP_Forms PL_Marketing_17092009" xfId="5094"/>
    <cellStyle name="_Plug_Р-з Сибиргинский 6 мес 2004 GAAP_Forms PL_Marketing_17092009 2" xfId="5095"/>
    <cellStyle name="_Plug_Р-з Сибиргинский 6 мес 2004 GAAP_Forms PL_Marketing_24092009" xfId="5096"/>
    <cellStyle name="_Plug_Р-з Сибиргинский 6 мес 2004 GAAP_Forms PL_Marketing_24092009 2" xfId="5097"/>
    <cellStyle name="_Plug_Р-з Сибиргинский 6 мес 2004 GAAP_Forms PL_Marketing_28102009" xfId="5098"/>
    <cellStyle name="_Plug_Р-з Сибиргинский 6 мес 2004 GAAP_Forms PL_Marketing_28102009 2" xfId="5099"/>
    <cellStyle name="_Plug_Р-з Сибиргинский 6 мес 2004 GAAP_Forms PL_Marketing_30092009" xfId="5100"/>
    <cellStyle name="_Plug_Р-з Сибиргинский 6 мес 2004 GAAP_Forms PL_Marketing_30092009 2" xfId="5101"/>
    <cellStyle name="_Plug_Р-з Сибиргинский 6 мес 2004 GAAP_Forms PL_new_100520091" xfId="5102"/>
    <cellStyle name="_Plug_Р-з Сибиргинский 6 мес 2004 GAAP_Forms PL_new_100520091 2" xfId="5103"/>
    <cellStyle name="_Plug_Р-з Сибиргинский 6 мес 2004 GAAP_Forms PL_Others_28102009" xfId="5104"/>
    <cellStyle name="_Plug_Р-з Сибиргинский 6 мес 2004 GAAP_Forms PL_Others_28102009 2" xfId="5105"/>
    <cellStyle name="_Plug_Р-з Сибиргинский 6 мес 2004 GAAP_Forms PL_Refinery_05102009" xfId="5106"/>
    <cellStyle name="_Plug_Р-з Сибиргинский 6 мес 2004 GAAP_Forms PL_Refinery_05102009 2" xfId="5107"/>
    <cellStyle name="_Plug_Р-з Сибиргинский 6 мес 2004 GAAP_Forms zabakans" xfId="5108"/>
    <cellStyle name="_Plug_Р-з Сибиргинский 6 мес 2004 GAAP_Forms zabakans 2" xfId="5109"/>
    <cellStyle name="_Plug_Р-з Сибиргинский 6 мес 2004 GAAP_Forms zabakans 2 2" xfId="5110"/>
    <cellStyle name="_Plug_Р-з Сибиргинский 6 мес 2004 GAAP_Forms zabakans 3" xfId="5111"/>
    <cellStyle name="_Plug_Р-з Сибиргинский 6 мес 2004 GAAP_Forms zabakans 3 2" xfId="5112"/>
    <cellStyle name="_Plug_Р-з Сибиргинский 6 мес 2004 GAAP_Forms zabakans 4" xfId="5113"/>
    <cellStyle name="_Plug_Р-з Сибиргинский 6 мес 2004 GAAP_Forms zabakans_Forms BS_AST_Marketing_15092009" xfId="5114"/>
    <cellStyle name="_Plug_Р-з Сибиргинский 6 мес 2004 GAAP_Forms zabakans_Forms BS_AST_Marketing_15092009 2" xfId="5115"/>
    <cellStyle name="_Plug_Р-з Сибиргинский 6 мес 2004 GAAP_Forms zabakans_Forms PL_09092009_initial" xfId="5116"/>
    <cellStyle name="_Plug_Р-з Сибиргинский 6 мес 2004 GAAP_Forms zabakans_Forms PL_09092009_initial 2" xfId="5117"/>
    <cellStyle name="_Plug_Р-з Сибиргинский 6 мес 2004 GAAP_Forms zabakans_Forms PL_27052009" xfId="5118"/>
    <cellStyle name="_Plug_Р-з Сибиргинский 6 мес 2004 GAAP_Forms zabakans_Forms PL_27052009 2" xfId="5119"/>
    <cellStyle name="_Plug_Р-з Сибиргинский 6 мес 2004 GAAP_Forms zabakans_Forms PL_GPN_28102009" xfId="5120"/>
    <cellStyle name="_Plug_Р-з Сибиргинский 6 мес 2004 GAAP_Forms zabakans_Forms PL_GPN_28102009 2" xfId="5121"/>
    <cellStyle name="_Plug_Р-з Сибиргинский 6 мес 2004 GAAP_Forms zabakans_Forms PL_Marketing_05102009" xfId="5122"/>
    <cellStyle name="_Plug_Р-з Сибиргинский 6 мес 2004 GAAP_Forms zabakans_Forms PL_Marketing_05102009 2" xfId="5123"/>
    <cellStyle name="_Plug_Р-з Сибиргинский 6 мес 2004 GAAP_Forms zabakans_Forms PL_Marketing_17092009" xfId="5124"/>
    <cellStyle name="_Plug_Р-з Сибиргинский 6 мес 2004 GAAP_Forms zabakans_Forms PL_Marketing_17092009 2" xfId="5125"/>
    <cellStyle name="_Plug_Р-з Сибиргинский 6 мес 2004 GAAP_Forms zabakans_Forms PL_Marketing_24092009" xfId="5126"/>
    <cellStyle name="_Plug_Р-з Сибиргинский 6 мес 2004 GAAP_Forms zabakans_Forms PL_Marketing_24092009 2" xfId="5127"/>
    <cellStyle name="_Plug_Р-з Сибиргинский 6 мес 2004 GAAP_Forms zabakans_Forms PL_Marketing_28102009" xfId="5128"/>
    <cellStyle name="_Plug_Р-з Сибиргинский 6 мес 2004 GAAP_Forms zabakans_Forms PL_Marketing_28102009 2" xfId="5129"/>
    <cellStyle name="_Plug_Р-з Сибиргинский 6 мес 2004 GAAP_Forms zabakans_Forms PL_Marketing_30092009" xfId="5130"/>
    <cellStyle name="_Plug_Р-з Сибиргинский 6 мес 2004 GAAP_Forms zabakans_Forms PL_Marketing_30092009 2" xfId="5131"/>
    <cellStyle name="_Plug_Р-з Сибиргинский 6 мес 2004 GAAP_Forms zabakans_Forms PL_Others_28102009" xfId="5132"/>
    <cellStyle name="_Plug_Р-з Сибиргинский 6 мес 2004 GAAP_Forms zabakans_Forms PL_Others_28102009 2" xfId="5133"/>
    <cellStyle name="_Plug_Р-з Сибиргинский 6 мес 2004 GAAP_Forms zabakans_Forms PL_Refinery_05102009" xfId="5134"/>
    <cellStyle name="_Plug_Р-з Сибиргинский 6 мес 2004 GAAP_Forms zabakans_Forms PL_Refinery_05102009 2" xfId="5135"/>
    <cellStyle name="_Plug_Р-з Сибиргинский 6 мес 2004 GAAP_Forms zabakans_Init_file" xfId="5136"/>
    <cellStyle name="_Plug_Р-з Сибиргинский 6 мес 2004 GAAP_Forms zabakans_Init_file 2" xfId="5137"/>
    <cellStyle name="_Plug_Р-з Сибиргинский 6 мес 2004 GAAP_Forms zabakans_Копия Forms PL_21 05 2009_BE" xfId="5138"/>
    <cellStyle name="_Plug_Р-з Сибиргинский 6 мес 2004 GAAP_Forms zabakans_Копия Forms PL_21 05 2009_BE 2" xfId="5139"/>
    <cellStyle name="_Plug_Р-з Сибиргинский 6 мес 2004 GAAP_Forms забаланс1" xfId="5140"/>
    <cellStyle name="_Plug_Р-з Сибиргинский 6 мес 2004 GAAP_Forms забаланс1 2" xfId="5141"/>
    <cellStyle name="_Plug_Р-з Сибиргинский 6 мес 2004 GAAP_Forms забаланс1 2 2" xfId="5142"/>
    <cellStyle name="_Plug_Р-з Сибиргинский 6 мес 2004 GAAP_Forms забаланс1 3" xfId="5143"/>
    <cellStyle name="_Plug_Р-з Сибиргинский 6 мес 2004 GAAP_Forms забаланс1 3 2" xfId="5144"/>
    <cellStyle name="_Plug_Р-з Сибиргинский 6 мес 2004 GAAP_Forms забаланс1 4" xfId="5145"/>
    <cellStyle name="_Plug_Р-з Сибиргинский 6 мес 2004 GAAP_Forms забаланс1_Forms BS_AST_Marketing_15092009" xfId="5146"/>
    <cellStyle name="_Plug_Р-з Сибиргинский 6 мес 2004 GAAP_Forms забаланс1_Forms BS_AST_Marketing_15092009 2" xfId="5147"/>
    <cellStyle name="_Plug_Р-з Сибиргинский 6 мес 2004 GAAP_Forms забаланс1_Forms PL_09092009_initial" xfId="5148"/>
    <cellStyle name="_Plug_Р-з Сибиргинский 6 мес 2004 GAAP_Forms забаланс1_Forms PL_09092009_initial 2" xfId="5149"/>
    <cellStyle name="_Plug_Р-з Сибиргинский 6 мес 2004 GAAP_Forms забаланс1_Forms PL_27052009" xfId="5150"/>
    <cellStyle name="_Plug_Р-з Сибиргинский 6 мес 2004 GAAP_Forms забаланс1_Forms PL_27052009 2" xfId="5151"/>
    <cellStyle name="_Plug_Р-з Сибиргинский 6 мес 2004 GAAP_Forms забаланс1_Forms PL_GPN_28102009" xfId="5152"/>
    <cellStyle name="_Plug_Р-з Сибиргинский 6 мес 2004 GAAP_Forms забаланс1_Forms PL_GPN_28102009 2" xfId="5153"/>
    <cellStyle name="_Plug_Р-з Сибиргинский 6 мес 2004 GAAP_Forms забаланс1_Forms PL_Marketing_05102009" xfId="5154"/>
    <cellStyle name="_Plug_Р-з Сибиргинский 6 мес 2004 GAAP_Forms забаланс1_Forms PL_Marketing_05102009 2" xfId="5155"/>
    <cellStyle name="_Plug_Р-з Сибиргинский 6 мес 2004 GAAP_Forms забаланс1_Forms PL_Marketing_17092009" xfId="5156"/>
    <cellStyle name="_Plug_Р-з Сибиргинский 6 мес 2004 GAAP_Forms забаланс1_Forms PL_Marketing_17092009 2" xfId="5157"/>
    <cellStyle name="_Plug_Р-з Сибиргинский 6 мес 2004 GAAP_Forms забаланс1_Forms PL_Marketing_24092009" xfId="5158"/>
    <cellStyle name="_Plug_Р-з Сибиргинский 6 мес 2004 GAAP_Forms забаланс1_Forms PL_Marketing_24092009 2" xfId="5159"/>
    <cellStyle name="_Plug_Р-з Сибиргинский 6 мес 2004 GAAP_Forms забаланс1_Forms PL_Marketing_28102009" xfId="5160"/>
    <cellStyle name="_Plug_Р-з Сибиргинский 6 мес 2004 GAAP_Forms забаланс1_Forms PL_Marketing_28102009 2" xfId="5161"/>
    <cellStyle name="_Plug_Р-з Сибиргинский 6 мес 2004 GAAP_Forms забаланс1_Forms PL_Marketing_30092009" xfId="5162"/>
    <cellStyle name="_Plug_Р-з Сибиргинский 6 мес 2004 GAAP_Forms забаланс1_Forms PL_Marketing_30092009 2" xfId="5163"/>
    <cellStyle name="_Plug_Р-з Сибиргинский 6 мес 2004 GAAP_Forms забаланс1_Forms PL_Others_28102009" xfId="5164"/>
    <cellStyle name="_Plug_Р-з Сибиргинский 6 мес 2004 GAAP_Forms забаланс1_Forms PL_Others_28102009 2" xfId="5165"/>
    <cellStyle name="_Plug_Р-з Сибиргинский 6 мес 2004 GAAP_Forms забаланс1_Forms PL_Refinery_05102009" xfId="5166"/>
    <cellStyle name="_Plug_Р-з Сибиргинский 6 мес 2004 GAAP_Forms забаланс1_Forms PL_Refinery_05102009 2" xfId="5167"/>
    <cellStyle name="_Plug_Р-з Сибиргинский 6 мес 2004 GAAP_Forms забаланс1_Init_file" xfId="5168"/>
    <cellStyle name="_Plug_Р-з Сибиргинский 6 мес 2004 GAAP_Forms забаланс1_Init_file 2" xfId="5169"/>
    <cellStyle name="_Plug_Р-з Сибиргинский 6 мес 2004 GAAP_Forms забаланс1_Копия Forms PL_21 05 2009_BE" xfId="5170"/>
    <cellStyle name="_Plug_Р-з Сибиргинский 6 мес 2004 GAAP_Forms забаланс1_Копия Forms PL_21 05 2009_BE 2" xfId="5171"/>
    <cellStyle name="_Plug_Р-з Сибиргинский 6 мес 2004 GAAP_Init_file" xfId="5172"/>
    <cellStyle name="_Plug_Р-з Сибиргинский 6 мес 2004 GAAP_Init_file 2" xfId="5173"/>
    <cellStyle name="_Plug_Р-з Сибиргинский 6 мес 2004 GAAP_Зависимость - контрагент,счёт" xfId="5174"/>
    <cellStyle name="_Plug_Р-з Сибиргинский 6 мес 2004 GAAP_Зависимость - контрагент,счёт 2" xfId="5175"/>
    <cellStyle name="_Plug_Р-з Сибиргинский 6 мес 2004 GAAP_Копия Forms PL_21 05 2009_BE" xfId="5176"/>
    <cellStyle name="_Plug_Р-з Сибиргинский 6 мес 2004 GAAP_Копия Forms PL_21 05 2009_BE 2" xfId="5177"/>
    <cellStyle name="_Plug_Ф3" xfId="5178"/>
    <cellStyle name="_Plug_Ф3 2" xfId="5179"/>
    <cellStyle name="_Plug_Ф3 2 2" xfId="5180"/>
    <cellStyle name="_Plug_Ф3 3" xfId="5181"/>
    <cellStyle name="_Plug_Ф3 3 2" xfId="5182"/>
    <cellStyle name="_Plug_Ф3 4" xfId="5183"/>
    <cellStyle name="_Plug_Ф3_Forms BS_AST_13082009_U" xfId="5184"/>
    <cellStyle name="_Plug_Ф3_Forms BS_AST_13082009_U 2" xfId="5185"/>
    <cellStyle name="_Plug_Ф3_Forms BS_AST_20.05.2009" xfId="5186"/>
    <cellStyle name="_Plug_Ф3_Forms BS_AST_20.05.2009 2" xfId="5187"/>
    <cellStyle name="_Plug_Ф3_Forms BS_AST_26052009_V2" xfId="5188"/>
    <cellStyle name="_Plug_Ф3_Forms BS_AST_26052009_V2 2" xfId="5189"/>
    <cellStyle name="_Plug_Ф3_Forms BS_AST_29052009" xfId="5190"/>
    <cellStyle name="_Plug_Ф3_Forms BS_AST_29052009 2" xfId="5191"/>
    <cellStyle name="_Plug_Ф3_Forms BS_AST_Marketing_15092009" xfId="5192"/>
    <cellStyle name="_Plug_Ф3_Forms BS_AST_Marketing_15092009 2" xfId="5193"/>
    <cellStyle name="_Plug_Ф3_Forms BS_EXP_190620091" xfId="5194"/>
    <cellStyle name="_Plug_Ф3_Forms BS_EXP_190620091 2" xfId="5195"/>
    <cellStyle name="_Plug_Ф3_Forms BS_EXP_21 05 2009_BE" xfId="5196"/>
    <cellStyle name="_Plug_Ф3_Forms BS_EXP_21 05 2009_BE 2" xfId="5197"/>
    <cellStyle name="_Plug_Ф3_Forms BS_EXP_220520091" xfId="5198"/>
    <cellStyle name="_Plug_Ф3_Forms BS_EXP_220520091 2" xfId="5199"/>
    <cellStyle name="_Plug_Ф3_Forms BS_EXP_Marketing_15092009" xfId="5200"/>
    <cellStyle name="_Plug_Ф3_Forms BS_EXP_Marketing_15092009 2" xfId="5201"/>
    <cellStyle name="_Plug_Ф3_Forms BS_GPN_24022010" xfId="5202"/>
    <cellStyle name="_Plug_Ф3_Forms BS_GPN_24022010 2" xfId="5203"/>
    <cellStyle name="_Plug_Ф3_Forms BS_GPN_27102009" xfId="5204"/>
    <cellStyle name="_Plug_Ф3_Forms BS_GPN_27102009 2" xfId="5205"/>
    <cellStyle name="_Plug_Ф3_Forms BS_Upstream_06102009" xfId="5206"/>
    <cellStyle name="_Plug_Ф3_Forms BS_Upstream_06102009 2" xfId="5207"/>
    <cellStyle name="_Plug_Ф3_Forms BS_Upstream_09102009" xfId="5208"/>
    <cellStyle name="_Plug_Ф3_Forms BS_Upstream_09102009 2" xfId="5209"/>
    <cellStyle name="_Plug_Ф3_Forms Off BS_15092009_new" xfId="5210"/>
    <cellStyle name="_Plug_Ф3_Forms Off BS_15092009_new 2" xfId="5211"/>
    <cellStyle name="_Plug_Ф3_Forms PL_09092009_initial" xfId="5212"/>
    <cellStyle name="_Plug_Ф3_Forms PL_09092009_initial 2" xfId="5213"/>
    <cellStyle name="_Plug_Ф3_Forms PL_27052009" xfId="5214"/>
    <cellStyle name="_Plug_Ф3_Forms PL_27052009 2" xfId="5215"/>
    <cellStyle name="_Plug_Ф3_Forms PL_GPN_28102009" xfId="5216"/>
    <cellStyle name="_Plug_Ф3_Forms PL_GPN_28102009 2" xfId="5217"/>
    <cellStyle name="_Plug_Ф3_Forms PL_Marketing_05102009" xfId="5218"/>
    <cellStyle name="_Plug_Ф3_Forms PL_Marketing_05102009 2" xfId="5219"/>
    <cellStyle name="_Plug_Ф3_Forms PL_Marketing_17092009" xfId="5220"/>
    <cellStyle name="_Plug_Ф3_Forms PL_Marketing_17092009 2" xfId="5221"/>
    <cellStyle name="_Plug_Ф3_Forms PL_Marketing_24092009" xfId="5222"/>
    <cellStyle name="_Plug_Ф3_Forms PL_Marketing_24092009 2" xfId="5223"/>
    <cellStyle name="_Plug_Ф3_Forms PL_Marketing_28102009" xfId="5224"/>
    <cellStyle name="_Plug_Ф3_Forms PL_Marketing_28102009 2" xfId="5225"/>
    <cellStyle name="_Plug_Ф3_Forms PL_Marketing_30092009" xfId="5226"/>
    <cellStyle name="_Plug_Ф3_Forms PL_Marketing_30092009 2" xfId="5227"/>
    <cellStyle name="_Plug_Ф3_Forms PL_new_100520091" xfId="5228"/>
    <cellStyle name="_Plug_Ф3_Forms PL_new_100520091 2" xfId="5229"/>
    <cellStyle name="_Plug_Ф3_Forms PL_Others_28102009" xfId="5230"/>
    <cellStyle name="_Plug_Ф3_Forms PL_Others_28102009 2" xfId="5231"/>
    <cellStyle name="_Plug_Ф3_Forms PL_Refinery_05102009" xfId="5232"/>
    <cellStyle name="_Plug_Ф3_Forms PL_Refinery_05102009 2" xfId="5233"/>
    <cellStyle name="_Plug_Ф3_Forms zabakans" xfId="5234"/>
    <cellStyle name="_Plug_Ф3_Forms zabakans 2" xfId="5235"/>
    <cellStyle name="_Plug_Ф3_Forms zabakans 2 2" xfId="5236"/>
    <cellStyle name="_Plug_Ф3_Forms zabakans 3" xfId="5237"/>
    <cellStyle name="_Plug_Ф3_Forms zabakans 3 2" xfId="5238"/>
    <cellStyle name="_Plug_Ф3_Forms zabakans 4" xfId="5239"/>
    <cellStyle name="_Plug_Ф3_Forms zabakans_Forms BS_AST_Marketing_15092009" xfId="5240"/>
    <cellStyle name="_Plug_Ф3_Forms zabakans_Forms BS_AST_Marketing_15092009 2" xfId="5241"/>
    <cellStyle name="_Plug_Ф3_Forms zabakans_Forms PL_09092009_initial" xfId="5242"/>
    <cellStyle name="_Plug_Ф3_Forms zabakans_Forms PL_09092009_initial 2" xfId="5243"/>
    <cellStyle name="_Plug_Ф3_Forms zabakans_Forms PL_27052009" xfId="5244"/>
    <cellStyle name="_Plug_Ф3_Forms zabakans_Forms PL_27052009 2" xfId="5245"/>
    <cellStyle name="_Plug_Ф3_Forms zabakans_Forms PL_GPN_28102009" xfId="5246"/>
    <cellStyle name="_Plug_Ф3_Forms zabakans_Forms PL_GPN_28102009 2" xfId="5247"/>
    <cellStyle name="_Plug_Ф3_Forms zabakans_Forms PL_Marketing_05102009" xfId="5248"/>
    <cellStyle name="_Plug_Ф3_Forms zabakans_Forms PL_Marketing_05102009 2" xfId="5249"/>
    <cellStyle name="_Plug_Ф3_Forms zabakans_Forms PL_Marketing_17092009" xfId="5250"/>
    <cellStyle name="_Plug_Ф3_Forms zabakans_Forms PL_Marketing_17092009 2" xfId="5251"/>
    <cellStyle name="_Plug_Ф3_Forms zabakans_Forms PL_Marketing_24092009" xfId="5252"/>
    <cellStyle name="_Plug_Ф3_Forms zabakans_Forms PL_Marketing_24092009 2" xfId="5253"/>
    <cellStyle name="_Plug_Ф3_Forms zabakans_Forms PL_Marketing_28102009" xfId="5254"/>
    <cellStyle name="_Plug_Ф3_Forms zabakans_Forms PL_Marketing_28102009 2" xfId="5255"/>
    <cellStyle name="_Plug_Ф3_Forms zabakans_Forms PL_Marketing_30092009" xfId="5256"/>
    <cellStyle name="_Plug_Ф3_Forms zabakans_Forms PL_Marketing_30092009 2" xfId="5257"/>
    <cellStyle name="_Plug_Ф3_Forms zabakans_Forms PL_Others_28102009" xfId="5258"/>
    <cellStyle name="_Plug_Ф3_Forms zabakans_Forms PL_Others_28102009 2" xfId="5259"/>
    <cellStyle name="_Plug_Ф3_Forms zabakans_Forms PL_Refinery_05102009" xfId="5260"/>
    <cellStyle name="_Plug_Ф3_Forms zabakans_Forms PL_Refinery_05102009 2" xfId="5261"/>
    <cellStyle name="_Plug_Ф3_Forms zabakans_Init_file" xfId="5262"/>
    <cellStyle name="_Plug_Ф3_Forms zabakans_Init_file 2" xfId="5263"/>
    <cellStyle name="_Plug_Ф3_Forms zabakans_Копия Forms PL_21 05 2009_BE" xfId="5264"/>
    <cellStyle name="_Plug_Ф3_Forms zabakans_Копия Forms PL_21 05 2009_BE 2" xfId="5265"/>
    <cellStyle name="_Plug_Ф3_Forms забаланс1" xfId="5266"/>
    <cellStyle name="_Plug_Ф3_Forms забаланс1 2" xfId="5267"/>
    <cellStyle name="_Plug_Ф3_Forms забаланс1 2 2" xfId="5268"/>
    <cellStyle name="_Plug_Ф3_Forms забаланс1 3" xfId="5269"/>
    <cellStyle name="_Plug_Ф3_Forms забаланс1 3 2" xfId="5270"/>
    <cellStyle name="_Plug_Ф3_Forms забаланс1 4" xfId="5271"/>
    <cellStyle name="_Plug_Ф3_Forms забаланс1_Forms BS_AST_Marketing_15092009" xfId="5272"/>
    <cellStyle name="_Plug_Ф3_Forms забаланс1_Forms BS_AST_Marketing_15092009 2" xfId="5273"/>
    <cellStyle name="_Plug_Ф3_Forms забаланс1_Forms PL_09092009_initial" xfId="5274"/>
    <cellStyle name="_Plug_Ф3_Forms забаланс1_Forms PL_09092009_initial 2" xfId="5275"/>
    <cellStyle name="_Plug_Ф3_Forms забаланс1_Forms PL_27052009" xfId="5276"/>
    <cellStyle name="_Plug_Ф3_Forms забаланс1_Forms PL_27052009 2" xfId="5277"/>
    <cellStyle name="_Plug_Ф3_Forms забаланс1_Forms PL_GPN_28102009" xfId="5278"/>
    <cellStyle name="_Plug_Ф3_Forms забаланс1_Forms PL_GPN_28102009 2" xfId="5279"/>
    <cellStyle name="_Plug_Ф3_Forms забаланс1_Forms PL_Marketing_05102009" xfId="5280"/>
    <cellStyle name="_Plug_Ф3_Forms забаланс1_Forms PL_Marketing_05102009 2" xfId="5281"/>
    <cellStyle name="_Plug_Ф3_Forms забаланс1_Forms PL_Marketing_17092009" xfId="5282"/>
    <cellStyle name="_Plug_Ф3_Forms забаланс1_Forms PL_Marketing_17092009 2" xfId="5283"/>
    <cellStyle name="_Plug_Ф3_Forms забаланс1_Forms PL_Marketing_24092009" xfId="5284"/>
    <cellStyle name="_Plug_Ф3_Forms забаланс1_Forms PL_Marketing_24092009 2" xfId="5285"/>
    <cellStyle name="_Plug_Ф3_Forms забаланс1_Forms PL_Marketing_28102009" xfId="5286"/>
    <cellStyle name="_Plug_Ф3_Forms забаланс1_Forms PL_Marketing_28102009 2" xfId="5287"/>
    <cellStyle name="_Plug_Ф3_Forms забаланс1_Forms PL_Marketing_30092009" xfId="5288"/>
    <cellStyle name="_Plug_Ф3_Forms забаланс1_Forms PL_Marketing_30092009 2" xfId="5289"/>
    <cellStyle name="_Plug_Ф3_Forms забаланс1_Forms PL_Others_28102009" xfId="5290"/>
    <cellStyle name="_Plug_Ф3_Forms забаланс1_Forms PL_Others_28102009 2" xfId="5291"/>
    <cellStyle name="_Plug_Ф3_Forms забаланс1_Forms PL_Refinery_05102009" xfId="5292"/>
    <cellStyle name="_Plug_Ф3_Forms забаланс1_Forms PL_Refinery_05102009 2" xfId="5293"/>
    <cellStyle name="_Plug_Ф3_Forms забаланс1_Init_file" xfId="5294"/>
    <cellStyle name="_Plug_Ф3_Forms забаланс1_Init_file 2" xfId="5295"/>
    <cellStyle name="_Plug_Ф3_Forms забаланс1_Копия Forms PL_21 05 2009_BE" xfId="5296"/>
    <cellStyle name="_Plug_Ф3_Forms забаланс1_Копия Forms PL_21 05 2009_BE 2" xfId="5297"/>
    <cellStyle name="_Plug_Ф3_Init_file" xfId="5298"/>
    <cellStyle name="_Plug_Ф3_Init_file 2" xfId="5299"/>
    <cellStyle name="_Plug_Ф3_Зависимость - контрагент,счёт" xfId="5300"/>
    <cellStyle name="_Plug_Ф3_Зависимость - контрагент,счёт 2" xfId="5301"/>
    <cellStyle name="_Plug_Ф3_Копия Forms PL_21 05 2009_BE" xfId="5302"/>
    <cellStyle name="_Plug_Ф3_Копия Forms PL_21 05 2009_BE 2" xfId="5303"/>
    <cellStyle name="_Plug_Шахта_Сибиргинская" xfId="5304"/>
    <cellStyle name="_Plug_Шахта_Сибиргинская 2" xfId="5305"/>
    <cellStyle name="_Plug_Шахта_Сибиргинская 2 2" xfId="5306"/>
    <cellStyle name="_Plug_Шахта_Сибиргинская 2 3" xfId="5307"/>
    <cellStyle name="_Plug_Шахта_Сибиргинская 3" xfId="5308"/>
    <cellStyle name="_Plug_Шахта_Сибиргинская 3 2" xfId="5309"/>
    <cellStyle name="_Plug_Шахта_Сибиргинская 4" xfId="5310"/>
    <cellStyle name="_Plug_Шахта_Сибиргинская 5" xfId="5311"/>
    <cellStyle name="_Plug_Шахта_Сибиргинская_Forms zabakans" xfId="5312"/>
    <cellStyle name="_Plug_Шахта_Сибиргинская_Forms zabakans 2" xfId="5313"/>
    <cellStyle name="_Plug_Шахта_Сибиргинская_Forms zabakans 2 2" xfId="5314"/>
    <cellStyle name="_Plug_Шахта_Сибиргинская_Forms zabakans 3" xfId="5315"/>
    <cellStyle name="_Plug_Шахта_Сибиргинская_Forms zabakans 3 2" xfId="5316"/>
    <cellStyle name="_Plug_Шахта_Сибиргинская_Forms zabakans 4" xfId="5317"/>
    <cellStyle name="_Plug_Шахта_Сибиргинская_Forms zabakans 5" xfId="5318"/>
    <cellStyle name="_Plug_Шахта_Сибиргинская_Forms zabakans_Forms BS_AST_Marketing_15092009" xfId="5319"/>
    <cellStyle name="_Plug_Шахта_Сибиргинская_Forms zabakans_Forms BS_AST_Marketing_15092009 2" xfId="5320"/>
    <cellStyle name="_Plug_Шахта_Сибиргинская_Forms zabakans_Forms PL_09092009_initial" xfId="5321"/>
    <cellStyle name="_Plug_Шахта_Сибиргинская_Forms zabakans_Forms PL_09092009_initial 2" xfId="5322"/>
    <cellStyle name="_Plug_Шахта_Сибиргинская_Forms zabakans_Forms PL_27052009" xfId="5323"/>
    <cellStyle name="_Plug_Шахта_Сибиргинская_Forms zabakans_Forms PL_27052009 2" xfId="5324"/>
    <cellStyle name="_Plug_Шахта_Сибиргинская_Forms zabakans_Forms PL_GPN_28102009" xfId="5325"/>
    <cellStyle name="_Plug_Шахта_Сибиргинская_Forms zabakans_Forms PL_GPN_28102009 2" xfId="5326"/>
    <cellStyle name="_Plug_Шахта_Сибиргинская_Forms zabakans_Forms PL_Marketing_05102009" xfId="5327"/>
    <cellStyle name="_Plug_Шахта_Сибиргинская_Forms zabakans_Forms PL_Marketing_05102009 2" xfId="5328"/>
    <cellStyle name="_Plug_Шахта_Сибиргинская_Forms zabakans_Forms PL_Marketing_17092009" xfId="5329"/>
    <cellStyle name="_Plug_Шахта_Сибиргинская_Forms zabakans_Forms PL_Marketing_17092009 2" xfId="5330"/>
    <cellStyle name="_Plug_Шахта_Сибиргинская_Forms zabakans_Forms PL_Marketing_24092009" xfId="5331"/>
    <cellStyle name="_Plug_Шахта_Сибиргинская_Forms zabakans_Forms PL_Marketing_24092009 2" xfId="5332"/>
    <cellStyle name="_Plug_Шахта_Сибиргинская_Forms zabakans_Forms PL_Marketing_28102009" xfId="5333"/>
    <cellStyle name="_Plug_Шахта_Сибиргинская_Forms zabakans_Forms PL_Marketing_28102009 2" xfId="5334"/>
    <cellStyle name="_Plug_Шахта_Сибиргинская_Forms zabakans_Forms PL_Marketing_30092009" xfId="5335"/>
    <cellStyle name="_Plug_Шахта_Сибиргинская_Forms zabakans_Forms PL_Marketing_30092009 2" xfId="5336"/>
    <cellStyle name="_Plug_Шахта_Сибиргинская_Forms zabakans_Forms PL_Others_28102009" xfId="5337"/>
    <cellStyle name="_Plug_Шахта_Сибиргинская_Forms zabakans_Forms PL_Others_28102009 2" xfId="5338"/>
    <cellStyle name="_Plug_Шахта_Сибиргинская_Forms zabakans_Forms PL_Refinery_05102009" xfId="5339"/>
    <cellStyle name="_Plug_Шахта_Сибиргинская_Forms zabakans_Forms PL_Refinery_05102009 2" xfId="5340"/>
    <cellStyle name="_Plug_Шахта_Сибиргинская_Forms zabakans_Init_file" xfId="5341"/>
    <cellStyle name="_Plug_Шахта_Сибиргинская_Forms zabakans_Init_file 2" xfId="5342"/>
    <cellStyle name="_Plug_Шахта_Сибиргинская_Forms zabakans_Копия Forms PL_21 05 2009_BE" xfId="5343"/>
    <cellStyle name="_Plug_Шахта_Сибиргинская_Forms zabakans_Копия Forms PL_21 05 2009_BE 2" xfId="5344"/>
    <cellStyle name="_Plug_Шахта_Сибиргинская_Forms забаланс1" xfId="5345"/>
    <cellStyle name="_Plug_Шахта_Сибиргинская_Forms забаланс1 2" xfId="5346"/>
    <cellStyle name="_Plug_Шахта_Сибиргинская_Forms забаланс1 2 2" xfId="5347"/>
    <cellStyle name="_Plug_Шахта_Сибиргинская_Forms забаланс1 3" xfId="5348"/>
    <cellStyle name="_Plug_Шахта_Сибиргинская_Forms забаланс1 3 2" xfId="5349"/>
    <cellStyle name="_Plug_Шахта_Сибиргинская_Forms забаланс1 4" xfId="5350"/>
    <cellStyle name="_Plug_Шахта_Сибиргинская_Forms забаланс1 5" xfId="5351"/>
    <cellStyle name="_Plug_Шахта_Сибиргинская_Forms забаланс1_Forms BS_AST_Marketing_15092009" xfId="5352"/>
    <cellStyle name="_Plug_Шахта_Сибиргинская_Forms забаланс1_Forms BS_AST_Marketing_15092009 2" xfId="5353"/>
    <cellStyle name="_Plug_Шахта_Сибиргинская_Forms забаланс1_Forms BS_EXP_190620091" xfId="5354"/>
    <cellStyle name="_Plug_Шахта_Сибиргинская_Forms забаланс1_Forms BS_EXP_190620091 2" xfId="5355"/>
    <cellStyle name="_Plug_Шахта_Сибиргинская_Forms забаланс1_Forms PL_09092009_initial" xfId="5356"/>
    <cellStyle name="_Plug_Шахта_Сибиргинская_Forms забаланс1_Forms PL_09092009_initial 2" xfId="5357"/>
    <cellStyle name="_Plug_Шахта_Сибиргинская_Forms забаланс1_Forms PL_27052009" xfId="5358"/>
    <cellStyle name="_Plug_Шахта_Сибиргинская_Forms забаланс1_Forms PL_27052009 2" xfId="5359"/>
    <cellStyle name="_Plug_Шахта_Сибиргинская_Forms забаланс1_Forms PL_GPN_28102009" xfId="5360"/>
    <cellStyle name="_Plug_Шахта_Сибиргинская_Forms забаланс1_Forms PL_GPN_28102009 2" xfId="5361"/>
    <cellStyle name="_Plug_Шахта_Сибиргинская_Forms забаланс1_Forms PL_Marketing_05102009" xfId="5362"/>
    <cellStyle name="_Plug_Шахта_Сибиргинская_Forms забаланс1_Forms PL_Marketing_05102009 2" xfId="5363"/>
    <cellStyle name="_Plug_Шахта_Сибиргинская_Forms забаланс1_Forms PL_Marketing_17092009" xfId="5364"/>
    <cellStyle name="_Plug_Шахта_Сибиргинская_Forms забаланс1_Forms PL_Marketing_17092009 2" xfId="5365"/>
    <cellStyle name="_Plug_Шахта_Сибиргинская_Forms забаланс1_Forms PL_Marketing_24092009" xfId="5366"/>
    <cellStyle name="_Plug_Шахта_Сибиргинская_Forms забаланс1_Forms PL_Marketing_24092009 2" xfId="5367"/>
    <cellStyle name="_Plug_Шахта_Сибиргинская_Forms забаланс1_Forms PL_Marketing_28102009" xfId="5368"/>
    <cellStyle name="_Plug_Шахта_Сибиргинская_Forms забаланс1_Forms PL_Marketing_28102009 2" xfId="5369"/>
    <cellStyle name="_Plug_Шахта_Сибиргинская_Forms забаланс1_Forms PL_Marketing_30092009" xfId="5370"/>
    <cellStyle name="_Plug_Шахта_Сибиргинская_Forms забаланс1_Forms PL_Marketing_30092009 2" xfId="5371"/>
    <cellStyle name="_Plug_Шахта_Сибиргинская_Forms забаланс1_Forms PL_Others_28102009" xfId="5372"/>
    <cellStyle name="_Plug_Шахта_Сибиргинская_Forms забаланс1_Forms PL_Others_28102009 2" xfId="5373"/>
    <cellStyle name="_Plug_Шахта_Сибиргинская_Forms забаланс1_Forms PL_Refinery_05102009" xfId="5374"/>
    <cellStyle name="_Plug_Шахта_Сибиргинская_Forms забаланс1_Forms PL_Refinery_05102009 2" xfId="5375"/>
    <cellStyle name="_Plug_Шахта_Сибиргинская_Forms забаланс1_Forms zabakans" xfId="5376"/>
    <cellStyle name="_Plug_Шахта_Сибиргинская_Forms забаланс1_Forms zabakans 2" xfId="5377"/>
    <cellStyle name="_Plug_Шахта_Сибиргинская_Forms забаланс1_Init_file" xfId="5378"/>
    <cellStyle name="_Plug_Шахта_Сибиргинская_Forms забаланс1_Init_file 2" xfId="5379"/>
    <cellStyle name="_Plug_Шахта_Сибиргинская_Forms забаланс1_Копия Forms PL_21 05 2009_BE" xfId="5380"/>
    <cellStyle name="_Plug_Шахта_Сибиргинская_Forms забаланс1_Копия Forms PL_21 05 2009_BE 2" xfId="5381"/>
    <cellStyle name="_Plug_Шахта_Сибиргинская_SalesRegion" xfId="5382"/>
    <cellStyle name="_Plug_Шахта_Сибиргинская_SalesRegion 2" xfId="5383"/>
    <cellStyle name="_Preliminary CFO 3Q earnings from Baturkin" xfId="5384"/>
    <cellStyle name="_Preliminary CFO 3Q earnings from Baturkin_~5055318" xfId="5385"/>
    <cellStyle name="_Pre-Read Book" xfId="5386"/>
    <cellStyle name="_Proposed form" xfId="5387"/>
    <cellStyle name="_Registers_for taxes" xfId="5388"/>
    <cellStyle name="_Registers_for taxes 2" xfId="5389"/>
    <cellStyle name="_Registers_for taxes 3" xfId="5390"/>
    <cellStyle name="_Rospan_Kovykta" xfId="5391"/>
    <cellStyle name="_Rospan_Kovykta_Slavneft_Restructuring 11.11.04" xfId="5392"/>
    <cellStyle name="_RP-2000" xfId="5393"/>
    <cellStyle name="_RUSIA" xfId="5394"/>
    <cellStyle name="_S0110" xfId="5395"/>
    <cellStyle name="_S0110_040822 Profit_Tax_(portal)" xfId="5396"/>
    <cellStyle name="_S0110_040928 Profit_Tax_3Ax1Ax4" xfId="5397"/>
    <cellStyle name="_S0110_Tax Input 5yr plan" xfId="5398"/>
    <cellStyle name="_S0110_Книга2" xfId="5399"/>
    <cellStyle name="_S0110_Налог_на_прибыль" xfId="5400"/>
    <cellStyle name="_S0279" xfId="5401"/>
    <cellStyle name="_S0279_~5055318" xfId="5402"/>
    <cellStyle name="_S0279_DCF030925_vat" xfId="5403"/>
    <cellStyle name="_S0279_DCF030925_vat_" xfId="5404"/>
    <cellStyle name="_S0279_DCFonly" xfId="5405"/>
    <cellStyle name="_S0513" xfId="5406"/>
    <cellStyle name="_S0513_040822 Profit_Tax_(portal)" xfId="5407"/>
    <cellStyle name="_S0513_040928 Profit_Tax_3Ax1Ax4" xfId="5408"/>
    <cellStyle name="_S0513_Tax Input 5yr plan" xfId="5409"/>
    <cellStyle name="_S0513_Книга2" xfId="5410"/>
    <cellStyle name="_S0513_Налог_на_прибыль" xfId="5411"/>
    <cellStyle name="_S11401+++" xfId="5412"/>
    <cellStyle name="_S11401+++_040822 Profit_Tax_(portal)" xfId="5413"/>
    <cellStyle name="_S11401+++_040928 Profit_Tax_3Ax1Ax4" xfId="5414"/>
    <cellStyle name="_S11401+++_Tax Input 5yr plan" xfId="5415"/>
    <cellStyle name="_S11401+++_Книга2" xfId="5416"/>
    <cellStyle name="_S11401+++_Налог_на_прибыль" xfId="5417"/>
    <cellStyle name="_sales channels" xfId="5418"/>
    <cellStyle name="_Sidanco Services - Monthly Reporting v7.07.2003" xfId="5419"/>
    <cellStyle name="_Sidanco Services - Monthly Reporting v7.07.2003_~5055318" xfId="5420"/>
    <cellStyle name="_Slavneft for Dec GFO apdated YV02 14012005" xfId="5421"/>
    <cellStyle name="_Slavneft GFO (0) YV03 140205" xfId="5422"/>
    <cellStyle name="_Slavneft tables for January_04 Board_V2" xfId="5423"/>
    <cellStyle name="_SMC" xfId="5424"/>
    <cellStyle name="_SMC_~5055318" xfId="5425"/>
    <cellStyle name="_SMC_DCF030925_vat" xfId="5426"/>
    <cellStyle name="_SMC_DCF030925_vat_" xfId="5427"/>
    <cellStyle name="_SMC_DCFonly" xfId="5428"/>
    <cellStyle name="_sobi_020807_blank_ds" xfId="5429"/>
    <cellStyle name="_sobi_020807_blank_ds_040822 Profit_Tax_(portal)" xfId="5430"/>
    <cellStyle name="_sobi_020807_blank_ds_040928 Profit_Tax_3Ax1Ax4" xfId="5431"/>
    <cellStyle name="_sobi_020807_blank_ds_Tax Input 5yr plan" xfId="5432"/>
    <cellStyle name="_sobi_020807_blank_ds_Книга2" xfId="5433"/>
    <cellStyle name="_sobi_020807_blank_ds_Налог_на_прибыль" xfId="5434"/>
    <cellStyle name="_SOBI_all(общий)" xfId="5435"/>
    <cellStyle name="_SOBI_all(общий)_040822 Profit_Tax_(portal)" xfId="5436"/>
    <cellStyle name="_SOBI_all(общий)_040928 Profit_Tax_3Ax1Ax4" xfId="5437"/>
    <cellStyle name="_SOBI_all(общий)_Tax Input 5yr plan" xfId="5438"/>
    <cellStyle name="_SOBI_all(общий)_Книга2" xfId="5439"/>
    <cellStyle name="_SOBI_all(общий)_Налог_на_прибыль" xfId="5440"/>
    <cellStyle name="_sobi_rf_020715_blank" xfId="5441"/>
    <cellStyle name="_sobi_rf_020715_blank_~5055318" xfId="5442"/>
    <cellStyle name="_sobi_rf_020715_blank_DCF030925_vat" xfId="5443"/>
    <cellStyle name="_sobi_rf_020715_blank_DCF030925_vat_" xfId="5444"/>
    <cellStyle name="_sobi_rf_020715_blank_DCFonly" xfId="5445"/>
    <cellStyle name="_Sofi_file" xfId="5446"/>
    <cellStyle name="_SOFI_TEPs_AOK_130902" xfId="5447"/>
    <cellStyle name="_SOFI_TEPs_AOK_130902_040822 Profit_Tax_(portal)" xfId="5448"/>
    <cellStyle name="_SOFI_TEPs_AOK_130902_040928 Profit_Tax_3Ax1Ax4" xfId="5449"/>
    <cellStyle name="_SOFI_TEPs_AOK_130902_Dogovora" xfId="5450"/>
    <cellStyle name="_SOFI_TEPs_AOK_130902_S14206_Akt_sverki" xfId="5451"/>
    <cellStyle name="_SOFI_TEPs_AOK_130902_S14206_Akt_sverki_Договора_Express_4m2003_new" xfId="5452"/>
    <cellStyle name="_SOFI_TEPs_AOK_130902_S15202_Akt_sverki" xfId="5453"/>
    <cellStyle name="_SOFI_TEPs_AOK_130902_S15202_Akt_sverki_Договора_Express_4m2003_new" xfId="5454"/>
    <cellStyle name="_SOFI_TEPs_AOK_130902_Tax Input 5yr plan" xfId="5455"/>
    <cellStyle name="_SOFI_TEPs_AOK_130902_Договора_Express_4m2003_new" xfId="5456"/>
    <cellStyle name="_SOFI_TEPs_AOK_130902_Книга1" xfId="5457"/>
    <cellStyle name="_SOFI_TEPs_AOK_130902_Книга2" xfId="5458"/>
    <cellStyle name="_SOFI_TEPs_AOK_130902_Налог_на_прибыль" xfId="5459"/>
    <cellStyle name="_SOFI_TEPs_AOK_130902_Общий свод от 20.02.04" xfId="5460"/>
    <cellStyle name="_SUEK PBC (15)" xfId="5461"/>
    <cellStyle name="_Svod" xfId="5462"/>
    <cellStyle name="_svod_10_11" xfId="5463"/>
    <cellStyle name="_SZNP - Eqiuty Roll" xfId="5464"/>
    <cellStyle name="_SZNP - rasshifrovki-002000-333" xfId="5465"/>
    <cellStyle name="_SZNP - TRS-092000" xfId="5466"/>
    <cellStyle name="_Table 1 vA" xfId="5467"/>
    <cellStyle name="_Tax Input 5yr plan" xfId="5468"/>
    <cellStyle name="_Tech Expl" xfId="5469"/>
    <cellStyle name="_Technology" xfId="5470"/>
    <cellStyle name="_Technology_~2170998" xfId="5471"/>
    <cellStyle name="_Technology_~2170998_~5055318" xfId="5472"/>
    <cellStyle name="_Technology_~5055318" xfId="5473"/>
    <cellStyle name="_Technology_~5055318_2010 факт" xfId="5474"/>
    <cellStyle name="_Technology_Budget_data" xfId="5475"/>
    <cellStyle name="_Technology_Budget_data_~5055318" xfId="5476"/>
    <cellStyle name="_Technology_GFO_Sumbit_r_22.04.04" xfId="5477"/>
    <cellStyle name="_Technology_GFO_Sumbit_r_22.04.04_~5055318" xfId="5478"/>
    <cellStyle name="_Technology27_10_04" xfId="5479"/>
    <cellStyle name="_Template for Finance" xfId="5480"/>
    <cellStyle name="_Title" xfId="5481"/>
    <cellStyle name="_TNK 3Yr data3" xfId="5482"/>
    <cellStyle name="_TNK-BP GFO (1) Sneft page YV01 030305" xfId="5483"/>
    <cellStyle name="_TNK-BP GFO (Feb) 2005 YV01 140205" xfId="5484"/>
    <cellStyle name="_TNK-BP vs Slavneft business-plan 2004 from 10.02.04" xfId="5485"/>
    <cellStyle name="_TNK-BP vs Slavneft business-plan 2004 from 13.02.04" xfId="5486"/>
    <cellStyle name="_Total_HQ_2005_ver3" xfId="5487"/>
    <cellStyle name="_Upstream" xfId="5488"/>
    <cellStyle name="_Upstream_2" xfId="5489"/>
    <cellStyle name="_Upstream_no inflation" xfId="5490"/>
    <cellStyle name="_Upstream_rev3" xfId="5491"/>
    <cellStyle name="_Upstream_для_PPM_11_08_1вариант" xfId="5492"/>
    <cellStyle name="_Upstream_для_PPM_11_08_2вариант" xfId="5493"/>
    <cellStyle name="_Upstream_для_PPM_11_08_3вариант" xfId="5494"/>
    <cellStyle name="_Upstream_для_PPM_11_08_4вариант" xfId="5495"/>
    <cellStyle name="_Анализ затрат_2008г (смета от 17_12_07)" xfId="5496"/>
    <cellStyle name="_Анализ затрат_2008г.(смета от 23_11_07)" xfId="5497"/>
    <cellStyle name="_анализ сметы  май" xfId="5498"/>
    <cellStyle name="_Аренда 2005-2009годы" xfId="5499"/>
    <cellStyle name="_АСУ сравнить" xfId="5500"/>
    <cellStyle name="_АСУ сравнить_040822 Profit_Tax_(portal)" xfId="5501"/>
    <cellStyle name="_АСУ сравнить_040822 Profit_Tax_(portal)_2010 факт" xfId="5502"/>
    <cellStyle name="_АСУ сравнить_040928 Profit_Tax_3Ax1Ax4" xfId="5503"/>
    <cellStyle name="_АСУ сравнить_040928 Profit_Tax_3Ax1Ax4_2010 факт" xfId="5504"/>
    <cellStyle name="_АСУ сравнить_Tax Input 5yr plan" xfId="5505"/>
    <cellStyle name="_АСУ сравнить_Книга2" xfId="5506"/>
    <cellStyle name="_АСУ сравнить_Налог_на_прибыль" xfId="5507"/>
    <cellStyle name="_АСУ сравнить_Налог_на_прибыль_2010 факт" xfId="5508"/>
    <cellStyle name="_Б.план 2003 г.изм.6, 26.09.02" xfId="5509"/>
    <cellStyle name="_Б.план 2003 г.изм.6, 26.09.02_040822 Profit_Tax_(portal)" xfId="5510"/>
    <cellStyle name="_Б.план 2003 г.изм.6, 26.09.02_040928 Profit_Tax_3Ax1Ax4" xfId="5511"/>
    <cellStyle name="_Б.план 2003 г.изм.6, 26.09.02_Tax Input 5yr plan" xfId="5512"/>
    <cellStyle name="_Б.план 2003 г.изм.6, 26.09.02_Книга2" xfId="5513"/>
    <cellStyle name="_Б.план 2003 г.изм.6, 26.09.02_Налог_на_прибыль" xfId="5514"/>
    <cellStyle name="_БалНф" xfId="5515"/>
    <cellStyle name="_ББК  5.08.02" xfId="5516"/>
    <cellStyle name="_ББК  5.08.02_040822 Profit_Tax_(portal)" xfId="5517"/>
    <cellStyle name="_ББК  5.08.02_040928 Profit_Tax_3Ax1Ax4" xfId="5518"/>
    <cellStyle name="_ББК  5.08.02_Tax Input 5yr plan" xfId="5519"/>
    <cellStyle name="_ББК  5.08.02_Книга2" xfId="5520"/>
    <cellStyle name="_ББК  5.08.02_Налог_на_прибыль" xfId="5521"/>
    <cellStyle name="_БИЗНЕС   2003" xfId="5522"/>
    <cellStyle name="_БИЗНЕС   2003_040822 Profit_Tax_(portal)" xfId="5523"/>
    <cellStyle name="_БИЗНЕС   2003_040928 Profit_Tax_3Ax1Ax4" xfId="5524"/>
    <cellStyle name="_БИЗНЕС   2003_Tax Input 5yr plan" xfId="5525"/>
    <cellStyle name="_БИЗНЕС   2003_Книга2" xfId="5526"/>
    <cellStyle name="_БИЗНЕС   2003_Налог_на_прибыль" xfId="5527"/>
    <cellStyle name="_БИЗНЕС ПЛАН (С РАСШИФРОВКАМИ)" xfId="5528"/>
    <cellStyle name="_БИЗНЕС ПЛАН (С РАСШИФРОВКАМИ) 2" xfId="5529"/>
    <cellStyle name="_Бизнес план на 2003 годТеплонефть" xfId="5530"/>
    <cellStyle name="_Бизнес-план  2004(в т.ч. АЗС)" xfId="5531"/>
    <cellStyle name="_Бизнес-план  2004(в т.ч. АЗС) 2" xfId="5532"/>
    <cellStyle name="_БИЗНЕС-ПЛАН 2004 ГОД 2 вариант" xfId="5533"/>
    <cellStyle name="_БИЗНЕС-ПЛАН 2004 ГОД 2 вариант 2" xfId="5534"/>
    <cellStyle name="_БИЗНЕС-ПЛАН 2004 ГОД 2 вариант 2 2" xfId="5535"/>
    <cellStyle name="_БИЗНЕС-ПЛАН 2004 ГОД 2 вариант 3" xfId="5536"/>
    <cellStyle name="_БИЗНЕС-ПЛАН 2004 ГОД 2 вариант_Ф.4 утв Паша" xfId="5537"/>
    <cellStyle name="_БИЗНЕС-ПЛАН 2004 ГОД 2 вариант_Ф.4 утв Паша 2" xfId="5538"/>
    <cellStyle name="_БИЗНЕС-ПЛАН 2004 год 3 вар" xfId="5539"/>
    <cellStyle name="_БИЗНЕС-ПЛАН 2004 год 3 вар 2" xfId="5540"/>
    <cellStyle name="_БИЗНЕС-ПЛАН 2004 год 3 вар 2 2" xfId="5541"/>
    <cellStyle name="_БИЗНЕС-ПЛАН 2004 год 3 вар 3" xfId="5542"/>
    <cellStyle name="_Бизнес-план 2009  Реализация и покупная стоимость 22 12 2008г " xfId="5543"/>
    <cellStyle name="_Бизнс- план  2005" xfId="5544"/>
    <cellStyle name="_Бизнс- план  2005 2" xfId="5545"/>
    <cellStyle name="_Бизнс- план  2006" xfId="5546"/>
    <cellStyle name="_Бизнс- план  2007" xfId="5547"/>
    <cellStyle name="_Бизнс- план  2008" xfId="5548"/>
    <cellStyle name="_БП ННГС 2007" xfId="5549"/>
    <cellStyle name="_БП Покупные 2007" xfId="5550"/>
    <cellStyle name="_БП Покупные 2007 2" xfId="5551"/>
    <cellStyle name="_БП Пятилетка без%2" xfId="5552"/>
    <cellStyle name="_БП слияние 2" xfId="5553"/>
    <cellStyle name="_БП слияние 2 с выдел бонусов" xfId="5554"/>
    <cellStyle name="_БП СН-ННГ (25)" xfId="5555"/>
    <cellStyle name="_БП СН-ННГ (25) 2" xfId="5556"/>
    <cellStyle name="_БП_КНП- 2004 по формам Сибнефти от 18.09.2003" xfId="5557"/>
    <cellStyle name="_БП_КНП- 2004 по формам Сибнефти от 18.09.2003 2" xfId="5558"/>
    <cellStyle name="_БП_КНП- 2004 по формам Сибнефти от 18.09.2003 2 2" xfId="5559"/>
    <cellStyle name="_БП_КНП- 2004 по формам Сибнефти от 18.09.2003 3" xfId="5560"/>
    <cellStyle name="_БП_КНП- 2004 по формам Сибнефти от 18.09.2003_План на Август  2004 от 30_08_04 " xfId="5561"/>
    <cellStyle name="_БП_КНП- 2004 по формам Сибнефти от 18.09.2003_План на Август  2004 от 30_08_04  2" xfId="5562"/>
    <cellStyle name="_БП_КНП- 2004 по формам Сибнефти от 18.09.2003_План на Июль  2004 от 17_06_04" xfId="5563"/>
    <cellStyle name="_БП_КНП- 2004 по формам Сибнефти от 18.09.2003_План на Июль  2004 от 17_06_04 2" xfId="5564"/>
    <cellStyle name="_БП_КНП- 2004 по формам Сибнефти от 18.09.2003_План на ИЮНЬ  2004 от 17_05_04" xfId="5565"/>
    <cellStyle name="_БП_КНП- 2004 по формам Сибнефти от 18.09.2003_План на ИЮНЬ  2004 от 17_05_04 2" xfId="5566"/>
    <cellStyle name="_БП_КНП- 2004 по формам Сибнефти от 18.09.2003_Ф.4 утв Паша" xfId="5567"/>
    <cellStyle name="_БП_КНП- 2004 по формам Сибнефти от 18.09.2003_Ф.4 утв Паша 2" xfId="5568"/>
    <cellStyle name="_БП2004_STL_v1.09.02" xfId="5569"/>
    <cellStyle name="_БП2004_STL_v1.09.02_040822 Profit_Tax_(portal)" xfId="5570"/>
    <cellStyle name="_БП2004_STL_v1.09.02_040928 Profit_Tax_3Ax1Ax4" xfId="5571"/>
    <cellStyle name="_БП2004_STL_v1.09.02_Tax Input 5yr plan" xfId="5572"/>
    <cellStyle name="_БП2004_STL_v1.09.02_Книга2" xfId="5573"/>
    <cellStyle name="_БП2004_STL_v1.09.02_Налог_на_прибыль" xfId="5574"/>
    <cellStyle name="_БП2004_STL_v1.10.01" xfId="5575"/>
    <cellStyle name="_БП2004_STL_v1.10.01_040822 Profit_Tax_(portal)" xfId="5576"/>
    <cellStyle name="_БП2004_STL_v1.10.01_040928 Profit_Tax_3Ax1Ax4" xfId="5577"/>
    <cellStyle name="_БП2004_STL_v1.10.01_Tax Input 5yr plan" xfId="5578"/>
    <cellStyle name="_БП2004_STL_v1.10.01_Книга2" xfId="5579"/>
    <cellStyle name="_БП2004_STL_v1.10.01_Налог_на_прибыль" xfId="5580"/>
    <cellStyle name="_БП2004_STL_v1.17" xfId="5581"/>
    <cellStyle name="_БП2004_STL_v1.17_040822 Profit_Tax_(portal)" xfId="5582"/>
    <cellStyle name="_БП2004_STL_v1.17_040928 Profit_Tax_3Ax1Ax4" xfId="5583"/>
    <cellStyle name="_БП2004_STL_v1.17_Tax Input 5yr plan" xfId="5584"/>
    <cellStyle name="_БП2004_STL_v1.17_Книга2" xfId="5585"/>
    <cellStyle name="_БП2004_STL_v1.17_Налог_на_прибыль" xfId="5586"/>
    <cellStyle name="_БП-2006" xfId="5587"/>
    <cellStyle name="_БП-2006 2" xfId="5588"/>
    <cellStyle name="_Бюджет" xfId="5589"/>
    <cellStyle name="_Бюджет 03" xfId="5590"/>
    <cellStyle name="_Бюджет 03 2" xfId="5591"/>
    <cellStyle name="_Бюджет 03_Выручка" xfId="5592"/>
    <cellStyle name="_Бюджет 03_Еженед отчет (new template) (2)_12 дней октября" xfId="5593"/>
    <cellStyle name="_Бюджет 03_Еженед отчет (new template) (2)_13 дней июля Бороруева" xfId="5594"/>
    <cellStyle name="_Бюджет 03_Еженед отчет (new template) (2)_16дней ноября08" xfId="5595"/>
    <cellStyle name="_Бюджет 03_Еженед отчет (new template) (2)_20 дней июля" xfId="5596"/>
    <cellStyle name="_Бюджет 03_Еженед отчет (new template) (2)_21 день сентября" xfId="5597"/>
    <cellStyle name="_Бюджет 03_Еженед отчет (new template) (2)_28 дней сентября" xfId="5598"/>
    <cellStyle name="_Бюджет 03_Еженед отчет (new template) (2)_30 дней сентября" xfId="5599"/>
    <cellStyle name="_Бюджет 03_Еженед отчет (new template) (2)_30 дней сентября_от 06.10.2008" xfId="5600"/>
    <cellStyle name="_Бюджет 03_Еженед отчет (new template) (2)_31 дней июля" xfId="5601"/>
    <cellStyle name="_Бюджет 03_Еженед отчет (new template) (2)_9 дней ноября08" xfId="5602"/>
    <cellStyle name="_Бюджет 03_Еженед отчет (new template) (3)_07 дней декабря08" xfId="5603"/>
    <cellStyle name="_Бюджет 03_Еженед отчет (new template) (3)_23 дней ноября08" xfId="5604"/>
    <cellStyle name="_Бюджет 03_Еженед отчет (new template) (3)_27 дней ноября08" xfId="5605"/>
    <cellStyle name="_Бюджет 03_Еженед отчет (new template) (3)_30 дней ноября08" xfId="5606"/>
    <cellStyle name="_Бюджет 03_Еженед отчет (new template) (4)_14 дней декабря08" xfId="5607"/>
    <cellStyle name="_Бюджет 03_Еженед отчет (new template) (Ч)_11 дней январь09" xfId="5608"/>
    <cellStyle name="_Бюджет 03_Еженед отчет (new template) (Ч)_18 дней январь09" xfId="5609"/>
    <cellStyle name="_Бюджет 03_Еженед отчет (new template) (Ч)_21 день декабря08" xfId="5610"/>
    <cellStyle name="_Бюджет 03_Еженед отчет (new template) (Ч)_25 дней январь09" xfId="5611"/>
    <cellStyle name="_Бюджет 03_Еженед отчет (new template) (Ч)_28 день декабря08" xfId="5612"/>
    <cellStyle name="_Бюджет 03_Еженед отчет (new template) (Ч)_31 дней январь09" xfId="5613"/>
    <cellStyle name="_Бюджет 03_Еженед отчет (new template) (Ч)_8 дней февраль09" xfId="5614"/>
    <cellStyle name="_Бюджет 03_Еженед отчет ДЛТ до 08 февраля 2009" xfId="5615"/>
    <cellStyle name="_Бюджет 03_Еженед отчет ДЛТ до 11 января" xfId="5616"/>
    <cellStyle name="_Бюджет 03_Еженед отчет ДЛТ до 14 декабря" xfId="5617"/>
    <cellStyle name="_Бюджет 03_Еженед отчет ДЛТ до 18 января" xfId="5618"/>
    <cellStyle name="_Бюджет 03_Еженед отчет ДЛТ до 21 декабря" xfId="5619"/>
    <cellStyle name="_Бюджет 03_Еженед отчет ДЛТ до 25 января 2009" xfId="5620"/>
    <cellStyle name="_Бюджет 03_Еженед отчет ДЛТ до 28 декабря" xfId="5621"/>
    <cellStyle name="_Бюджет 03_Еженед отчет ДЛТ до 31 января 2009" xfId="5622"/>
    <cellStyle name="_Бюджет 03_Еженед отчет УЛТ до 07 декабря" xfId="5623"/>
    <cellStyle name="_Бюджет 03_Еженед отчет УЛТ до 07 сентября" xfId="5624"/>
    <cellStyle name="_Бюджет 03_Еженед отчет УЛТ до 09 ноября" xfId="5625"/>
    <cellStyle name="_Бюджет 03_Еженед отчет УЛТ до 10 августа" xfId="5626"/>
    <cellStyle name="_Бюджет 03_Еженед отчет УЛТ до 12 октября" xfId="5627"/>
    <cellStyle name="_Бюджет 03_Еженед отчет УЛТ до 13 июля" xfId="5628"/>
    <cellStyle name="_Бюджет 03_Еженед отчет УЛТ до 16 ноября" xfId="5629"/>
    <cellStyle name="_Бюджет 03_Еженед отчет УЛТ до 20 июля" xfId="5630"/>
    <cellStyle name="_Бюджет 03_Еженед отчет УЛТ до 21 сентября" xfId="5631"/>
    <cellStyle name="_Бюджет 03_Еженед отчет УЛТ до 23 ноября" xfId="5632"/>
    <cellStyle name="_Бюджет 03_Еженед отчет УЛТ до 28 сентября" xfId="5633"/>
    <cellStyle name="_Бюджет 03_Еженед отчет УЛТ до 30 ноября" xfId="5634"/>
    <cellStyle name="_Бюджет 03_Еженед отчет УЛТ до 30 сентября" xfId="5635"/>
    <cellStyle name="_Бюджет 03_Еженед отчет УЛТ до 31 июля (3)" xfId="5636"/>
    <cellStyle name="_Бюджет 03_Еженедельный отчет (back-up copy)" xfId="5637"/>
    <cellStyle name="_Бюджет 03_Еженедельный отчет (back-up copy) (10)" xfId="5638"/>
    <cellStyle name="_Бюджет 03_Еженедельный отчет (back-up copy) (12)" xfId="5639"/>
    <cellStyle name="_Бюджет 03_Еженедельный отчет (back-up copy) (13)" xfId="5640"/>
    <cellStyle name="_Бюджет 03_Еженедельный отчет (back-up copy) (14)" xfId="5641"/>
    <cellStyle name="_Бюджет 03_Еженедельный отчет (back-up copy) (15)" xfId="5642"/>
    <cellStyle name="_Бюджет 03_Еженедельный отчет (back-up copy) (16)" xfId="5643"/>
    <cellStyle name="_Бюджет 03_Еженедельный отчет (back-up copy) (2)" xfId="5644"/>
    <cellStyle name="_Бюджет 03_Еженедельный отчет (back-up copy) (3)" xfId="5645"/>
    <cellStyle name="_Бюджет 03_Еженедельный отчет (back-up copy) (4)" xfId="5646"/>
    <cellStyle name="_Бюджет 03_Еженедельный отчет (back-up copy) (5)" xfId="5647"/>
    <cellStyle name="_Бюджет 03_Еженедельный отчет (back-up copy) (6)" xfId="5648"/>
    <cellStyle name="_Бюджет 03_Еженедельный отчет (back-up copy) (7)" xfId="5649"/>
    <cellStyle name="_Бюджет 03_Еженедельный отчет (back-up copy) (8)" xfId="5650"/>
    <cellStyle name="_Бюджет 03_Еженедельный отчет (back-up copy) (9)" xfId="5651"/>
    <cellStyle name="_Бюджет 03_Еженедельный отчет 28.09" xfId="5652"/>
    <cellStyle name="_Бюджет 03_Еженедельный отчет ДЭИ плюс маркетинг (основной)" xfId="5653"/>
    <cellStyle name="_Бюджет 03_Еженедельный отчет от 04 05 2010" xfId="5654"/>
    <cellStyle name="_Бюджет 03_Еженедельный отчет от 12 07 2010 (basic)" xfId="5655"/>
    <cellStyle name="_Бюджет 03_Еженедельный отчет от 16.03.2009" xfId="5656"/>
    <cellStyle name="_Бюджет 03_Еженедельный отчет от 18 10 2010 (basic)" xfId="5657"/>
    <cellStyle name="_Бюджет 03_К отчету 08 09 2008" xfId="5658"/>
    <cellStyle name="_Бюджет 03_К отчету 08.02.2009" xfId="5659"/>
    <cellStyle name="_Бюджет 03_К отчету 08.12.2008" xfId="5660"/>
    <cellStyle name="_Бюджет 03_К отчету 10.11.2008" xfId="5661"/>
    <cellStyle name="_Бюджет 03_К отчету 11.08.2008" xfId="5662"/>
    <cellStyle name="_Бюджет 03_К отчету 12.01.2009" xfId="5663"/>
    <cellStyle name="_Бюджет 03_К отчету 13.10.2008" xfId="5664"/>
    <cellStyle name="_Бюджет 03_К отчету 1-30 сентября" xfId="5665"/>
    <cellStyle name="_Бюджет 03_К отчету 14.07.2008 ПНПО" xfId="5666"/>
    <cellStyle name="_Бюджет 03_К отчету 15.12.2008" xfId="5667"/>
    <cellStyle name="_Бюджет 03_К отчету 17.11.2008" xfId="5668"/>
    <cellStyle name="_Бюджет 03_К отчету 19.01.2009" xfId="5669"/>
    <cellStyle name="_Бюджет 03_К отчету 21.07.2008" xfId="5670"/>
    <cellStyle name="_Бюджет 03_К отчету 22.09.2008" xfId="5671"/>
    <cellStyle name="_Бюджет 03_К отчету 22.12.2008" xfId="5672"/>
    <cellStyle name="_Бюджет 03_К отчету 24.11.2008" xfId="5673"/>
    <cellStyle name="_Бюджет 03_К отчету 26.01.2009" xfId="5674"/>
    <cellStyle name="_Бюджет 03_К отчету 29.09.2008" xfId="5675"/>
    <cellStyle name="_Бюджет 03_К отчету 29.12.2008" xfId="5676"/>
    <cellStyle name="_Бюджет 03_К отчету 30.11.2008" xfId="5677"/>
    <cellStyle name="_Бюджет 03_К отчету 31.01.2009" xfId="5678"/>
    <cellStyle name="_Бюджет 03_К отчету 31.07.2008" xfId="5679"/>
    <cellStyle name="_Бюджет 03_Копия Еженед отчет (new template) (3)_07 дней декабря08" xfId="5680"/>
    <cellStyle name="_Бюджет 03_Копия Еженедельный отчет от 9 07 2010 (basic)" xfId="5681"/>
    <cellStyle name="_Бюджет 03_Маркетинг - стр. 1" xfId="5682"/>
    <cellStyle name="_Бюджет 03_Маркетинг - стр. 2" xfId="5683"/>
    <cellStyle name="_Бюджет 03_ПНПО" xfId="5684"/>
    <cellStyle name="_Бюджет 04" xfId="5685"/>
    <cellStyle name="_Бюджет 04 2" xfId="5686"/>
    <cellStyle name="_Бюджет 04_Выручка" xfId="5687"/>
    <cellStyle name="_Бюджет 04_Еженед отчет (new template) (2)_12 дней октября" xfId="5688"/>
    <cellStyle name="_Бюджет 04_Еженед отчет (new template) (2)_13 дней июля Бороруева" xfId="5689"/>
    <cellStyle name="_Бюджет 04_Еженед отчет (new template) (2)_16дней ноября08" xfId="5690"/>
    <cellStyle name="_Бюджет 04_Еженед отчет (new template) (2)_20 дней июля" xfId="5691"/>
    <cellStyle name="_Бюджет 04_Еженед отчет (new template) (2)_21 день сентября" xfId="5692"/>
    <cellStyle name="_Бюджет 04_Еженед отчет (new template) (2)_28 дней сентября" xfId="5693"/>
    <cellStyle name="_Бюджет 04_Еженед отчет (new template) (2)_30 дней сентября" xfId="5694"/>
    <cellStyle name="_Бюджет 04_Еженед отчет (new template) (2)_30 дней сентября_от 06.10.2008" xfId="5695"/>
    <cellStyle name="_Бюджет 04_Еженед отчет (new template) (2)_31 дней июля" xfId="5696"/>
    <cellStyle name="_Бюджет 04_Еженед отчет (new template) (2)_9 дней ноября08" xfId="5697"/>
    <cellStyle name="_Бюджет 04_Еженед отчет (new template) (3)_07 дней декабря08" xfId="5698"/>
    <cellStyle name="_Бюджет 04_Еженед отчет (new template) (3)_23 дней ноября08" xfId="5699"/>
    <cellStyle name="_Бюджет 04_Еженед отчет (new template) (3)_27 дней ноября08" xfId="5700"/>
    <cellStyle name="_Бюджет 04_Еженед отчет (new template) (3)_30 дней ноября08" xfId="5701"/>
    <cellStyle name="_Бюджет 04_Еженед отчет (new template) (4)_14 дней декабря08" xfId="5702"/>
    <cellStyle name="_Бюджет 04_Еженед отчет (new template) (Ч)_11 дней январь09" xfId="5703"/>
    <cellStyle name="_Бюджет 04_Еженед отчет (new template) (Ч)_18 дней январь09" xfId="5704"/>
    <cellStyle name="_Бюджет 04_Еженед отчет (new template) (Ч)_21 день декабря08" xfId="5705"/>
    <cellStyle name="_Бюджет 04_Еженед отчет (new template) (Ч)_25 дней январь09" xfId="5706"/>
    <cellStyle name="_Бюджет 04_Еженед отчет (new template) (Ч)_28 день декабря08" xfId="5707"/>
    <cellStyle name="_Бюджет 04_Еженед отчет (new template) (Ч)_31 дней январь09" xfId="5708"/>
    <cellStyle name="_Бюджет 04_Еженед отчет (new template) (Ч)_8 дней февраль09" xfId="5709"/>
    <cellStyle name="_Бюджет 04_Еженед отчет ДЛТ до 08 февраля 2009" xfId="5710"/>
    <cellStyle name="_Бюджет 04_Еженед отчет ДЛТ до 11 января" xfId="5711"/>
    <cellStyle name="_Бюджет 04_Еженед отчет ДЛТ до 14 декабря" xfId="5712"/>
    <cellStyle name="_Бюджет 04_Еженед отчет ДЛТ до 18 января" xfId="5713"/>
    <cellStyle name="_Бюджет 04_Еженед отчет ДЛТ до 21 декабря" xfId="5714"/>
    <cellStyle name="_Бюджет 04_Еженед отчет ДЛТ до 25 января 2009" xfId="5715"/>
    <cellStyle name="_Бюджет 04_Еженед отчет ДЛТ до 28 декабря" xfId="5716"/>
    <cellStyle name="_Бюджет 04_Еженед отчет ДЛТ до 31 января 2009" xfId="5717"/>
    <cellStyle name="_Бюджет 04_Еженед отчет УЛТ до 07 декабря" xfId="5718"/>
    <cellStyle name="_Бюджет 04_Еженед отчет УЛТ до 07 сентября" xfId="5719"/>
    <cellStyle name="_Бюджет 04_Еженед отчет УЛТ до 09 ноября" xfId="5720"/>
    <cellStyle name="_Бюджет 04_Еженед отчет УЛТ до 10 августа" xfId="5721"/>
    <cellStyle name="_Бюджет 04_Еженед отчет УЛТ до 12 октября" xfId="5722"/>
    <cellStyle name="_Бюджет 04_Еженед отчет УЛТ до 13 июля" xfId="5723"/>
    <cellStyle name="_Бюджет 04_Еженед отчет УЛТ до 16 ноября" xfId="5724"/>
    <cellStyle name="_Бюджет 04_Еженед отчет УЛТ до 20 июля" xfId="5725"/>
    <cellStyle name="_Бюджет 04_Еженед отчет УЛТ до 21 сентября" xfId="5726"/>
    <cellStyle name="_Бюджет 04_Еженед отчет УЛТ до 23 ноября" xfId="5727"/>
    <cellStyle name="_Бюджет 04_Еженед отчет УЛТ до 28 сентября" xfId="5728"/>
    <cellStyle name="_Бюджет 04_Еженед отчет УЛТ до 30 ноября" xfId="5729"/>
    <cellStyle name="_Бюджет 04_Еженед отчет УЛТ до 30 сентября" xfId="5730"/>
    <cellStyle name="_Бюджет 04_Еженед отчет УЛТ до 31 июля (3)" xfId="5731"/>
    <cellStyle name="_Бюджет 04_Еженедельный отчет (back-up copy)" xfId="5732"/>
    <cellStyle name="_Бюджет 04_Еженедельный отчет (back-up copy) (10)" xfId="5733"/>
    <cellStyle name="_Бюджет 04_Еженедельный отчет (back-up copy) (12)" xfId="5734"/>
    <cellStyle name="_Бюджет 04_Еженедельный отчет (back-up copy) (13)" xfId="5735"/>
    <cellStyle name="_Бюджет 04_Еженедельный отчет (back-up copy) (14)" xfId="5736"/>
    <cellStyle name="_Бюджет 04_Еженедельный отчет (back-up copy) (15)" xfId="5737"/>
    <cellStyle name="_Бюджет 04_Еженедельный отчет (back-up copy) (16)" xfId="5738"/>
    <cellStyle name="_Бюджет 04_Еженедельный отчет (back-up copy) (2)" xfId="5739"/>
    <cellStyle name="_Бюджет 04_Еженедельный отчет (back-up copy) (3)" xfId="5740"/>
    <cellStyle name="_Бюджет 04_Еженедельный отчет (back-up copy) (4)" xfId="5741"/>
    <cellStyle name="_Бюджет 04_Еженедельный отчет (back-up copy) (5)" xfId="5742"/>
    <cellStyle name="_Бюджет 04_Еженедельный отчет (back-up copy) (6)" xfId="5743"/>
    <cellStyle name="_Бюджет 04_Еженедельный отчет (back-up copy) (7)" xfId="5744"/>
    <cellStyle name="_Бюджет 04_Еженедельный отчет (back-up copy) (8)" xfId="5745"/>
    <cellStyle name="_Бюджет 04_Еженедельный отчет (back-up copy) (9)" xfId="5746"/>
    <cellStyle name="_Бюджет 04_Еженедельный отчет 28.09" xfId="5747"/>
    <cellStyle name="_Бюджет 04_Еженедельный отчет ДЭИ плюс маркетинг (основной)" xfId="5748"/>
    <cellStyle name="_Бюджет 04_Еженедельный отчет от 04 05 2010" xfId="5749"/>
    <cellStyle name="_Бюджет 04_Еженедельный отчет от 12 07 2010 (basic)" xfId="5750"/>
    <cellStyle name="_Бюджет 04_Еженедельный отчет от 16.03.2009" xfId="5751"/>
    <cellStyle name="_Бюджет 04_Еженедельный отчет от 18 10 2010 (basic)" xfId="5752"/>
    <cellStyle name="_Бюджет 04_К отчету 08 09 2008" xfId="5753"/>
    <cellStyle name="_Бюджет 04_К отчету 08.02.2009" xfId="5754"/>
    <cellStyle name="_Бюджет 04_К отчету 08.12.2008" xfId="5755"/>
    <cellStyle name="_Бюджет 04_К отчету 10.11.2008" xfId="5756"/>
    <cellStyle name="_Бюджет 04_К отчету 11.08.2008" xfId="5757"/>
    <cellStyle name="_Бюджет 04_К отчету 12.01.2009" xfId="5758"/>
    <cellStyle name="_Бюджет 04_К отчету 13.10.2008" xfId="5759"/>
    <cellStyle name="_Бюджет 04_К отчету 1-30 сентября" xfId="5760"/>
    <cellStyle name="_Бюджет 04_К отчету 14.07.2008 ПНПО" xfId="5761"/>
    <cellStyle name="_Бюджет 04_К отчету 15.12.2008" xfId="5762"/>
    <cellStyle name="_Бюджет 04_К отчету 17.11.2008" xfId="5763"/>
    <cellStyle name="_Бюджет 04_К отчету 19.01.2009" xfId="5764"/>
    <cellStyle name="_Бюджет 04_К отчету 21.07.2008" xfId="5765"/>
    <cellStyle name="_Бюджет 04_К отчету 22.09.2008" xfId="5766"/>
    <cellStyle name="_Бюджет 04_К отчету 22.12.2008" xfId="5767"/>
    <cellStyle name="_Бюджет 04_К отчету 24.11.2008" xfId="5768"/>
    <cellStyle name="_Бюджет 04_К отчету 26.01.2009" xfId="5769"/>
    <cellStyle name="_Бюджет 04_К отчету 29.09.2008" xfId="5770"/>
    <cellStyle name="_Бюджет 04_К отчету 29.12.2008" xfId="5771"/>
    <cellStyle name="_Бюджет 04_К отчету 30.11.2008" xfId="5772"/>
    <cellStyle name="_Бюджет 04_К отчету 31.01.2009" xfId="5773"/>
    <cellStyle name="_Бюджет 04_К отчету 31.07.2008" xfId="5774"/>
    <cellStyle name="_Бюджет 04_Копия Еженед отчет (new template) (3)_07 дней декабря08" xfId="5775"/>
    <cellStyle name="_Бюджет 04_Копия Еженедельный отчет от 9 07 2010 (basic)" xfId="5776"/>
    <cellStyle name="_Бюджет 04_Маркетинг - стр. 1" xfId="5777"/>
    <cellStyle name="_Бюджет 04_Маркетинг - стр. 2" xfId="5778"/>
    <cellStyle name="_Бюджет 04_ПНПО" xfId="5779"/>
    <cellStyle name="_Бюджет 2,3,4,5,7,8,9, налоги, акцизы на 01_2004 от 17-25_12_03 " xfId="5780"/>
    <cellStyle name="_Бюджет 2,3,4,5,7,8,9, налоги, акцизы на 01_2004 от 17-25_12_03  10" xfId="5781"/>
    <cellStyle name="_Бюджет 2,3,4,5,7,8,9, налоги, акцизы на 01_2004 от 17-25_12_03  2" xfId="5782"/>
    <cellStyle name="_Бюджет 2,3,4,5,7,8,9, налоги, акцизы на 01_2004 от 17-25_12_03  2 2" xfId="5783"/>
    <cellStyle name="_Бюджет 2,3,4,5,7,8,9, налоги, акцизы на 01_2004 от 17-25_12_03  2_Формы сбора ОКО  v.5 2009_07_27" xfId="5784"/>
    <cellStyle name="_Бюджет 2,3,4,5,7,8,9, налоги, акцизы на 01_2004 от 17-25_12_03  2_Формы сбора ОКО  v.5 2009_08_28 - часть 1" xfId="5785"/>
    <cellStyle name="_Бюджет 2,3,4,5,7,8,9, налоги, акцизы на 01_2004 от 17-25_12_03  3" xfId="5786"/>
    <cellStyle name="_Бюджет 2,3,4,5,7,8,9, налоги, акцизы на 01_2004 от 17-25_12_03  3 2" xfId="5787"/>
    <cellStyle name="_Бюджет 2,3,4,5,7,8,9, налоги, акцизы на 01_2004 от 17-25_12_03  4" xfId="5788"/>
    <cellStyle name="_Бюджет 2,3,4,5,7,8,9, налоги, акцизы на 01_2004 от 17-25_12_03  5" xfId="5789"/>
    <cellStyle name="_Бюджет 2,3,4,5,7,8,9, налоги, акцизы на 01_2004 от 17-25_12_03  5 2" xfId="5790"/>
    <cellStyle name="_Бюджет 2,3,4,5,7,8,9, налоги, акцизы на 01_2004 от 17-25_12_03  6" xfId="5791"/>
    <cellStyle name="_Бюджет 2,3,4,5,7,8,9, налоги, акцизы на 01_2004 от 17-25_12_03  6 2" xfId="5792"/>
    <cellStyle name="_Бюджет 2,3,4,5,7,8,9, налоги, акцизы на 01_2004 от 17-25_12_03  7" xfId="5793"/>
    <cellStyle name="_Бюджет 2,3,4,5,7,8,9, налоги, акцизы на 01_2004 от 17-25_12_03  7 2" xfId="5794"/>
    <cellStyle name="_Бюджет 2,3,4,5,7,8,9, налоги, акцизы на 01_2004 от 17-25_12_03  8" xfId="5795"/>
    <cellStyle name="_Бюджет 2,3,4,5,7,8,9, налоги, акцизы на 01_2004 от 17-25_12_03  8 2" xfId="5796"/>
    <cellStyle name="_Бюджет 2,3,4,5,7,8,9, налоги, акцизы на 01_2004 от 17-25_12_03  9" xfId="5797"/>
    <cellStyle name="_Бюджет 2,3,4,5,7,8,9, налоги, акцизы на 01_2004 от 17-25_12_03 _Еженедельный отчет президенту" xfId="5798"/>
    <cellStyle name="_Бюджет 2,3,4,5,7,8,9, налоги, акцизы на 01_2004 от 17-25_12_03 _Итоги сентября2007 прогноз Наймарку" xfId="5799"/>
    <cellStyle name="_Бюджет 2,3,4,5,7,8,9, налоги, акцизы на 01_2004 от 17-25_12_03 _июль  2007" xfId="5800"/>
    <cellStyle name="_Бюджет 2,3,4,5,7,8,9, налоги, акцизы на 01_2004 от 17-25_12_03 _К отчету за 06.07.2007 Шалимов" xfId="5801"/>
    <cellStyle name="_Бюджет 2,3,4,5,7,8,9, налоги, акцизы на 01_2004 от 17-25_12_03 _К отчету за 09 03 2007 Шалимов" xfId="5802"/>
    <cellStyle name="_Бюджет 2,3,4,5,7,8,9, налоги, акцизы на 01_2004 от 17-25_12_03 _К отчету за 09.01.2008 ПНПО" xfId="5803"/>
    <cellStyle name="_Бюджет 2,3,4,5,7,8,9, налоги, акцизы на 01_2004 от 17-25_12_03 _К отчету за 09.06.2007" xfId="5804"/>
    <cellStyle name="_Бюджет 2,3,4,5,7,8,9, налоги, акцизы на 01_2004 от 17-25_12_03 _К отчету за 10.08.2007 Беляев" xfId="5805"/>
    <cellStyle name="_Бюджет 2,3,4,5,7,8,9, налоги, акцизы на 01_2004 от 17-25_12_03 _К отчету за 12.12.2007 ПНПО" xfId="5806"/>
    <cellStyle name="_Бюджет 2,3,4,5,7,8,9, налоги, акцизы на 01_2004 от 17-25_12_03 _К отчету за 13 07 2007" xfId="5807"/>
    <cellStyle name="_Бюджет 2,3,4,5,7,8,9, налоги, акцизы на 01_2004 от 17-25_12_03 _К отчету за 15.06.2007 ПНПО" xfId="5808"/>
    <cellStyle name="_Бюджет 2,3,4,5,7,8,9, налоги, акцизы на 01_2004 от 17-25_12_03 _К отчету за 16 03 2007 Шалимов" xfId="5809"/>
    <cellStyle name="_Бюджет 2,3,4,5,7,8,9, налоги, акцизы на 01_2004 от 17-25_12_03 _К отчету за 17.08.2007" xfId="5810"/>
    <cellStyle name="_Бюджет 2,3,4,5,7,8,9, налоги, акцизы на 01_2004 от 17-25_12_03 _К отчету за 17.08.2007 ПНПО" xfId="5811"/>
    <cellStyle name="_Бюджет 2,3,4,5,7,8,9, налоги, акцизы на 01_2004 от 17-25_12_03 _К отчету за 19.12.2007 ПНПО" xfId="5812"/>
    <cellStyle name="_Бюджет 2,3,4,5,7,8,9, налоги, акцизы на 01_2004 от 17-25_12_03 _К отчету за 22 11 2007" xfId="5813"/>
    <cellStyle name="_Бюджет 2,3,4,5,7,8,9, налоги, акцизы на 01_2004 от 17-25_12_03 _К отчету за 24.08.07 Беляев" xfId="5814"/>
    <cellStyle name="_Бюджет 2,3,4,5,7,8,9, налоги, акцизы на 01_2004 от 17-25_12_03 _К отчету за 26.12.2007" xfId="5815"/>
    <cellStyle name="_Бюджет 2,3,4,5,7,8,9, налоги, акцизы на 01_2004 от 17-25_12_03 _К отчету за 27.07.2007 ПНПО" xfId="5816"/>
    <cellStyle name="_Бюджет 2,3,4,5,7,8,9, налоги, акцизы на 01_2004 от 17-25_12_03 _К отчету за 28.1112007 ПНПО" xfId="5817"/>
    <cellStyle name="_Бюджет 2,3,4,5,7,8,9, налоги, акцизы на 01_2004 от 17-25_12_03 _К отчету за 30 03 2007 Шалимов" xfId="5818"/>
    <cellStyle name="_Бюджет 2,3,4,5,7,8,9, налоги, акцизы на 01_2004 от 17-25_12_03 _К отчету за 31.08.07 ПНПО" xfId="5819"/>
    <cellStyle name="_Бюджет 2,3,4,5,7,8,9, налоги, акцизы на 01_2004 от 17-25_12_03 _К отчету за 5.12.2007 ПНПО" xfId="5820"/>
    <cellStyle name="_Бюджет 2,3,4,5,7,8,9, налоги, акцизы на 01_2004 от 17-25_12_03 _К отчету за месяц" xfId="5821"/>
    <cellStyle name="_Бюджет 2,3,4,5,7,8,9, налоги, акцизы на 01_2004 от 17-25_12_03 _К отчету за_03.10.2007 ПНПО" xfId="5822"/>
    <cellStyle name="_Бюджет 2,3,4,5,7,8,9, налоги, акцизы на 01_2004 от 17-25_12_03 _К отчету за_07.11.2007 ПНПО" xfId="5823"/>
    <cellStyle name="_Бюджет 2,3,4,5,7,8,9, налоги, акцизы на 01_2004 от 17-25_12_03 _К отчету за_14.09.2007 ПНПО" xfId="5824"/>
    <cellStyle name="_Бюджет 2,3,4,5,7,8,9, налоги, акцизы на 01_2004 от 17-25_12_03 _К отчету за_14.11.2007 ПНПО" xfId="5825"/>
    <cellStyle name="_Бюджет 2,3,4,5,7,8,9, налоги, акцизы на 01_2004 от 17-25_12_03 _К отчету за_21.09.2007 ПНПО" xfId="5826"/>
    <cellStyle name="_Бюджет 2,3,4,5,7,8,9, налоги, акцизы на 01_2004 от 17-25_12_03 _К отчету за_21.11.2007 ПНПО" xfId="5827"/>
    <cellStyle name="_Бюджет 2,3,4,5,7,8,9, налоги, акцизы на 01_2004 от 17-25_12_03 _К отчету за_28.09.2007 ПНПО" xfId="5828"/>
    <cellStyle name="_Бюджет 2,3,4,5,7,8,9, налоги, акцизы на 01_2004 от 17-25_12_03 _Книга2 (3)" xfId="5829"/>
    <cellStyle name="_Бюджет 2,3,4,5,7,8,9, налоги, акцизы на 01_2004 от 17-25_12_03 _Книга5" xfId="5830"/>
    <cellStyle name="_Бюджет 2,3,4,5,7,8,9, налоги, акцизы на 01_2004 от 17-25_12_03 _Копия К отчету за 20 07 2007" xfId="5831"/>
    <cellStyle name="_Бюджет 2,3,4,5,7,8,9, налоги, акцизы на 01_2004 от 17-25_12_03 _Лист2" xfId="5832"/>
    <cellStyle name="_Бюджет 2,3,4,5,7,8,9, налоги, акцизы на 01_2004 от 17-25_12_03 _Мероприятия" xfId="5833"/>
    <cellStyle name="_Бюджет 2,3,4,5,7,8,9, налоги, акцизы на 01_2004 от 17-25_12_03 _ПНПО" xfId="5834"/>
    <cellStyle name="_Бюджет 2,3,4,5,7,8,9, налоги, акцизы на 01_2004 от 17-25_12_03 _Реестр форм ОКО Приоритет рассмотрения эскизов v.4 2009_07_13" xfId="5835"/>
    <cellStyle name="_Бюджет 2,3,4,5,7,8,9, налоги, акцизы на 01_2004 от 17-25_12_03 _Сводка по выполнению плана на 29.03.2007" xfId="5836"/>
    <cellStyle name="_Бюджет 2,3,4,5,7,8,9, налоги, акцизы на 01_2004 от 17-25_12_03 _Формы сбора ОКО  v.5 2009_07_27" xfId="5837"/>
    <cellStyle name="_Бюджет 2,3,4,5,7,8,9, налоги, акцизы на 01_2004 от 17-25_12_03 _Формы сбора ОКО  v.5 2009_08_28 - часть 1" xfId="5838"/>
    <cellStyle name="_Бюджет 2004 расчет (Консолид)" xfId="5839"/>
    <cellStyle name="_Бюджет 2004 расчет (Консолид) 2" xfId="5840"/>
    <cellStyle name="_бюджет 2006 (2)" xfId="5841"/>
    <cellStyle name="_бюджет 2006 (2) 2" xfId="5842"/>
    <cellStyle name="_Бюджет ГП (Платежный Баланс) (+)" xfId="5843"/>
    <cellStyle name="_Бюджет Группа 2008 (апрель-декабрь) 1.0" xfId="5844"/>
    <cellStyle name="_Бюджет июль от 20.06.2008" xfId="5845"/>
    <cellStyle name="_Бюджет июль от 20.07.2008" xfId="5846"/>
    <cellStyle name="_Бюджет консолидированный  июль 20.07." xfId="5847"/>
    <cellStyle name="_Бюджет май 25.04.2007" xfId="5848"/>
    <cellStyle name="_бюджет мая" xfId="5849"/>
    <cellStyle name="_Бюджет мая в усл. 21.05" xfId="5850"/>
    <cellStyle name="_Бюджет ОНП май 04" xfId="5851"/>
    <cellStyle name="_Бюджет ОНП май 04 2" xfId="5852"/>
    <cellStyle name="_Бюджет ОНП май. 06" xfId="5853"/>
    <cellStyle name="_Бюджет ОНП май. 06 2" xfId="5854"/>
    <cellStyle name="_Бюджет РДФК  на 2004 (форма ТНК)" xfId="5855"/>
    <cellStyle name="_Бюджет сентябрь 25.08.2007" xfId="5856"/>
    <cellStyle name="_Бюджет Сибнефть СПб 01-2005" xfId="5857"/>
    <cellStyle name="_Бюджет службы супервайзеров ПКРС на 2004 год" xfId="5858"/>
    <cellStyle name="_Бюджет_01_04т" xfId="5859"/>
    <cellStyle name="_Бюджет_01_04т 2" xfId="5860"/>
    <cellStyle name="_Бюджет_2005_НП январь" xfId="5861"/>
    <cellStyle name="_Бюджет_2005_НП январь 2" xfId="5862"/>
    <cellStyle name="_Бюджет_2005_НП(мес)" xfId="5863"/>
    <cellStyle name="_Бюджет_2005_НП(мес) 2" xfId="5864"/>
    <cellStyle name="_Бюджет_2006_НП(мес) январь" xfId="5865"/>
    <cellStyle name="_Бюджет_2006_НП(мес) январь 2" xfId="5866"/>
    <cellStyle name="_БюджетДПС 2006 новый уточнение" xfId="5867"/>
    <cellStyle name="_БюджетДПС 2007 16.11.06" xfId="5868"/>
    <cellStyle name="_Вариант 1 24.05.02 электр.наш" xfId="5869"/>
    <cellStyle name="_Вариант 1 24.05.02 электр.наш_040822 Profit_Tax_(portal)" xfId="5870"/>
    <cellStyle name="_Вариант 1 24.05.02 электр.наш_040928 Profit_Tax_3Ax1Ax4" xfId="5871"/>
    <cellStyle name="_Вариант 1 24.05.02 электр.наш_Tax Input 5yr plan" xfId="5872"/>
    <cellStyle name="_Вариант 1 24.05.02 электр.наш_Книга2" xfId="5873"/>
    <cellStyle name="_Вариант 1 24.05.02 электр.наш_Налог_на_прибыль" xfId="5874"/>
    <cellStyle name="_Выручка_по расшифровке НП к FebGFO_150205" xfId="5875"/>
    <cellStyle name="_Годовой бюджет функциональных расходов КЦ" xfId="5876"/>
    <cellStyle name="_годовой отчет  2001" xfId="5877"/>
    <cellStyle name="_Гос.пл. и Булгак." xfId="5878"/>
    <cellStyle name="_ГФО ЯНОС 2007 май07 ОБРАЗЕЦ" xfId="5879"/>
    <cellStyle name="_ДИТАТ ОС АРЕНДА СВОД 2005 пром  16 06 05 для ННГ" xfId="5880"/>
    <cellStyle name="_ДИТАТ ОС АРЕНДА СВОД 2005 пром  16 06 05 для ННГ 2" xfId="5881"/>
    <cellStyle name="_ДИТАТ ОС АРЕНДА СВОД 2005 пром  16 06 05 для ННГ 2 2" xfId="5882"/>
    <cellStyle name="_ДИТАТ ОС АРЕНДА СВОД 2005 пром  16 06 05 для ННГ 3" xfId="5883"/>
    <cellStyle name="_ДИТАТ ОС АРЕНДА СВОД 2005 пром  16 06 05 для ННГ_Ф.4 утв Паша" xfId="5884"/>
    <cellStyle name="_ДИТАТ ОС АРЕНДА СВОД 2005 пром  16 06 05 для ННГ_Ф.4 утв Паша 2" xfId="5885"/>
    <cellStyle name="_ДИТАТ ОС АРЕНДА СВОД 2005 пром. 14.06.05 для ННГ" xfId="5886"/>
    <cellStyle name="_ДИТАТ ОС АРЕНДА СВОД 2005 пром. 14.06.05 для ННГ 2" xfId="5887"/>
    <cellStyle name="_ДИТАТ ОС АРЕНДА СВОД 2005 пром. 14.06.05 для ННГ 2 2" xfId="5888"/>
    <cellStyle name="_ДИТАТ ОС АРЕНДА СВОД 2005 пром. 14.06.05 для ННГ 3" xfId="5889"/>
    <cellStyle name="_ДИТАТ ОС АРЕНДА СВОД 2005 пром. 14.06.05 для ННГ_Ф.4 утв Паша" xfId="5890"/>
    <cellStyle name="_ДИТАТ ОС АРЕНДА СВОД 2005 пром. 14.06.05 для ННГ_Ф.4 утв Паша 2" xfId="5891"/>
    <cellStyle name="_ДКС-Ф-08" xfId="5892"/>
    <cellStyle name="_для_PPM_1вариант" xfId="5893"/>
    <cellStyle name="_для_PPM_1вариант_040822 Profit_Tax_(portal)" xfId="5894"/>
    <cellStyle name="_для_PPM_1вариант_040822 Profit_Tax_(portal)_2010 факт" xfId="5895"/>
    <cellStyle name="_для_PPM_1вариант_040928 Profit_Tax_3Ax1Ax4" xfId="5896"/>
    <cellStyle name="_для_PPM_1вариант_040928 Profit_Tax_3Ax1Ax4_2010 факт" xfId="5897"/>
    <cellStyle name="_для_PPM_1вариант_Книга2" xfId="5898"/>
    <cellStyle name="_для_PPM_1вариант_Налог_на_прибыль" xfId="5899"/>
    <cellStyle name="_для_PPM_1вариант_Налог_на_прибыль_2010 факт" xfId="5900"/>
    <cellStyle name="_для_PPM_21.09_базовый" xfId="5901"/>
    <cellStyle name="_для_PPM_2вариант" xfId="5902"/>
    <cellStyle name="_добыча" xfId="5903"/>
    <cellStyle name="_ДРНиГМ (БРД)_февраль" xfId="5904"/>
    <cellStyle name="_Задачи ИТ" xfId="5905"/>
    <cellStyle name="_Задачи ИТ 2" xfId="5906"/>
    <cellStyle name="_Задолж-ть на 01.01.04 (факт)" xfId="5907"/>
    <cellStyle name="_Задолж-ть на 01.10.03 (факт)" xfId="5908"/>
    <cellStyle name="_Задолж-ть на 01.10.03 (факт)_040822 Profit_Tax_(portal)" xfId="5909"/>
    <cellStyle name="_Задолж-ть на 01.10.03 (факт)_040928 Profit_Tax_3Ax1Ax4" xfId="5910"/>
    <cellStyle name="_Задолж-ть на 01.10.03 (факт)_Книга2" xfId="5911"/>
    <cellStyle name="_Задолж-ть на 01.10.03 (факт)_Налог_на_прибыль" xfId="5912"/>
    <cellStyle name="_Запсиб 28 10 02" xfId="5913"/>
    <cellStyle name="_Затраты ОНПЗ _ожид  январь_08 и план февраля_2008 (2)" xfId="5914"/>
    <cellStyle name="_Ижевский филиал" xfId="5915"/>
    <cellStyle name="_Издержки  за декабрь  к 11.01.07" xfId="5916"/>
    <cellStyle name="_Издержки  за декабрь  к 11.01.07 2" xfId="5917"/>
    <cellStyle name="_Издержки  на апрель 2008 (с расшифровками)" xfId="5918"/>
    <cellStyle name="_Издержки  на апрель 2008 (с расшифровками) 2" xfId="5919"/>
    <cellStyle name="_Издержки  на апрель 2008 (с расшифровками) нов" xfId="5920"/>
    <cellStyle name="_Издержки  на апрель 2008 (с расшифровками) нов 2" xfId="5921"/>
    <cellStyle name="_Издержки  на декабрь 2007 (с расшифровками)" xfId="5922"/>
    <cellStyle name="_Издержки  на декабрь 2007 (с расшифровками) 2" xfId="5923"/>
    <cellStyle name="_Издержки  на декабрь ожидаемые" xfId="5924"/>
    <cellStyle name="_Издержки  на декабрь ожидаемые 2" xfId="5925"/>
    <cellStyle name="_Издержки  на ноябрь 2007 (с расшифровками)" xfId="5926"/>
    <cellStyle name="_Издержки  на ноябрь 2007 (с расшифровками) 2" xfId="5927"/>
    <cellStyle name="_Издержки  на сентябрь 2007 (с расшифровками)" xfId="5928"/>
    <cellStyle name="_Издержки  на сентябрь 2007 (с расшифровками) 2" xfId="5929"/>
    <cellStyle name="_Издержки  на февраль 2007 (с расшифровками)" xfId="5930"/>
    <cellStyle name="_Издержки  на февраль 2007 (с расшифровками) 2" xfId="5931"/>
    <cellStyle name="_Издержки  на январь 2007 (с расшифровками) к 25,12,06" xfId="5932"/>
    <cellStyle name="_Издержки  на январь 2007 (с расшифровками) к 25,12,06 2" xfId="5933"/>
    <cellStyle name="_Инв" xfId="5934"/>
    <cellStyle name="_Инв_$" xfId="5935"/>
    <cellStyle name="_Инвестиционная программа" xfId="5936"/>
    <cellStyle name="_Инвестиционный прогноз 2008_II_для согласования_105 объектов" xfId="5937"/>
    <cellStyle name="_ИнфМатериалы (ДДС) (+)" xfId="5938"/>
    <cellStyle name="_ИнфМатериалы (Прогноз ФинРез) (+)" xfId="5939"/>
    <cellStyle name="_ИТАТ-2003-10 (вар.2)" xfId="5940"/>
    <cellStyle name="_ИТАТ-2003-10 (вар.2) 2" xfId="5941"/>
    <cellStyle name="_ИТАТ-2003-10 (вар.2) 2 2" xfId="5942"/>
    <cellStyle name="_ИТАТ-2003-10 (вар.2) 3" xfId="5943"/>
    <cellStyle name="_ИТАТ-2003-10 (вар.2)_План на Август  2004 от 30_08_04 " xfId="5944"/>
    <cellStyle name="_ИТАТ-2003-10 (вар.2)_План на Август  2004 от 30_08_04  2" xfId="5945"/>
    <cellStyle name="_ИТАТ-2003-10 (вар.2)_План на Июль  2004 от 17_06_04" xfId="5946"/>
    <cellStyle name="_ИТАТ-2003-10 (вар.2)_План на Июль  2004 от 17_06_04 2" xfId="5947"/>
    <cellStyle name="_ИТАТ-2003-10 (вар.2)_План на ИЮНЬ  2004 от 17_05_04" xfId="5948"/>
    <cellStyle name="_ИТАТ-2003-10 (вар.2)_План на ИЮНЬ  2004 от 17_05_04 2" xfId="5949"/>
    <cellStyle name="_ИТАТ-2003-10 (вар.2)_Ф.4 утв Паша" xfId="5950"/>
    <cellStyle name="_ИТАТ-2003-10 (вар.2)_Ф.4 утв Паша 2" xfId="5951"/>
    <cellStyle name="_Итоги2003 табл" xfId="5952"/>
    <cellStyle name="_Калуга 28 10 02" xfId="5953"/>
    <cellStyle name="_Капитальные вложения апрель 2008 Тюмень" xfId="5954"/>
    <cellStyle name="_Капитальные вложения апрель 2008 Тюмень 2" xfId="5955"/>
    <cellStyle name="_Капитальные вложения Москва март 2008" xfId="5956"/>
    <cellStyle name="_Капитальные вложения Москва январь 2008" xfId="5957"/>
    <cellStyle name="_Капитальные вложения Москва январь 2008 2" xfId="5958"/>
    <cellStyle name="_Капы с расшифровками" xfId="5959"/>
    <cellStyle name="_Капы с расшифровками_040822 Profit_Tax_(portal)" xfId="5960"/>
    <cellStyle name="_Капы с расшифровками_040928 Profit_Tax_3Ax1Ax4" xfId="5961"/>
    <cellStyle name="_Капы с расшифровками_Tax Input 5yr plan" xfId="5962"/>
    <cellStyle name="_Капы с расшифровками_Книга2" xfId="5963"/>
    <cellStyle name="_Капы с расшифровками_Налог_на_прибыль" xfId="5964"/>
    <cellStyle name="_Карелия 28 10 02 02" xfId="5965"/>
    <cellStyle name="_Качество нефти сводный _1_2010" xfId="5966"/>
    <cellStyle name="_Качество нефти сводный _5_2009 (7)" xfId="5967"/>
    <cellStyle name="_Книга акциз" xfId="5968"/>
    <cellStyle name="_Книга акциз 2" xfId="5969"/>
    <cellStyle name="_Книга1" xfId="5970"/>
    <cellStyle name="_Книга1 (2)" xfId="5971"/>
    <cellStyle name="_Книга1 (5)" xfId="5972"/>
    <cellStyle name="_Книга1 2" xfId="5973"/>
    <cellStyle name="_Книга2" xfId="5974"/>
    <cellStyle name="_Книга2 (6)" xfId="5975"/>
    <cellStyle name="_Книга2_5Y Slavneft template v2 ОБЩИЙ файл" xfId="5976"/>
    <cellStyle name="_Книга2_Cons plan 24.11.04_Financialisation_ОтФокиной" xfId="5977"/>
    <cellStyle name="_Книга2_Corporate&amp;Functons" xfId="5978"/>
    <cellStyle name="_Книга2_MET Calculation" xfId="5979"/>
    <cellStyle name="_Книга2_Oct GFO Plan File OVWs vA" xfId="5980"/>
    <cellStyle name="_Книга2_RUSIA" xfId="5981"/>
    <cellStyle name="_Книга2_sales channels" xfId="5982"/>
    <cellStyle name="_Книга2_БП 05-11 вар. без ГК и ГО" xfId="5983"/>
    <cellStyle name="_Книга2_БП 08-12 вар. 15.05.2007 с исправленным ЕСН" xfId="5984"/>
    <cellStyle name="_Книга2_ГФО ЯНОС 2007 май07 ОБРАЗЕЦ" xfId="5985"/>
    <cellStyle name="_Книга2_расчеты к формам НГК факт 02.07.2007(для Ков)" xfId="5986"/>
    <cellStyle name="_Книга2_ЯНОС ГФО 1март07 ОБРАЗЕЦ с 2006 предыдущ" xfId="5987"/>
    <cellStyle name="_Книга2_ЯНОС ОБРАЗЕЦ 5-ка май07 от Алиева" xfId="5988"/>
    <cellStyle name="_Книга2_ЯНОС ОБРАЗЕЦ 5-ка май07 от Алиева_1" xfId="5989"/>
    <cellStyle name="_Книга3" xfId="5990"/>
    <cellStyle name="_Книга3 (2)" xfId="5991"/>
    <cellStyle name="_Книга3_~5055318" xfId="5992"/>
    <cellStyle name="_Книга3_17_0" xfId="5993"/>
    <cellStyle name="_Книга3_17_0_~5055318" xfId="5994"/>
    <cellStyle name="_Книга3_17_0_1" xfId="5995"/>
    <cellStyle name="_Книга3_17_0_1_~5055318" xfId="5996"/>
    <cellStyle name="_Книга3_balance" xfId="5997"/>
    <cellStyle name="_Книга3_balance_~5055318" xfId="5998"/>
    <cellStyle name="_Книга3_Capex-new" xfId="5999"/>
    <cellStyle name="_Книга3_Capex-new_~5055318" xfId="6000"/>
    <cellStyle name="_Книга3_Capex-new_DCF030925_vat" xfId="6001"/>
    <cellStyle name="_Книга3_Capex-new_DCF030925_vat_" xfId="6002"/>
    <cellStyle name="_Книга3_Capex-new_DCFonly" xfId="6003"/>
    <cellStyle name="_Книга3_DCF030925_vat" xfId="6004"/>
    <cellStyle name="_Книга3_DCF030925_vat_" xfId="6005"/>
    <cellStyle name="_Книга3_DCFonly" xfId="6006"/>
    <cellStyle name="_Книга3_Financial Plan - final_2" xfId="6007"/>
    <cellStyle name="_Книга3_Financial Plan - final_2_~5055318" xfId="6008"/>
    <cellStyle name="_Книга3_Financial Plan - final_2_DCF030925_vat" xfId="6009"/>
    <cellStyle name="_Книга3_Financial Plan - final_2_DCF030925_vat_" xfId="6010"/>
    <cellStyle name="_Книга3_Financial Plan - final_2_DCFonly" xfId="6011"/>
    <cellStyle name="_Книга3_Form 01(MB)" xfId="6012"/>
    <cellStyle name="_Книга3_Form 01(MB)_040822 Profit_Tax_(portal)" xfId="6013"/>
    <cellStyle name="_Книга3_Form 01(MB)_040928 Profit_Tax_3Ax1Ax4" xfId="6014"/>
    <cellStyle name="_Книга3_Form 01(MB)_Tax Input 5yr plan" xfId="6015"/>
    <cellStyle name="_Книга3_Form 01(MB)_Книга2" xfId="6016"/>
    <cellStyle name="_Книга3_Form 01(MB)_Налог_на_прибыль" xfId="6017"/>
    <cellStyle name="_Книга3_Links_NK" xfId="6018"/>
    <cellStyle name="_Книга3_Links_NK_040822 Profit_Tax_(portal)" xfId="6019"/>
    <cellStyle name="_Книга3_Links_NK_040928 Profit_Tax_3Ax1Ax4" xfId="6020"/>
    <cellStyle name="_Книга3_Links_NK_Tax Input 5yr plan" xfId="6021"/>
    <cellStyle name="_Книга3_Links_NK_Книга2" xfId="6022"/>
    <cellStyle name="_Книга3_Links_NK_Налог_на_прибыль" xfId="6023"/>
    <cellStyle name="_Книга3_N20_5" xfId="6024"/>
    <cellStyle name="_Книга3_N20_5_~5055318" xfId="6025"/>
    <cellStyle name="_Книга3_N20_5_DCF030925_vat" xfId="6026"/>
    <cellStyle name="_Книга3_N20_5_DCF030925_vat_" xfId="6027"/>
    <cellStyle name="_Книга3_N20_5_DCFonly" xfId="6028"/>
    <cellStyle name="_Книга3_N20_6" xfId="6029"/>
    <cellStyle name="_Книга3_N20_6_~5055318" xfId="6030"/>
    <cellStyle name="_Книга3_N20_6_DCF030925_vat" xfId="6031"/>
    <cellStyle name="_Книга3_N20_6_DCF030925_vat_" xfId="6032"/>
    <cellStyle name="_Книга3_N20_6_DCFonly" xfId="6033"/>
    <cellStyle name="_Книга3_New Form10_2" xfId="6034"/>
    <cellStyle name="_Книга3_New Form10_2_~5055318" xfId="6035"/>
    <cellStyle name="_Книга3_New Form10_2_DCF030925_vat" xfId="6036"/>
    <cellStyle name="_Книга3_New Form10_2_DCF030925_vat_" xfId="6037"/>
    <cellStyle name="_Книга3_New Form10_2_DCFonly" xfId="6038"/>
    <cellStyle name="_Книга3_Nsi" xfId="6039"/>
    <cellStyle name="_Книга3_Nsi - last version" xfId="6040"/>
    <cellStyle name="_Книга3_Nsi - last version for programming" xfId="6041"/>
    <cellStyle name="_Книга3_Nsi - last version for programming_~5055318" xfId="6042"/>
    <cellStyle name="_Книга3_Nsi - last version for programming_DCF030925_vat" xfId="6043"/>
    <cellStyle name="_Книга3_Nsi - last version for programming_DCF030925_vat_" xfId="6044"/>
    <cellStyle name="_Книга3_Nsi - last version for programming_DCFonly" xfId="6045"/>
    <cellStyle name="_Книга3_Nsi - last version_~5055318" xfId="6046"/>
    <cellStyle name="_Книга3_Nsi - last version_DCF030925_vat" xfId="6047"/>
    <cellStyle name="_Книга3_Nsi - last version_DCF030925_vat_" xfId="6048"/>
    <cellStyle name="_Книга3_Nsi - last version_DCFonly" xfId="6049"/>
    <cellStyle name="_Книга3_Nsi - next_last version" xfId="6050"/>
    <cellStyle name="_Книга3_Nsi - next_last version_~5055318" xfId="6051"/>
    <cellStyle name="_Книга3_Nsi - next_last version_DCF030925_vat" xfId="6052"/>
    <cellStyle name="_Книга3_Nsi - next_last version_DCF030925_vat_" xfId="6053"/>
    <cellStyle name="_Книга3_Nsi - next_last version_DCFonly" xfId="6054"/>
    <cellStyle name="_Книга3_Nsi - plan - final" xfId="6055"/>
    <cellStyle name="_Книга3_Nsi - plan - final_~5055318" xfId="6056"/>
    <cellStyle name="_Книга3_Nsi - plan - final_DCF030925_vat" xfId="6057"/>
    <cellStyle name="_Книга3_Nsi - plan - final_DCF030925_vat_" xfId="6058"/>
    <cellStyle name="_Книга3_Nsi - plan - final_DCFonly" xfId="6059"/>
    <cellStyle name="_Книга3_Nsi -super_ last version" xfId="6060"/>
    <cellStyle name="_Книга3_Nsi -super_ last version_~5055318" xfId="6061"/>
    <cellStyle name="_Книга3_Nsi -super_ last version_DCF030925_vat" xfId="6062"/>
    <cellStyle name="_Книга3_Nsi -super_ last version_DCF030925_vat_" xfId="6063"/>
    <cellStyle name="_Книга3_Nsi -super_ last version_DCFonly" xfId="6064"/>
    <cellStyle name="_Книга3_Nsi(2)" xfId="6065"/>
    <cellStyle name="_Книга3_Nsi(2)_040822 Profit_Tax_(portal)" xfId="6066"/>
    <cellStyle name="_Книга3_Nsi(2)_040928 Profit_Tax_3Ax1Ax4" xfId="6067"/>
    <cellStyle name="_Книга3_Nsi(2)_Tax Input 5yr plan" xfId="6068"/>
    <cellStyle name="_Книга3_Nsi(2)_Книга2" xfId="6069"/>
    <cellStyle name="_Книга3_Nsi(2)_Налог_на_прибыль" xfId="6070"/>
    <cellStyle name="_Книга3_Nsi_~5055318" xfId="6071"/>
    <cellStyle name="_Книга3_Nsi_1" xfId="6072"/>
    <cellStyle name="_Книга3_Nsi_1_~5055318" xfId="6073"/>
    <cellStyle name="_Книга3_Nsi_1_DCF030925_vat" xfId="6074"/>
    <cellStyle name="_Книга3_Nsi_1_DCF030925_vat_" xfId="6075"/>
    <cellStyle name="_Книга3_Nsi_1_DCFonly" xfId="6076"/>
    <cellStyle name="_Книга3_Nsi_139" xfId="6077"/>
    <cellStyle name="_Книга3_Nsi_139_~5055318" xfId="6078"/>
    <cellStyle name="_Книга3_Nsi_139_DCF030925_vat" xfId="6079"/>
    <cellStyle name="_Книга3_Nsi_139_DCF030925_vat_" xfId="6080"/>
    <cellStyle name="_Книга3_Nsi_139_DCFonly" xfId="6081"/>
    <cellStyle name="_Книга3_Nsi_140" xfId="6082"/>
    <cellStyle name="_Книга3_Nsi_140(Зах)" xfId="6083"/>
    <cellStyle name="_Книга3_Nsi_140(Зах)_~5055318" xfId="6084"/>
    <cellStyle name="_Книга3_Nsi_140(Зах)_DCF030925_vat" xfId="6085"/>
    <cellStyle name="_Книга3_Nsi_140(Зах)_DCF030925_vat_" xfId="6086"/>
    <cellStyle name="_Книга3_Nsi_140(Зах)_DCFonly" xfId="6087"/>
    <cellStyle name="_Книга3_Nsi_140_~5055318" xfId="6088"/>
    <cellStyle name="_Книга3_Nsi_140_DCF030925_vat" xfId="6089"/>
    <cellStyle name="_Книга3_Nsi_140_DCF030925_vat_" xfId="6090"/>
    <cellStyle name="_Книга3_Nsi_140_DCFonly" xfId="6091"/>
    <cellStyle name="_Книга3_Nsi_140_mod" xfId="6092"/>
    <cellStyle name="_Книга3_Nsi_140_mod_~5055318" xfId="6093"/>
    <cellStyle name="_Книга3_Nsi_140_mod_DCF030925_vat" xfId="6094"/>
    <cellStyle name="_Книга3_Nsi_140_mod_DCF030925_vat_" xfId="6095"/>
    <cellStyle name="_Книга3_Nsi_140_mod_DCFonly" xfId="6096"/>
    <cellStyle name="_Книга3_Nsi_158" xfId="6097"/>
    <cellStyle name="_Книга3_Nsi_158_040822 Profit_Tax_(portal)" xfId="6098"/>
    <cellStyle name="_Книга3_Nsi_158_040928 Profit_Tax_3Ax1Ax4" xfId="6099"/>
    <cellStyle name="_Книга3_Nsi_158_Tax Input 5yr plan" xfId="6100"/>
    <cellStyle name="_Книга3_Nsi_158_Книга2" xfId="6101"/>
    <cellStyle name="_Книга3_Nsi_158_Налог_на_прибыль" xfId="6102"/>
    <cellStyle name="_Книга3_Nsi_DCF030925_vat" xfId="6103"/>
    <cellStyle name="_Книга3_Nsi_DCF030925_vat_" xfId="6104"/>
    <cellStyle name="_Книга3_Nsi_DCFonly" xfId="6105"/>
    <cellStyle name="_Книга3_Nsi_Express" xfId="6106"/>
    <cellStyle name="_Книга3_Nsi_Express_040822 Profit_Tax_(portal)" xfId="6107"/>
    <cellStyle name="_Книга3_Nsi_Express_040928 Profit_Tax_3Ax1Ax4" xfId="6108"/>
    <cellStyle name="_Книга3_Nsi_Express_Tax Input 5yr plan" xfId="6109"/>
    <cellStyle name="_Книга3_Nsi_Express_Книга2" xfId="6110"/>
    <cellStyle name="_Книга3_Nsi_Express_Налог_на_прибыль" xfId="6111"/>
    <cellStyle name="_Книга3_Nsi_Jan1" xfId="6112"/>
    <cellStyle name="_Книга3_Nsi_Jan1_~5055318" xfId="6113"/>
    <cellStyle name="_Книга3_Nsi_Jan1_DCF030925_vat" xfId="6114"/>
    <cellStyle name="_Книга3_Nsi_Jan1_DCF030925_vat_" xfId="6115"/>
    <cellStyle name="_Книга3_Nsi_Jan1_DCFonly" xfId="6116"/>
    <cellStyle name="_Книга3_Nsi_test" xfId="6117"/>
    <cellStyle name="_Книга3_Nsi_test_040822 Profit_Tax_(portal)" xfId="6118"/>
    <cellStyle name="_Книга3_Nsi_test_040928 Profit_Tax_3Ax1Ax4" xfId="6119"/>
    <cellStyle name="_Книга3_Nsi_test_Tax Input 5yr plan" xfId="6120"/>
    <cellStyle name="_Книга3_Nsi_test_Книга2" xfId="6121"/>
    <cellStyle name="_Книга3_Nsi_test_Налог_на_прибыль" xfId="6122"/>
    <cellStyle name="_Книга3_Nsi2" xfId="6123"/>
    <cellStyle name="_Книга3_Nsi2_~5055318" xfId="6124"/>
    <cellStyle name="_Книга3_Nsi2_DCF030925_vat" xfId="6125"/>
    <cellStyle name="_Книга3_Nsi2_DCF030925_vat_" xfId="6126"/>
    <cellStyle name="_Книга3_Nsi2_DCFonly" xfId="6127"/>
    <cellStyle name="_Книга3_Nsi-Services" xfId="6128"/>
    <cellStyle name="_Книга3_Nsi-Services_040822 Profit_Tax_(portal)" xfId="6129"/>
    <cellStyle name="_Книга3_Nsi-Services_040928 Profit_Tax_3Ax1Ax4" xfId="6130"/>
    <cellStyle name="_Книга3_Nsi-Services_Tax Input 5yr plan" xfId="6131"/>
    <cellStyle name="_Книга3_Nsi-Services_Книга2" xfId="6132"/>
    <cellStyle name="_Книга3_Nsi-Services_Налог_на_прибыль" xfId="6133"/>
    <cellStyle name="_Книга3_P&amp;L" xfId="6134"/>
    <cellStyle name="_Книга3_P&amp;L_~5055318" xfId="6135"/>
    <cellStyle name="_Книга3_P&amp;L_DCF030925_vat" xfId="6136"/>
    <cellStyle name="_Книга3_P&amp;L_DCF030925_vat_" xfId="6137"/>
    <cellStyle name="_Книга3_P&amp;L_DCFonly" xfId="6138"/>
    <cellStyle name="_Книга3_S0400" xfId="6139"/>
    <cellStyle name="_Книга3_S0400_040822 Profit_Tax_(portal)" xfId="6140"/>
    <cellStyle name="_Книга3_S0400_040928 Profit_Tax_3Ax1Ax4" xfId="6141"/>
    <cellStyle name="_Книга3_S0400_Tax Input 5yr plan" xfId="6142"/>
    <cellStyle name="_Книга3_S0400_Книга2" xfId="6143"/>
    <cellStyle name="_Книга3_S0400_Налог_на_прибыль" xfId="6144"/>
    <cellStyle name="_Книга3_S13001" xfId="6145"/>
    <cellStyle name="_Книга3_S13001_040822 Profit_Tax_(portal)" xfId="6146"/>
    <cellStyle name="_Книга3_S13001_040928 Profit_Tax_3Ax1Ax4" xfId="6147"/>
    <cellStyle name="_Книга3_S13001_Tax Input 5yr plan" xfId="6148"/>
    <cellStyle name="_Книга3_S13001_Книга2" xfId="6149"/>
    <cellStyle name="_Книга3_S13001_Налог_на_прибыль" xfId="6150"/>
    <cellStyle name="_Книга3_Sheet1" xfId="6151"/>
    <cellStyle name="_Книга3_Sheet1_~5055318" xfId="6152"/>
    <cellStyle name="_Книга3_Sheet1_DCF030925_vat" xfId="6153"/>
    <cellStyle name="_Книга3_Sheet1_DCF030925_vat_" xfId="6154"/>
    <cellStyle name="_Книга3_Sheet1_DCFonly" xfId="6155"/>
    <cellStyle name="_Книга3_SOFI" xfId="6156"/>
    <cellStyle name="_Книга3_sofi - plan_AP270202ii" xfId="6157"/>
    <cellStyle name="_Книга3_sofi - plan_AP270202ii_~5055318" xfId="6158"/>
    <cellStyle name="_Книга3_sofi - plan_AP270202ii_DCF030925_vat" xfId="6159"/>
    <cellStyle name="_Книга3_sofi - plan_AP270202ii_DCF030925_vat_" xfId="6160"/>
    <cellStyle name="_Книга3_sofi - plan_AP270202ii_DCFonly" xfId="6161"/>
    <cellStyle name="_Книга3_sofi - plan_AP270202iii" xfId="6162"/>
    <cellStyle name="_Книга3_sofi - plan_AP270202iii_~5055318" xfId="6163"/>
    <cellStyle name="_Книга3_sofi - plan_AP270202iii_DCF030925_vat" xfId="6164"/>
    <cellStyle name="_Книга3_sofi - plan_AP270202iii_DCF030925_vat_" xfId="6165"/>
    <cellStyle name="_Книга3_sofi - plan_AP270202iii_DCFonly" xfId="6166"/>
    <cellStyle name="_Книга3_sofi - plan_AP270202iv" xfId="6167"/>
    <cellStyle name="_Книга3_sofi - plan_AP270202iv_~5055318" xfId="6168"/>
    <cellStyle name="_Книга3_sofi - plan_AP270202iv_DCF030925_vat" xfId="6169"/>
    <cellStyle name="_Книга3_sofi - plan_AP270202iv_DCF030925_vat_" xfId="6170"/>
    <cellStyle name="_Книга3_sofi - plan_AP270202iv_DCFonly" xfId="6171"/>
    <cellStyle name="_Книга3_Sofi vs Sobi" xfId="6172"/>
    <cellStyle name="_Книга3_Sofi vs Sobi_~5055318" xfId="6173"/>
    <cellStyle name="_Книга3_Sofi vs Sobi_DCF030925_vat" xfId="6174"/>
    <cellStyle name="_Книга3_Sofi vs Sobi_DCF030925_vat_" xfId="6175"/>
    <cellStyle name="_Книга3_Sofi vs Sobi_DCFonly" xfId="6176"/>
    <cellStyle name="_Книга3_SOFI_~5055318" xfId="6177"/>
    <cellStyle name="_Книга3_Sofi_PBD 27-11-01" xfId="6178"/>
    <cellStyle name="_Книга3_Sofi_PBD 27-11-01_~5055318" xfId="6179"/>
    <cellStyle name="_Книга3_Sofi_PBD 27-11-01_DCF030925_vat" xfId="6180"/>
    <cellStyle name="_Книга3_Sofi_PBD 27-11-01_DCF030925_vat_" xfId="6181"/>
    <cellStyle name="_Книга3_Sofi_PBD 27-11-01_DCFonly" xfId="6182"/>
    <cellStyle name="_Книга3_SOFI_TEPs_AOK_130902" xfId="6183"/>
    <cellStyle name="_Книга3_SOFI_TEPs_AOK_130902_040822 Profit_Tax_(portal)" xfId="6184"/>
    <cellStyle name="_Книга3_SOFI_TEPs_AOK_130902_040928 Profit_Tax_3Ax1Ax4" xfId="6185"/>
    <cellStyle name="_Книга3_SOFI_TEPs_AOK_130902_Tax Input 5yr plan" xfId="6186"/>
    <cellStyle name="_Книга3_SOFI_TEPs_AOK_130902_Книга2" xfId="6187"/>
    <cellStyle name="_Книга3_SOFI_TEPs_AOK_130902_Налог_на_прибыль" xfId="6188"/>
    <cellStyle name="_Книга3_Sofi145a" xfId="6189"/>
    <cellStyle name="_Книга3_Sofi145a_~5055318" xfId="6190"/>
    <cellStyle name="_Книга3_Sofi145a_DCF030925_vat" xfId="6191"/>
    <cellStyle name="_Книга3_Sofi145a_DCF030925_vat_" xfId="6192"/>
    <cellStyle name="_Книга3_Sofi145a_DCFonly" xfId="6193"/>
    <cellStyle name="_Книга3_Sofi153" xfId="6194"/>
    <cellStyle name="_Книга3_Sofi153_~5055318" xfId="6195"/>
    <cellStyle name="_Книга3_Sofi153_DCF030925_vat" xfId="6196"/>
    <cellStyle name="_Книга3_Sofi153_DCF030925_vat_" xfId="6197"/>
    <cellStyle name="_Книга3_Sofi153_DCFonly" xfId="6198"/>
    <cellStyle name="_Книга3_Summary" xfId="6199"/>
    <cellStyle name="_Книга3_Summary_~5055318" xfId="6200"/>
    <cellStyle name="_Книга3_Summary_DCF030925_vat" xfId="6201"/>
    <cellStyle name="_Книга3_Summary_DCF030925_vat_" xfId="6202"/>
    <cellStyle name="_Книга3_Summary_DCFonly" xfId="6203"/>
    <cellStyle name="_Книга3_SXXXX_Express_c Links" xfId="6204"/>
    <cellStyle name="_Книга3_SXXXX_Express_c Links_040822 Profit_Tax_(portal)" xfId="6205"/>
    <cellStyle name="_Книга3_SXXXX_Express_c Links_040928 Profit_Tax_3Ax1Ax4" xfId="6206"/>
    <cellStyle name="_Книга3_SXXXX_Express_c Links_Tax Input 5yr plan" xfId="6207"/>
    <cellStyle name="_Книга3_SXXXX_Express_c Links_Книга2" xfId="6208"/>
    <cellStyle name="_Книга3_SXXXX_Express_c Links_Налог_на_прибыль" xfId="6209"/>
    <cellStyle name="_Книга3_Tax_form_1кв_3" xfId="6210"/>
    <cellStyle name="_Книга3_Tax_form_1кв_3_~5055318" xfId="6211"/>
    <cellStyle name="_Книга3_Tax_form_1кв_3_DCF030925_vat" xfId="6212"/>
    <cellStyle name="_Книга3_Tax_form_1кв_3_DCF030925_vat_" xfId="6213"/>
    <cellStyle name="_Книга3_Tax_form_1кв_3_DCFonly" xfId="6214"/>
    <cellStyle name="_Книга3_test_11" xfId="6215"/>
    <cellStyle name="_Книга3_test_11_~5055318" xfId="6216"/>
    <cellStyle name="_Книга3_test_11_DCF030925_vat" xfId="6217"/>
    <cellStyle name="_Книга3_test_11_DCF030925_vat_" xfId="6218"/>
    <cellStyle name="_Книга3_test_11_DCFonly" xfId="6219"/>
    <cellStyle name="_Книга3_БКЭ" xfId="6220"/>
    <cellStyle name="_Книга3_БКЭ_~5055318" xfId="6221"/>
    <cellStyle name="_Книга3_БКЭ_DCF030925_vat" xfId="6222"/>
    <cellStyle name="_Книга3_БКЭ_DCF030925_vat_" xfId="6223"/>
    <cellStyle name="_Книга3_БКЭ_DCFonly" xfId="6224"/>
    <cellStyle name="_Книга3_для вставки в пакет за 2001" xfId="6225"/>
    <cellStyle name="_Книга3_для вставки в пакет за 2001_~5055318" xfId="6226"/>
    <cellStyle name="_Книга3_для вставки в пакет за 2001_DCF030925_vat" xfId="6227"/>
    <cellStyle name="_Книга3_для вставки в пакет за 2001_DCF030925_vat_" xfId="6228"/>
    <cellStyle name="_Книга3_для вставки в пакет за 2001_DCFonly" xfId="6229"/>
    <cellStyle name="_Книга3_дляГалиныВ" xfId="6230"/>
    <cellStyle name="_Книга3_дляГалиныВ_040822 Profit_Tax_(portal)" xfId="6231"/>
    <cellStyle name="_Книга3_дляГалиныВ_040928 Profit_Tax_3Ax1Ax4" xfId="6232"/>
    <cellStyle name="_Книга3_дляГалиныВ_Tax Input 5yr plan" xfId="6233"/>
    <cellStyle name="_Книга3_дляГалиныВ_Книга2" xfId="6234"/>
    <cellStyle name="_Книга3_дляГалиныВ_Налог_на_прибыль" xfId="6235"/>
    <cellStyle name="_Книга3_Книга7" xfId="6236"/>
    <cellStyle name="_Книга3_Книга7_~5055318" xfId="6237"/>
    <cellStyle name="_Книга3_Книга7_DCF030925_vat" xfId="6238"/>
    <cellStyle name="_Книга3_Книга7_DCF030925_vat_" xfId="6239"/>
    <cellStyle name="_Книга3_Книга7_DCFonly" xfId="6240"/>
    <cellStyle name="_Книга3_Лист1" xfId="6241"/>
    <cellStyle name="_Книга3_Лист1_040822 Profit_Tax_(portal)" xfId="6242"/>
    <cellStyle name="_Книга3_Лист1_040928 Profit_Tax_3Ax1Ax4" xfId="6243"/>
    <cellStyle name="_Книга3_Лист1_Tax Input 5yr plan" xfId="6244"/>
    <cellStyle name="_Книга3_Лист1_Книга2" xfId="6245"/>
    <cellStyle name="_Книга3_Лист1_Налог_на_прибыль" xfId="6246"/>
    <cellStyle name="_Книга3_ОСН. ДЕЯТ." xfId="6247"/>
    <cellStyle name="_Книга3_ОСН. ДЕЯТ._~5055318" xfId="6248"/>
    <cellStyle name="_Книга3_ОСН. ДЕЯТ._DCF030925_vat" xfId="6249"/>
    <cellStyle name="_Книга3_ОСН. ДЕЯТ._DCF030925_vat_" xfId="6250"/>
    <cellStyle name="_Книга3_ОСН. ДЕЯТ._DCFonly" xfId="6251"/>
    <cellStyle name="_Книга3_Перечень названий форм" xfId="6252"/>
    <cellStyle name="_Книга3_Перечень названий форм_~5055318" xfId="6253"/>
    <cellStyle name="_Книга3_Подразделения" xfId="6254"/>
    <cellStyle name="_Книга3_Подразделения_040822 Profit_Tax_(portal)" xfId="6255"/>
    <cellStyle name="_Книга3_Подразделения_040928 Profit_Tax_3Ax1Ax4" xfId="6256"/>
    <cellStyle name="_Книга3_Подразделения_Tax Input 5yr plan" xfId="6257"/>
    <cellStyle name="_Книга3_Подразделения_Книга2" xfId="6258"/>
    <cellStyle name="_Книга3_Подразделения_Налог_на_прибыль" xfId="6259"/>
    <cellStyle name="_Книга3_Список тиражирования" xfId="6260"/>
    <cellStyle name="_Книга3_Список тиражирования_040822 Profit_Tax_(portal)" xfId="6261"/>
    <cellStyle name="_Книга3_Список тиражирования_040928 Profit_Tax_3Ax1Ax4" xfId="6262"/>
    <cellStyle name="_Книга3_Список тиражирования_Tax Input 5yr plan" xfId="6263"/>
    <cellStyle name="_Книга3_Список тиражирования_Книга2" xfId="6264"/>
    <cellStyle name="_Книга3_Список тиражирования_Налог_на_прибыль" xfId="6265"/>
    <cellStyle name="_Книга3_Форма 12 last" xfId="6266"/>
    <cellStyle name="_Книга3_Форма 12 last_~5055318" xfId="6267"/>
    <cellStyle name="_Книга3_Форма 12 last_DCF030925_vat" xfId="6268"/>
    <cellStyle name="_Книга3_Форма 12 last_DCF030925_vat_" xfId="6269"/>
    <cellStyle name="_Книга3_Форма 12 last_DCFonly" xfId="6270"/>
    <cellStyle name="_Книга4 (3)" xfId="6271"/>
    <cellStyle name="_Книга6" xfId="6272"/>
    <cellStyle name="_Книга7" xfId="6273"/>
    <cellStyle name="_Книга7_~5055318" xfId="6274"/>
    <cellStyle name="_Книга7_17_0" xfId="6275"/>
    <cellStyle name="_Книга7_17_0_~5055318" xfId="6276"/>
    <cellStyle name="_Книга7_17_0_1" xfId="6277"/>
    <cellStyle name="_Книга7_17_0_1_~5055318" xfId="6278"/>
    <cellStyle name="_Книга7_balance" xfId="6279"/>
    <cellStyle name="_Книга7_balance_~5055318" xfId="6280"/>
    <cellStyle name="_Книга7_Capex-new" xfId="6281"/>
    <cellStyle name="_Книга7_Capex-new_~5055318" xfId="6282"/>
    <cellStyle name="_Книга7_Capex-new_DCF030925_vat" xfId="6283"/>
    <cellStyle name="_Книга7_Capex-new_DCF030925_vat_" xfId="6284"/>
    <cellStyle name="_Книга7_Capex-new_DCFonly" xfId="6285"/>
    <cellStyle name="_Книга7_DCF030925_vat" xfId="6286"/>
    <cellStyle name="_Книга7_DCF030925_vat_" xfId="6287"/>
    <cellStyle name="_Книга7_DCFonly" xfId="6288"/>
    <cellStyle name="_Книга7_Financial Plan - final_2" xfId="6289"/>
    <cellStyle name="_Книга7_Financial Plan - final_2_~5055318" xfId="6290"/>
    <cellStyle name="_Книга7_Financial Plan - final_2_DCF030925_vat" xfId="6291"/>
    <cellStyle name="_Книга7_Financial Plan - final_2_DCF030925_vat_" xfId="6292"/>
    <cellStyle name="_Книга7_Financial Plan - final_2_DCFonly" xfId="6293"/>
    <cellStyle name="_Книга7_Form 01(MB)" xfId="6294"/>
    <cellStyle name="_Книга7_Form 01(MB)_040822 Profit_Tax_(portal)" xfId="6295"/>
    <cellStyle name="_Книга7_Form 01(MB)_040928 Profit_Tax_3Ax1Ax4" xfId="6296"/>
    <cellStyle name="_Книга7_Form 01(MB)_Tax Input 5yr plan" xfId="6297"/>
    <cellStyle name="_Книга7_Form 01(MB)_Книга2" xfId="6298"/>
    <cellStyle name="_Книга7_Form 01(MB)_Налог_на_прибыль" xfId="6299"/>
    <cellStyle name="_Книга7_Links_NK" xfId="6300"/>
    <cellStyle name="_Книга7_Links_NK_040822 Profit_Tax_(portal)" xfId="6301"/>
    <cellStyle name="_Книга7_Links_NK_040928 Profit_Tax_3Ax1Ax4" xfId="6302"/>
    <cellStyle name="_Книга7_Links_NK_Tax Input 5yr plan" xfId="6303"/>
    <cellStyle name="_Книга7_Links_NK_Книга2" xfId="6304"/>
    <cellStyle name="_Книга7_Links_NK_Налог_на_прибыль" xfId="6305"/>
    <cellStyle name="_Книга7_N20_5" xfId="6306"/>
    <cellStyle name="_Книга7_N20_5_~5055318" xfId="6307"/>
    <cellStyle name="_Книга7_N20_5_DCF030925_vat" xfId="6308"/>
    <cellStyle name="_Книга7_N20_5_DCF030925_vat_" xfId="6309"/>
    <cellStyle name="_Книга7_N20_5_DCFonly" xfId="6310"/>
    <cellStyle name="_Книга7_N20_6" xfId="6311"/>
    <cellStyle name="_Книга7_N20_6_~5055318" xfId="6312"/>
    <cellStyle name="_Книга7_N20_6_DCF030925_vat" xfId="6313"/>
    <cellStyle name="_Книга7_N20_6_DCF030925_vat_" xfId="6314"/>
    <cellStyle name="_Книга7_N20_6_DCFonly" xfId="6315"/>
    <cellStyle name="_Книга7_New Form10_2" xfId="6316"/>
    <cellStyle name="_Книга7_New Form10_2_~5055318" xfId="6317"/>
    <cellStyle name="_Книга7_New Form10_2_DCF030925_vat" xfId="6318"/>
    <cellStyle name="_Книга7_New Form10_2_DCF030925_vat_" xfId="6319"/>
    <cellStyle name="_Книга7_New Form10_2_DCFonly" xfId="6320"/>
    <cellStyle name="_Книга7_Nsi" xfId="6321"/>
    <cellStyle name="_Книга7_Nsi - last version" xfId="6322"/>
    <cellStyle name="_Книга7_Nsi - last version for programming" xfId="6323"/>
    <cellStyle name="_Книга7_Nsi - last version for programming_~5055318" xfId="6324"/>
    <cellStyle name="_Книга7_Nsi - last version for programming_DCF030925_vat" xfId="6325"/>
    <cellStyle name="_Книга7_Nsi - last version for programming_DCF030925_vat_" xfId="6326"/>
    <cellStyle name="_Книга7_Nsi - last version for programming_DCFonly" xfId="6327"/>
    <cellStyle name="_Книга7_Nsi - last version_~5055318" xfId="6328"/>
    <cellStyle name="_Книга7_Nsi - last version_DCF030925_vat" xfId="6329"/>
    <cellStyle name="_Книга7_Nsi - last version_DCF030925_vat_" xfId="6330"/>
    <cellStyle name="_Книга7_Nsi - last version_DCFonly" xfId="6331"/>
    <cellStyle name="_Книга7_Nsi - next_last version" xfId="6332"/>
    <cellStyle name="_Книга7_Nsi - next_last version_~5055318" xfId="6333"/>
    <cellStyle name="_Книга7_Nsi - next_last version_DCF030925_vat" xfId="6334"/>
    <cellStyle name="_Книга7_Nsi - next_last version_DCF030925_vat_" xfId="6335"/>
    <cellStyle name="_Книга7_Nsi - next_last version_DCFonly" xfId="6336"/>
    <cellStyle name="_Книга7_Nsi - plan - final" xfId="6337"/>
    <cellStyle name="_Книга7_Nsi - plan - final_~5055318" xfId="6338"/>
    <cellStyle name="_Книга7_Nsi - plan - final_DCF030925_vat" xfId="6339"/>
    <cellStyle name="_Книга7_Nsi - plan - final_DCF030925_vat_" xfId="6340"/>
    <cellStyle name="_Книга7_Nsi - plan - final_DCFonly" xfId="6341"/>
    <cellStyle name="_Книга7_Nsi -super_ last version" xfId="6342"/>
    <cellStyle name="_Книга7_Nsi -super_ last version_~5055318" xfId="6343"/>
    <cellStyle name="_Книга7_Nsi -super_ last version_DCF030925_vat" xfId="6344"/>
    <cellStyle name="_Книга7_Nsi -super_ last version_DCF030925_vat_" xfId="6345"/>
    <cellStyle name="_Книга7_Nsi -super_ last version_DCFonly" xfId="6346"/>
    <cellStyle name="_Книга7_Nsi(2)" xfId="6347"/>
    <cellStyle name="_Книга7_Nsi(2)_040822 Profit_Tax_(portal)" xfId="6348"/>
    <cellStyle name="_Книга7_Nsi(2)_040928 Profit_Tax_3Ax1Ax4" xfId="6349"/>
    <cellStyle name="_Книга7_Nsi(2)_Tax Input 5yr plan" xfId="6350"/>
    <cellStyle name="_Книга7_Nsi(2)_Книга2" xfId="6351"/>
    <cellStyle name="_Книга7_Nsi(2)_Налог_на_прибыль" xfId="6352"/>
    <cellStyle name="_Книга7_Nsi_~5055318" xfId="6353"/>
    <cellStyle name="_Книга7_Nsi_1" xfId="6354"/>
    <cellStyle name="_Книга7_Nsi_1_~5055318" xfId="6355"/>
    <cellStyle name="_Книга7_Nsi_1_DCF030925_vat" xfId="6356"/>
    <cellStyle name="_Книга7_Nsi_1_DCF030925_vat_" xfId="6357"/>
    <cellStyle name="_Книга7_Nsi_1_DCFonly" xfId="6358"/>
    <cellStyle name="_Книга7_Nsi_139" xfId="6359"/>
    <cellStyle name="_Книга7_Nsi_139_~5055318" xfId="6360"/>
    <cellStyle name="_Книга7_Nsi_139_DCF030925_vat" xfId="6361"/>
    <cellStyle name="_Книга7_Nsi_139_DCF030925_vat_" xfId="6362"/>
    <cellStyle name="_Книга7_Nsi_139_DCFonly" xfId="6363"/>
    <cellStyle name="_Книга7_Nsi_140" xfId="6364"/>
    <cellStyle name="_Книга7_Nsi_140(Зах)" xfId="6365"/>
    <cellStyle name="_Книга7_Nsi_140(Зах)_~5055318" xfId="6366"/>
    <cellStyle name="_Книга7_Nsi_140(Зах)_DCF030925_vat" xfId="6367"/>
    <cellStyle name="_Книга7_Nsi_140(Зах)_DCF030925_vat_" xfId="6368"/>
    <cellStyle name="_Книга7_Nsi_140(Зах)_DCFonly" xfId="6369"/>
    <cellStyle name="_Книга7_Nsi_140_~5055318" xfId="6370"/>
    <cellStyle name="_Книга7_Nsi_140_DCF030925_vat" xfId="6371"/>
    <cellStyle name="_Книга7_Nsi_140_DCF030925_vat_" xfId="6372"/>
    <cellStyle name="_Книга7_Nsi_140_DCFonly" xfId="6373"/>
    <cellStyle name="_Книга7_Nsi_140_mod" xfId="6374"/>
    <cellStyle name="_Книга7_Nsi_140_mod_~5055318" xfId="6375"/>
    <cellStyle name="_Книга7_Nsi_140_mod_DCF030925_vat" xfId="6376"/>
    <cellStyle name="_Книга7_Nsi_140_mod_DCF030925_vat_" xfId="6377"/>
    <cellStyle name="_Книга7_Nsi_140_mod_DCFonly" xfId="6378"/>
    <cellStyle name="_Книга7_Nsi_158" xfId="6379"/>
    <cellStyle name="_Книга7_Nsi_158_040822 Profit_Tax_(portal)" xfId="6380"/>
    <cellStyle name="_Книга7_Nsi_158_040928 Profit_Tax_3Ax1Ax4" xfId="6381"/>
    <cellStyle name="_Книга7_Nsi_158_Tax Input 5yr plan" xfId="6382"/>
    <cellStyle name="_Книга7_Nsi_158_Книга2" xfId="6383"/>
    <cellStyle name="_Книга7_Nsi_158_Налог_на_прибыль" xfId="6384"/>
    <cellStyle name="_Книга7_Nsi_DCF030925_vat" xfId="6385"/>
    <cellStyle name="_Книга7_Nsi_DCF030925_vat_" xfId="6386"/>
    <cellStyle name="_Книга7_Nsi_DCFonly" xfId="6387"/>
    <cellStyle name="_Книга7_Nsi_Express" xfId="6388"/>
    <cellStyle name="_Книга7_Nsi_Express_040822 Profit_Tax_(portal)" xfId="6389"/>
    <cellStyle name="_Книга7_Nsi_Express_040928 Profit_Tax_3Ax1Ax4" xfId="6390"/>
    <cellStyle name="_Книга7_Nsi_Express_Tax Input 5yr plan" xfId="6391"/>
    <cellStyle name="_Книга7_Nsi_Express_Книга2" xfId="6392"/>
    <cellStyle name="_Книга7_Nsi_Express_Налог_на_прибыль" xfId="6393"/>
    <cellStyle name="_Книга7_Nsi_Jan1" xfId="6394"/>
    <cellStyle name="_Книга7_Nsi_Jan1_~5055318" xfId="6395"/>
    <cellStyle name="_Книга7_Nsi_Jan1_DCF030925_vat" xfId="6396"/>
    <cellStyle name="_Книга7_Nsi_Jan1_DCF030925_vat_" xfId="6397"/>
    <cellStyle name="_Книга7_Nsi_Jan1_DCFonly" xfId="6398"/>
    <cellStyle name="_Книга7_Nsi_test" xfId="6399"/>
    <cellStyle name="_Книга7_Nsi_test_040822 Profit_Tax_(portal)" xfId="6400"/>
    <cellStyle name="_Книга7_Nsi_test_040928 Profit_Tax_3Ax1Ax4" xfId="6401"/>
    <cellStyle name="_Книга7_Nsi_test_Tax Input 5yr plan" xfId="6402"/>
    <cellStyle name="_Книга7_Nsi_test_Книга2" xfId="6403"/>
    <cellStyle name="_Книга7_Nsi_test_Налог_на_прибыль" xfId="6404"/>
    <cellStyle name="_Книга7_Nsi2" xfId="6405"/>
    <cellStyle name="_Книга7_Nsi2_~5055318" xfId="6406"/>
    <cellStyle name="_Книга7_Nsi2_DCF030925_vat" xfId="6407"/>
    <cellStyle name="_Книга7_Nsi2_DCF030925_vat_" xfId="6408"/>
    <cellStyle name="_Книга7_Nsi2_DCFonly" xfId="6409"/>
    <cellStyle name="_Книга7_Nsi-Services" xfId="6410"/>
    <cellStyle name="_Книга7_Nsi-Services_040822 Profit_Tax_(portal)" xfId="6411"/>
    <cellStyle name="_Книга7_Nsi-Services_040928 Profit_Tax_3Ax1Ax4" xfId="6412"/>
    <cellStyle name="_Книга7_Nsi-Services_Tax Input 5yr plan" xfId="6413"/>
    <cellStyle name="_Книга7_Nsi-Services_Книга2" xfId="6414"/>
    <cellStyle name="_Книга7_Nsi-Services_Налог_на_прибыль" xfId="6415"/>
    <cellStyle name="_Книга7_P&amp;L" xfId="6416"/>
    <cellStyle name="_Книга7_P&amp;L_~5055318" xfId="6417"/>
    <cellStyle name="_Книга7_P&amp;L_DCF030925_vat" xfId="6418"/>
    <cellStyle name="_Книга7_P&amp;L_DCF030925_vat_" xfId="6419"/>
    <cellStyle name="_Книга7_P&amp;L_DCFonly" xfId="6420"/>
    <cellStyle name="_Книга7_S0400" xfId="6421"/>
    <cellStyle name="_Книга7_S0400_040822 Profit_Tax_(portal)" xfId="6422"/>
    <cellStyle name="_Книга7_S0400_040928 Profit_Tax_3Ax1Ax4" xfId="6423"/>
    <cellStyle name="_Книга7_S0400_Tax Input 5yr plan" xfId="6424"/>
    <cellStyle name="_Книга7_S0400_Книга2" xfId="6425"/>
    <cellStyle name="_Книга7_S0400_Налог_на_прибыль" xfId="6426"/>
    <cellStyle name="_Книга7_S13001" xfId="6427"/>
    <cellStyle name="_Книга7_S13001_040822 Profit_Tax_(portal)" xfId="6428"/>
    <cellStyle name="_Книга7_S13001_040928 Profit_Tax_3Ax1Ax4" xfId="6429"/>
    <cellStyle name="_Книга7_S13001_Tax Input 5yr plan" xfId="6430"/>
    <cellStyle name="_Книга7_S13001_Книга2" xfId="6431"/>
    <cellStyle name="_Книга7_S13001_Налог_на_прибыль" xfId="6432"/>
    <cellStyle name="_Книга7_Sheet1" xfId="6433"/>
    <cellStyle name="_Книга7_Sheet1_~5055318" xfId="6434"/>
    <cellStyle name="_Книга7_Sheet1_DCF030925_vat" xfId="6435"/>
    <cellStyle name="_Книга7_Sheet1_DCF030925_vat_" xfId="6436"/>
    <cellStyle name="_Книга7_Sheet1_DCFonly" xfId="6437"/>
    <cellStyle name="_Книга7_SOFI" xfId="6438"/>
    <cellStyle name="_Книга7_sofi - plan_AP270202ii" xfId="6439"/>
    <cellStyle name="_Книга7_sofi - plan_AP270202ii_~5055318" xfId="6440"/>
    <cellStyle name="_Книга7_sofi - plan_AP270202ii_DCF030925_vat" xfId="6441"/>
    <cellStyle name="_Книга7_sofi - plan_AP270202ii_DCF030925_vat_" xfId="6442"/>
    <cellStyle name="_Книга7_sofi - plan_AP270202ii_DCFonly" xfId="6443"/>
    <cellStyle name="_Книга7_sofi - plan_AP270202iii" xfId="6444"/>
    <cellStyle name="_Книга7_sofi - plan_AP270202iii_~5055318" xfId="6445"/>
    <cellStyle name="_Книга7_sofi - plan_AP270202iii_DCF030925_vat" xfId="6446"/>
    <cellStyle name="_Книга7_sofi - plan_AP270202iii_DCF030925_vat_" xfId="6447"/>
    <cellStyle name="_Книга7_sofi - plan_AP270202iii_DCFonly" xfId="6448"/>
    <cellStyle name="_Книга7_sofi - plan_AP270202iv" xfId="6449"/>
    <cellStyle name="_Книга7_sofi - plan_AP270202iv_~5055318" xfId="6450"/>
    <cellStyle name="_Книга7_sofi - plan_AP270202iv_DCF030925_vat" xfId="6451"/>
    <cellStyle name="_Книга7_sofi - plan_AP270202iv_DCF030925_vat_" xfId="6452"/>
    <cellStyle name="_Книга7_sofi - plan_AP270202iv_DCFonly" xfId="6453"/>
    <cellStyle name="_Книга7_Sofi vs Sobi" xfId="6454"/>
    <cellStyle name="_Книга7_Sofi vs Sobi_~5055318" xfId="6455"/>
    <cellStyle name="_Книга7_Sofi vs Sobi_DCF030925_vat" xfId="6456"/>
    <cellStyle name="_Книга7_Sofi vs Sobi_DCF030925_vat_" xfId="6457"/>
    <cellStyle name="_Книга7_Sofi vs Sobi_DCFonly" xfId="6458"/>
    <cellStyle name="_Книга7_SOFI_~5055318" xfId="6459"/>
    <cellStyle name="_Книга7_Sofi_PBD 27-11-01" xfId="6460"/>
    <cellStyle name="_Книга7_Sofi_PBD 27-11-01_~5055318" xfId="6461"/>
    <cellStyle name="_Книга7_Sofi_PBD 27-11-01_DCF030925_vat" xfId="6462"/>
    <cellStyle name="_Книга7_Sofi_PBD 27-11-01_DCF030925_vat_" xfId="6463"/>
    <cellStyle name="_Книга7_Sofi_PBD 27-11-01_DCFonly" xfId="6464"/>
    <cellStyle name="_Книга7_SOFI_TEPs_AOK_130902" xfId="6465"/>
    <cellStyle name="_Книга7_SOFI_TEPs_AOK_130902_040822 Profit_Tax_(portal)" xfId="6466"/>
    <cellStyle name="_Книга7_SOFI_TEPs_AOK_130902_040928 Profit_Tax_3Ax1Ax4" xfId="6467"/>
    <cellStyle name="_Книга7_SOFI_TEPs_AOK_130902_Tax Input 5yr plan" xfId="6468"/>
    <cellStyle name="_Книга7_SOFI_TEPs_AOK_130902_Книга2" xfId="6469"/>
    <cellStyle name="_Книга7_SOFI_TEPs_AOK_130902_Налог_на_прибыль" xfId="6470"/>
    <cellStyle name="_Книга7_Sofi145a" xfId="6471"/>
    <cellStyle name="_Книга7_Sofi145a_~5055318" xfId="6472"/>
    <cellStyle name="_Книга7_Sofi145a_DCF030925_vat" xfId="6473"/>
    <cellStyle name="_Книга7_Sofi145a_DCF030925_vat_" xfId="6474"/>
    <cellStyle name="_Книга7_Sofi145a_DCFonly" xfId="6475"/>
    <cellStyle name="_Книга7_Sofi153" xfId="6476"/>
    <cellStyle name="_Книга7_Sofi153_~5055318" xfId="6477"/>
    <cellStyle name="_Книга7_Sofi153_DCF030925_vat" xfId="6478"/>
    <cellStyle name="_Книга7_Sofi153_DCF030925_vat_" xfId="6479"/>
    <cellStyle name="_Книга7_Sofi153_DCFonly" xfId="6480"/>
    <cellStyle name="_Книга7_Summary" xfId="6481"/>
    <cellStyle name="_Книга7_Summary_~5055318" xfId="6482"/>
    <cellStyle name="_Книга7_Summary_DCF030925_vat" xfId="6483"/>
    <cellStyle name="_Книга7_Summary_DCF030925_vat_" xfId="6484"/>
    <cellStyle name="_Книга7_Summary_DCFonly" xfId="6485"/>
    <cellStyle name="_Книга7_SXXXX_Express_c Links" xfId="6486"/>
    <cellStyle name="_Книга7_SXXXX_Express_c Links_040822 Profit_Tax_(portal)" xfId="6487"/>
    <cellStyle name="_Книга7_SXXXX_Express_c Links_040928 Profit_Tax_3Ax1Ax4" xfId="6488"/>
    <cellStyle name="_Книга7_SXXXX_Express_c Links_Tax Input 5yr plan" xfId="6489"/>
    <cellStyle name="_Книга7_SXXXX_Express_c Links_Книга2" xfId="6490"/>
    <cellStyle name="_Книга7_SXXXX_Express_c Links_Налог_на_прибыль" xfId="6491"/>
    <cellStyle name="_Книга7_Tax_form_1кв_3" xfId="6492"/>
    <cellStyle name="_Книга7_Tax_form_1кв_3_~5055318" xfId="6493"/>
    <cellStyle name="_Книга7_Tax_form_1кв_3_DCF030925_vat" xfId="6494"/>
    <cellStyle name="_Книга7_Tax_form_1кв_3_DCF030925_vat_" xfId="6495"/>
    <cellStyle name="_Книга7_Tax_form_1кв_3_DCFonly" xfId="6496"/>
    <cellStyle name="_Книга7_test_11" xfId="6497"/>
    <cellStyle name="_Книга7_test_11_~5055318" xfId="6498"/>
    <cellStyle name="_Книга7_test_11_DCF030925_vat" xfId="6499"/>
    <cellStyle name="_Книга7_test_11_DCF030925_vat_" xfId="6500"/>
    <cellStyle name="_Книга7_test_11_DCFonly" xfId="6501"/>
    <cellStyle name="_Книга7_БКЭ" xfId="6502"/>
    <cellStyle name="_Книга7_БКЭ_~5055318" xfId="6503"/>
    <cellStyle name="_Книга7_БКЭ_DCF030925_vat" xfId="6504"/>
    <cellStyle name="_Книга7_БКЭ_DCF030925_vat_" xfId="6505"/>
    <cellStyle name="_Книга7_БКЭ_DCFonly" xfId="6506"/>
    <cellStyle name="_Книга7_для вставки в пакет за 2001" xfId="6507"/>
    <cellStyle name="_Книга7_для вставки в пакет за 2001_~5055318" xfId="6508"/>
    <cellStyle name="_Книга7_для вставки в пакет за 2001_DCF030925_vat" xfId="6509"/>
    <cellStyle name="_Книга7_для вставки в пакет за 2001_DCF030925_vat_" xfId="6510"/>
    <cellStyle name="_Книга7_для вставки в пакет за 2001_DCFonly" xfId="6511"/>
    <cellStyle name="_Книга7_дляГалиныВ" xfId="6512"/>
    <cellStyle name="_Книга7_дляГалиныВ_040822 Profit_Tax_(portal)" xfId="6513"/>
    <cellStyle name="_Книга7_дляГалиныВ_040928 Profit_Tax_3Ax1Ax4" xfId="6514"/>
    <cellStyle name="_Книга7_дляГалиныВ_Tax Input 5yr plan" xfId="6515"/>
    <cellStyle name="_Книга7_дляГалиныВ_Книга2" xfId="6516"/>
    <cellStyle name="_Книга7_дляГалиныВ_Налог_на_прибыль" xfId="6517"/>
    <cellStyle name="_Книга7_Книга7" xfId="6518"/>
    <cellStyle name="_Книга7_Книга7_~5055318" xfId="6519"/>
    <cellStyle name="_Книга7_Книга7_DCF030925_vat" xfId="6520"/>
    <cellStyle name="_Книга7_Книга7_DCF030925_vat_" xfId="6521"/>
    <cellStyle name="_Книга7_Книга7_DCFonly" xfId="6522"/>
    <cellStyle name="_Книга7_Лист1" xfId="6523"/>
    <cellStyle name="_Книга7_Лист1_040822 Profit_Tax_(portal)" xfId="6524"/>
    <cellStyle name="_Книга7_Лист1_040928 Profit_Tax_3Ax1Ax4" xfId="6525"/>
    <cellStyle name="_Книга7_Лист1_Tax Input 5yr plan" xfId="6526"/>
    <cellStyle name="_Книга7_Лист1_Книга2" xfId="6527"/>
    <cellStyle name="_Книга7_Лист1_Налог_на_прибыль" xfId="6528"/>
    <cellStyle name="_Книга7_ОСН. ДЕЯТ." xfId="6529"/>
    <cellStyle name="_Книга7_ОСН. ДЕЯТ._~5055318" xfId="6530"/>
    <cellStyle name="_Книга7_ОСН. ДЕЯТ._DCF030925_vat" xfId="6531"/>
    <cellStyle name="_Книга7_ОСН. ДЕЯТ._DCF030925_vat_" xfId="6532"/>
    <cellStyle name="_Книга7_ОСН. ДЕЯТ._DCFonly" xfId="6533"/>
    <cellStyle name="_Книга7_Перечень названий форм" xfId="6534"/>
    <cellStyle name="_Книга7_Перечень названий форм_~5055318" xfId="6535"/>
    <cellStyle name="_Книга7_Подразделения" xfId="6536"/>
    <cellStyle name="_Книга7_Подразделения_040822 Profit_Tax_(portal)" xfId="6537"/>
    <cellStyle name="_Книга7_Подразделения_040928 Profit_Tax_3Ax1Ax4" xfId="6538"/>
    <cellStyle name="_Книга7_Подразделения_Tax Input 5yr plan" xfId="6539"/>
    <cellStyle name="_Книга7_Подразделения_Книга2" xfId="6540"/>
    <cellStyle name="_Книга7_Подразделения_Налог_на_прибыль" xfId="6541"/>
    <cellStyle name="_Книга7_Список тиражирования" xfId="6542"/>
    <cellStyle name="_Книга7_Список тиражирования_040822 Profit_Tax_(portal)" xfId="6543"/>
    <cellStyle name="_Книга7_Список тиражирования_040928 Profit_Tax_3Ax1Ax4" xfId="6544"/>
    <cellStyle name="_Книга7_Список тиражирования_Tax Input 5yr plan" xfId="6545"/>
    <cellStyle name="_Книга7_Список тиражирования_Книга2" xfId="6546"/>
    <cellStyle name="_Книга7_Список тиражирования_Налог_на_прибыль" xfId="6547"/>
    <cellStyle name="_Книга7_Форма 12 last" xfId="6548"/>
    <cellStyle name="_Книга7_Форма 12 last_~5055318" xfId="6549"/>
    <cellStyle name="_Книга7_Форма 12 last_DCF030925_vat" xfId="6550"/>
    <cellStyle name="_Книга7_Форма 12 last_DCF030925_vat_" xfId="6551"/>
    <cellStyle name="_Книга7_Форма 12 last_DCFonly" xfId="6552"/>
    <cellStyle name="_КНП_2005_рсч2" xfId="6553"/>
    <cellStyle name="_КНП_2005_рсч2 2" xfId="6554"/>
    <cellStyle name="_Копия геотекстиль2008меропр" xfId="6555"/>
    <cellStyle name="_Копия Дополнение к PBC+ (version 1)" xfId="6556"/>
    <cellStyle name="_Копия Платежный бюджет БП_2006" xfId="6557"/>
    <cellStyle name="_Копия Платежный бюджет БП_2006 2" xfId="6558"/>
    <cellStyle name="_Курск 28 10 02" xfId="6559"/>
    <cellStyle name="_лимит по рабочим" xfId="6560"/>
    <cellStyle name="_лимит по рабочим 2" xfId="6561"/>
    <cellStyle name="_лимит по рабочим 2 2" xfId="6562"/>
    <cellStyle name="_лимит по рабочим 3" xfId="6563"/>
    <cellStyle name="_лимит по рабочим_Ф.4 утв Паша" xfId="6564"/>
    <cellStyle name="_лимит по рабочим_Ф.4 утв Паша 2" xfId="6565"/>
    <cellStyle name="_Лимиты НПО апр. 02 (ПБУ)" xfId="6566"/>
    <cellStyle name="_Лимиты НПО апр. 02 (ПБУ) 2" xfId="6567"/>
    <cellStyle name="_Лимиты НПО апр. 02 (ПБУ)_Выручка" xfId="6568"/>
    <cellStyle name="_Лимиты НПО апр. 02 (ПБУ)_Еженед отчет (new template) (2)_12 дней октября" xfId="6569"/>
    <cellStyle name="_Лимиты НПО апр. 02 (ПБУ)_Еженед отчет (new template) (2)_13 дней июля Бороруева" xfId="6570"/>
    <cellStyle name="_Лимиты НПО апр. 02 (ПБУ)_Еженед отчет (new template) (2)_16дней ноября08" xfId="6571"/>
    <cellStyle name="_Лимиты НПО апр. 02 (ПБУ)_Еженед отчет (new template) (2)_20 дней июля" xfId="6572"/>
    <cellStyle name="_Лимиты НПО апр. 02 (ПБУ)_Еженед отчет (new template) (2)_21 день сентября" xfId="6573"/>
    <cellStyle name="_Лимиты НПО апр. 02 (ПБУ)_Еженед отчет (new template) (2)_28 дней сентября" xfId="6574"/>
    <cellStyle name="_Лимиты НПО апр. 02 (ПБУ)_Еженед отчет (new template) (2)_30 дней сентября" xfId="6575"/>
    <cellStyle name="_Лимиты НПО апр. 02 (ПБУ)_Еженед отчет (new template) (2)_30 дней сентября_от 06.10.2008" xfId="6576"/>
    <cellStyle name="_Лимиты НПО апр. 02 (ПБУ)_Еженед отчет (new template) (2)_31 дней июля" xfId="6577"/>
    <cellStyle name="_Лимиты НПО апр. 02 (ПБУ)_Еженед отчет (new template) (2)_9 дней ноября08" xfId="6578"/>
    <cellStyle name="_Лимиты НПО апр. 02 (ПБУ)_Еженед отчет (new template) (3)_07 дней декабря08" xfId="6579"/>
    <cellStyle name="_Лимиты НПО апр. 02 (ПБУ)_Еженед отчет (new template) (3)_23 дней ноября08" xfId="6580"/>
    <cellStyle name="_Лимиты НПО апр. 02 (ПБУ)_Еженед отчет (new template) (3)_27 дней ноября08" xfId="6581"/>
    <cellStyle name="_Лимиты НПО апр. 02 (ПБУ)_Еженед отчет (new template) (3)_30 дней ноября08" xfId="6582"/>
    <cellStyle name="_Лимиты НПО апр. 02 (ПБУ)_Еженед отчет (new template) (4)_14 дней декабря08" xfId="6583"/>
    <cellStyle name="_Лимиты НПО апр. 02 (ПБУ)_Еженед отчет (new template) (Ч)_11 дней январь09" xfId="6584"/>
    <cellStyle name="_Лимиты НПО апр. 02 (ПБУ)_Еженед отчет (new template) (Ч)_18 дней январь09" xfId="6585"/>
    <cellStyle name="_Лимиты НПО апр. 02 (ПБУ)_Еженед отчет (new template) (Ч)_21 день декабря08" xfId="6586"/>
    <cellStyle name="_Лимиты НПО апр. 02 (ПБУ)_Еженед отчет (new template) (Ч)_25 дней январь09" xfId="6587"/>
    <cellStyle name="_Лимиты НПО апр. 02 (ПБУ)_Еженед отчет (new template) (Ч)_28 день декабря08" xfId="6588"/>
    <cellStyle name="_Лимиты НПО апр. 02 (ПБУ)_Еженед отчет (new template) (Ч)_31 дней январь09" xfId="6589"/>
    <cellStyle name="_Лимиты НПО апр. 02 (ПБУ)_Еженед отчет (new template) (Ч)_8 дней февраль09" xfId="6590"/>
    <cellStyle name="_Лимиты НПО апр. 02 (ПБУ)_Еженед отчет ДЛТ до 08 февраля 2009" xfId="6591"/>
    <cellStyle name="_Лимиты НПО апр. 02 (ПБУ)_Еженед отчет ДЛТ до 11 января" xfId="6592"/>
    <cellStyle name="_Лимиты НПО апр. 02 (ПБУ)_Еженед отчет ДЛТ до 14 декабря" xfId="6593"/>
    <cellStyle name="_Лимиты НПО апр. 02 (ПБУ)_Еженед отчет ДЛТ до 18 января" xfId="6594"/>
    <cellStyle name="_Лимиты НПО апр. 02 (ПБУ)_Еженед отчет ДЛТ до 21 декабря" xfId="6595"/>
    <cellStyle name="_Лимиты НПО апр. 02 (ПБУ)_Еженед отчет ДЛТ до 25 января 2009" xfId="6596"/>
    <cellStyle name="_Лимиты НПО апр. 02 (ПБУ)_Еженед отчет ДЛТ до 28 декабря" xfId="6597"/>
    <cellStyle name="_Лимиты НПО апр. 02 (ПБУ)_Еженед отчет ДЛТ до 31 января 2009" xfId="6598"/>
    <cellStyle name="_Лимиты НПО апр. 02 (ПБУ)_Еженед отчет УЛТ до 07 декабря" xfId="6599"/>
    <cellStyle name="_Лимиты НПО апр. 02 (ПБУ)_Еженед отчет УЛТ до 07 сентября" xfId="6600"/>
    <cellStyle name="_Лимиты НПО апр. 02 (ПБУ)_Еженед отчет УЛТ до 09 ноября" xfId="6601"/>
    <cellStyle name="_Лимиты НПО апр. 02 (ПБУ)_Еженед отчет УЛТ до 10 августа" xfId="6602"/>
    <cellStyle name="_Лимиты НПО апр. 02 (ПБУ)_Еженед отчет УЛТ до 12 октября" xfId="6603"/>
    <cellStyle name="_Лимиты НПО апр. 02 (ПБУ)_Еженед отчет УЛТ до 13 июля" xfId="6604"/>
    <cellStyle name="_Лимиты НПО апр. 02 (ПБУ)_Еженед отчет УЛТ до 16 ноября" xfId="6605"/>
    <cellStyle name="_Лимиты НПО апр. 02 (ПБУ)_Еженед отчет УЛТ до 20 июля" xfId="6606"/>
    <cellStyle name="_Лимиты НПО апр. 02 (ПБУ)_Еженед отчет УЛТ до 21 сентября" xfId="6607"/>
    <cellStyle name="_Лимиты НПО апр. 02 (ПБУ)_Еженед отчет УЛТ до 23 ноября" xfId="6608"/>
    <cellStyle name="_Лимиты НПО апр. 02 (ПБУ)_Еженед отчет УЛТ до 28 сентября" xfId="6609"/>
    <cellStyle name="_Лимиты НПО апр. 02 (ПБУ)_Еженед отчет УЛТ до 30 ноября" xfId="6610"/>
    <cellStyle name="_Лимиты НПО апр. 02 (ПБУ)_Еженед отчет УЛТ до 30 сентября" xfId="6611"/>
    <cellStyle name="_Лимиты НПО апр. 02 (ПБУ)_Еженед отчет УЛТ до 31 июля (3)" xfId="6612"/>
    <cellStyle name="_Лимиты НПО апр. 02 (ПБУ)_Еженедельный отчет (back-up copy)" xfId="6613"/>
    <cellStyle name="_Лимиты НПО апр. 02 (ПБУ)_Еженедельный отчет (back-up copy) (10)" xfId="6614"/>
    <cellStyle name="_Лимиты НПО апр. 02 (ПБУ)_Еженедельный отчет (back-up copy) (12)" xfId="6615"/>
    <cellStyle name="_Лимиты НПО апр. 02 (ПБУ)_Еженедельный отчет (back-up copy) (13)" xfId="6616"/>
    <cellStyle name="_Лимиты НПО апр. 02 (ПБУ)_Еженедельный отчет (back-up copy) (14)" xfId="6617"/>
    <cellStyle name="_Лимиты НПО апр. 02 (ПБУ)_Еженедельный отчет (back-up copy) (15)" xfId="6618"/>
    <cellStyle name="_Лимиты НПО апр. 02 (ПБУ)_Еженедельный отчет (back-up copy) (16)" xfId="6619"/>
    <cellStyle name="_Лимиты НПО апр. 02 (ПБУ)_Еженедельный отчет (back-up copy) (2)" xfId="6620"/>
    <cellStyle name="_Лимиты НПО апр. 02 (ПБУ)_Еженедельный отчет (back-up copy) (3)" xfId="6621"/>
    <cellStyle name="_Лимиты НПО апр. 02 (ПБУ)_Еженедельный отчет (back-up copy) (4)" xfId="6622"/>
    <cellStyle name="_Лимиты НПО апр. 02 (ПБУ)_Еженедельный отчет (back-up copy) (5)" xfId="6623"/>
    <cellStyle name="_Лимиты НПО апр. 02 (ПБУ)_Еженедельный отчет (back-up copy) (6)" xfId="6624"/>
    <cellStyle name="_Лимиты НПО апр. 02 (ПБУ)_Еженедельный отчет (back-up copy) (7)" xfId="6625"/>
    <cellStyle name="_Лимиты НПО апр. 02 (ПБУ)_Еженедельный отчет (back-up copy) (8)" xfId="6626"/>
    <cellStyle name="_Лимиты НПО апр. 02 (ПБУ)_Еженедельный отчет (back-up copy) (9)" xfId="6627"/>
    <cellStyle name="_Лимиты НПО апр. 02 (ПБУ)_Еженедельный отчет 28.09" xfId="6628"/>
    <cellStyle name="_Лимиты НПО апр. 02 (ПБУ)_Еженедельный отчет ДЭИ плюс маркетинг (основной)" xfId="6629"/>
    <cellStyle name="_Лимиты НПО апр. 02 (ПБУ)_Еженедельный отчет от 04 05 2010" xfId="6630"/>
    <cellStyle name="_Лимиты НПО апр. 02 (ПБУ)_Еженедельный отчет от 12 07 2010 (basic)" xfId="6631"/>
    <cellStyle name="_Лимиты НПО апр. 02 (ПБУ)_Еженедельный отчет от 16.03.2009" xfId="6632"/>
    <cellStyle name="_Лимиты НПО апр. 02 (ПБУ)_Еженедельный отчет от 18 10 2010 (basic)" xfId="6633"/>
    <cellStyle name="_Лимиты НПО апр. 02 (ПБУ)_К отчету 08 09 2008" xfId="6634"/>
    <cellStyle name="_Лимиты НПО апр. 02 (ПБУ)_К отчету 08.02.2009" xfId="6635"/>
    <cellStyle name="_Лимиты НПО апр. 02 (ПБУ)_К отчету 08.12.2008" xfId="6636"/>
    <cellStyle name="_Лимиты НПО апр. 02 (ПБУ)_К отчету 10.11.2008" xfId="6637"/>
    <cellStyle name="_Лимиты НПО апр. 02 (ПБУ)_К отчету 11.08.2008" xfId="6638"/>
    <cellStyle name="_Лимиты НПО апр. 02 (ПБУ)_К отчету 12.01.2009" xfId="6639"/>
    <cellStyle name="_Лимиты НПО апр. 02 (ПБУ)_К отчету 13.10.2008" xfId="6640"/>
    <cellStyle name="_Лимиты НПО апр. 02 (ПБУ)_К отчету 1-30 сентября" xfId="6641"/>
    <cellStyle name="_Лимиты НПО апр. 02 (ПБУ)_К отчету 14.07.2008 ПНПО" xfId="6642"/>
    <cellStyle name="_Лимиты НПО апр. 02 (ПБУ)_К отчету 15.12.2008" xfId="6643"/>
    <cellStyle name="_Лимиты НПО апр. 02 (ПБУ)_К отчету 17.11.2008" xfId="6644"/>
    <cellStyle name="_Лимиты НПО апр. 02 (ПБУ)_К отчету 19.01.2009" xfId="6645"/>
    <cellStyle name="_Лимиты НПО апр. 02 (ПБУ)_К отчету 21.07.2008" xfId="6646"/>
    <cellStyle name="_Лимиты НПО апр. 02 (ПБУ)_К отчету 22.09.2008" xfId="6647"/>
    <cellStyle name="_Лимиты НПО апр. 02 (ПБУ)_К отчету 22.12.2008" xfId="6648"/>
    <cellStyle name="_Лимиты НПО апр. 02 (ПБУ)_К отчету 24.11.2008" xfId="6649"/>
    <cellStyle name="_Лимиты НПО апр. 02 (ПБУ)_К отчету 26.01.2009" xfId="6650"/>
    <cellStyle name="_Лимиты НПО апр. 02 (ПБУ)_К отчету 29.09.2008" xfId="6651"/>
    <cellStyle name="_Лимиты НПО апр. 02 (ПБУ)_К отчету 29.12.2008" xfId="6652"/>
    <cellStyle name="_Лимиты НПО апр. 02 (ПБУ)_К отчету 30.11.2008" xfId="6653"/>
    <cellStyle name="_Лимиты НПО апр. 02 (ПБУ)_К отчету 31.01.2009" xfId="6654"/>
    <cellStyle name="_Лимиты НПО апр. 02 (ПБУ)_К отчету 31.07.2008" xfId="6655"/>
    <cellStyle name="_Лимиты НПО апр. 02 (ПБУ)_Копия Еженед отчет (new template) (3)_07 дней декабря08" xfId="6656"/>
    <cellStyle name="_Лимиты НПО апр. 02 (ПБУ)_Копия Еженедельный отчет от 9 07 2010 (basic)" xfId="6657"/>
    <cellStyle name="_Лимиты НПО апр. 02 (ПБУ)_Маркетинг - стр. 1" xfId="6658"/>
    <cellStyle name="_Лимиты НПО апр. 02 (ПБУ)_Маркетинг - стр. 2" xfId="6659"/>
    <cellStyle name="_Лимиты НПО апр. 02 (ПБУ)_ПНПО" xfId="6660"/>
    <cellStyle name="_Лист1" xfId="6661"/>
    <cellStyle name="_Лист1 2" xfId="6662"/>
    <cellStyle name="_Лист3" xfId="6663"/>
    <cellStyle name="_Лист3 (2)" xfId="6664"/>
    <cellStyle name="_Мероприятия по ИТО на 2003 г." xfId="6665"/>
    <cellStyle name="_Мероприятия по ИТО на 2003 г._040822 Profit_Tax_(portal)" xfId="6666"/>
    <cellStyle name="_Мероприятия по ИТО на 2003 г._040928 Profit_Tax_3Ax1Ax4" xfId="6667"/>
    <cellStyle name="_Мероприятия по ИТО на 2003 г._Tax Input 5yr plan" xfId="6668"/>
    <cellStyle name="_Мероприятия по ИТО на 2003 г._Книга2" xfId="6669"/>
    <cellStyle name="_Мероприятия по ИТО на 2003 г._Налог_на_прибыль" xfId="6670"/>
    <cellStyle name="_Модели форм Пилотного проекта" xfId="6671"/>
    <cellStyle name="_Модели форм Пилотного проекта 2" xfId="6672"/>
    <cellStyle name="_Модель БП 2003-2007" xfId="6673"/>
    <cellStyle name="_Модель БП 2003-2007.xls Диагр. 1" xfId="6674"/>
    <cellStyle name="_Модель БП 2003-2007.xls Диагр. 2" xfId="6675"/>
    <cellStyle name="_Модель БП 2003-2007_1505" xfId="6676"/>
    <cellStyle name="_Москва" xfId="6677"/>
    <cellStyle name="_Москва 17 10" xfId="6678"/>
    <cellStyle name="_Налог на землю 2005г (для ПЭО)" xfId="6679"/>
    <cellStyle name="_Налог на землю 2005г (для ПЭО) 2" xfId="6680"/>
    <cellStyle name="_Налог на имущество 2 вариант" xfId="6681"/>
    <cellStyle name="_Налог на имущество 2 вариант 2" xfId="6682"/>
    <cellStyle name="_Налог на имущество прочих на 21-01-04" xfId="6683"/>
    <cellStyle name="_Налог на имущество прочих на 21-01-04 2" xfId="6684"/>
    <cellStyle name="_Налог_на_прибыль" xfId="6685"/>
    <cellStyle name="_Налоги 2005 04.02.05" xfId="6686"/>
    <cellStyle name="_Налоги 2005 04.02.05 2" xfId="6687"/>
    <cellStyle name="_Налоги 2005 для текущего планирования" xfId="6688"/>
    <cellStyle name="_Налоги 2005 для текущего планирования 2" xfId="6689"/>
    <cellStyle name="_Налоги 2006 к 17 ноября" xfId="6690"/>
    <cellStyle name="_Налоги 2006 к 17 ноября 2" xfId="6691"/>
    <cellStyle name="_Нижневартовск" xfId="6692"/>
    <cellStyle name="_Нижневартовский филиал_19_01_20042" xfId="6693"/>
    <cellStyle name="_ННП_2005_рсч" xfId="6694"/>
    <cellStyle name="_ННП_2005_рсч 2" xfId="6695"/>
    <cellStyle name="_Новые формы_месяц_версия 6" xfId="6696"/>
    <cellStyle name="_Новые формы_месяц_версия 6 2" xfId="6697"/>
    <cellStyle name="_Новые формы_месяц_версия 6_Выручка" xfId="6698"/>
    <cellStyle name="_Новые формы_месяц_версия 6_Еженед отчет (new template) (2)_12 дней октября" xfId="6699"/>
    <cellStyle name="_Новые формы_месяц_версия 6_Еженед отчет (new template) (2)_13 дней июля Бороруева" xfId="6700"/>
    <cellStyle name="_Новые формы_месяц_версия 6_Еженед отчет (new template) (2)_16дней ноября08" xfId="6701"/>
    <cellStyle name="_Новые формы_месяц_версия 6_Еженед отчет (new template) (2)_20 дней июля" xfId="6702"/>
    <cellStyle name="_Новые формы_месяц_версия 6_Еженед отчет (new template) (2)_21 день сентября" xfId="6703"/>
    <cellStyle name="_Новые формы_месяц_версия 6_Еженед отчет (new template) (2)_28 дней сентября" xfId="6704"/>
    <cellStyle name="_Новые формы_месяц_версия 6_Еженед отчет (new template) (2)_30 дней сентября" xfId="6705"/>
    <cellStyle name="_Новые формы_месяц_версия 6_Еженед отчет (new template) (2)_30 дней сентября_от 06.10.2008" xfId="6706"/>
    <cellStyle name="_Новые формы_месяц_версия 6_Еженед отчет (new template) (2)_31 дней июля" xfId="6707"/>
    <cellStyle name="_Новые формы_месяц_версия 6_Еженед отчет (new template) (2)_9 дней ноября08" xfId="6708"/>
    <cellStyle name="_Новые формы_месяц_версия 6_Еженед отчет (new template) (3)_07 дней декабря08" xfId="6709"/>
    <cellStyle name="_Новые формы_месяц_версия 6_Еженед отчет (new template) (3)_23 дней ноября08" xfId="6710"/>
    <cellStyle name="_Новые формы_месяц_версия 6_Еженед отчет (new template) (3)_27 дней ноября08" xfId="6711"/>
    <cellStyle name="_Новые формы_месяц_версия 6_Еженед отчет (new template) (3)_30 дней ноября08" xfId="6712"/>
    <cellStyle name="_Новые формы_месяц_версия 6_Еженед отчет (new template) (4)_14 дней декабря08" xfId="6713"/>
    <cellStyle name="_Новые формы_месяц_версия 6_Еженед отчет (new template) (Ч)_11 дней январь09" xfId="6714"/>
    <cellStyle name="_Новые формы_месяц_версия 6_Еженед отчет (new template) (Ч)_18 дней январь09" xfId="6715"/>
    <cellStyle name="_Новые формы_месяц_версия 6_Еженед отчет (new template) (Ч)_21 день декабря08" xfId="6716"/>
    <cellStyle name="_Новые формы_месяц_версия 6_Еженед отчет (new template) (Ч)_25 дней январь09" xfId="6717"/>
    <cellStyle name="_Новые формы_месяц_версия 6_Еженед отчет (new template) (Ч)_28 день декабря08" xfId="6718"/>
    <cellStyle name="_Новые формы_месяц_версия 6_Еженед отчет (new template) (Ч)_31 дней январь09" xfId="6719"/>
    <cellStyle name="_Новые формы_месяц_версия 6_Еженед отчет (new template) (Ч)_8 дней февраль09" xfId="6720"/>
    <cellStyle name="_Новые формы_месяц_версия 6_Еженед отчет ДЛТ до 08 февраля 2009" xfId="6721"/>
    <cellStyle name="_Новые формы_месяц_версия 6_Еженед отчет ДЛТ до 11 января" xfId="6722"/>
    <cellStyle name="_Новые формы_месяц_версия 6_Еженед отчет ДЛТ до 14 декабря" xfId="6723"/>
    <cellStyle name="_Новые формы_месяц_версия 6_Еженед отчет ДЛТ до 18 января" xfId="6724"/>
    <cellStyle name="_Новые формы_месяц_версия 6_Еженед отчет ДЛТ до 21 декабря" xfId="6725"/>
    <cellStyle name="_Новые формы_месяц_версия 6_Еженед отчет ДЛТ до 25 января 2009" xfId="6726"/>
    <cellStyle name="_Новые формы_месяц_версия 6_Еженед отчет ДЛТ до 28 декабря" xfId="6727"/>
    <cellStyle name="_Новые формы_месяц_версия 6_Еженед отчет ДЛТ до 31 января 2009" xfId="6728"/>
    <cellStyle name="_Новые формы_месяц_версия 6_Еженед отчет УЛТ до 07 декабря" xfId="6729"/>
    <cellStyle name="_Новые формы_месяц_версия 6_Еженед отчет УЛТ до 07 сентября" xfId="6730"/>
    <cellStyle name="_Новые формы_месяц_версия 6_Еженед отчет УЛТ до 09 ноября" xfId="6731"/>
    <cellStyle name="_Новые формы_месяц_версия 6_Еженед отчет УЛТ до 10 августа" xfId="6732"/>
    <cellStyle name="_Новые формы_месяц_версия 6_Еженед отчет УЛТ до 12 октября" xfId="6733"/>
    <cellStyle name="_Новые формы_месяц_версия 6_Еженед отчет УЛТ до 13 июля" xfId="6734"/>
    <cellStyle name="_Новые формы_месяц_версия 6_Еженед отчет УЛТ до 16 ноября" xfId="6735"/>
    <cellStyle name="_Новые формы_месяц_версия 6_Еженед отчет УЛТ до 20 июля" xfId="6736"/>
    <cellStyle name="_Новые формы_месяц_версия 6_Еженед отчет УЛТ до 21 сентября" xfId="6737"/>
    <cellStyle name="_Новые формы_месяц_версия 6_Еженед отчет УЛТ до 23 ноября" xfId="6738"/>
    <cellStyle name="_Новые формы_месяц_версия 6_Еженед отчет УЛТ до 28 сентября" xfId="6739"/>
    <cellStyle name="_Новые формы_месяц_версия 6_Еженед отчет УЛТ до 30 ноября" xfId="6740"/>
    <cellStyle name="_Новые формы_месяц_версия 6_Еженед отчет УЛТ до 30 сентября" xfId="6741"/>
    <cellStyle name="_Новые формы_месяц_версия 6_Еженед отчет УЛТ до 31 июля (3)" xfId="6742"/>
    <cellStyle name="_Новые формы_месяц_версия 6_Еженедельный отчет (back-up copy)" xfId="6743"/>
    <cellStyle name="_Новые формы_месяц_версия 6_Еженедельный отчет (back-up copy) (10)" xfId="6744"/>
    <cellStyle name="_Новые формы_месяц_версия 6_Еженедельный отчет (back-up copy) (12)" xfId="6745"/>
    <cellStyle name="_Новые формы_месяц_версия 6_Еженедельный отчет (back-up copy) (13)" xfId="6746"/>
    <cellStyle name="_Новые формы_месяц_версия 6_Еженедельный отчет (back-up copy) (14)" xfId="6747"/>
    <cellStyle name="_Новые формы_месяц_версия 6_Еженедельный отчет (back-up copy) (15)" xfId="6748"/>
    <cellStyle name="_Новые формы_месяц_версия 6_Еженедельный отчет (back-up copy) (16)" xfId="6749"/>
    <cellStyle name="_Новые формы_месяц_версия 6_Еженедельный отчет (back-up copy) (2)" xfId="6750"/>
    <cellStyle name="_Новые формы_месяц_версия 6_Еженедельный отчет (back-up copy) (3)" xfId="6751"/>
    <cellStyle name="_Новые формы_месяц_версия 6_Еженедельный отчет (back-up copy) (4)" xfId="6752"/>
    <cellStyle name="_Новые формы_месяц_версия 6_Еженедельный отчет (back-up copy) (5)" xfId="6753"/>
    <cellStyle name="_Новые формы_месяц_версия 6_Еженедельный отчет (back-up copy) (6)" xfId="6754"/>
    <cellStyle name="_Новые формы_месяц_версия 6_Еженедельный отчет (back-up copy) (7)" xfId="6755"/>
    <cellStyle name="_Новые формы_месяц_версия 6_Еженедельный отчет (back-up copy) (8)" xfId="6756"/>
    <cellStyle name="_Новые формы_месяц_версия 6_Еженедельный отчет (back-up copy) (9)" xfId="6757"/>
    <cellStyle name="_Новые формы_месяц_версия 6_Еженедельный отчет 28.09" xfId="6758"/>
    <cellStyle name="_Новые формы_месяц_версия 6_Еженедельный отчет ДЭИ плюс маркетинг (основной)" xfId="6759"/>
    <cellStyle name="_Новые формы_месяц_версия 6_Еженедельный отчет от 04 05 2010" xfId="6760"/>
    <cellStyle name="_Новые формы_месяц_версия 6_Еженедельный отчет от 12 07 2010 (basic)" xfId="6761"/>
    <cellStyle name="_Новые формы_месяц_версия 6_Еженедельный отчет от 16.03.2009" xfId="6762"/>
    <cellStyle name="_Новые формы_месяц_версия 6_Еженедельный отчет от 18 10 2010 (basic)" xfId="6763"/>
    <cellStyle name="_Новые формы_месяц_версия 6_К отчету 08 09 2008" xfId="6764"/>
    <cellStyle name="_Новые формы_месяц_версия 6_К отчету 08.02.2009" xfId="6765"/>
    <cellStyle name="_Новые формы_месяц_версия 6_К отчету 08.12.2008" xfId="6766"/>
    <cellStyle name="_Новые формы_месяц_версия 6_К отчету 10.11.2008" xfId="6767"/>
    <cellStyle name="_Новые формы_месяц_версия 6_К отчету 11.08.2008" xfId="6768"/>
    <cellStyle name="_Новые формы_месяц_версия 6_К отчету 12.01.2009" xfId="6769"/>
    <cellStyle name="_Новые формы_месяц_версия 6_К отчету 13.10.2008" xfId="6770"/>
    <cellStyle name="_Новые формы_месяц_версия 6_К отчету 1-30 сентября" xfId="6771"/>
    <cellStyle name="_Новые формы_месяц_версия 6_К отчету 14.07.2008 ПНПО" xfId="6772"/>
    <cellStyle name="_Новые формы_месяц_версия 6_К отчету 15.12.2008" xfId="6773"/>
    <cellStyle name="_Новые формы_месяц_версия 6_К отчету 17.11.2008" xfId="6774"/>
    <cellStyle name="_Новые формы_месяц_версия 6_К отчету 19.01.2009" xfId="6775"/>
    <cellStyle name="_Новые формы_месяц_версия 6_К отчету 21.07.2008" xfId="6776"/>
    <cellStyle name="_Новые формы_месяц_версия 6_К отчету 22.09.2008" xfId="6777"/>
    <cellStyle name="_Новые формы_месяц_версия 6_К отчету 22.12.2008" xfId="6778"/>
    <cellStyle name="_Новые формы_месяц_версия 6_К отчету 24.11.2008" xfId="6779"/>
    <cellStyle name="_Новые формы_месяц_версия 6_К отчету 26.01.2009" xfId="6780"/>
    <cellStyle name="_Новые формы_месяц_версия 6_К отчету 29.09.2008" xfId="6781"/>
    <cellStyle name="_Новые формы_месяц_версия 6_К отчету 29.12.2008" xfId="6782"/>
    <cellStyle name="_Новые формы_месяц_версия 6_К отчету 30.11.2008" xfId="6783"/>
    <cellStyle name="_Новые формы_месяц_версия 6_К отчету 31.01.2009" xfId="6784"/>
    <cellStyle name="_Новые формы_месяц_версия 6_К отчету 31.07.2008" xfId="6785"/>
    <cellStyle name="_Новые формы_месяц_версия 6_Копия Еженед отчет (new template) (3)_07 дней декабря08" xfId="6786"/>
    <cellStyle name="_Новые формы_месяц_версия 6_Копия Еженедельный отчет от 9 07 2010 (basic)" xfId="6787"/>
    <cellStyle name="_Новые формы_месяц_версия 6_Маркетинг - стр. 1" xfId="6788"/>
    <cellStyle name="_Новые формы_месяц_версия 6_Маркетинг - стр. 2" xfId="6789"/>
    <cellStyle name="_Новые формы_месяц_версия 6_ПНПО" xfId="6790"/>
    <cellStyle name="_Новый финплан" xfId="6791"/>
    <cellStyle name="_ожидаемое  январь 2005 год" xfId="6792"/>
    <cellStyle name="_ожидаемое  январь 2005 год 2" xfId="6793"/>
    <cellStyle name="_Оперативный факт май 2008 все мес 2.1. и 2.2. и 2.4. Таджикистан" xfId="6794"/>
    <cellStyle name="_опт на апрель 2007 ожидаемые" xfId="6795"/>
    <cellStyle name="_опт на апрель 2007 ожидаемые 2" xfId="6796"/>
    <cellStyle name="_Оренбург 31 10 02" xfId="6797"/>
    <cellStyle name="_ОТ и Э Тула 2003 г." xfId="6798"/>
    <cellStyle name="_ОТ и Э Тула 2003 г._040822 Profit_Tax_(portal)" xfId="6799"/>
    <cellStyle name="_ОТ и Э Тула 2003 г._040822 Profit_Tax_(portal)_2010 факт" xfId="6800"/>
    <cellStyle name="_ОТ и Э Тула 2003 г._040928 Profit_Tax_3Ax1Ax4" xfId="6801"/>
    <cellStyle name="_ОТ и Э Тула 2003 г._040928 Profit_Tax_3Ax1Ax4_2010 факт" xfId="6802"/>
    <cellStyle name="_ОТ и Э Тула 2003 г._Tax Input 5yr plan" xfId="6803"/>
    <cellStyle name="_ОТ и Э Тула 2003 г._Книга2" xfId="6804"/>
    <cellStyle name="_ОТ и Э Тула 2003 г._Налог_на_прибыль" xfId="6805"/>
    <cellStyle name="_ОТ и Э Тула 2003 г._Налог_на_прибыль_2010 факт" xfId="6806"/>
    <cellStyle name="_отчет № 2" xfId="6807"/>
    <cellStyle name="_Отчет об ож результатах за 2003 год (образец)" xfId="6808"/>
    <cellStyle name="_Отчёт по КВ по месяцам (2)" xfId="6809"/>
    <cellStyle name="_Отчёт по КВ по месяцам (3)" xfId="6810"/>
    <cellStyle name="_Отчетность_неаллокированная" xfId="6811"/>
    <cellStyle name="_ОТЧЕТЫ_1" xfId="6812"/>
    <cellStyle name="_ОТЧЕТЫ_1_со сводами" xfId="6813"/>
    <cellStyle name="_ОТЭ" xfId="6814"/>
    <cellStyle name="_ОТЭ 2" xfId="6815"/>
    <cellStyle name="_ОТЭ 2 2" xfId="6816"/>
    <cellStyle name="_ОТЭ 3" xfId="6817"/>
    <cellStyle name="_ОТЭ_Ф.4 утв Паша" xfId="6818"/>
    <cellStyle name="_ОТЭ_Ф.4 утв Паша 2" xfId="6819"/>
    <cellStyle name="_охрана труда цел. прогр." xfId="6820"/>
    <cellStyle name="_охрана труда цел. прогр._040822 Profit_Tax_(portal)" xfId="6821"/>
    <cellStyle name="_охрана труда цел. прогр._040822 Profit_Tax_(portal)_2010 факт" xfId="6822"/>
    <cellStyle name="_охрана труда цел. прогр._040928 Profit_Tax_3Ax1Ax4" xfId="6823"/>
    <cellStyle name="_охрана труда цел. прогр._040928 Profit_Tax_3Ax1Ax4_2010 факт" xfId="6824"/>
    <cellStyle name="_охрана труда цел. прогр._Tax Input 5yr plan" xfId="6825"/>
    <cellStyle name="_охрана труда цел. прогр._Книга2" xfId="6826"/>
    <cellStyle name="_охрана труда цел. прогр._Налог_на_прибыль" xfId="6827"/>
    <cellStyle name="_охрана труда цел. прогр._Налог_на_прибыль_2010 факт" xfId="6828"/>
    <cellStyle name="_Пересчет_выручки_ГФО_1" xfId="6829"/>
    <cellStyle name="_Перечень форм" xfId="6830"/>
    <cellStyle name="_периметры в ДО от 11 ноября 2004" xfId="6831"/>
    <cellStyle name="_Пии-ТНК-Украина18$$" xfId="6832"/>
    <cellStyle name="_План 2009 с коррекцией - сводный листик" xfId="6833"/>
    <cellStyle name="_План 2009 с коррекцией - сводный листик_SalesPlan_2010 (1.0.)" xfId="6834"/>
    <cellStyle name="_План 2009 с коррекцией - сводный листик_SalesPlan_2Q2010+(ф)" xfId="6835"/>
    <cellStyle name="_План 2009 с коррекцией - сводный листик_План продаж 2 кв 23.03.09" xfId="6836"/>
    <cellStyle name="_План 2009 с коррекцией - сводный листик_План продаж 2009 3.0" xfId="6837"/>
    <cellStyle name="_План 2009 с коррекцией - сводный листик_План продаж 2009 3.0_SalesPlan_2010 (1.0.)" xfId="6838"/>
    <cellStyle name="_План 2009 с коррекцией - сводный листик_План продаж 2009 3.0_SalesPlan_2Q2010+(ф)" xfId="6839"/>
    <cellStyle name="_План 2009 с коррекцией - сводный листик_План продаж 2009 3.0_План продаж 3Q2009" xfId="6840"/>
    <cellStyle name="_План 2009 с коррекцией - сводный листик_План продаж 2Q2009 (v. 09.04.09.)" xfId="6841"/>
    <cellStyle name="_План 2009 с коррекцией - сводный листик_План продаж 3Q2009" xfId="6842"/>
    <cellStyle name="_План на Август  2004 от 30_08_04 " xfId="6843"/>
    <cellStyle name="_План на Август  2004 от 30_08_04  2" xfId="6844"/>
    <cellStyle name="_План на Июль  2004 от 17_06_04" xfId="6845"/>
    <cellStyle name="_План на Июль  2004 от 17_06_04 2" xfId="6846"/>
    <cellStyle name="_План на ИЮНЬ  2004 от 17_05_04" xfId="6847"/>
    <cellStyle name="_План на ИЮНЬ  2004 от 17_05_04 2" xfId="6848"/>
    <cellStyle name="_план реал и затрат апрель 2007" xfId="6849"/>
    <cellStyle name="_план реал и затрат апрель 2007 2" xfId="6850"/>
    <cellStyle name="_план реал и затрат июнь 2008 " xfId="6851"/>
    <cellStyle name="_план реал и затрат июнь 2008  2" xfId="6852"/>
    <cellStyle name="_План_З" xfId="6853"/>
    <cellStyle name="_ПЛАН-ФАКТ МАРТА 08" xfId="6854"/>
    <cellStyle name="_Пластик 2008год" xfId="6855"/>
    <cellStyle name="_Платежный бюджет" xfId="6856"/>
    <cellStyle name="_Платежный бюджет- 2008план" xfId="6857"/>
    <cellStyle name="_Платежный бюджет БП_2006" xfId="6858"/>
    <cellStyle name="_Платежный бюджет БП_2006." xfId="6859"/>
    <cellStyle name="_Платежный бюджет БП_2006. 2" xfId="6860"/>
    <cellStyle name="_Платежный бюджет БП_2006. 2 2" xfId="6861"/>
    <cellStyle name="_Платежный бюджет БП_2006. 3" xfId="6862"/>
    <cellStyle name="_Платежный бюджет и издержки за август" xfId="6863"/>
    <cellStyle name="_Платежный бюджет и издержки за май" xfId="6864"/>
    <cellStyle name="_Платежный бюджет и издержки за сентябрь" xfId="6865"/>
    <cellStyle name="_Платежный бюджет и издержки на июнь" xfId="6866"/>
    <cellStyle name="_Платежный бюджет и издержки на март ожидаем." xfId="6867"/>
    <cellStyle name="_Платежный бюджет и издержки на март ожидаем. 2" xfId="6868"/>
    <cellStyle name="_Платежный бюджет и издержки на ноябрь" xfId="6869"/>
    <cellStyle name="_Платежный бюджет и издержки на ноябрь  факт" xfId="6870"/>
    <cellStyle name="_Платежный бюджет и издержки на сентябрь" xfId="6871"/>
    <cellStyle name="_Платежный бюджет и издержки на февраль" xfId="6872"/>
    <cellStyle name="_Платежный бюджет и издержки на февраль 2" xfId="6873"/>
    <cellStyle name="_Платежный бюджет и издержки на январь" xfId="6874"/>
    <cellStyle name="_Платежный бюджет и издержки на январь 2" xfId="6875"/>
    <cellStyle name="_Платежный бюджет январь_2008  к 24.12.07" xfId="6876"/>
    <cellStyle name="_Платежный бюджет январь_2008  к 24.12.07 2" xfId="6877"/>
    <cellStyle name="_Платежный бюджет_2008" xfId="6878"/>
    <cellStyle name="_Платежный бюджет_2008  окончательныйс брент 65-2 " xfId="6879"/>
    <cellStyle name="_Платежный бюджет_2008 2" xfId="6880"/>
    <cellStyle name="_Платежный бюджет_2008 3" xfId="6881"/>
    <cellStyle name="_Платежный бюджет_2008 4" xfId="6882"/>
    <cellStyle name="_Платежный бюджет_2008 5" xfId="6883"/>
    <cellStyle name="_Платежный бюджет_2008 6" xfId="6884"/>
    <cellStyle name="_Платежный бюджет_2008 7" xfId="6885"/>
    <cellStyle name="_Платежный бюджет_2008 8" xfId="6886"/>
    <cellStyle name="_Платежный бюджет_2008_Таджикистан" xfId="6887"/>
    <cellStyle name="_Платежный бюджет-2" xfId="6888"/>
    <cellStyle name="_Подг и разв персонала 2003" xfId="6889"/>
    <cellStyle name="_Подг и разв персонала 2003_040822 Profit_Tax_(portal)" xfId="6890"/>
    <cellStyle name="_Подг и разв персонала 2003_040822 Profit_Tax_(portal)_2010 факт" xfId="6891"/>
    <cellStyle name="_Подг и разв персонала 2003_040928 Profit_Tax_3Ax1Ax4" xfId="6892"/>
    <cellStyle name="_Подг и разв персонала 2003_040928 Profit_Tax_3Ax1Ax4_2010 факт" xfId="6893"/>
    <cellStyle name="_Подг и разв персонала 2003_Tax Input 5yr plan" xfId="6894"/>
    <cellStyle name="_Подг и разв персонала 2003_Книга2" xfId="6895"/>
    <cellStyle name="_Подг и разв персонала 2003_Налог_на_прибыль" xfId="6896"/>
    <cellStyle name="_Подг и разв персонала 2003_Налог_на_прибыль_2010 факт" xfId="6897"/>
    <cellStyle name="_Покупка и остатки нефтепродуктов_2008" xfId="6898"/>
    <cellStyle name="_покупн-2006" xfId="6899"/>
    <cellStyle name="_покупн-2006 2" xfId="6900"/>
    <cellStyle name="_Полный бюджет 2004г. СибРУЦ (06.11.03)" xfId="6901"/>
    <cellStyle name="_Поставка со сторонними" xfId="6902"/>
    <cellStyle name="_Поставка со сторонними 2" xfId="6903"/>
    <cellStyle name="_ПОТРЕБНАЯ ЧИСЛИ ЗАРПЛАТА" xfId="6904"/>
    <cellStyle name="_Пояснения ОНПЗ" xfId="6905"/>
    <cellStyle name="_ПР к Б-П проект плана МТО  на 2007 г " xfId="6906"/>
    <cellStyle name="_Предложение ДИТАТ_Драфт" xfId="6907"/>
    <cellStyle name="_Прил к запросу от 21-04-052" xfId="6908"/>
    <cellStyle name="_Прил к запросу от 21-04-052 2" xfId="6909"/>
    <cellStyle name="_Прилож - ООО  ЗН" xfId="6910"/>
    <cellStyle name="_Прилож - ООО  ЗН 2" xfId="6911"/>
    <cellStyle name="_Прилож - ООО  ЗН 2 2" xfId="6912"/>
    <cellStyle name="_Прилож - ООО  ЗН 3" xfId="6913"/>
    <cellStyle name="_Прилож 1 ОАО Сибнефть - Ноябрьскнефтегаз от 14.06" xfId="6914"/>
    <cellStyle name="_Прилож 1 ОАО Сибнефть - Ноябрьскнефтегаз от 14.06 2" xfId="6915"/>
    <cellStyle name="_Прилож 1 ОАО Сибнефть - Ноябрьскнефтегаз от 14.06 2 2" xfId="6916"/>
    <cellStyle name="_Прилож 1 ОАО Сибнефть - Ноябрьскнефтегаз от 14.06 3" xfId="6917"/>
    <cellStyle name="_Прилож 1 ОАО Сибнефть - Ноябрьскнефтегаз от 14.06_Ф.4 утв Паша" xfId="6918"/>
    <cellStyle name="_Прилож 1 ОАО Сибнефть - Ноябрьскнефтегаз от 14.06_Ф.4 утв Паша 2" xfId="6919"/>
    <cellStyle name="_Приложение 1_КПБ КЦ" xfId="6920"/>
    <cellStyle name="_Приложение 2_Пятилетний план функциональных расходов" xfId="6921"/>
    <cellStyle name="_Приложение 4_Инструкция по формированию статей бюджета" xfId="6922"/>
    <cellStyle name="_Приложение Оборотный капитал2005" xfId="6923"/>
    <cellStyle name="_Программа на 2005г по направлениям -  от 10 06 05" xfId="6924"/>
    <cellStyle name="_Программа на 2005г по направлениям -  от 10 06 05 2" xfId="6925"/>
    <cellStyle name="_Программа на 2005г по направлениям -  от 10 06 05 2 2" xfId="6926"/>
    <cellStyle name="_Программа на 2005г по направлениям -  от 10 06 05 3" xfId="6927"/>
    <cellStyle name="_Программа на 2005г по направлениям -  от 10 06 05_Ф.4 утв Паша" xfId="6928"/>
    <cellStyle name="_Программа на 2005г по направлениям -  от 10 06 05_Ф.4 утв Паша 2" xfId="6929"/>
    <cellStyle name="_Программы по  экологии на 2003 г." xfId="6930"/>
    <cellStyle name="_Программы по  экологии на 2003 г._040822 Profit_Tax_(portal)" xfId="6931"/>
    <cellStyle name="_Программы по  экологии на 2003 г._040822 Profit_Tax_(portal)_2010 факт" xfId="6932"/>
    <cellStyle name="_Программы по  экологии на 2003 г._040928 Profit_Tax_3Ax1Ax4" xfId="6933"/>
    <cellStyle name="_Программы по  экологии на 2003 г._040928 Profit_Tax_3Ax1Ax4_2010 факт" xfId="6934"/>
    <cellStyle name="_Программы по  экологии на 2003 г._Tax Input 5yr plan" xfId="6935"/>
    <cellStyle name="_Программы по  экологии на 2003 г._Книга2" xfId="6936"/>
    <cellStyle name="_Программы по  экологии на 2003 г._Налог_на_прибыль" xfId="6937"/>
    <cellStyle name="_Программы по  экологии на 2003 г._Налог_на_прибыль_2010 факт" xfId="6938"/>
    <cellStyle name="_Проект 2004г." xfId="6939"/>
    <cellStyle name="_Производственная программа ОНПЗ_2009 (с нормализацией)" xfId="6940"/>
    <cellStyle name="_прочие 9 мес" xfId="6941"/>
    <cellStyle name="_ПЭТФ2008меропр_новые объемы" xfId="6942"/>
    <cellStyle name="_Рабочие таблицы для отчетности по МСФО" xfId="6943"/>
    <cellStyle name="_Рабочий файл" xfId="6944"/>
    <cellStyle name="_Рабочий файл Тюмень_2008 нарастающим итогом январь-июнь  факт" xfId="6945"/>
    <cellStyle name="_Рабочий файл_  2009_таджикистан" xfId="6946"/>
    <cellStyle name="_Рабочий файл_2010_Тад НП" xfId="6947"/>
    <cellStyle name="_РасхПриб_НГДП" xfId="6948"/>
    <cellStyle name="_РасхПриб_НГДП -" xfId="6949"/>
    <cellStyle name="_расчет 3" xfId="6950"/>
    <cellStyle name="_расчет 4" xfId="6951"/>
    <cellStyle name="_Расчёт налога на прибыль" xfId="6952"/>
    <cellStyle name="_расчет налогов-5 агрессив" xfId="6953"/>
    <cellStyle name="_Расчет соц.прогр.2002_2003" xfId="6954"/>
    <cellStyle name="_Расчет соц.прогр.2002_2003_040822 Profit_Tax_(portal)" xfId="6955"/>
    <cellStyle name="_Расчет соц.прогр.2002_2003_040928 Profit_Tax_3Ax1Ax4" xfId="6956"/>
    <cellStyle name="_Расчет соц.прогр.2002_2003_Tax Input 5yr plan" xfId="6957"/>
    <cellStyle name="_Расчет соц.прогр.2002_2003_Книга2" xfId="6958"/>
    <cellStyle name="_Расчет соц.прогр.2002_2003_Налог_на_прибыль" xfId="6959"/>
    <cellStyle name="_Расчет соц.прогр.от 15.08.02" xfId="6960"/>
    <cellStyle name="_Расчет соц.прогр.от 15.08.02_040822 Profit_Tax_(portal)" xfId="6961"/>
    <cellStyle name="_Расчет соц.прогр.от 15.08.02_040928 Profit_Tax_3Ax1Ax4" xfId="6962"/>
    <cellStyle name="_Расчет соц.прогр.от 15.08.02_Tax Input 5yr plan" xfId="6963"/>
    <cellStyle name="_Расчет соц.прогр.от 15.08.02_Книга2" xfId="6964"/>
    <cellStyle name="_Расчет соц.прогр.от 15.08.02_Налог_на_прибыль" xfId="6965"/>
    <cellStyle name="_Расчет соц.прогр.от 5.08.02" xfId="6966"/>
    <cellStyle name="_Расчет соц.прогр.от 5.08.02_040822 Profit_Tax_(portal)" xfId="6967"/>
    <cellStyle name="_Расчет соц.прогр.от 5.08.02_040928 Profit_Tax_3Ax1Ax4" xfId="6968"/>
    <cellStyle name="_Расчет соц.прогр.от 5.08.02_Tax Input 5yr plan" xfId="6969"/>
    <cellStyle name="_Расчет соц.прогр.от 5.08.02_Книга2" xfId="6970"/>
    <cellStyle name="_Расчет соц.прогр.от 5.08.02_Налог_на_прибыль" xfId="6971"/>
    <cellStyle name="_Расчет соц.прогр.от 9.08.02" xfId="6972"/>
    <cellStyle name="_Расчет соц.прогр.от 9.08.02_040822 Profit_Tax_(portal)" xfId="6973"/>
    <cellStyle name="_Расчет соц.прогр.от 9.08.02_040928 Profit_Tax_3Ax1Ax4" xfId="6974"/>
    <cellStyle name="_Расчет соц.прогр.от 9.08.02_Tax Input 5yr plan" xfId="6975"/>
    <cellStyle name="_Расчет соц.прогр.от 9.08.02_Книга2" xfId="6976"/>
    <cellStyle name="_Расчет соц.прогр.от 9.08.02_Налог_на_прибыль" xfId="6977"/>
    <cellStyle name="_Расчет стратегия Май2008 - вар 5" xfId="6978"/>
    <cellStyle name="_Расш. доп. инф. (на 31.12.2005г.)" xfId="6979"/>
    <cellStyle name="_Расшифровка забаланс статей (на 30.06.2005г.)" xfId="6980"/>
    <cellStyle name="_Расшифровка забаланса (на 31.12.2005г.)" xfId="6981"/>
    <cellStyle name="_Расшифровка оборуд. на июнь 2006 г." xfId="6982"/>
    <cellStyle name="_Расшифровка оборуд. на июнь 2006 г. 2" xfId="6983"/>
    <cellStyle name="_Расшифровка ОПУ-форма 2 (за год 2005г.)" xfId="6984"/>
    <cellStyle name="_Расшифровка статей баланса (на 30.06.2005г.)" xfId="6985"/>
    <cellStyle name="_расшифровка ф. 2" xfId="6986"/>
    <cellStyle name="_Расшифровки" xfId="6987"/>
    <cellStyle name="_Расшифровки к бюджету за август" xfId="6988"/>
    <cellStyle name="_расшифровки к бюджету за май" xfId="6989"/>
    <cellStyle name="_Расшифровки к бюджету за сентябрь" xfId="6990"/>
    <cellStyle name="_Расшифровки к бюджету на 2006 год" xfId="6991"/>
    <cellStyle name="_Расшифровки к бюджету на 2006 год 2" xfId="6992"/>
    <cellStyle name="_расшифровки к бюджету на июнь" xfId="6993"/>
    <cellStyle name="_расшифровки к бюджету на июнь 2" xfId="6994"/>
    <cellStyle name="_расшифровки май 2007 ожидаемое" xfId="6995"/>
    <cellStyle name="_расшифровки май 2007 ожидаемое 2" xfId="6996"/>
    <cellStyle name="_Рязань 29 10 02" xfId="6997"/>
    <cellStyle name="_САС-БП 2004 г (2вариант)" xfId="6998"/>
    <cellStyle name="_САС-БП 2004 г (2вариант) 2" xfId="6999"/>
    <cellStyle name="_САС-БП 2004 г (2вариант) 2 2" xfId="7000"/>
    <cellStyle name="_САС-БП 2004 г (2вариант) 3" xfId="7001"/>
    <cellStyle name="_САС-БП 2004 г (2вариант) ЮКОС" xfId="7002"/>
    <cellStyle name="_САС-БП 2004 г (2вариант) ЮКОС 2" xfId="7003"/>
    <cellStyle name="_САС-БП 2004 г (2вариант) ЮКОС 2 2" xfId="7004"/>
    <cellStyle name="_САС-БП 2004 г (2вариант) ЮКОС 3" xfId="7005"/>
    <cellStyle name="_САС-БП 2004 г (2вариант) ЮКОС_Ф.4 утв Паша" xfId="7006"/>
    <cellStyle name="_САС-БП 2004 г (2вариант) ЮКОС_Ф.4 утв Паша 2" xfId="7007"/>
    <cellStyle name="_САС-БП 2004 г (2вариант)_Ф.4 утв Паша" xfId="7008"/>
    <cellStyle name="_САС-БП 2004 г (2вариант)_Ф.4 утв Паша 2" xfId="7009"/>
    <cellStyle name="_Свод 2003  " xfId="7010"/>
    <cellStyle name="_Свод 2003  _040822 Profit_Tax_(portal)" xfId="7011"/>
    <cellStyle name="_Свод 2003  _040822 Profit_Tax_(portal)_2010 факт" xfId="7012"/>
    <cellStyle name="_Свод 2003  _040928 Profit_Tax_3Ax1Ax4" xfId="7013"/>
    <cellStyle name="_Свод 2003  _040928 Profit_Tax_3Ax1Ax4_2010 факт" xfId="7014"/>
    <cellStyle name="_Свод 2003  _Tax Input 5yr plan" xfId="7015"/>
    <cellStyle name="_Свод 2003  _Книга2" xfId="7016"/>
    <cellStyle name="_Свод 2003  _Налог_на_прибыль" xfId="7017"/>
    <cellStyle name="_Свод 2003  _Налог_на_прибыль_2010 факт" xfId="7018"/>
    <cellStyle name="_Свод по Фил Предст 2004" xfId="7019"/>
    <cellStyle name="_СВОД_СХП_2008_с мероприятиями" xfId="7020"/>
    <cellStyle name="_Сводка по КВ-2007 февраль корр КНП вручную" xfId="7021"/>
    <cellStyle name="_Сводка по КВ-2007 февраль корр КНП вручную 2" xfId="7022"/>
    <cellStyle name="_Сводка2 КАП март 2007" xfId="7023"/>
    <cellStyle name="_Сводка2 КАП март 2007 2" xfId="7024"/>
    <cellStyle name="_Сводка5 по КВ ожидаемым" xfId="7025"/>
    <cellStyle name="_Сводка5 по КВ ожидаемым 2" xfId="7026"/>
    <cellStyle name="_Сводки версия 052 бп в реализации" xfId="7027"/>
    <cellStyle name="_Сводки версия 052 бп в реализации 2" xfId="7028"/>
    <cellStyle name="_Сводки версия 077 капы" xfId="7029"/>
    <cellStyle name="_Сводки версия 077 капы 2" xfId="7030"/>
    <cellStyle name="_Сводная заявка по подразделениям на 2004 г." xfId="7031"/>
    <cellStyle name="_Сводная_смета_Арч_2007" xfId="7032"/>
    <cellStyle name="_Сводная_смета_ГПН_2007" xfId="7033"/>
    <cellStyle name="_Сводная_смета_ЗН_2007" xfId="7034"/>
    <cellStyle name="_Сводная_смета_МНГ_2007" xfId="7035"/>
    <cellStyle name="_Сводная_смета_ТНК-Сах_2007" xfId="7036"/>
    <cellStyle name="_Сводная_смета_ХНГ_2007" xfId="7037"/>
    <cellStyle name="_Сводная_смета_ЧАО_2007" xfId="7038"/>
    <cellStyle name="_Сводная_смета_Шинг_2007" xfId="7039"/>
    <cellStyle name="_Сводная_смета_Югра_2007" xfId="7040"/>
    <cellStyle name="_СВОДНЫЙ ЛИСТ RO" xfId="7041"/>
    <cellStyle name="_Серверный парк КНП-план на 20065" xfId="7042"/>
    <cellStyle name="_Серверный парк КНП-план на 20065 2" xfId="7043"/>
    <cellStyle name="_Смета 9 мес  анализ" xfId="7044"/>
    <cellStyle name="_Смета затрат" xfId="7045"/>
    <cellStyle name="_Смета затрат_~5055318" xfId="7046"/>
    <cellStyle name="_Смета затрат_~5055318_2010 факт" xfId="7047"/>
    <cellStyle name="_Смета март утв 1500т (2)" xfId="7048"/>
    <cellStyle name="_Социалка06-03(28.7.03)" xfId="7049"/>
    <cellStyle name="_СП" xfId="7050"/>
    <cellStyle name="_СП Добычи на 2004 год" xfId="7051"/>
    <cellStyle name="_Схема бизнеса на 2005 год" xfId="7052"/>
    <cellStyle name="_Схема возмещения экспортного НДС по переработке" xfId="7053"/>
    <cellStyle name="_Таблица соответствия ЕПС и ТВ 060610" xfId="7054"/>
    <cellStyle name="_Таблица соответствия ЕПС и ТВ МСФО PL" xfId="7055"/>
    <cellStyle name="_Таблицы получ 10 дек" xfId="7056"/>
    <cellStyle name="_ТКР 2007 Омскнефтепродукт в тч  январь" xfId="7057"/>
    <cellStyle name="_ТКР Москва январь 2008" xfId="7058"/>
    <cellStyle name="_ТКР Москва январь 2008 2" xfId="7059"/>
    <cellStyle name="_ТНП ФЗП апрель  08  факт" xfId="7060"/>
    <cellStyle name="_ТНП ФЗП апрель  08  факт 2" xfId="7061"/>
    <cellStyle name="_ТНП_2005_рсч" xfId="7062"/>
    <cellStyle name="_ТНП_2005_рсч 2" xfId="7063"/>
    <cellStyle name="_ТНП_НУ 2005 " xfId="7064"/>
    <cellStyle name="_ТНП_НУ 2005  2" xfId="7065"/>
    <cellStyle name="_ТНП_остатки 2008" xfId="7066"/>
    <cellStyle name="_ТНП_остатки 2008 2" xfId="7067"/>
    <cellStyle name="_Томск_Свод_2008_3 объем" xfId="7068"/>
    <cellStyle name="_Томск_факторы" xfId="7069"/>
    <cellStyle name="_ТПБ_июнь" xfId="7070"/>
    <cellStyle name="_Тула 26 10" xfId="7071"/>
    <cellStyle name="_ТЭП ЦТБ 2005" xfId="7072"/>
    <cellStyle name="_ТЭП ЦТБ 2005 2" xfId="7073"/>
    <cellStyle name="_Тюмень  ФЗП июнь  08  план" xfId="7074"/>
    <cellStyle name="_Тюмень  ФЗП июнь  08  план 2" xfId="7075"/>
    <cellStyle name="_Тюмень  ФЗП февраль  08  факт" xfId="7076"/>
    <cellStyle name="_Тюмень  ФЗП февраль  08  факт 2" xfId="7077"/>
    <cellStyle name="_Тюмень  ФЗП январь  08  факт" xfId="7078"/>
    <cellStyle name="_Тюмень  ФЗП январь  08  факт 2" xfId="7079"/>
    <cellStyle name="_Тюмень ФЗП декабрь  07  факт" xfId="7080"/>
    <cellStyle name="_Тюмень ФЗП декабрь  07  факт 2" xfId="7081"/>
    <cellStyle name="_Тюмень ФЗП июнь 08  факт" xfId="7082"/>
    <cellStyle name="_Урал 17 10" xfId="7083"/>
    <cellStyle name="_Ф.4 утв Паша" xfId="7084"/>
    <cellStyle name="_Ф.4 утв Паша 2" xfId="7085"/>
    <cellStyle name="_факт на февраль 2008 таджикистан" xfId="7086"/>
    <cellStyle name="_факт на январь_2008_ТадНП" xfId="7087"/>
    <cellStyle name="_Факторный анализ_Май_08_отправка" xfId="7088"/>
    <cellStyle name="_Факторы_Томск" xfId="7089"/>
    <cellStyle name="_ФЗП 2003 свод" xfId="7090"/>
    <cellStyle name="_ФЗП 2003 свод_040822 Profit_Tax_(portal)" xfId="7091"/>
    <cellStyle name="_ФЗП 2003 свод_040928 Profit_Tax_3Ax1Ax4" xfId="7092"/>
    <cellStyle name="_ФЗП 2003 свод_Tax Input 5yr plan" xfId="7093"/>
    <cellStyle name="_ФЗП 2003 свод_Книга2" xfId="7094"/>
    <cellStyle name="_ФЗП 2003 свод_Налог_на_прибыль" xfId="7095"/>
    <cellStyle name="_Форма  Приложения-10 а  ГАЗПРОМА  для  ПБО ОАО ОНП на 8 августа" xfId="7096"/>
    <cellStyle name="_Форма 2 - предложенная аудиторами" xfId="7097"/>
    <cellStyle name="_Форма 8 20 ИТАТ V2" xfId="7098"/>
    <cellStyle name="_Форма 8.20.2   Среднесрочная инвестиционная программа 2008-10 года для ДНПО" xfId="7099"/>
    <cellStyle name="_Форма №2_шаблон для магазинов" xfId="7100"/>
    <cellStyle name="_Форма Б (аренда) к запросу сбытам БП-2007.xls 02" xfId="7101"/>
    <cellStyle name="_Форма Б (аренда) к запросу сбытам БП-2007.xls 02 2" xfId="7102"/>
    <cellStyle name="_ФОРМА БЮДЖЕТ Приложение1" xfId="7103"/>
    <cellStyle name="_Форма сводного плана ТЭП" xfId="7104"/>
    <cellStyle name="_Форма сравнения 2003 г и 2004 г" xfId="7105"/>
    <cellStyle name="_Форма_01.16_UpstreamForm_05_FINPLAN_САнгл" xfId="7106"/>
    <cellStyle name="_Форма_01.16_UpstreamForm_05_SMETA_САнгл" xfId="7107"/>
    <cellStyle name="_Форма_01.16_UpstreamForm_13_TEP_САнгл" xfId="7108"/>
    <cellStyle name="_Формат БП_new Сервисы2" xfId="7109"/>
    <cellStyle name="_Формат БП_new Сервисы2_040822 Profit_Tax_(portal)" xfId="7110"/>
    <cellStyle name="_Формат БП_new Сервисы2_040928 Profit_Tax_3Ax1Ax4" xfId="7111"/>
    <cellStyle name="_Формат БП_new Сервисы2_Tax Input 5yr plan" xfId="7112"/>
    <cellStyle name="_Формат БП_new Сервисы2_Книга2" xfId="7113"/>
    <cellStyle name="_Формат БП_new Сервисы2_Налог_на_прибыль" xfId="7114"/>
    <cellStyle name="_Формат КВ БП НПЗ свод_new" xfId="7115"/>
    <cellStyle name="_Формат КВ БП РНПК" xfId="7116"/>
    <cellStyle name="_Формат целевых программ на 2003 год оконат" xfId="7117"/>
    <cellStyle name="_Формат целевых программ на 2003 год оконат_040822 Profit_Tax_(portal)" xfId="7118"/>
    <cellStyle name="_Формат целевых программ на 2003 год оконат_040822 Profit_Tax_(portal)_2010 факт" xfId="7119"/>
    <cellStyle name="_Формат целевых программ на 2003 год оконат_040928 Profit_Tax_3Ax1Ax4" xfId="7120"/>
    <cellStyle name="_Формат целевых программ на 2003 год оконат_040928 Profit_Tax_3Ax1Ax4_2010 факт" xfId="7121"/>
    <cellStyle name="_Формат целевых программ на 2003 год оконат_Tax Input 5yr plan" xfId="7122"/>
    <cellStyle name="_Формат целевых программ на 2003 год оконат_Книга2" xfId="7123"/>
    <cellStyle name="_Формат целевых программ на 2003 год оконат_Налог_на_прибыль" xfId="7124"/>
    <cellStyle name="_Формат целевых программ на 2003 год оконат_Налог_на_прибыль_2010 факт" xfId="7125"/>
    <cellStyle name="_Формат целевых программ на 2003 год окончат1" xfId="7126"/>
    <cellStyle name="_Формат целевых программ на 2003 год окончат1_~5055318" xfId="7127"/>
    <cellStyle name="_Формат целевых программ на 2003 год окончат1_~5055318_2010 факт" xfId="7128"/>
    <cellStyle name="_Формат целевых программ на 2003 год окончат1_DCF030925_vat" xfId="7129"/>
    <cellStyle name="_Формат целевых программ на 2003 год окончат1_DCFonly" xfId="7130"/>
    <cellStyle name="_Формы АВГД к запросу сбытам БП-2006" xfId="7131"/>
    <cellStyle name="_Формы АВГД к запросу сбытам БП-2006 2" xfId="7132"/>
    <cellStyle name="_Формы АСУ для БП на 2003год" xfId="7133"/>
    <cellStyle name="_Формы АСУ для БП на 2003год_ егор в кис " xfId="7134"/>
    <cellStyle name="_Формы АСУ для БП на 2003год_ егор в кис _040822 Profit_Tax_(portal)" xfId="7135"/>
    <cellStyle name="_Формы АСУ для БП на 2003год_ егор в кис _040822 Profit_Tax_(portal)_2010 факт" xfId="7136"/>
    <cellStyle name="_Формы АСУ для БП на 2003год_ егор в кис _040928 Profit_Tax_3Ax1Ax4" xfId="7137"/>
    <cellStyle name="_Формы АСУ для БП на 2003год_ егор в кис _040928 Profit_Tax_3Ax1Ax4_2010 факт" xfId="7138"/>
    <cellStyle name="_Формы АСУ для БП на 2003год_ егор в кис _Tax Input 5yr plan" xfId="7139"/>
    <cellStyle name="_Формы АСУ для БП на 2003год_ егор в кис _Книга2" xfId="7140"/>
    <cellStyle name="_Формы АСУ для БП на 2003год_ егор в кис _Налог_на_прибыль" xfId="7141"/>
    <cellStyle name="_Формы АСУ для БП на 2003год_ егор в кис _Налог_на_прибыль_2010 факт" xfId="7142"/>
    <cellStyle name="_Формы АСУ для БП на 2003год_040822 Profit_Tax_(portal)" xfId="7143"/>
    <cellStyle name="_Формы АСУ для БП на 2003год_040822 Profit_Tax_(portal)_2010 факт" xfId="7144"/>
    <cellStyle name="_Формы АСУ для БП на 2003год_040928 Profit_Tax_3Ax1Ax4" xfId="7145"/>
    <cellStyle name="_Формы АСУ для БП на 2003год_040928 Profit_Tax_3Ax1Ax4_2010 факт" xfId="7146"/>
    <cellStyle name="_Формы АСУ для БП на 2003год_Tax Input 5yr plan" xfId="7147"/>
    <cellStyle name="_Формы АСУ для БП на 2003год_Книга2" xfId="7148"/>
    <cellStyle name="_Формы АСУ для БП на 2003год_Налог_на_прибыль" xfId="7149"/>
    <cellStyle name="_Формы АСУ для БП на 2003год_Налог_на_прибыль_2010 факт" xfId="7150"/>
    <cellStyle name="_Формы БП_ Юкос (послед)" xfId="7151"/>
    <cellStyle name="_Формы БП_ Юкос (послед) 2" xfId="7152"/>
    <cellStyle name="_Формы БП_ Юкос (послед) 2 2" xfId="7153"/>
    <cellStyle name="_Формы БП_ Юкос (послед) 3" xfId="7154"/>
    <cellStyle name="_формы рабочего файла" xfId="7155"/>
    <cellStyle name="_Формы_сервисы" xfId="7156"/>
    <cellStyle name="_Формы2003" xfId="7157"/>
    <cellStyle name="_Формы2003_040822 Profit_Tax_(portal)" xfId="7158"/>
    <cellStyle name="_Формы2003_040822 Profit_Tax_(portal)_2010 факт" xfId="7159"/>
    <cellStyle name="_Формы2003_040928 Profit_Tax_3Ax1Ax4" xfId="7160"/>
    <cellStyle name="_Формы2003_040928 Profit_Tax_3Ax1Ax4_2010 факт" xfId="7161"/>
    <cellStyle name="_Формы2003_Tax Input 5yr plan" xfId="7162"/>
    <cellStyle name="_Формы2003_Книга2" xfId="7163"/>
    <cellStyle name="_Формы2003_Налог_на_прибыль" xfId="7164"/>
    <cellStyle name="_Формы2003_Налог_на_прибыль_2010 факт" xfId="7165"/>
    <cellStyle name="_ФП2003помесячный030129" xfId="7166"/>
    <cellStyle name="_цел.программы 26.09" xfId="7167"/>
    <cellStyle name="_цел.программы 26.09_040822 Profit_Tax_(portal)" xfId="7168"/>
    <cellStyle name="_цел.программы 26.09_040822 Profit_Tax_(portal)_2010 факт" xfId="7169"/>
    <cellStyle name="_цел.программы 26.09_040928 Profit_Tax_3Ax1Ax4" xfId="7170"/>
    <cellStyle name="_цел.программы 26.09_040928 Profit_Tax_3Ax1Ax4_2010 факт" xfId="7171"/>
    <cellStyle name="_цел.программы 26.09_Tax Input 5yr plan" xfId="7172"/>
    <cellStyle name="_цел.программы 26.09_Книга2" xfId="7173"/>
    <cellStyle name="_цел.программы 26.09_Налог_на_прибыль" xfId="7174"/>
    <cellStyle name="_цел.программы 26.09_Налог_на_прибыль_2010 факт" xfId="7175"/>
    <cellStyle name="_Цел.формы 2003г" xfId="7176"/>
    <cellStyle name="_Цел.формы 2003г_040822 Profit_Tax_(portal)" xfId="7177"/>
    <cellStyle name="_Цел.формы 2003г_040822 Profit_Tax_(portal)_2010 факт" xfId="7178"/>
    <cellStyle name="_Цел.формы 2003г_040928 Profit_Tax_3Ax1Ax4" xfId="7179"/>
    <cellStyle name="_Цел.формы 2003г_040928 Profit_Tax_3Ax1Ax4_2010 факт" xfId="7180"/>
    <cellStyle name="_Цел.формы 2003г_Tax Input 5yr plan" xfId="7181"/>
    <cellStyle name="_Цел.формы 2003г_Книга2" xfId="7182"/>
    <cellStyle name="_Цел.формы 2003г_Налог_на_прибыль" xfId="7183"/>
    <cellStyle name="_Цел.формы 2003г_Налог_на_прибыль_2010 факт" xfId="7184"/>
    <cellStyle name="_Целевые 20.09.02" xfId="7185"/>
    <cellStyle name="_Целевые 20.09.02_040822 Profit_Tax_(portal)" xfId="7186"/>
    <cellStyle name="_Целевые 20.09.02_040822 Profit_Tax_(portal)_2010 факт" xfId="7187"/>
    <cellStyle name="_Целевые 20.09.02_040928 Profit_Tax_3Ax1Ax4" xfId="7188"/>
    <cellStyle name="_Целевые 20.09.02_040928 Profit_Tax_3Ax1Ax4_2010 факт" xfId="7189"/>
    <cellStyle name="_Целевые 20.09.02_Tax Input 5yr plan" xfId="7190"/>
    <cellStyle name="_Целевые 20.09.02_Книга2" xfId="7191"/>
    <cellStyle name="_Целевые 20.09.02_Налог_на_прибыль" xfId="7192"/>
    <cellStyle name="_Целевые 20.09.02_Налог_на_прибыль_2010 факт" xfId="7193"/>
    <cellStyle name="_Целевые программы - свод" xfId="7194"/>
    <cellStyle name="_Целевые программы - свод_040822 Profit_Tax_(portal)" xfId="7195"/>
    <cellStyle name="_Целевые программы - свод_040822 Profit_Tax_(portal)_2010 факт" xfId="7196"/>
    <cellStyle name="_Целевые программы - свод_040928 Profit_Tax_3Ax1Ax4" xfId="7197"/>
    <cellStyle name="_Целевые программы - свод_040928 Profit_Tax_3Ax1Ax4_2010 факт" xfId="7198"/>
    <cellStyle name="_Целевые программы - свод_Tax Input 5yr plan" xfId="7199"/>
    <cellStyle name="_Целевые программы - свод_Книга2" xfId="7200"/>
    <cellStyle name="_Целевые программы - свод_Налог_на_прибыль" xfId="7201"/>
    <cellStyle name="_Целевые программы - свод_Налог_на_прибыль_2010 факт" xfId="7202"/>
    <cellStyle name="_целевые_2003" xfId="7203"/>
    <cellStyle name="_целевые_2003_040822 Profit_Tax_(portal)" xfId="7204"/>
    <cellStyle name="_целевые_2003_040822 Profit_Tax_(portal)_2010 факт" xfId="7205"/>
    <cellStyle name="_целевые_2003_040928 Profit_Tax_3Ax1Ax4" xfId="7206"/>
    <cellStyle name="_целевые_2003_040928 Profit_Tax_3Ax1Ax4_2010 факт" xfId="7207"/>
    <cellStyle name="_целевые_2003_Tax Input 5yr plan" xfId="7208"/>
    <cellStyle name="_целевые_2003_Книга2" xfId="7209"/>
    <cellStyle name="_целевые_2003_Налог_на_прибыль" xfId="7210"/>
    <cellStyle name="_целевые_2003_Налог_на_прибыль_2010 факт" xfId="7211"/>
    <cellStyle name="_ЦПр 3 вар 2003" xfId="7212"/>
    <cellStyle name="_ЦПр 3 вар 2003_040822 Profit_Tax_(portal)" xfId="7213"/>
    <cellStyle name="_ЦПр 3 вар 2003_040822 Profit_Tax_(portal)_2010 факт" xfId="7214"/>
    <cellStyle name="_ЦПр 3 вар 2003_040928 Profit_Tax_3Ax1Ax4" xfId="7215"/>
    <cellStyle name="_ЦПр 3 вар 2003_040928 Profit_Tax_3Ax1Ax4_2010 факт" xfId="7216"/>
    <cellStyle name="_ЦПр 3 вар 2003_Tax Input 5yr plan" xfId="7217"/>
    <cellStyle name="_ЦПр 3 вар 2003_Книга2" xfId="7218"/>
    <cellStyle name="_ЦПр 3 вар 2003_Налог_на_прибыль" xfId="7219"/>
    <cellStyle name="_ЦПр 3 вар 2003_Налог_на_прибыль_2010 факт" xfId="7220"/>
    <cellStyle name="_Численность и основная зарплата КЦ" xfId="7221"/>
    <cellStyle name="_Шаблон" xfId="7222"/>
    <cellStyle name="_шаблон к письму нк 03-8777" xfId="7223"/>
    <cellStyle name="_шаблон к письму нк 03-8777 14 дек" xfId="7224"/>
    <cellStyle name="_шаблон к письму нк 03-8777 14 дек 2" xfId="7225"/>
    <cellStyle name="_шаблон к письму нк 03-8777 2" xfId="7226"/>
    <cellStyle name="_шаблон к письму нк 03-8777 2 2" xfId="7227"/>
    <cellStyle name="_шаблон к письму нк 03-8777 3" xfId="7228"/>
    <cellStyle name="_шаблон к письму нк 03-8777 3 2" xfId="7229"/>
    <cellStyle name="_шаблон к письму нк 03-8777 4" xfId="7230"/>
    <cellStyle name="_шаблон к письму нк 03-8777 5" xfId="7231"/>
    <cellStyle name="_шаблон к письму нк 03-8777 6" xfId="7232"/>
    <cellStyle name="_Шаблон ТЭП на 2006" xfId="7233"/>
    <cellStyle name="_Шаблон ТЭП на 2006 2" xfId="7234"/>
    <cellStyle name="_Шаяхметов" xfId="7235"/>
    <cellStyle name="_Шаяхметов_040822 Profit_Tax_(portal)" xfId="7236"/>
    <cellStyle name="_Шаяхметов_040928 Profit_Tax_3Ax1Ax4" xfId="7237"/>
    <cellStyle name="_Шаяхметов_Tax Input 5yr plan" xfId="7238"/>
    <cellStyle name="_Шаяхметов_Книга2" xfId="7239"/>
    <cellStyle name="_Шаяхметов_Налог_на_прибыль" xfId="7240"/>
    <cellStyle name="_Январь_2007" xfId="7241"/>
    <cellStyle name="_ЯНОС ГФО 1март07 ОБРАЗЕЦ с 2006 предыдущ" xfId="7242"/>
    <cellStyle name="_ЯНОС ГФО 2006 ф  март07 ОБРАЗЕЦ" xfId="7243"/>
    <cellStyle name="_ЯНОС ОБРАЗЕЦ ГФО 2006 9 мес 2006" xfId="7244"/>
    <cellStyle name="’E‰Y [0.00]_laroux" xfId="7245"/>
    <cellStyle name="’E‰Y_laroux" xfId="7246"/>
    <cellStyle name="”€ЌЂЌ‘Ћ‚›‰" xfId="7247"/>
    <cellStyle name="”€Љ‘€ђЋ‚ЂЌЌ›‰" xfId="7248"/>
    <cellStyle name="„…Ќ…†Ќ›‰" xfId="7249"/>
    <cellStyle name="„Ђ’Ђ" xfId="7250"/>
    <cellStyle name="€’ЋѓЋ‚›‰" xfId="7251"/>
    <cellStyle name="=C:\WINNT35\SYSTEM32\COMMAND.COM" xfId="7252"/>
    <cellStyle name="=C:\WINNT35\SYSTEM32\COMMAND.COM 2" xfId="7253"/>
    <cellStyle name="=D:\WINNT\SYSTEM32\COMMAND.COM" xfId="7254"/>
    <cellStyle name="=D:\WINNT\SYSTEM32\COMMAND.COM 2" xfId="7255"/>
    <cellStyle name="=D:\WINNT\SYSTEM32\COMMAND.COM 3" xfId="7256"/>
    <cellStyle name="=D:\WINNT\SYSTEM32\COMMAND.COM 4" xfId="7257"/>
    <cellStyle name="‡ЂѓЋ‹Ћ‚ЋЉ1" xfId="7258"/>
    <cellStyle name="‡ЂѓЋ‹Ћ‚ЋЉ2" xfId="7259"/>
    <cellStyle name="•WЏЂ_laroux" xfId="7260"/>
    <cellStyle name="" xfId="7261"/>
    <cellStyle name="" xfId="7262"/>
    <cellStyle name="" xfId="7263"/>
    <cellStyle name="_KALKIS2" xfId="7264"/>
    <cellStyle name="_KALKIS2" xfId="7265"/>
    <cellStyle name="_KALKIS2_ПиУ Консол." xfId="7266"/>
    <cellStyle name="_KALKIS2_ПиУ Консол." xfId="7267"/>
    <cellStyle name="_KALKIS3" xfId="7268"/>
    <cellStyle name="_KALKIS3" xfId="7269"/>
    <cellStyle name="_KALKIS3_ПиУ Консол." xfId="7270"/>
    <cellStyle name="_KALKIS3_ПиУ Консол." xfId="7271"/>
    <cellStyle name="_KALKIS4" xfId="7272"/>
    <cellStyle name="_KALKIS4" xfId="7273"/>
    <cellStyle name="_KALKIS4_ПиУ Консол." xfId="7274"/>
    <cellStyle name="_KALKIS4_ПиУ Консол." xfId="7275"/>
    <cellStyle name="_KALVTN2" xfId="7276"/>
    <cellStyle name="_KALVTN2" xfId="7277"/>
    <cellStyle name="_KALVTN2_ПиУ Консол." xfId="7278"/>
    <cellStyle name="_KALVTN2_ПиУ Консол." xfId="7279"/>
    <cellStyle name="_KALVTN3" xfId="7280"/>
    <cellStyle name="_KALVTN3" xfId="7281"/>
    <cellStyle name="_KALVTN4" xfId="7282"/>
    <cellStyle name="_KALVTN4" xfId="7283"/>
    <cellStyle name="_PLANTP2" xfId="7284"/>
    <cellStyle name="_PLANTP2" xfId="7285"/>
    <cellStyle name="_PLANTP3" xfId="7286"/>
    <cellStyle name="_PLANTP3" xfId="7287"/>
    <cellStyle name="_PLANTP4" xfId="7288"/>
    <cellStyle name="_PLANTP4" xfId="7289"/>
    <cellStyle name="_ПиУ Консол." xfId="7290"/>
    <cellStyle name="_ПиУ Консол." xfId="7291"/>
    <cellStyle name="" xfId="7292"/>
    <cellStyle name="" xfId="7293"/>
    <cellStyle name="_KALKIS2" xfId="7294"/>
    <cellStyle name="_KALKIS2" xfId="7295"/>
    <cellStyle name="_KALKIS2_ПиУ Консол." xfId="7296"/>
    <cellStyle name="_KALKIS2_ПиУ Консол." xfId="7297"/>
    <cellStyle name="_KALKIS3" xfId="7298"/>
    <cellStyle name="_KALKIS3" xfId="7299"/>
    <cellStyle name="_KALKIS3_ПиУ Консол." xfId="7300"/>
    <cellStyle name="_KALKIS3_ПиУ Консол." xfId="7301"/>
    <cellStyle name="_KALKIS4" xfId="7302"/>
    <cellStyle name="_KALKIS4" xfId="7303"/>
    <cellStyle name="_KALKIS4_ПиУ Консол." xfId="7304"/>
    <cellStyle name="_KALKIS4_ПиУ Консол." xfId="7305"/>
    <cellStyle name="_KALVTN2" xfId="7306"/>
    <cellStyle name="_KALVTN2" xfId="7307"/>
    <cellStyle name="_KALVTN2_ПиУ Консол." xfId="7308"/>
    <cellStyle name="_KALVTN3" xfId="7309"/>
    <cellStyle name="_KALVTN4" xfId="7310"/>
    <cellStyle name="_KALVTN4" xfId="7311"/>
    <cellStyle name="_PLANTP2" xfId="7312"/>
    <cellStyle name="_PLANTP2" xfId="7313"/>
    <cellStyle name="_PLANTP3" xfId="7314"/>
    <cellStyle name="_PLANTP3" xfId="7315"/>
    <cellStyle name="_PLANTP4" xfId="7316"/>
    <cellStyle name="_PLANTP4" xfId="7317"/>
    <cellStyle name="_ПиУ Консол." xfId="7318"/>
    <cellStyle name="_ПиУ Консол." xfId="7319"/>
    <cellStyle name="" xfId="7320"/>
    <cellStyle name="1" xfId="7321"/>
    <cellStyle name="2" xfId="7322"/>
    <cellStyle name="0,0_x000d__x000a_NA_x000d__x000a_" xfId="7323"/>
    <cellStyle name="0,0_x000d__x000a_NA_x000d__x000a_ 2" xfId="7324"/>
    <cellStyle name="0,0_x000d__x000a_NA_x000d__x000a__New Сводный_план_оборот_шаблон (мотивационный)" xfId="7325"/>
    <cellStyle name="0,00;0;" xfId="7326"/>
    <cellStyle name="0,00;0; 2" xfId="7327"/>
    <cellStyle name="0,00;0; 2 2" xfId="7328"/>
    <cellStyle name="0,00;0; 3" xfId="7329"/>
    <cellStyle name="0,00;0; 4" xfId="7330"/>
    <cellStyle name="0.0" xfId="7331"/>
    <cellStyle name="0.0 2" xfId="7332"/>
    <cellStyle name="0.0 2 2" xfId="7333"/>
    <cellStyle name="0.0 3" xfId="7334"/>
    <cellStyle name="0dp" xfId="7335"/>
    <cellStyle name="123_123" xfId="7336"/>
    <cellStyle name="-15-1976" xfId="8"/>
    <cellStyle name="-15-1976 2" xfId="7337"/>
    <cellStyle name="1dp" xfId="7338"/>
    <cellStyle name="1Итоги" xfId="7339"/>
    <cellStyle name="1Итоги 2" xfId="7340"/>
    <cellStyle name="1Основа таблицы" xfId="7341"/>
    <cellStyle name="1Основа таблицы 2" xfId="7342"/>
    <cellStyle name="1Подзаголовок" xfId="7343"/>
    <cellStyle name="1Подзаголовок 2" xfId="7344"/>
    <cellStyle name="1Сложный заголовок" xfId="7345"/>
    <cellStyle name="1Сложный заголовок 2" xfId="7346"/>
    <cellStyle name="20% - Accent1" xfId="9"/>
    <cellStyle name="20% - Accent1 2" xfId="10"/>
    <cellStyle name="20% - Accent1 2 2" xfId="7347"/>
    <cellStyle name="20% - Accent1 2 2 2" xfId="7348"/>
    <cellStyle name="20% - Accent1 2 3" xfId="7349"/>
    <cellStyle name="20% - Accent1 3" xfId="7350"/>
    <cellStyle name="20% - Accent1 3 2" xfId="7351"/>
    <cellStyle name="20% - Accent1 4" xfId="7352"/>
    <cellStyle name="20% - Accent2" xfId="11"/>
    <cellStyle name="20% - Accent2 2" xfId="12"/>
    <cellStyle name="20% - Accent2 2 2" xfId="7353"/>
    <cellStyle name="20% - Accent2 2 2 2" xfId="7354"/>
    <cellStyle name="20% - Accent2 2 3" xfId="7355"/>
    <cellStyle name="20% - Accent2 3" xfId="7356"/>
    <cellStyle name="20% - Accent2 3 2" xfId="7357"/>
    <cellStyle name="20% - Accent2 4" xfId="7358"/>
    <cellStyle name="20% - Accent2 4 2" xfId="7359"/>
    <cellStyle name="20% - Accent2 5" xfId="7360"/>
    <cellStyle name="20% - Accent3" xfId="13"/>
    <cellStyle name="20% - Accent3 2" xfId="14"/>
    <cellStyle name="20% - Accent3 2 2" xfId="7361"/>
    <cellStyle name="20% - Accent3 3" xfId="7362"/>
    <cellStyle name="20% - Accent3 3 2" xfId="7363"/>
    <cellStyle name="20% - Accent3 4" xfId="7364"/>
    <cellStyle name="20% - Accent3 4 2" xfId="7365"/>
    <cellStyle name="20% - Accent4" xfId="15"/>
    <cellStyle name="20% - Accent4 2" xfId="16"/>
    <cellStyle name="20% - Accent4 2 2" xfId="7366"/>
    <cellStyle name="20% - Accent4 2 2 2" xfId="7367"/>
    <cellStyle name="20% - Accent4 2 3" xfId="7368"/>
    <cellStyle name="20% - Accent4 3" xfId="7369"/>
    <cellStyle name="20% - Accent4 3 2" xfId="7370"/>
    <cellStyle name="20% - Accent4 4" xfId="7371"/>
    <cellStyle name="20% - Accent4 4 2" xfId="7372"/>
    <cellStyle name="20% - Accent4 5" xfId="7373"/>
    <cellStyle name="20% - Accent5" xfId="17"/>
    <cellStyle name="20% - Accent5 2" xfId="18"/>
    <cellStyle name="20% - Accent5 2 2" xfId="7374"/>
    <cellStyle name="20% - Accent5 2 2 2" xfId="7375"/>
    <cellStyle name="20% - Accent5 3" xfId="7376"/>
    <cellStyle name="20% - Accent5 3 2" xfId="7377"/>
    <cellStyle name="20% - Accent5 4" xfId="7378"/>
    <cellStyle name="20% - Accent5 4 2" xfId="7379"/>
    <cellStyle name="20% - Accent6" xfId="19"/>
    <cellStyle name="20% - Accent6 2" xfId="20"/>
    <cellStyle name="20% - Accent6 2 2" xfId="7380"/>
    <cellStyle name="20% - Accent6 2 2 2" xfId="7381"/>
    <cellStyle name="20% - Accent6 3" xfId="7382"/>
    <cellStyle name="20% - Accent6 3 2" xfId="7383"/>
    <cellStyle name="20% - Accent6 4" xfId="7384"/>
    <cellStyle name="20% - Accent6 4 2" xfId="7385"/>
    <cellStyle name="20% - Акцент1 10" xfId="7386"/>
    <cellStyle name="20% - Акцент1 10 2" xfId="7387"/>
    <cellStyle name="20% - Акцент1 10 2 2" xfId="7388"/>
    <cellStyle name="20% - Акцент1 10 2 2 2" xfId="14247"/>
    <cellStyle name="20% - Акцент1 10 2 2 2 2" xfId="23211"/>
    <cellStyle name="20% - Акцент1 10 2 2 2 2 2" xfId="34102"/>
    <cellStyle name="20% - Акцент1 10 2 2 2 3" xfId="28665"/>
    <cellStyle name="20% - Акцент1 10 2 2 3" xfId="18495"/>
    <cellStyle name="20% - Акцент1 10 2 2 3 2" xfId="31383"/>
    <cellStyle name="20% - Акцент1 10 2 2 4" xfId="25940"/>
    <cellStyle name="20% - Акцент1 10 2 3" xfId="14246"/>
    <cellStyle name="20% - Акцент1 10 2 3 2" xfId="23210"/>
    <cellStyle name="20% - Акцент1 10 2 3 2 2" xfId="34101"/>
    <cellStyle name="20% - Акцент1 10 2 3 3" xfId="28664"/>
    <cellStyle name="20% - Акцент1 10 2 4" xfId="18494"/>
    <cellStyle name="20% - Акцент1 10 2 4 2" xfId="31382"/>
    <cellStyle name="20% - Акцент1 10 2 5" xfId="25939"/>
    <cellStyle name="20% - Акцент1 10 3" xfId="7389"/>
    <cellStyle name="20% - Акцент1 10 3 2" xfId="14248"/>
    <cellStyle name="20% - Акцент1 10 3 2 2" xfId="23212"/>
    <cellStyle name="20% - Акцент1 10 3 2 2 2" xfId="34103"/>
    <cellStyle name="20% - Акцент1 10 3 2 3" xfId="28666"/>
    <cellStyle name="20% - Акцент1 10 3 3" xfId="18496"/>
    <cellStyle name="20% - Акцент1 10 3 3 2" xfId="31384"/>
    <cellStyle name="20% - Акцент1 10 3 4" xfId="25941"/>
    <cellStyle name="20% - Акцент1 10 4" xfId="14245"/>
    <cellStyle name="20% - Акцент1 10 4 2" xfId="23209"/>
    <cellStyle name="20% - Акцент1 10 4 2 2" xfId="34100"/>
    <cellStyle name="20% - Акцент1 10 4 3" xfId="28663"/>
    <cellStyle name="20% - Акцент1 10 5" xfId="18493"/>
    <cellStyle name="20% - Акцент1 10 5 2" xfId="31381"/>
    <cellStyle name="20% - Акцент1 10 6" xfId="25938"/>
    <cellStyle name="20% - Акцент1 11" xfId="7390"/>
    <cellStyle name="20% - Акцент1 11 2" xfId="7391"/>
    <cellStyle name="20% - Акцент1 11 2 2" xfId="7392"/>
    <cellStyle name="20% - Акцент1 11 2 2 2" xfId="14251"/>
    <cellStyle name="20% - Акцент1 11 2 2 2 2" xfId="23215"/>
    <cellStyle name="20% - Акцент1 11 2 2 2 2 2" xfId="34106"/>
    <cellStyle name="20% - Акцент1 11 2 2 2 3" xfId="28669"/>
    <cellStyle name="20% - Акцент1 11 2 2 3" xfId="18499"/>
    <cellStyle name="20% - Акцент1 11 2 2 3 2" xfId="31387"/>
    <cellStyle name="20% - Акцент1 11 2 2 4" xfId="25944"/>
    <cellStyle name="20% - Акцент1 11 2 3" xfId="14250"/>
    <cellStyle name="20% - Акцент1 11 2 3 2" xfId="23214"/>
    <cellStyle name="20% - Акцент1 11 2 3 2 2" xfId="34105"/>
    <cellStyle name="20% - Акцент1 11 2 3 3" xfId="28668"/>
    <cellStyle name="20% - Акцент1 11 2 4" xfId="18498"/>
    <cellStyle name="20% - Акцент1 11 2 4 2" xfId="31386"/>
    <cellStyle name="20% - Акцент1 11 2 5" xfId="25943"/>
    <cellStyle name="20% - Акцент1 11 3" xfId="7393"/>
    <cellStyle name="20% - Акцент1 11 3 2" xfId="14252"/>
    <cellStyle name="20% - Акцент1 11 3 2 2" xfId="23216"/>
    <cellStyle name="20% - Акцент1 11 3 2 2 2" xfId="34107"/>
    <cellStyle name="20% - Акцент1 11 3 2 3" xfId="28670"/>
    <cellStyle name="20% - Акцент1 11 3 3" xfId="18500"/>
    <cellStyle name="20% - Акцент1 11 3 3 2" xfId="31388"/>
    <cellStyle name="20% - Акцент1 11 3 4" xfId="25945"/>
    <cellStyle name="20% - Акцент1 11 4" xfId="14249"/>
    <cellStyle name="20% - Акцент1 11 4 2" xfId="23213"/>
    <cellStyle name="20% - Акцент1 11 4 2 2" xfId="34104"/>
    <cellStyle name="20% - Акцент1 11 4 3" xfId="28667"/>
    <cellStyle name="20% - Акцент1 11 5" xfId="18497"/>
    <cellStyle name="20% - Акцент1 11 5 2" xfId="31385"/>
    <cellStyle name="20% - Акцент1 11 6" xfId="25942"/>
    <cellStyle name="20% - Акцент1 12" xfId="7394"/>
    <cellStyle name="20% - Акцент1 12 2" xfId="7395"/>
    <cellStyle name="20% - Акцент1 12 2 2" xfId="7396"/>
    <cellStyle name="20% - Акцент1 12 2 2 2" xfId="14255"/>
    <cellStyle name="20% - Акцент1 12 2 2 2 2" xfId="23219"/>
    <cellStyle name="20% - Акцент1 12 2 2 2 2 2" xfId="34110"/>
    <cellStyle name="20% - Акцент1 12 2 2 2 3" xfId="28673"/>
    <cellStyle name="20% - Акцент1 12 2 2 3" xfId="18503"/>
    <cellStyle name="20% - Акцент1 12 2 2 3 2" xfId="31391"/>
    <cellStyle name="20% - Акцент1 12 2 2 4" xfId="25948"/>
    <cellStyle name="20% - Акцент1 12 2 3" xfId="14254"/>
    <cellStyle name="20% - Акцент1 12 2 3 2" xfId="23218"/>
    <cellStyle name="20% - Акцент1 12 2 3 2 2" xfId="34109"/>
    <cellStyle name="20% - Акцент1 12 2 3 3" xfId="28672"/>
    <cellStyle name="20% - Акцент1 12 2 4" xfId="18502"/>
    <cellStyle name="20% - Акцент1 12 2 4 2" xfId="31390"/>
    <cellStyle name="20% - Акцент1 12 2 5" xfId="25947"/>
    <cellStyle name="20% - Акцент1 12 3" xfId="7397"/>
    <cellStyle name="20% - Акцент1 12 3 2" xfId="14256"/>
    <cellStyle name="20% - Акцент1 12 3 2 2" xfId="23220"/>
    <cellStyle name="20% - Акцент1 12 3 2 2 2" xfId="34111"/>
    <cellStyle name="20% - Акцент1 12 3 2 3" xfId="28674"/>
    <cellStyle name="20% - Акцент1 12 3 3" xfId="18504"/>
    <cellStyle name="20% - Акцент1 12 3 3 2" xfId="31392"/>
    <cellStyle name="20% - Акцент1 12 3 4" xfId="25949"/>
    <cellStyle name="20% - Акцент1 12 4" xfId="14253"/>
    <cellStyle name="20% - Акцент1 12 4 2" xfId="23217"/>
    <cellStyle name="20% - Акцент1 12 4 2 2" xfId="34108"/>
    <cellStyle name="20% - Акцент1 12 4 3" xfId="28671"/>
    <cellStyle name="20% - Акцент1 12 5" xfId="18501"/>
    <cellStyle name="20% - Акцент1 12 5 2" xfId="31389"/>
    <cellStyle name="20% - Акцент1 12 6" xfId="25946"/>
    <cellStyle name="20% - Акцент1 13" xfId="7398"/>
    <cellStyle name="20% - Акцент1 13 2" xfId="7399"/>
    <cellStyle name="20% - Акцент1 13 2 2" xfId="7400"/>
    <cellStyle name="20% - Акцент1 13 2 2 2" xfId="14259"/>
    <cellStyle name="20% - Акцент1 13 2 2 2 2" xfId="23223"/>
    <cellStyle name="20% - Акцент1 13 2 2 2 2 2" xfId="34114"/>
    <cellStyle name="20% - Акцент1 13 2 2 2 3" xfId="28677"/>
    <cellStyle name="20% - Акцент1 13 2 2 3" xfId="18507"/>
    <cellStyle name="20% - Акцент1 13 2 2 3 2" xfId="31395"/>
    <cellStyle name="20% - Акцент1 13 2 2 4" xfId="25952"/>
    <cellStyle name="20% - Акцент1 13 2 3" xfId="14258"/>
    <cellStyle name="20% - Акцент1 13 2 3 2" xfId="23222"/>
    <cellStyle name="20% - Акцент1 13 2 3 2 2" xfId="34113"/>
    <cellStyle name="20% - Акцент1 13 2 3 3" xfId="28676"/>
    <cellStyle name="20% - Акцент1 13 2 4" xfId="18506"/>
    <cellStyle name="20% - Акцент1 13 2 4 2" xfId="31394"/>
    <cellStyle name="20% - Акцент1 13 2 5" xfId="25951"/>
    <cellStyle name="20% - Акцент1 13 3" xfId="7401"/>
    <cellStyle name="20% - Акцент1 13 3 2" xfId="14260"/>
    <cellStyle name="20% - Акцент1 13 3 2 2" xfId="23224"/>
    <cellStyle name="20% - Акцент1 13 3 2 2 2" xfId="34115"/>
    <cellStyle name="20% - Акцент1 13 3 2 3" xfId="28678"/>
    <cellStyle name="20% - Акцент1 13 3 3" xfId="18508"/>
    <cellStyle name="20% - Акцент1 13 3 3 2" xfId="31396"/>
    <cellStyle name="20% - Акцент1 13 3 4" xfId="25953"/>
    <cellStyle name="20% - Акцент1 13 4" xfId="14257"/>
    <cellStyle name="20% - Акцент1 13 4 2" xfId="23221"/>
    <cellStyle name="20% - Акцент1 13 4 2 2" xfId="34112"/>
    <cellStyle name="20% - Акцент1 13 4 3" xfId="28675"/>
    <cellStyle name="20% - Акцент1 13 5" xfId="18505"/>
    <cellStyle name="20% - Акцент1 13 5 2" xfId="31393"/>
    <cellStyle name="20% - Акцент1 13 6" xfId="25950"/>
    <cellStyle name="20% - Акцент1 14" xfId="7402"/>
    <cellStyle name="20% - Акцент1 14 2" xfId="7403"/>
    <cellStyle name="20% - Акцент1 14 2 2" xfId="7404"/>
    <cellStyle name="20% - Акцент1 14 2 2 2" xfId="14263"/>
    <cellStyle name="20% - Акцент1 14 2 2 2 2" xfId="23227"/>
    <cellStyle name="20% - Акцент1 14 2 2 2 2 2" xfId="34118"/>
    <cellStyle name="20% - Акцент1 14 2 2 2 3" xfId="28681"/>
    <cellStyle name="20% - Акцент1 14 2 2 3" xfId="18511"/>
    <cellStyle name="20% - Акцент1 14 2 2 3 2" xfId="31399"/>
    <cellStyle name="20% - Акцент1 14 2 2 4" xfId="25956"/>
    <cellStyle name="20% - Акцент1 14 2 3" xfId="14262"/>
    <cellStyle name="20% - Акцент1 14 2 3 2" xfId="23226"/>
    <cellStyle name="20% - Акцент1 14 2 3 2 2" xfId="34117"/>
    <cellStyle name="20% - Акцент1 14 2 3 3" xfId="28680"/>
    <cellStyle name="20% - Акцент1 14 2 4" xfId="18510"/>
    <cellStyle name="20% - Акцент1 14 2 4 2" xfId="31398"/>
    <cellStyle name="20% - Акцент1 14 2 5" xfId="25955"/>
    <cellStyle name="20% - Акцент1 14 3" xfId="7405"/>
    <cellStyle name="20% - Акцент1 14 3 2" xfId="14264"/>
    <cellStyle name="20% - Акцент1 14 3 2 2" xfId="23228"/>
    <cellStyle name="20% - Акцент1 14 3 2 2 2" xfId="34119"/>
    <cellStyle name="20% - Акцент1 14 3 2 3" xfId="28682"/>
    <cellStyle name="20% - Акцент1 14 3 3" xfId="18512"/>
    <cellStyle name="20% - Акцент1 14 3 3 2" xfId="31400"/>
    <cellStyle name="20% - Акцент1 14 3 4" xfId="25957"/>
    <cellStyle name="20% - Акцент1 14 4" xfId="14261"/>
    <cellStyle name="20% - Акцент1 14 4 2" xfId="23225"/>
    <cellStyle name="20% - Акцент1 14 4 2 2" xfId="34116"/>
    <cellStyle name="20% - Акцент1 14 4 3" xfId="28679"/>
    <cellStyle name="20% - Акцент1 14 5" xfId="18509"/>
    <cellStyle name="20% - Акцент1 14 5 2" xfId="31397"/>
    <cellStyle name="20% - Акцент1 14 6" xfId="25954"/>
    <cellStyle name="20% - Акцент1 15" xfId="7406"/>
    <cellStyle name="20% - Акцент1 15 2" xfId="7407"/>
    <cellStyle name="20% - Акцент1 15 2 2" xfId="7408"/>
    <cellStyle name="20% - Акцент1 15 2 2 2" xfId="14267"/>
    <cellStyle name="20% - Акцент1 15 2 2 2 2" xfId="23231"/>
    <cellStyle name="20% - Акцент1 15 2 2 2 2 2" xfId="34122"/>
    <cellStyle name="20% - Акцент1 15 2 2 2 3" xfId="28685"/>
    <cellStyle name="20% - Акцент1 15 2 2 3" xfId="18515"/>
    <cellStyle name="20% - Акцент1 15 2 2 3 2" xfId="31403"/>
    <cellStyle name="20% - Акцент1 15 2 2 4" xfId="25960"/>
    <cellStyle name="20% - Акцент1 15 2 3" xfId="14266"/>
    <cellStyle name="20% - Акцент1 15 2 3 2" xfId="23230"/>
    <cellStyle name="20% - Акцент1 15 2 3 2 2" xfId="34121"/>
    <cellStyle name="20% - Акцент1 15 2 3 3" xfId="28684"/>
    <cellStyle name="20% - Акцент1 15 2 4" xfId="18514"/>
    <cellStyle name="20% - Акцент1 15 2 4 2" xfId="31402"/>
    <cellStyle name="20% - Акцент1 15 2 5" xfId="25959"/>
    <cellStyle name="20% - Акцент1 15 3" xfId="7409"/>
    <cellStyle name="20% - Акцент1 15 3 2" xfId="14268"/>
    <cellStyle name="20% - Акцент1 15 3 2 2" xfId="23232"/>
    <cellStyle name="20% - Акцент1 15 3 2 2 2" xfId="34123"/>
    <cellStyle name="20% - Акцент1 15 3 2 3" xfId="28686"/>
    <cellStyle name="20% - Акцент1 15 3 3" xfId="18516"/>
    <cellStyle name="20% - Акцент1 15 3 3 2" xfId="31404"/>
    <cellStyle name="20% - Акцент1 15 3 4" xfId="25961"/>
    <cellStyle name="20% - Акцент1 15 4" xfId="14265"/>
    <cellStyle name="20% - Акцент1 15 4 2" xfId="23229"/>
    <cellStyle name="20% - Акцент1 15 4 2 2" xfId="34120"/>
    <cellStyle name="20% - Акцент1 15 4 3" xfId="28683"/>
    <cellStyle name="20% - Акцент1 15 5" xfId="18513"/>
    <cellStyle name="20% - Акцент1 15 5 2" xfId="31401"/>
    <cellStyle name="20% - Акцент1 15 6" xfId="25958"/>
    <cellStyle name="20% - Акцент1 16" xfId="7410"/>
    <cellStyle name="20% - Акцент1 16 2" xfId="7411"/>
    <cellStyle name="20% - Акцент1 16 2 2" xfId="7412"/>
    <cellStyle name="20% - Акцент1 16 2 2 2" xfId="14271"/>
    <cellStyle name="20% - Акцент1 16 2 2 2 2" xfId="23235"/>
    <cellStyle name="20% - Акцент1 16 2 2 2 2 2" xfId="34126"/>
    <cellStyle name="20% - Акцент1 16 2 2 2 3" xfId="28689"/>
    <cellStyle name="20% - Акцент1 16 2 2 3" xfId="18519"/>
    <cellStyle name="20% - Акцент1 16 2 2 3 2" xfId="31407"/>
    <cellStyle name="20% - Акцент1 16 2 2 4" xfId="25964"/>
    <cellStyle name="20% - Акцент1 16 2 3" xfId="14270"/>
    <cellStyle name="20% - Акцент1 16 2 3 2" xfId="23234"/>
    <cellStyle name="20% - Акцент1 16 2 3 2 2" xfId="34125"/>
    <cellStyle name="20% - Акцент1 16 2 3 3" xfId="28688"/>
    <cellStyle name="20% - Акцент1 16 2 4" xfId="18518"/>
    <cellStyle name="20% - Акцент1 16 2 4 2" xfId="31406"/>
    <cellStyle name="20% - Акцент1 16 2 5" xfId="25963"/>
    <cellStyle name="20% - Акцент1 16 3" xfId="7413"/>
    <cellStyle name="20% - Акцент1 16 3 2" xfId="14272"/>
    <cellStyle name="20% - Акцент1 16 3 2 2" xfId="23236"/>
    <cellStyle name="20% - Акцент1 16 3 2 2 2" xfId="34127"/>
    <cellStyle name="20% - Акцент1 16 3 2 3" xfId="28690"/>
    <cellStyle name="20% - Акцент1 16 3 3" xfId="18520"/>
    <cellStyle name="20% - Акцент1 16 3 3 2" xfId="31408"/>
    <cellStyle name="20% - Акцент1 16 3 4" xfId="25965"/>
    <cellStyle name="20% - Акцент1 16 4" xfId="14269"/>
    <cellStyle name="20% - Акцент1 16 4 2" xfId="23233"/>
    <cellStyle name="20% - Акцент1 16 4 2 2" xfId="34124"/>
    <cellStyle name="20% - Акцент1 16 4 3" xfId="28687"/>
    <cellStyle name="20% - Акцент1 16 5" xfId="18517"/>
    <cellStyle name="20% - Акцент1 16 5 2" xfId="31405"/>
    <cellStyle name="20% - Акцент1 16 6" xfId="25962"/>
    <cellStyle name="20% - Акцент1 17" xfId="7414"/>
    <cellStyle name="20% - Акцент1 17 2" xfId="7415"/>
    <cellStyle name="20% - Акцент1 17 2 2" xfId="7416"/>
    <cellStyle name="20% - Акцент1 17 2 2 2" xfId="14275"/>
    <cellStyle name="20% - Акцент1 17 2 2 2 2" xfId="23239"/>
    <cellStyle name="20% - Акцент1 17 2 2 2 2 2" xfId="34130"/>
    <cellStyle name="20% - Акцент1 17 2 2 2 3" xfId="28693"/>
    <cellStyle name="20% - Акцент1 17 2 2 3" xfId="18523"/>
    <cellStyle name="20% - Акцент1 17 2 2 3 2" xfId="31411"/>
    <cellStyle name="20% - Акцент1 17 2 2 4" xfId="25968"/>
    <cellStyle name="20% - Акцент1 17 2 3" xfId="14274"/>
    <cellStyle name="20% - Акцент1 17 2 3 2" xfId="23238"/>
    <cellStyle name="20% - Акцент1 17 2 3 2 2" xfId="34129"/>
    <cellStyle name="20% - Акцент1 17 2 3 3" xfId="28692"/>
    <cellStyle name="20% - Акцент1 17 2 4" xfId="18522"/>
    <cellStyle name="20% - Акцент1 17 2 4 2" xfId="31410"/>
    <cellStyle name="20% - Акцент1 17 2 5" xfId="25967"/>
    <cellStyle name="20% - Акцент1 17 3" xfId="7417"/>
    <cellStyle name="20% - Акцент1 17 3 2" xfId="14276"/>
    <cellStyle name="20% - Акцент1 17 3 2 2" xfId="23240"/>
    <cellStyle name="20% - Акцент1 17 3 2 2 2" xfId="34131"/>
    <cellStyle name="20% - Акцент1 17 3 2 3" xfId="28694"/>
    <cellStyle name="20% - Акцент1 17 3 3" xfId="18524"/>
    <cellStyle name="20% - Акцент1 17 3 3 2" xfId="31412"/>
    <cellStyle name="20% - Акцент1 17 3 4" xfId="25969"/>
    <cellStyle name="20% - Акцент1 17 4" xfId="14273"/>
    <cellStyle name="20% - Акцент1 17 4 2" xfId="23237"/>
    <cellStyle name="20% - Акцент1 17 4 2 2" xfId="34128"/>
    <cellStyle name="20% - Акцент1 17 4 3" xfId="28691"/>
    <cellStyle name="20% - Акцент1 17 5" xfId="18521"/>
    <cellStyle name="20% - Акцент1 17 5 2" xfId="31409"/>
    <cellStyle name="20% - Акцент1 17 6" xfId="25966"/>
    <cellStyle name="20% - Акцент1 18" xfId="7418"/>
    <cellStyle name="20% - Акцент1 18 2" xfId="7419"/>
    <cellStyle name="20% - Акцент1 18 2 2" xfId="7420"/>
    <cellStyle name="20% - Акцент1 18 2 2 2" xfId="14279"/>
    <cellStyle name="20% - Акцент1 18 2 2 2 2" xfId="23243"/>
    <cellStyle name="20% - Акцент1 18 2 2 2 2 2" xfId="34134"/>
    <cellStyle name="20% - Акцент1 18 2 2 2 3" xfId="28697"/>
    <cellStyle name="20% - Акцент1 18 2 2 3" xfId="18527"/>
    <cellStyle name="20% - Акцент1 18 2 2 3 2" xfId="31415"/>
    <cellStyle name="20% - Акцент1 18 2 2 4" xfId="25972"/>
    <cellStyle name="20% - Акцент1 18 2 3" xfId="14278"/>
    <cellStyle name="20% - Акцент1 18 2 3 2" xfId="23242"/>
    <cellStyle name="20% - Акцент1 18 2 3 2 2" xfId="34133"/>
    <cellStyle name="20% - Акцент1 18 2 3 3" xfId="28696"/>
    <cellStyle name="20% - Акцент1 18 2 4" xfId="18526"/>
    <cellStyle name="20% - Акцент1 18 2 4 2" xfId="31414"/>
    <cellStyle name="20% - Акцент1 18 2 5" xfId="25971"/>
    <cellStyle name="20% - Акцент1 18 3" xfId="7421"/>
    <cellStyle name="20% - Акцент1 18 3 2" xfId="14280"/>
    <cellStyle name="20% - Акцент1 18 3 2 2" xfId="23244"/>
    <cellStyle name="20% - Акцент1 18 3 2 2 2" xfId="34135"/>
    <cellStyle name="20% - Акцент1 18 3 2 3" xfId="28698"/>
    <cellStyle name="20% - Акцент1 18 3 3" xfId="18528"/>
    <cellStyle name="20% - Акцент1 18 3 3 2" xfId="31416"/>
    <cellStyle name="20% - Акцент1 18 3 4" xfId="25973"/>
    <cellStyle name="20% - Акцент1 18 4" xfId="14277"/>
    <cellStyle name="20% - Акцент1 18 4 2" xfId="23241"/>
    <cellStyle name="20% - Акцент1 18 4 2 2" xfId="34132"/>
    <cellStyle name="20% - Акцент1 18 4 3" xfId="28695"/>
    <cellStyle name="20% - Акцент1 18 5" xfId="18525"/>
    <cellStyle name="20% - Акцент1 18 5 2" xfId="31413"/>
    <cellStyle name="20% - Акцент1 18 6" xfId="25970"/>
    <cellStyle name="20% - Акцент1 19" xfId="7422"/>
    <cellStyle name="20% - Акцент1 19 2" xfId="7423"/>
    <cellStyle name="20% - Акцент1 19 2 2" xfId="7424"/>
    <cellStyle name="20% - Акцент1 19 2 2 2" xfId="14283"/>
    <cellStyle name="20% - Акцент1 19 2 2 2 2" xfId="23247"/>
    <cellStyle name="20% - Акцент1 19 2 2 2 2 2" xfId="34138"/>
    <cellStyle name="20% - Акцент1 19 2 2 2 3" xfId="28701"/>
    <cellStyle name="20% - Акцент1 19 2 2 3" xfId="18531"/>
    <cellStyle name="20% - Акцент1 19 2 2 3 2" xfId="31419"/>
    <cellStyle name="20% - Акцент1 19 2 2 4" xfId="25976"/>
    <cellStyle name="20% - Акцент1 19 2 3" xfId="14282"/>
    <cellStyle name="20% - Акцент1 19 2 3 2" xfId="23246"/>
    <cellStyle name="20% - Акцент1 19 2 3 2 2" xfId="34137"/>
    <cellStyle name="20% - Акцент1 19 2 3 3" xfId="28700"/>
    <cellStyle name="20% - Акцент1 19 2 4" xfId="18530"/>
    <cellStyle name="20% - Акцент1 19 2 4 2" xfId="31418"/>
    <cellStyle name="20% - Акцент1 19 2 5" xfId="25975"/>
    <cellStyle name="20% - Акцент1 19 3" xfId="7425"/>
    <cellStyle name="20% - Акцент1 19 3 2" xfId="14284"/>
    <cellStyle name="20% - Акцент1 19 3 2 2" xfId="23248"/>
    <cellStyle name="20% - Акцент1 19 3 2 2 2" xfId="34139"/>
    <cellStyle name="20% - Акцент1 19 3 2 3" xfId="28702"/>
    <cellStyle name="20% - Акцент1 19 3 3" xfId="18532"/>
    <cellStyle name="20% - Акцент1 19 3 3 2" xfId="31420"/>
    <cellStyle name="20% - Акцент1 19 3 4" xfId="25977"/>
    <cellStyle name="20% - Акцент1 19 4" xfId="14281"/>
    <cellStyle name="20% - Акцент1 19 4 2" xfId="23245"/>
    <cellStyle name="20% - Акцент1 19 4 2 2" xfId="34136"/>
    <cellStyle name="20% - Акцент1 19 4 3" xfId="28699"/>
    <cellStyle name="20% - Акцент1 19 5" xfId="18529"/>
    <cellStyle name="20% - Акцент1 19 5 2" xfId="31417"/>
    <cellStyle name="20% - Акцент1 19 6" xfId="25974"/>
    <cellStyle name="20% - Акцент1 2" xfId="21"/>
    <cellStyle name="20% - Акцент1 2 10" xfId="7426"/>
    <cellStyle name="20% - Акцент1 2 11" xfId="7427"/>
    <cellStyle name="20% - Акцент1 2 11 2" xfId="14285"/>
    <cellStyle name="20% - Акцент1 2 11 2 2" xfId="23249"/>
    <cellStyle name="20% - Акцент1 2 11 2 2 2" xfId="34140"/>
    <cellStyle name="20% - Акцент1 2 11 2 3" xfId="28703"/>
    <cellStyle name="20% - Акцент1 2 11 3" xfId="18533"/>
    <cellStyle name="20% - Акцент1 2 11 3 2" xfId="31421"/>
    <cellStyle name="20% - Акцент1 2 11 4" xfId="25978"/>
    <cellStyle name="20% - Акцент1 2 2" xfId="22"/>
    <cellStyle name="20% - Акцент1 2 2 2" xfId="7428"/>
    <cellStyle name="20% - Акцент1 2 2 2 2" xfId="7429"/>
    <cellStyle name="20% - Акцент1 2 2 2 2 2" xfId="7430"/>
    <cellStyle name="20% - Акцент1 2 2 2 2 2 2" xfId="14287"/>
    <cellStyle name="20% - Акцент1 2 2 2 2 2 2 2" xfId="23251"/>
    <cellStyle name="20% - Акцент1 2 2 2 2 2 2 2 2" xfId="34142"/>
    <cellStyle name="20% - Акцент1 2 2 2 2 2 2 3" xfId="28705"/>
    <cellStyle name="20% - Акцент1 2 2 2 2 2 3" xfId="18535"/>
    <cellStyle name="20% - Акцент1 2 2 2 2 2 3 2" xfId="31423"/>
    <cellStyle name="20% - Акцент1 2 2 2 2 2 4" xfId="25980"/>
    <cellStyle name="20% - Акцент1 2 2 2 2 3" xfId="14286"/>
    <cellStyle name="20% - Акцент1 2 2 2 2 3 2" xfId="23250"/>
    <cellStyle name="20% - Акцент1 2 2 2 2 3 2 2" xfId="34141"/>
    <cellStyle name="20% - Акцент1 2 2 2 2 3 3" xfId="28704"/>
    <cellStyle name="20% - Акцент1 2 2 2 2 4" xfId="18534"/>
    <cellStyle name="20% - Акцент1 2 2 2 2 4 2" xfId="31422"/>
    <cellStyle name="20% - Акцент1 2 2 2 2 5" xfId="25979"/>
    <cellStyle name="20% - Акцент1 2 2 3" xfId="7431"/>
    <cellStyle name="20% - Акцент1 2 2 3 2" xfId="7432"/>
    <cellStyle name="20% - Акцент1 2 2 3 2 2" xfId="14289"/>
    <cellStyle name="20% - Акцент1 2 2 3 2 2 2" xfId="23253"/>
    <cellStyle name="20% - Акцент1 2 2 3 2 2 2 2" xfId="34144"/>
    <cellStyle name="20% - Акцент1 2 2 3 2 2 3" xfId="28707"/>
    <cellStyle name="20% - Акцент1 2 2 3 2 3" xfId="18537"/>
    <cellStyle name="20% - Акцент1 2 2 3 2 3 2" xfId="31425"/>
    <cellStyle name="20% - Акцент1 2 2 3 2 4" xfId="25982"/>
    <cellStyle name="20% - Акцент1 2 2 3 3" xfId="7433"/>
    <cellStyle name="20% - Акцент1 2 2 3 3 2" xfId="14290"/>
    <cellStyle name="20% - Акцент1 2 2 3 3 2 2" xfId="23254"/>
    <cellStyle name="20% - Акцент1 2 2 3 3 2 2 2" xfId="34145"/>
    <cellStyle name="20% - Акцент1 2 2 3 3 2 3" xfId="28708"/>
    <cellStyle name="20% - Акцент1 2 2 3 3 3" xfId="18538"/>
    <cellStyle name="20% - Акцент1 2 2 3 3 3 2" xfId="31426"/>
    <cellStyle name="20% - Акцент1 2 2 3 3 4" xfId="25983"/>
    <cellStyle name="20% - Акцент1 2 2 3 4" xfId="14288"/>
    <cellStyle name="20% - Акцент1 2 2 3 4 2" xfId="23252"/>
    <cellStyle name="20% - Акцент1 2 2 3 4 2 2" xfId="34143"/>
    <cellStyle name="20% - Акцент1 2 2 3 4 3" xfId="28706"/>
    <cellStyle name="20% - Акцент1 2 2 3 5" xfId="18536"/>
    <cellStyle name="20% - Акцент1 2 2 3 5 2" xfId="31424"/>
    <cellStyle name="20% - Акцент1 2 2 3 6" xfId="25981"/>
    <cellStyle name="20% - Акцент1 2 2 4" xfId="7434"/>
    <cellStyle name="20% - Акцент1 2 2 4 2" xfId="14291"/>
    <cellStyle name="20% - Акцент1 2 2 4 2 2" xfId="23255"/>
    <cellStyle name="20% - Акцент1 2 2 4 2 2 2" xfId="34146"/>
    <cellStyle name="20% - Акцент1 2 2 4 2 3" xfId="28709"/>
    <cellStyle name="20% - Акцент1 2 2 4 3" xfId="18539"/>
    <cellStyle name="20% - Акцент1 2 2 4 3 2" xfId="31427"/>
    <cellStyle name="20% - Акцент1 2 2 4 4" xfId="25984"/>
    <cellStyle name="20% - Акцент1 2 2 5" xfId="7435"/>
    <cellStyle name="20% - Акцент1 2 2 6" xfId="7436"/>
    <cellStyle name="20% - Акцент1 2 2 6 2" xfId="14292"/>
    <cellStyle name="20% - Акцент1 2 2 6 2 2" xfId="23256"/>
    <cellStyle name="20% - Акцент1 2 2 6 2 2 2" xfId="34147"/>
    <cellStyle name="20% - Акцент1 2 2 6 2 3" xfId="28710"/>
    <cellStyle name="20% - Акцент1 2 2 6 3" xfId="18540"/>
    <cellStyle name="20% - Акцент1 2 2 6 3 2" xfId="31428"/>
    <cellStyle name="20% - Акцент1 2 2 6 4" xfId="25985"/>
    <cellStyle name="20% - Акцент1 2 3" xfId="7437"/>
    <cellStyle name="20% - Акцент1 2 3 2" xfId="7438"/>
    <cellStyle name="20% - Акцент1 2 3 3" xfId="7439"/>
    <cellStyle name="20% - Акцент1 2 3 3 2" xfId="7440"/>
    <cellStyle name="20% - Акцент1 2 3 3 2 2" xfId="14295"/>
    <cellStyle name="20% - Акцент1 2 3 3 2 2 2" xfId="23259"/>
    <cellStyle name="20% - Акцент1 2 3 3 2 2 2 2" xfId="34150"/>
    <cellStyle name="20% - Акцент1 2 3 3 2 2 3" xfId="28713"/>
    <cellStyle name="20% - Акцент1 2 3 3 2 3" xfId="18543"/>
    <cellStyle name="20% - Акцент1 2 3 3 2 3 2" xfId="31431"/>
    <cellStyle name="20% - Акцент1 2 3 3 2 4" xfId="25988"/>
    <cellStyle name="20% - Акцент1 2 3 3 3" xfId="7441"/>
    <cellStyle name="20% - Акцент1 2 3 3 3 2" xfId="14296"/>
    <cellStyle name="20% - Акцент1 2 3 3 3 2 2" xfId="23260"/>
    <cellStyle name="20% - Акцент1 2 3 3 3 2 2 2" xfId="34151"/>
    <cellStyle name="20% - Акцент1 2 3 3 3 2 3" xfId="28714"/>
    <cellStyle name="20% - Акцент1 2 3 3 3 3" xfId="18544"/>
    <cellStyle name="20% - Акцент1 2 3 3 3 3 2" xfId="31432"/>
    <cellStyle name="20% - Акцент1 2 3 3 3 4" xfId="25989"/>
    <cellStyle name="20% - Акцент1 2 3 3 4" xfId="14294"/>
    <cellStyle name="20% - Акцент1 2 3 3 4 2" xfId="23258"/>
    <cellStyle name="20% - Акцент1 2 3 3 4 2 2" xfId="34149"/>
    <cellStyle name="20% - Акцент1 2 3 3 4 3" xfId="28712"/>
    <cellStyle name="20% - Акцент1 2 3 3 5" xfId="18542"/>
    <cellStyle name="20% - Акцент1 2 3 3 5 2" xfId="31430"/>
    <cellStyle name="20% - Акцент1 2 3 3 6" xfId="25987"/>
    <cellStyle name="20% - Акцент1 2 3 4" xfId="7442"/>
    <cellStyle name="20% - Акцент1 2 3 4 2" xfId="14297"/>
    <cellStyle name="20% - Акцент1 2 3 4 2 2" xfId="23261"/>
    <cellStyle name="20% - Акцент1 2 3 4 2 2 2" xfId="34152"/>
    <cellStyle name="20% - Акцент1 2 3 4 2 3" xfId="28715"/>
    <cellStyle name="20% - Акцент1 2 3 4 3" xfId="18545"/>
    <cellStyle name="20% - Акцент1 2 3 4 3 2" xfId="31433"/>
    <cellStyle name="20% - Акцент1 2 3 4 4" xfId="25990"/>
    <cellStyle name="20% - Акцент1 2 3 5" xfId="7443"/>
    <cellStyle name="20% - Акцент1 2 3 5 2" xfId="14298"/>
    <cellStyle name="20% - Акцент1 2 3 5 2 2" xfId="23262"/>
    <cellStyle name="20% - Акцент1 2 3 5 2 2 2" xfId="34153"/>
    <cellStyle name="20% - Акцент1 2 3 5 2 3" xfId="28716"/>
    <cellStyle name="20% - Акцент1 2 3 5 3" xfId="18546"/>
    <cellStyle name="20% - Акцент1 2 3 5 3 2" xfId="31434"/>
    <cellStyle name="20% - Акцент1 2 3 5 4" xfId="25991"/>
    <cellStyle name="20% - Акцент1 2 3 6" xfId="14293"/>
    <cellStyle name="20% - Акцент1 2 3 6 2" xfId="23257"/>
    <cellStyle name="20% - Акцент1 2 3 6 2 2" xfId="34148"/>
    <cellStyle name="20% - Акцент1 2 3 6 3" xfId="28711"/>
    <cellStyle name="20% - Акцент1 2 3 7" xfId="18541"/>
    <cellStyle name="20% - Акцент1 2 3 7 2" xfId="31429"/>
    <cellStyle name="20% - Акцент1 2 3 8" xfId="25986"/>
    <cellStyle name="20% - Акцент1 2 4" xfId="7444"/>
    <cellStyle name="20% - Акцент1 2 4 2" xfId="7445"/>
    <cellStyle name="20% - Акцент1 2 4 3" xfId="7446"/>
    <cellStyle name="20% - Акцент1 2 4 3 2" xfId="7447"/>
    <cellStyle name="20% - Акцент1 2 4 3 2 2" xfId="14301"/>
    <cellStyle name="20% - Акцент1 2 4 3 2 2 2" xfId="23265"/>
    <cellStyle name="20% - Акцент1 2 4 3 2 2 2 2" xfId="34156"/>
    <cellStyle name="20% - Акцент1 2 4 3 2 2 3" xfId="28719"/>
    <cellStyle name="20% - Акцент1 2 4 3 2 3" xfId="18549"/>
    <cellStyle name="20% - Акцент1 2 4 3 2 3 2" xfId="31437"/>
    <cellStyle name="20% - Акцент1 2 4 3 2 4" xfId="25994"/>
    <cellStyle name="20% - Акцент1 2 4 3 3" xfId="7448"/>
    <cellStyle name="20% - Акцент1 2 4 3 3 2" xfId="14302"/>
    <cellStyle name="20% - Акцент1 2 4 3 3 2 2" xfId="23266"/>
    <cellStyle name="20% - Акцент1 2 4 3 3 2 2 2" xfId="34157"/>
    <cellStyle name="20% - Акцент1 2 4 3 3 2 3" xfId="28720"/>
    <cellStyle name="20% - Акцент1 2 4 3 3 3" xfId="18550"/>
    <cellStyle name="20% - Акцент1 2 4 3 3 3 2" xfId="31438"/>
    <cellStyle name="20% - Акцент1 2 4 3 3 4" xfId="25995"/>
    <cellStyle name="20% - Акцент1 2 4 3 4" xfId="14300"/>
    <cellStyle name="20% - Акцент1 2 4 3 4 2" xfId="23264"/>
    <cellStyle name="20% - Акцент1 2 4 3 4 2 2" xfId="34155"/>
    <cellStyle name="20% - Акцент1 2 4 3 4 3" xfId="28718"/>
    <cellStyle name="20% - Акцент1 2 4 3 5" xfId="18548"/>
    <cellStyle name="20% - Акцент1 2 4 3 5 2" xfId="31436"/>
    <cellStyle name="20% - Акцент1 2 4 3 6" xfId="25993"/>
    <cellStyle name="20% - Акцент1 2 4 4" xfId="7449"/>
    <cellStyle name="20% - Акцент1 2 4 4 2" xfId="14303"/>
    <cellStyle name="20% - Акцент1 2 4 4 2 2" xfId="23267"/>
    <cellStyle name="20% - Акцент1 2 4 4 2 2 2" xfId="34158"/>
    <cellStyle name="20% - Акцент1 2 4 4 2 3" xfId="28721"/>
    <cellStyle name="20% - Акцент1 2 4 4 3" xfId="18551"/>
    <cellStyle name="20% - Акцент1 2 4 4 3 2" xfId="31439"/>
    <cellStyle name="20% - Акцент1 2 4 4 4" xfId="25996"/>
    <cellStyle name="20% - Акцент1 2 4 5" xfId="7450"/>
    <cellStyle name="20% - Акцент1 2 4 5 2" xfId="14304"/>
    <cellStyle name="20% - Акцент1 2 4 5 2 2" xfId="23268"/>
    <cellStyle name="20% - Акцент1 2 4 5 2 2 2" xfId="34159"/>
    <cellStyle name="20% - Акцент1 2 4 5 2 3" xfId="28722"/>
    <cellStyle name="20% - Акцент1 2 4 5 3" xfId="18552"/>
    <cellStyle name="20% - Акцент1 2 4 5 3 2" xfId="31440"/>
    <cellStyle name="20% - Акцент1 2 4 5 4" xfId="25997"/>
    <cellStyle name="20% - Акцент1 2 4 6" xfId="14299"/>
    <cellStyle name="20% - Акцент1 2 4 6 2" xfId="23263"/>
    <cellStyle name="20% - Акцент1 2 4 6 2 2" xfId="34154"/>
    <cellStyle name="20% - Акцент1 2 4 6 3" xfId="28717"/>
    <cellStyle name="20% - Акцент1 2 4 7" xfId="18547"/>
    <cellStyle name="20% - Акцент1 2 4 7 2" xfId="31435"/>
    <cellStyle name="20% - Акцент1 2 4 8" xfId="25992"/>
    <cellStyle name="20% - Акцент1 2 5" xfId="7451"/>
    <cellStyle name="20% - Акцент1 2 5 2" xfId="7452"/>
    <cellStyle name="20% - Акцент1 2 5 2 2" xfId="7453"/>
    <cellStyle name="20% - Акцент1 2 5 2 2 2" xfId="7454"/>
    <cellStyle name="20% - Акцент1 2 5 2 2 2 2" xfId="14308"/>
    <cellStyle name="20% - Акцент1 2 5 2 2 2 2 2" xfId="23272"/>
    <cellStyle name="20% - Акцент1 2 5 2 2 2 2 2 2" xfId="34163"/>
    <cellStyle name="20% - Акцент1 2 5 2 2 2 2 3" xfId="28726"/>
    <cellStyle name="20% - Акцент1 2 5 2 2 2 3" xfId="18556"/>
    <cellStyle name="20% - Акцент1 2 5 2 2 2 3 2" xfId="31444"/>
    <cellStyle name="20% - Акцент1 2 5 2 2 2 4" xfId="26001"/>
    <cellStyle name="20% - Акцент1 2 5 2 2 3" xfId="7455"/>
    <cellStyle name="20% - Акцент1 2 5 2 2 3 2" xfId="14309"/>
    <cellStyle name="20% - Акцент1 2 5 2 2 3 2 2" xfId="23273"/>
    <cellStyle name="20% - Акцент1 2 5 2 2 3 2 2 2" xfId="34164"/>
    <cellStyle name="20% - Акцент1 2 5 2 2 3 2 3" xfId="28727"/>
    <cellStyle name="20% - Акцент1 2 5 2 2 3 3" xfId="18557"/>
    <cellStyle name="20% - Акцент1 2 5 2 2 3 3 2" xfId="31445"/>
    <cellStyle name="20% - Акцент1 2 5 2 2 3 4" xfId="26002"/>
    <cellStyle name="20% - Акцент1 2 5 2 2 4" xfId="14307"/>
    <cellStyle name="20% - Акцент1 2 5 2 2 4 2" xfId="23271"/>
    <cellStyle name="20% - Акцент1 2 5 2 2 4 2 2" xfId="34162"/>
    <cellStyle name="20% - Акцент1 2 5 2 2 4 3" xfId="28725"/>
    <cellStyle name="20% - Акцент1 2 5 2 2 5" xfId="18555"/>
    <cellStyle name="20% - Акцент1 2 5 2 2 5 2" xfId="31443"/>
    <cellStyle name="20% - Акцент1 2 5 2 2 6" xfId="26000"/>
    <cellStyle name="20% - Акцент1 2 5 2 3" xfId="7456"/>
    <cellStyle name="20% - Акцент1 2 5 2 3 2" xfId="14310"/>
    <cellStyle name="20% - Акцент1 2 5 2 3 2 2" xfId="23274"/>
    <cellStyle name="20% - Акцент1 2 5 2 3 2 2 2" xfId="34165"/>
    <cellStyle name="20% - Акцент1 2 5 2 3 2 3" xfId="28728"/>
    <cellStyle name="20% - Акцент1 2 5 2 3 3" xfId="18558"/>
    <cellStyle name="20% - Акцент1 2 5 2 3 3 2" xfId="31446"/>
    <cellStyle name="20% - Акцент1 2 5 2 3 4" xfId="26003"/>
    <cellStyle name="20% - Акцент1 2 5 2 4" xfId="7457"/>
    <cellStyle name="20% - Акцент1 2 5 2 4 2" xfId="14311"/>
    <cellStyle name="20% - Акцент1 2 5 2 4 2 2" xfId="23275"/>
    <cellStyle name="20% - Акцент1 2 5 2 4 2 2 2" xfId="34166"/>
    <cellStyle name="20% - Акцент1 2 5 2 4 2 3" xfId="28729"/>
    <cellStyle name="20% - Акцент1 2 5 2 4 3" xfId="18559"/>
    <cellStyle name="20% - Акцент1 2 5 2 4 3 2" xfId="31447"/>
    <cellStyle name="20% - Акцент1 2 5 2 4 4" xfId="26004"/>
    <cellStyle name="20% - Акцент1 2 5 2 5" xfId="14306"/>
    <cellStyle name="20% - Акцент1 2 5 2 5 2" xfId="23270"/>
    <cellStyle name="20% - Акцент1 2 5 2 5 2 2" xfId="34161"/>
    <cellStyle name="20% - Акцент1 2 5 2 5 3" xfId="28724"/>
    <cellStyle name="20% - Акцент1 2 5 2 6" xfId="18554"/>
    <cellStyle name="20% - Акцент1 2 5 2 6 2" xfId="31442"/>
    <cellStyle name="20% - Акцент1 2 5 2 7" xfId="25999"/>
    <cellStyle name="20% - Акцент1 2 5 3" xfId="7458"/>
    <cellStyle name="20% - Акцент1 2 5 3 2" xfId="7459"/>
    <cellStyle name="20% - Акцент1 2 5 3 2 2" xfId="14313"/>
    <cellStyle name="20% - Акцент1 2 5 3 2 2 2" xfId="23277"/>
    <cellStyle name="20% - Акцент1 2 5 3 2 2 2 2" xfId="34168"/>
    <cellStyle name="20% - Акцент1 2 5 3 2 2 3" xfId="28731"/>
    <cellStyle name="20% - Акцент1 2 5 3 2 3" xfId="18561"/>
    <cellStyle name="20% - Акцент1 2 5 3 2 3 2" xfId="31449"/>
    <cellStyle name="20% - Акцент1 2 5 3 2 4" xfId="26006"/>
    <cellStyle name="20% - Акцент1 2 5 3 3" xfId="7460"/>
    <cellStyle name="20% - Акцент1 2 5 3 3 2" xfId="14314"/>
    <cellStyle name="20% - Акцент1 2 5 3 3 2 2" xfId="23278"/>
    <cellStyle name="20% - Акцент1 2 5 3 3 2 2 2" xfId="34169"/>
    <cellStyle name="20% - Акцент1 2 5 3 3 2 3" xfId="28732"/>
    <cellStyle name="20% - Акцент1 2 5 3 3 3" xfId="18562"/>
    <cellStyle name="20% - Акцент1 2 5 3 3 3 2" xfId="31450"/>
    <cellStyle name="20% - Акцент1 2 5 3 3 4" xfId="26007"/>
    <cellStyle name="20% - Акцент1 2 5 3 4" xfId="14312"/>
    <cellStyle name="20% - Акцент1 2 5 3 4 2" xfId="23276"/>
    <cellStyle name="20% - Акцент1 2 5 3 4 2 2" xfId="34167"/>
    <cellStyle name="20% - Акцент1 2 5 3 4 3" xfId="28730"/>
    <cellStyle name="20% - Акцент1 2 5 3 5" xfId="18560"/>
    <cellStyle name="20% - Акцент1 2 5 3 5 2" xfId="31448"/>
    <cellStyle name="20% - Акцент1 2 5 3 6" xfId="26005"/>
    <cellStyle name="20% - Акцент1 2 5 4" xfId="7461"/>
    <cellStyle name="20% - Акцент1 2 5 4 2" xfId="14315"/>
    <cellStyle name="20% - Акцент1 2 5 4 2 2" xfId="23279"/>
    <cellStyle name="20% - Акцент1 2 5 4 2 2 2" xfId="34170"/>
    <cellStyle name="20% - Акцент1 2 5 4 2 3" xfId="28733"/>
    <cellStyle name="20% - Акцент1 2 5 4 3" xfId="18563"/>
    <cellStyle name="20% - Акцент1 2 5 4 3 2" xfId="31451"/>
    <cellStyle name="20% - Акцент1 2 5 4 4" xfId="26008"/>
    <cellStyle name="20% - Акцент1 2 5 5" xfId="7462"/>
    <cellStyle name="20% - Акцент1 2 5 5 2" xfId="14316"/>
    <cellStyle name="20% - Акцент1 2 5 5 2 2" xfId="23280"/>
    <cellStyle name="20% - Акцент1 2 5 5 2 2 2" xfId="34171"/>
    <cellStyle name="20% - Акцент1 2 5 5 2 3" xfId="28734"/>
    <cellStyle name="20% - Акцент1 2 5 5 3" xfId="18564"/>
    <cellStyle name="20% - Акцент1 2 5 5 3 2" xfId="31452"/>
    <cellStyle name="20% - Акцент1 2 5 5 4" xfId="26009"/>
    <cellStyle name="20% - Акцент1 2 5 6" xfId="14305"/>
    <cellStyle name="20% - Акцент1 2 5 6 2" xfId="23269"/>
    <cellStyle name="20% - Акцент1 2 5 6 2 2" xfId="34160"/>
    <cellStyle name="20% - Акцент1 2 5 6 3" xfId="28723"/>
    <cellStyle name="20% - Акцент1 2 5 7" xfId="18553"/>
    <cellStyle name="20% - Акцент1 2 5 7 2" xfId="31441"/>
    <cellStyle name="20% - Акцент1 2 5 8" xfId="25998"/>
    <cellStyle name="20% - Акцент1 2 6" xfId="7463"/>
    <cellStyle name="20% - Акцент1 2 7" xfId="7464"/>
    <cellStyle name="20% - Акцент1 2 7 2" xfId="7465"/>
    <cellStyle name="20% - Акцент1 2 7 2 2" xfId="14318"/>
    <cellStyle name="20% - Акцент1 2 7 2 2 2" xfId="23282"/>
    <cellStyle name="20% - Акцент1 2 7 2 2 2 2" xfId="34173"/>
    <cellStyle name="20% - Акцент1 2 7 2 2 3" xfId="28736"/>
    <cellStyle name="20% - Акцент1 2 7 2 3" xfId="18566"/>
    <cellStyle name="20% - Акцент1 2 7 2 3 2" xfId="31454"/>
    <cellStyle name="20% - Акцент1 2 7 2 4" xfId="26011"/>
    <cellStyle name="20% - Акцент1 2 7 3" xfId="7466"/>
    <cellStyle name="20% - Акцент1 2 7 4" xfId="14317"/>
    <cellStyle name="20% - Акцент1 2 7 4 2" xfId="23281"/>
    <cellStyle name="20% - Акцент1 2 7 4 2 2" xfId="34172"/>
    <cellStyle name="20% - Акцент1 2 7 4 3" xfId="28735"/>
    <cellStyle name="20% - Акцент1 2 7 5" xfId="18565"/>
    <cellStyle name="20% - Акцент1 2 7 5 2" xfId="31453"/>
    <cellStyle name="20% - Акцент1 2 7 6" xfId="26010"/>
    <cellStyle name="20% - Акцент1 2 8" xfId="7467"/>
    <cellStyle name="20% - Акцент1 2 8 2" xfId="7468"/>
    <cellStyle name="20% - Акцент1 2 8 2 2" xfId="14320"/>
    <cellStyle name="20% - Акцент1 2 8 2 2 2" xfId="23284"/>
    <cellStyle name="20% - Акцент1 2 8 2 2 2 2" xfId="34175"/>
    <cellStyle name="20% - Акцент1 2 8 2 2 3" xfId="28738"/>
    <cellStyle name="20% - Акцент1 2 8 2 3" xfId="18568"/>
    <cellStyle name="20% - Акцент1 2 8 2 3 2" xfId="31456"/>
    <cellStyle name="20% - Акцент1 2 8 2 4" xfId="26013"/>
    <cellStyle name="20% - Акцент1 2 8 3" xfId="7469"/>
    <cellStyle name="20% - Акцент1 2 8 3 2" xfId="14321"/>
    <cellStyle name="20% - Акцент1 2 8 3 2 2" xfId="23285"/>
    <cellStyle name="20% - Акцент1 2 8 3 2 2 2" xfId="34176"/>
    <cellStyle name="20% - Акцент1 2 8 3 2 3" xfId="28739"/>
    <cellStyle name="20% - Акцент1 2 8 3 3" xfId="18569"/>
    <cellStyle name="20% - Акцент1 2 8 3 3 2" xfId="31457"/>
    <cellStyle name="20% - Акцент1 2 8 3 4" xfId="26014"/>
    <cellStyle name="20% - Акцент1 2 8 4" xfId="14319"/>
    <cellStyle name="20% - Акцент1 2 8 4 2" xfId="23283"/>
    <cellStyle name="20% - Акцент1 2 8 4 2 2" xfId="34174"/>
    <cellStyle name="20% - Акцент1 2 8 4 3" xfId="28737"/>
    <cellStyle name="20% - Акцент1 2 8 5" xfId="18567"/>
    <cellStyle name="20% - Акцент1 2 8 5 2" xfId="31455"/>
    <cellStyle name="20% - Акцент1 2 8 6" xfId="26012"/>
    <cellStyle name="20% - Акцент1 2 9" xfId="7470"/>
    <cellStyle name="20% - Акцент1 2 9 2" xfId="14322"/>
    <cellStyle name="20% - Акцент1 2 9 2 2" xfId="23286"/>
    <cellStyle name="20% - Акцент1 2 9 2 2 2" xfId="34177"/>
    <cellStyle name="20% - Акцент1 2 9 2 3" xfId="28740"/>
    <cellStyle name="20% - Акцент1 2 9 3" xfId="18570"/>
    <cellStyle name="20% - Акцент1 2 9 3 2" xfId="31458"/>
    <cellStyle name="20% - Акцент1 2 9 4" xfId="26015"/>
    <cellStyle name="20% - Акцент1 20" xfId="7471"/>
    <cellStyle name="20% - Акцент1 20 2" xfId="7472"/>
    <cellStyle name="20% - Акцент1 20 2 2" xfId="7473"/>
    <cellStyle name="20% - Акцент1 20 2 2 2" xfId="14325"/>
    <cellStyle name="20% - Акцент1 20 2 2 2 2" xfId="23289"/>
    <cellStyle name="20% - Акцент1 20 2 2 2 2 2" xfId="34180"/>
    <cellStyle name="20% - Акцент1 20 2 2 2 3" xfId="28743"/>
    <cellStyle name="20% - Акцент1 20 2 2 3" xfId="18573"/>
    <cellStyle name="20% - Акцент1 20 2 2 3 2" xfId="31461"/>
    <cellStyle name="20% - Акцент1 20 2 2 4" xfId="26018"/>
    <cellStyle name="20% - Акцент1 20 2 3" xfId="14324"/>
    <cellStyle name="20% - Акцент1 20 2 3 2" xfId="23288"/>
    <cellStyle name="20% - Акцент1 20 2 3 2 2" xfId="34179"/>
    <cellStyle name="20% - Акцент1 20 2 3 3" xfId="28742"/>
    <cellStyle name="20% - Акцент1 20 2 4" xfId="18572"/>
    <cellStyle name="20% - Акцент1 20 2 4 2" xfId="31460"/>
    <cellStyle name="20% - Акцент1 20 2 5" xfId="26017"/>
    <cellStyle name="20% - Акцент1 20 3" xfId="7474"/>
    <cellStyle name="20% - Акцент1 20 3 2" xfId="14326"/>
    <cellStyle name="20% - Акцент1 20 3 2 2" xfId="23290"/>
    <cellStyle name="20% - Акцент1 20 3 2 2 2" xfId="34181"/>
    <cellStyle name="20% - Акцент1 20 3 2 3" xfId="28744"/>
    <cellStyle name="20% - Акцент1 20 3 3" xfId="18574"/>
    <cellStyle name="20% - Акцент1 20 3 3 2" xfId="31462"/>
    <cellStyle name="20% - Акцент1 20 3 4" xfId="26019"/>
    <cellStyle name="20% - Акцент1 20 4" xfId="14323"/>
    <cellStyle name="20% - Акцент1 20 4 2" xfId="23287"/>
    <cellStyle name="20% - Акцент1 20 4 2 2" xfId="34178"/>
    <cellStyle name="20% - Акцент1 20 4 3" xfId="28741"/>
    <cellStyle name="20% - Акцент1 20 5" xfId="18571"/>
    <cellStyle name="20% - Акцент1 20 5 2" xfId="31459"/>
    <cellStyle name="20% - Акцент1 20 6" xfId="26016"/>
    <cellStyle name="20% - Акцент1 21" xfId="7475"/>
    <cellStyle name="20% - Акцент1 21 2" xfId="7476"/>
    <cellStyle name="20% - Акцент1 21 2 2" xfId="7477"/>
    <cellStyle name="20% - Акцент1 21 2 2 2" xfId="14329"/>
    <cellStyle name="20% - Акцент1 21 2 2 2 2" xfId="23293"/>
    <cellStyle name="20% - Акцент1 21 2 2 2 2 2" xfId="34184"/>
    <cellStyle name="20% - Акцент1 21 2 2 2 3" xfId="28747"/>
    <cellStyle name="20% - Акцент1 21 2 2 3" xfId="18577"/>
    <cellStyle name="20% - Акцент1 21 2 2 3 2" xfId="31465"/>
    <cellStyle name="20% - Акцент1 21 2 2 4" xfId="26022"/>
    <cellStyle name="20% - Акцент1 21 2 3" xfId="14328"/>
    <cellStyle name="20% - Акцент1 21 2 3 2" xfId="23292"/>
    <cellStyle name="20% - Акцент1 21 2 3 2 2" xfId="34183"/>
    <cellStyle name="20% - Акцент1 21 2 3 3" xfId="28746"/>
    <cellStyle name="20% - Акцент1 21 2 4" xfId="18576"/>
    <cellStyle name="20% - Акцент1 21 2 4 2" xfId="31464"/>
    <cellStyle name="20% - Акцент1 21 2 5" xfId="26021"/>
    <cellStyle name="20% - Акцент1 21 3" xfId="7478"/>
    <cellStyle name="20% - Акцент1 21 3 2" xfId="14330"/>
    <cellStyle name="20% - Акцент1 21 3 2 2" xfId="23294"/>
    <cellStyle name="20% - Акцент1 21 3 2 2 2" xfId="34185"/>
    <cellStyle name="20% - Акцент1 21 3 2 3" xfId="28748"/>
    <cellStyle name="20% - Акцент1 21 3 3" xfId="18578"/>
    <cellStyle name="20% - Акцент1 21 3 3 2" xfId="31466"/>
    <cellStyle name="20% - Акцент1 21 3 4" xfId="26023"/>
    <cellStyle name="20% - Акцент1 21 4" xfId="14327"/>
    <cellStyle name="20% - Акцент1 21 4 2" xfId="23291"/>
    <cellStyle name="20% - Акцент1 21 4 2 2" xfId="34182"/>
    <cellStyle name="20% - Акцент1 21 4 3" xfId="28745"/>
    <cellStyle name="20% - Акцент1 21 5" xfId="18575"/>
    <cellStyle name="20% - Акцент1 21 5 2" xfId="31463"/>
    <cellStyle name="20% - Акцент1 21 6" xfId="26020"/>
    <cellStyle name="20% - Акцент1 22" xfId="7479"/>
    <cellStyle name="20% - Акцент1 22 2" xfId="7480"/>
    <cellStyle name="20% - Акцент1 22 2 2" xfId="7481"/>
    <cellStyle name="20% - Акцент1 22 2 2 2" xfId="14333"/>
    <cellStyle name="20% - Акцент1 22 2 2 2 2" xfId="23297"/>
    <cellStyle name="20% - Акцент1 22 2 2 2 2 2" xfId="34188"/>
    <cellStyle name="20% - Акцент1 22 2 2 2 3" xfId="28751"/>
    <cellStyle name="20% - Акцент1 22 2 2 3" xfId="18581"/>
    <cellStyle name="20% - Акцент1 22 2 2 3 2" xfId="31469"/>
    <cellStyle name="20% - Акцент1 22 2 2 4" xfId="26026"/>
    <cellStyle name="20% - Акцент1 22 2 3" xfId="14332"/>
    <cellStyle name="20% - Акцент1 22 2 3 2" xfId="23296"/>
    <cellStyle name="20% - Акцент1 22 2 3 2 2" xfId="34187"/>
    <cellStyle name="20% - Акцент1 22 2 3 3" xfId="28750"/>
    <cellStyle name="20% - Акцент1 22 2 4" xfId="18580"/>
    <cellStyle name="20% - Акцент1 22 2 4 2" xfId="31468"/>
    <cellStyle name="20% - Акцент1 22 2 5" xfId="26025"/>
    <cellStyle name="20% - Акцент1 22 3" xfId="7482"/>
    <cellStyle name="20% - Акцент1 22 3 2" xfId="14334"/>
    <cellStyle name="20% - Акцент1 22 3 2 2" xfId="23298"/>
    <cellStyle name="20% - Акцент1 22 3 2 2 2" xfId="34189"/>
    <cellStyle name="20% - Акцент1 22 3 2 3" xfId="28752"/>
    <cellStyle name="20% - Акцент1 22 3 3" xfId="18582"/>
    <cellStyle name="20% - Акцент1 22 3 3 2" xfId="31470"/>
    <cellStyle name="20% - Акцент1 22 3 4" xfId="26027"/>
    <cellStyle name="20% - Акцент1 22 4" xfId="14331"/>
    <cellStyle name="20% - Акцент1 22 4 2" xfId="23295"/>
    <cellStyle name="20% - Акцент1 22 4 2 2" xfId="34186"/>
    <cellStyle name="20% - Акцент1 22 4 3" xfId="28749"/>
    <cellStyle name="20% - Акцент1 22 5" xfId="18579"/>
    <cellStyle name="20% - Акцент1 22 5 2" xfId="31467"/>
    <cellStyle name="20% - Акцент1 22 6" xfId="26024"/>
    <cellStyle name="20% - Акцент1 23" xfId="7483"/>
    <cellStyle name="20% - Акцент1 23 2" xfId="7484"/>
    <cellStyle name="20% - Акцент1 23 2 2" xfId="7485"/>
    <cellStyle name="20% - Акцент1 23 2 2 2" xfId="14337"/>
    <cellStyle name="20% - Акцент1 23 2 2 2 2" xfId="23301"/>
    <cellStyle name="20% - Акцент1 23 2 2 2 2 2" xfId="34192"/>
    <cellStyle name="20% - Акцент1 23 2 2 2 3" xfId="28755"/>
    <cellStyle name="20% - Акцент1 23 2 2 3" xfId="18585"/>
    <cellStyle name="20% - Акцент1 23 2 2 3 2" xfId="31473"/>
    <cellStyle name="20% - Акцент1 23 2 2 4" xfId="26030"/>
    <cellStyle name="20% - Акцент1 23 2 3" xfId="14336"/>
    <cellStyle name="20% - Акцент1 23 2 3 2" xfId="23300"/>
    <cellStyle name="20% - Акцент1 23 2 3 2 2" xfId="34191"/>
    <cellStyle name="20% - Акцент1 23 2 3 3" xfId="28754"/>
    <cellStyle name="20% - Акцент1 23 2 4" xfId="18584"/>
    <cellStyle name="20% - Акцент1 23 2 4 2" xfId="31472"/>
    <cellStyle name="20% - Акцент1 23 2 5" xfId="26029"/>
    <cellStyle name="20% - Акцент1 23 3" xfId="7486"/>
    <cellStyle name="20% - Акцент1 23 3 2" xfId="14338"/>
    <cellStyle name="20% - Акцент1 23 3 2 2" xfId="23302"/>
    <cellStyle name="20% - Акцент1 23 3 2 2 2" xfId="34193"/>
    <cellStyle name="20% - Акцент1 23 3 2 3" xfId="28756"/>
    <cellStyle name="20% - Акцент1 23 3 3" xfId="18586"/>
    <cellStyle name="20% - Акцент1 23 3 3 2" xfId="31474"/>
    <cellStyle name="20% - Акцент1 23 3 4" xfId="26031"/>
    <cellStyle name="20% - Акцент1 23 4" xfId="14335"/>
    <cellStyle name="20% - Акцент1 23 4 2" xfId="23299"/>
    <cellStyle name="20% - Акцент1 23 4 2 2" xfId="34190"/>
    <cellStyle name="20% - Акцент1 23 4 3" xfId="28753"/>
    <cellStyle name="20% - Акцент1 23 5" xfId="18583"/>
    <cellStyle name="20% - Акцент1 23 5 2" xfId="31471"/>
    <cellStyle name="20% - Акцент1 23 6" xfId="26028"/>
    <cellStyle name="20% - Акцент1 24" xfId="7487"/>
    <cellStyle name="20% - Акцент1 24 2" xfId="7488"/>
    <cellStyle name="20% - Акцент1 24 2 2" xfId="7489"/>
    <cellStyle name="20% - Акцент1 24 2 2 2" xfId="14341"/>
    <cellStyle name="20% - Акцент1 24 2 2 2 2" xfId="23305"/>
    <cellStyle name="20% - Акцент1 24 2 2 2 2 2" xfId="34196"/>
    <cellStyle name="20% - Акцент1 24 2 2 2 3" xfId="28759"/>
    <cellStyle name="20% - Акцент1 24 2 2 3" xfId="18589"/>
    <cellStyle name="20% - Акцент1 24 2 2 3 2" xfId="31477"/>
    <cellStyle name="20% - Акцент1 24 2 2 4" xfId="26034"/>
    <cellStyle name="20% - Акцент1 24 2 3" xfId="14340"/>
    <cellStyle name="20% - Акцент1 24 2 3 2" xfId="23304"/>
    <cellStyle name="20% - Акцент1 24 2 3 2 2" xfId="34195"/>
    <cellStyle name="20% - Акцент1 24 2 3 3" xfId="28758"/>
    <cellStyle name="20% - Акцент1 24 2 4" xfId="18588"/>
    <cellStyle name="20% - Акцент1 24 2 4 2" xfId="31476"/>
    <cellStyle name="20% - Акцент1 24 2 5" xfId="26033"/>
    <cellStyle name="20% - Акцент1 24 3" xfId="7490"/>
    <cellStyle name="20% - Акцент1 24 3 2" xfId="14342"/>
    <cellStyle name="20% - Акцент1 24 3 2 2" xfId="23306"/>
    <cellStyle name="20% - Акцент1 24 3 2 2 2" xfId="34197"/>
    <cellStyle name="20% - Акцент1 24 3 2 3" xfId="28760"/>
    <cellStyle name="20% - Акцент1 24 3 3" xfId="18590"/>
    <cellStyle name="20% - Акцент1 24 3 3 2" xfId="31478"/>
    <cellStyle name="20% - Акцент1 24 3 4" xfId="26035"/>
    <cellStyle name="20% - Акцент1 24 4" xfId="14339"/>
    <cellStyle name="20% - Акцент1 24 4 2" xfId="23303"/>
    <cellStyle name="20% - Акцент1 24 4 2 2" xfId="34194"/>
    <cellStyle name="20% - Акцент1 24 4 3" xfId="28757"/>
    <cellStyle name="20% - Акцент1 24 5" xfId="18587"/>
    <cellStyle name="20% - Акцент1 24 5 2" xfId="31475"/>
    <cellStyle name="20% - Акцент1 24 6" xfId="26032"/>
    <cellStyle name="20% - Акцент1 25" xfId="7491"/>
    <cellStyle name="20% - Акцент1 25 2" xfId="7492"/>
    <cellStyle name="20% - Акцент1 25 2 2" xfId="7493"/>
    <cellStyle name="20% - Акцент1 25 2 2 2" xfId="14345"/>
    <cellStyle name="20% - Акцент1 25 2 2 2 2" xfId="23309"/>
    <cellStyle name="20% - Акцент1 25 2 2 2 2 2" xfId="34200"/>
    <cellStyle name="20% - Акцент1 25 2 2 2 3" xfId="28763"/>
    <cellStyle name="20% - Акцент1 25 2 2 3" xfId="18593"/>
    <cellStyle name="20% - Акцент1 25 2 2 3 2" xfId="31481"/>
    <cellStyle name="20% - Акцент1 25 2 2 4" xfId="26038"/>
    <cellStyle name="20% - Акцент1 25 2 3" xfId="14344"/>
    <cellStyle name="20% - Акцент1 25 2 3 2" xfId="23308"/>
    <cellStyle name="20% - Акцент1 25 2 3 2 2" xfId="34199"/>
    <cellStyle name="20% - Акцент1 25 2 3 3" xfId="28762"/>
    <cellStyle name="20% - Акцент1 25 2 4" xfId="18592"/>
    <cellStyle name="20% - Акцент1 25 2 4 2" xfId="31480"/>
    <cellStyle name="20% - Акцент1 25 2 5" xfId="26037"/>
    <cellStyle name="20% - Акцент1 25 3" xfId="7494"/>
    <cellStyle name="20% - Акцент1 25 3 2" xfId="14346"/>
    <cellStyle name="20% - Акцент1 25 3 2 2" xfId="23310"/>
    <cellStyle name="20% - Акцент1 25 3 2 2 2" xfId="34201"/>
    <cellStyle name="20% - Акцент1 25 3 2 3" xfId="28764"/>
    <cellStyle name="20% - Акцент1 25 3 3" xfId="18594"/>
    <cellStyle name="20% - Акцент1 25 3 3 2" xfId="31482"/>
    <cellStyle name="20% - Акцент1 25 3 4" xfId="26039"/>
    <cellStyle name="20% - Акцент1 25 4" xfId="14343"/>
    <cellStyle name="20% - Акцент1 25 4 2" xfId="23307"/>
    <cellStyle name="20% - Акцент1 25 4 2 2" xfId="34198"/>
    <cellStyle name="20% - Акцент1 25 4 3" xfId="28761"/>
    <cellStyle name="20% - Акцент1 25 5" xfId="18591"/>
    <cellStyle name="20% - Акцент1 25 5 2" xfId="31479"/>
    <cellStyle name="20% - Акцент1 25 6" xfId="26036"/>
    <cellStyle name="20% - Акцент1 26" xfId="7495"/>
    <cellStyle name="20% - Акцент1 26 2" xfId="7496"/>
    <cellStyle name="20% - Акцент1 26 2 2" xfId="7497"/>
    <cellStyle name="20% - Акцент1 26 2 2 2" xfId="14349"/>
    <cellStyle name="20% - Акцент1 26 2 2 2 2" xfId="23313"/>
    <cellStyle name="20% - Акцент1 26 2 2 2 2 2" xfId="34204"/>
    <cellStyle name="20% - Акцент1 26 2 2 2 3" xfId="28767"/>
    <cellStyle name="20% - Акцент1 26 2 2 3" xfId="18597"/>
    <cellStyle name="20% - Акцент1 26 2 2 3 2" xfId="31485"/>
    <cellStyle name="20% - Акцент1 26 2 2 4" xfId="26042"/>
    <cellStyle name="20% - Акцент1 26 2 3" xfId="14348"/>
    <cellStyle name="20% - Акцент1 26 2 3 2" xfId="23312"/>
    <cellStyle name="20% - Акцент1 26 2 3 2 2" xfId="34203"/>
    <cellStyle name="20% - Акцент1 26 2 3 3" xfId="28766"/>
    <cellStyle name="20% - Акцент1 26 2 4" xfId="18596"/>
    <cellStyle name="20% - Акцент1 26 2 4 2" xfId="31484"/>
    <cellStyle name="20% - Акцент1 26 2 5" xfId="26041"/>
    <cellStyle name="20% - Акцент1 26 3" xfId="7498"/>
    <cellStyle name="20% - Акцент1 26 3 2" xfId="14350"/>
    <cellStyle name="20% - Акцент1 26 3 2 2" xfId="23314"/>
    <cellStyle name="20% - Акцент1 26 3 2 2 2" xfId="34205"/>
    <cellStyle name="20% - Акцент1 26 3 2 3" xfId="28768"/>
    <cellStyle name="20% - Акцент1 26 3 3" xfId="18598"/>
    <cellStyle name="20% - Акцент1 26 3 3 2" xfId="31486"/>
    <cellStyle name="20% - Акцент1 26 3 4" xfId="26043"/>
    <cellStyle name="20% - Акцент1 26 4" xfId="14347"/>
    <cellStyle name="20% - Акцент1 26 4 2" xfId="23311"/>
    <cellStyle name="20% - Акцент1 26 4 2 2" xfId="34202"/>
    <cellStyle name="20% - Акцент1 26 4 3" xfId="28765"/>
    <cellStyle name="20% - Акцент1 26 5" xfId="18595"/>
    <cellStyle name="20% - Акцент1 26 5 2" xfId="31483"/>
    <cellStyle name="20% - Акцент1 26 6" xfId="26040"/>
    <cellStyle name="20% - Акцент1 27" xfId="7499"/>
    <cellStyle name="20% - Акцент1 27 2" xfId="7500"/>
    <cellStyle name="20% - Акцент1 27 2 2" xfId="14352"/>
    <cellStyle name="20% - Акцент1 27 2 2 2" xfId="23316"/>
    <cellStyle name="20% - Акцент1 27 2 2 2 2" xfId="34207"/>
    <cellStyle name="20% - Акцент1 27 2 2 3" xfId="28770"/>
    <cellStyle name="20% - Акцент1 27 2 3" xfId="18600"/>
    <cellStyle name="20% - Акцент1 27 2 3 2" xfId="31488"/>
    <cellStyle name="20% - Акцент1 27 2 4" xfId="26045"/>
    <cellStyle name="20% - Акцент1 27 3" xfId="7501"/>
    <cellStyle name="20% - Акцент1 27 3 2" xfId="14353"/>
    <cellStyle name="20% - Акцент1 27 3 2 2" xfId="23317"/>
    <cellStyle name="20% - Акцент1 27 3 2 2 2" xfId="34208"/>
    <cellStyle name="20% - Акцент1 27 3 2 3" xfId="28771"/>
    <cellStyle name="20% - Акцент1 27 3 3" xfId="18601"/>
    <cellStyle name="20% - Акцент1 27 3 3 2" xfId="31489"/>
    <cellStyle name="20% - Акцент1 27 3 4" xfId="26046"/>
    <cellStyle name="20% - Акцент1 27 4" xfId="14351"/>
    <cellStyle name="20% - Акцент1 27 4 2" xfId="23315"/>
    <cellStyle name="20% - Акцент1 27 4 2 2" xfId="34206"/>
    <cellStyle name="20% - Акцент1 27 4 3" xfId="28769"/>
    <cellStyle name="20% - Акцент1 27 5" xfId="18599"/>
    <cellStyle name="20% - Акцент1 27 5 2" xfId="31487"/>
    <cellStyle name="20% - Акцент1 27 6" xfId="26044"/>
    <cellStyle name="20% - Акцент1 28" xfId="7502"/>
    <cellStyle name="20% - Акцент1 28 2" xfId="7503"/>
    <cellStyle name="20% - Акцент1 28 2 2" xfId="14355"/>
    <cellStyle name="20% - Акцент1 28 2 2 2" xfId="23319"/>
    <cellStyle name="20% - Акцент1 28 2 2 2 2" xfId="34210"/>
    <cellStyle name="20% - Акцент1 28 2 2 3" xfId="28773"/>
    <cellStyle name="20% - Акцент1 28 2 3" xfId="18603"/>
    <cellStyle name="20% - Акцент1 28 2 3 2" xfId="31491"/>
    <cellStyle name="20% - Акцент1 28 2 4" xfId="26048"/>
    <cellStyle name="20% - Акцент1 28 3" xfId="7504"/>
    <cellStyle name="20% - Акцент1 28 3 2" xfId="14356"/>
    <cellStyle name="20% - Акцент1 28 3 2 2" xfId="23320"/>
    <cellStyle name="20% - Акцент1 28 3 2 2 2" xfId="34211"/>
    <cellStyle name="20% - Акцент1 28 3 2 3" xfId="28774"/>
    <cellStyle name="20% - Акцент1 28 3 3" xfId="18604"/>
    <cellStyle name="20% - Акцент1 28 3 3 2" xfId="31492"/>
    <cellStyle name="20% - Акцент1 28 3 4" xfId="26049"/>
    <cellStyle name="20% - Акцент1 28 4" xfId="14354"/>
    <cellStyle name="20% - Акцент1 28 4 2" xfId="23318"/>
    <cellStyle name="20% - Акцент1 28 4 2 2" xfId="34209"/>
    <cellStyle name="20% - Акцент1 28 4 3" xfId="28772"/>
    <cellStyle name="20% - Акцент1 28 5" xfId="18602"/>
    <cellStyle name="20% - Акцент1 28 5 2" xfId="31490"/>
    <cellStyle name="20% - Акцент1 28 6" xfId="26047"/>
    <cellStyle name="20% - Акцент1 29" xfId="7505"/>
    <cellStyle name="20% - Акцент1 29 2" xfId="7506"/>
    <cellStyle name="20% - Акцент1 29 2 2" xfId="14358"/>
    <cellStyle name="20% - Акцент1 29 2 2 2" xfId="23322"/>
    <cellStyle name="20% - Акцент1 29 2 2 2 2" xfId="34213"/>
    <cellStyle name="20% - Акцент1 29 2 2 3" xfId="28776"/>
    <cellStyle name="20% - Акцент1 29 2 3" xfId="18606"/>
    <cellStyle name="20% - Акцент1 29 2 3 2" xfId="31494"/>
    <cellStyle name="20% - Акцент1 29 2 4" xfId="26051"/>
    <cellStyle name="20% - Акцент1 29 3" xfId="14357"/>
    <cellStyle name="20% - Акцент1 29 3 2" xfId="23321"/>
    <cellStyle name="20% - Акцент1 29 3 2 2" xfId="34212"/>
    <cellStyle name="20% - Акцент1 29 3 3" xfId="28775"/>
    <cellStyle name="20% - Акцент1 29 4" xfId="18605"/>
    <cellStyle name="20% - Акцент1 29 4 2" xfId="31493"/>
    <cellStyle name="20% - Акцент1 29 5" xfId="26050"/>
    <cellStyle name="20% - Акцент1 3" xfId="23"/>
    <cellStyle name="20% - Акцент1 3 2" xfId="24"/>
    <cellStyle name="20% - Акцент1 3 2 2" xfId="7507"/>
    <cellStyle name="20% - Акцент1 3 2 2 2" xfId="7508"/>
    <cellStyle name="20% - Акцент1 3 2 2 2 2" xfId="14360"/>
    <cellStyle name="20% - Акцент1 3 2 2 2 2 2" xfId="23324"/>
    <cellStyle name="20% - Акцент1 3 2 2 2 2 2 2" xfId="34215"/>
    <cellStyle name="20% - Акцент1 3 2 2 2 2 3" xfId="28778"/>
    <cellStyle name="20% - Акцент1 3 2 2 2 3" xfId="18608"/>
    <cellStyle name="20% - Акцент1 3 2 2 2 3 2" xfId="31496"/>
    <cellStyle name="20% - Акцент1 3 2 2 2 4" xfId="26053"/>
    <cellStyle name="20% - Акцент1 3 2 2 3" xfId="7509"/>
    <cellStyle name="20% - Акцент1 3 2 2 3 2" xfId="14361"/>
    <cellStyle name="20% - Акцент1 3 2 2 3 2 2" xfId="23325"/>
    <cellStyle name="20% - Акцент1 3 2 2 3 2 2 2" xfId="34216"/>
    <cellStyle name="20% - Акцент1 3 2 2 3 2 3" xfId="28779"/>
    <cellStyle name="20% - Акцент1 3 2 2 3 3" xfId="18609"/>
    <cellStyle name="20% - Акцент1 3 2 2 3 3 2" xfId="31497"/>
    <cellStyle name="20% - Акцент1 3 2 2 3 4" xfId="26054"/>
    <cellStyle name="20% - Акцент1 3 2 2 4" xfId="7510"/>
    <cellStyle name="20% - Акцент1 3 2 2 4 2" xfId="14362"/>
    <cellStyle name="20% - Акцент1 3 2 2 4 2 2" xfId="23326"/>
    <cellStyle name="20% - Акцент1 3 2 2 4 2 2 2" xfId="34217"/>
    <cellStyle name="20% - Акцент1 3 2 2 4 2 3" xfId="28780"/>
    <cellStyle name="20% - Акцент1 3 2 2 4 3" xfId="18610"/>
    <cellStyle name="20% - Акцент1 3 2 2 4 3 2" xfId="31498"/>
    <cellStyle name="20% - Акцент1 3 2 2 4 4" xfId="26055"/>
    <cellStyle name="20% - Акцент1 3 2 2 5" xfId="14359"/>
    <cellStyle name="20% - Акцент1 3 2 2 5 2" xfId="23323"/>
    <cellStyle name="20% - Акцент1 3 2 2 5 2 2" xfId="34214"/>
    <cellStyle name="20% - Акцент1 3 2 2 5 3" xfId="28777"/>
    <cellStyle name="20% - Акцент1 3 2 2 6" xfId="18607"/>
    <cellStyle name="20% - Акцент1 3 2 2 6 2" xfId="31495"/>
    <cellStyle name="20% - Акцент1 3 2 2 7" xfId="26052"/>
    <cellStyle name="20% - Акцент1 3 2 3" xfId="7511"/>
    <cellStyle name="20% - Акцент1 3 2 3 2" xfId="14363"/>
    <cellStyle name="20% - Акцент1 3 2 3 2 2" xfId="23327"/>
    <cellStyle name="20% - Акцент1 3 2 3 2 2 2" xfId="34218"/>
    <cellStyle name="20% - Акцент1 3 2 3 2 3" xfId="28781"/>
    <cellStyle name="20% - Акцент1 3 2 3 3" xfId="18611"/>
    <cellStyle name="20% - Акцент1 3 2 3 3 2" xfId="31499"/>
    <cellStyle name="20% - Акцент1 3 2 3 4" xfId="26056"/>
    <cellStyle name="20% - Акцент1 3 2 4" xfId="7512"/>
    <cellStyle name="20% - Акцент1 3 2 4 2" xfId="14364"/>
    <cellStyle name="20% - Акцент1 3 2 4 2 2" xfId="23328"/>
    <cellStyle name="20% - Акцент1 3 2 4 2 2 2" xfId="34219"/>
    <cellStyle name="20% - Акцент1 3 2 4 2 3" xfId="28782"/>
    <cellStyle name="20% - Акцент1 3 2 4 3" xfId="18612"/>
    <cellStyle name="20% - Акцент1 3 2 4 3 2" xfId="31500"/>
    <cellStyle name="20% - Акцент1 3 2 4 4" xfId="26057"/>
    <cellStyle name="20% - Акцент1 3 2 5" xfId="7513"/>
    <cellStyle name="20% - Акцент1 3 3" xfId="7514"/>
    <cellStyle name="20% - Акцент1 3 3 2" xfId="7515"/>
    <cellStyle name="20% - Акцент1 3 3 2 2" xfId="14366"/>
    <cellStyle name="20% - Акцент1 3 3 2 2 2" xfId="23330"/>
    <cellStyle name="20% - Акцент1 3 3 2 2 2 2" xfId="34221"/>
    <cellStyle name="20% - Акцент1 3 3 2 2 3" xfId="28784"/>
    <cellStyle name="20% - Акцент1 3 3 2 3" xfId="18614"/>
    <cellStyle name="20% - Акцент1 3 3 2 3 2" xfId="31502"/>
    <cellStyle name="20% - Акцент1 3 3 2 4" xfId="26059"/>
    <cellStyle name="20% - Акцент1 3 3 3" xfId="7516"/>
    <cellStyle name="20% - Акцент1 3 3 3 2" xfId="14367"/>
    <cellStyle name="20% - Акцент1 3 3 3 2 2" xfId="23331"/>
    <cellStyle name="20% - Акцент1 3 3 3 2 2 2" xfId="34222"/>
    <cellStyle name="20% - Акцент1 3 3 3 2 3" xfId="28785"/>
    <cellStyle name="20% - Акцент1 3 3 3 3" xfId="18615"/>
    <cellStyle name="20% - Акцент1 3 3 3 3 2" xfId="31503"/>
    <cellStyle name="20% - Акцент1 3 3 3 4" xfId="26060"/>
    <cellStyle name="20% - Акцент1 3 3 4" xfId="7517"/>
    <cellStyle name="20% - Акцент1 3 3 4 2" xfId="14368"/>
    <cellStyle name="20% - Акцент1 3 3 4 2 2" xfId="23332"/>
    <cellStyle name="20% - Акцент1 3 3 4 2 2 2" xfId="34223"/>
    <cellStyle name="20% - Акцент1 3 3 4 2 3" xfId="28786"/>
    <cellStyle name="20% - Акцент1 3 3 4 3" xfId="18616"/>
    <cellStyle name="20% - Акцент1 3 3 4 3 2" xfId="31504"/>
    <cellStyle name="20% - Акцент1 3 3 4 4" xfId="26061"/>
    <cellStyle name="20% - Акцент1 3 3 5" xfId="14365"/>
    <cellStyle name="20% - Акцент1 3 3 5 2" xfId="23329"/>
    <cellStyle name="20% - Акцент1 3 3 5 2 2" xfId="34220"/>
    <cellStyle name="20% - Акцент1 3 3 5 3" xfId="28783"/>
    <cellStyle name="20% - Акцент1 3 3 6" xfId="18613"/>
    <cellStyle name="20% - Акцент1 3 3 6 2" xfId="31501"/>
    <cellStyle name="20% - Акцент1 3 3 7" xfId="26058"/>
    <cellStyle name="20% - Акцент1 3 4" xfId="7518"/>
    <cellStyle name="20% - Акцент1 3 5" xfId="7519"/>
    <cellStyle name="20% - Акцент1 3 5 2" xfId="7520"/>
    <cellStyle name="20% - Акцент1 3 5 2 2" xfId="14370"/>
    <cellStyle name="20% - Акцент1 3 5 2 2 2" xfId="23334"/>
    <cellStyle name="20% - Акцент1 3 5 2 2 2 2" xfId="34225"/>
    <cellStyle name="20% - Акцент1 3 5 2 2 3" xfId="28788"/>
    <cellStyle name="20% - Акцент1 3 5 2 3" xfId="18618"/>
    <cellStyle name="20% - Акцент1 3 5 2 3 2" xfId="31506"/>
    <cellStyle name="20% - Акцент1 3 5 2 4" xfId="26063"/>
    <cellStyle name="20% - Акцент1 3 5 3" xfId="14369"/>
    <cellStyle name="20% - Акцент1 3 5 3 2" xfId="23333"/>
    <cellStyle name="20% - Акцент1 3 5 3 2 2" xfId="34224"/>
    <cellStyle name="20% - Акцент1 3 5 3 3" xfId="28787"/>
    <cellStyle name="20% - Акцент1 3 5 4" xfId="18617"/>
    <cellStyle name="20% - Акцент1 3 5 4 2" xfId="31505"/>
    <cellStyle name="20% - Акцент1 3 5 5" xfId="26062"/>
    <cellStyle name="20% - Акцент1 3 6" xfId="7521"/>
    <cellStyle name="20% - Акцент1 3 6 2" xfId="14371"/>
    <cellStyle name="20% - Акцент1 3 6 2 2" xfId="23335"/>
    <cellStyle name="20% - Акцент1 3 6 2 2 2" xfId="34226"/>
    <cellStyle name="20% - Акцент1 3 6 2 3" xfId="28789"/>
    <cellStyle name="20% - Акцент1 3 6 3" xfId="18619"/>
    <cellStyle name="20% - Акцент1 3 6 3 2" xfId="31507"/>
    <cellStyle name="20% - Акцент1 3 6 4" xfId="26064"/>
    <cellStyle name="20% - Акцент1 3 7" xfId="7522"/>
    <cellStyle name="20% - Акцент1 3 7 2" xfId="14372"/>
    <cellStyle name="20% - Акцент1 3 7 2 2" xfId="23336"/>
    <cellStyle name="20% - Акцент1 3 7 2 2 2" xfId="34227"/>
    <cellStyle name="20% - Акцент1 3 7 2 3" xfId="28790"/>
    <cellStyle name="20% - Акцент1 3 7 3" xfId="18620"/>
    <cellStyle name="20% - Акцент1 3 7 3 2" xfId="31508"/>
    <cellStyle name="20% - Акцент1 3 7 4" xfId="26065"/>
    <cellStyle name="20% - Акцент1 3 8" xfId="7523"/>
    <cellStyle name="20% - Акцент1 3 8 2" xfId="14373"/>
    <cellStyle name="20% - Акцент1 3 8 2 2" xfId="23337"/>
    <cellStyle name="20% - Акцент1 3 8 2 2 2" xfId="34228"/>
    <cellStyle name="20% - Акцент1 3 8 2 3" xfId="28791"/>
    <cellStyle name="20% - Акцент1 3 8 3" xfId="18621"/>
    <cellStyle name="20% - Акцент1 3 8 3 2" xfId="31509"/>
    <cellStyle name="20% - Акцент1 3 8 4" xfId="26066"/>
    <cellStyle name="20% - Акцент1 30" xfId="7524"/>
    <cellStyle name="20% - Акцент1 30 2" xfId="7525"/>
    <cellStyle name="20% - Акцент1 30 2 2" xfId="14375"/>
    <cellStyle name="20% - Акцент1 30 2 2 2" xfId="23339"/>
    <cellStyle name="20% - Акцент1 30 2 2 2 2" xfId="34230"/>
    <cellStyle name="20% - Акцент1 30 2 2 3" xfId="28793"/>
    <cellStyle name="20% - Акцент1 30 2 3" xfId="18623"/>
    <cellStyle name="20% - Акцент1 30 2 3 2" xfId="31511"/>
    <cellStyle name="20% - Акцент1 30 2 4" xfId="26068"/>
    <cellStyle name="20% - Акцент1 30 3" xfId="14374"/>
    <cellStyle name="20% - Акцент1 30 3 2" xfId="23338"/>
    <cellStyle name="20% - Акцент1 30 3 2 2" xfId="34229"/>
    <cellStyle name="20% - Акцент1 30 3 3" xfId="28792"/>
    <cellStyle name="20% - Акцент1 30 4" xfId="18622"/>
    <cellStyle name="20% - Акцент1 30 4 2" xfId="31510"/>
    <cellStyle name="20% - Акцент1 30 5" xfId="26067"/>
    <cellStyle name="20% - Акцент1 31" xfId="7526"/>
    <cellStyle name="20% - Акцент1 31 2" xfId="7527"/>
    <cellStyle name="20% - Акцент1 31 2 2" xfId="14377"/>
    <cellStyle name="20% - Акцент1 31 2 2 2" xfId="23341"/>
    <cellStyle name="20% - Акцент1 31 2 2 2 2" xfId="34232"/>
    <cellStyle name="20% - Акцент1 31 2 2 3" xfId="28795"/>
    <cellStyle name="20% - Акцент1 31 2 3" xfId="18625"/>
    <cellStyle name="20% - Акцент1 31 2 3 2" xfId="31513"/>
    <cellStyle name="20% - Акцент1 31 2 4" xfId="26070"/>
    <cellStyle name="20% - Акцент1 31 3" xfId="14376"/>
    <cellStyle name="20% - Акцент1 31 3 2" xfId="23340"/>
    <cellStyle name="20% - Акцент1 31 3 2 2" xfId="34231"/>
    <cellStyle name="20% - Акцент1 31 3 3" xfId="28794"/>
    <cellStyle name="20% - Акцент1 31 4" xfId="18624"/>
    <cellStyle name="20% - Акцент1 31 4 2" xfId="31512"/>
    <cellStyle name="20% - Акцент1 31 5" xfId="26069"/>
    <cellStyle name="20% - Акцент1 32" xfId="7528"/>
    <cellStyle name="20% - Акцент1 32 2" xfId="14378"/>
    <cellStyle name="20% - Акцент1 32 2 2" xfId="23342"/>
    <cellStyle name="20% - Акцент1 32 2 2 2" xfId="34233"/>
    <cellStyle name="20% - Акцент1 32 2 3" xfId="28796"/>
    <cellStyle name="20% - Акцент1 32 3" xfId="18626"/>
    <cellStyle name="20% - Акцент1 32 3 2" xfId="31514"/>
    <cellStyle name="20% - Акцент1 32 4" xfId="26071"/>
    <cellStyle name="20% - Акцент1 4" xfId="7529"/>
    <cellStyle name="20% - Акцент1 4 10" xfId="26072"/>
    <cellStyle name="20% - Акцент1 4 2" xfId="7530"/>
    <cellStyle name="20% - Акцент1 4 2 2" xfId="7531"/>
    <cellStyle name="20% - Акцент1 4 2 2 2" xfId="7532"/>
    <cellStyle name="20% - Акцент1 4 2 2 2 2" xfId="14382"/>
    <cellStyle name="20% - Акцент1 4 2 2 2 2 2" xfId="23346"/>
    <cellStyle name="20% - Акцент1 4 2 2 2 2 2 2" xfId="34237"/>
    <cellStyle name="20% - Акцент1 4 2 2 2 2 3" xfId="28800"/>
    <cellStyle name="20% - Акцент1 4 2 2 2 3" xfId="18630"/>
    <cellStyle name="20% - Акцент1 4 2 2 2 3 2" xfId="31518"/>
    <cellStyle name="20% - Акцент1 4 2 2 2 4" xfId="26075"/>
    <cellStyle name="20% - Акцент1 4 2 2 3" xfId="7533"/>
    <cellStyle name="20% - Акцент1 4 2 2 3 2" xfId="14383"/>
    <cellStyle name="20% - Акцент1 4 2 2 3 2 2" xfId="23347"/>
    <cellStyle name="20% - Акцент1 4 2 2 3 2 2 2" xfId="34238"/>
    <cellStyle name="20% - Акцент1 4 2 2 3 2 3" xfId="28801"/>
    <cellStyle name="20% - Акцент1 4 2 2 3 3" xfId="18631"/>
    <cellStyle name="20% - Акцент1 4 2 2 3 3 2" xfId="31519"/>
    <cellStyle name="20% - Акцент1 4 2 2 3 4" xfId="26076"/>
    <cellStyle name="20% - Акцент1 4 2 2 4" xfId="14381"/>
    <cellStyle name="20% - Акцент1 4 2 2 4 2" xfId="23345"/>
    <cellStyle name="20% - Акцент1 4 2 2 4 2 2" xfId="34236"/>
    <cellStyle name="20% - Акцент1 4 2 2 4 3" xfId="28799"/>
    <cellStyle name="20% - Акцент1 4 2 2 5" xfId="18629"/>
    <cellStyle name="20% - Акцент1 4 2 2 5 2" xfId="31517"/>
    <cellStyle name="20% - Акцент1 4 2 2 6" xfId="26074"/>
    <cellStyle name="20% - Акцент1 4 2 3" xfId="7534"/>
    <cellStyle name="20% - Акцент1 4 2 3 2" xfId="14384"/>
    <cellStyle name="20% - Акцент1 4 2 3 2 2" xfId="23348"/>
    <cellStyle name="20% - Акцент1 4 2 3 2 2 2" xfId="34239"/>
    <cellStyle name="20% - Акцент1 4 2 3 2 3" xfId="28802"/>
    <cellStyle name="20% - Акцент1 4 2 3 3" xfId="18632"/>
    <cellStyle name="20% - Акцент1 4 2 3 3 2" xfId="31520"/>
    <cellStyle name="20% - Акцент1 4 2 3 4" xfId="26077"/>
    <cellStyle name="20% - Акцент1 4 2 4" xfId="7535"/>
    <cellStyle name="20% - Акцент1 4 2 4 2" xfId="14385"/>
    <cellStyle name="20% - Акцент1 4 2 4 2 2" xfId="23349"/>
    <cellStyle name="20% - Акцент1 4 2 4 2 2 2" xfId="34240"/>
    <cellStyle name="20% - Акцент1 4 2 4 2 3" xfId="28803"/>
    <cellStyle name="20% - Акцент1 4 2 4 3" xfId="18633"/>
    <cellStyle name="20% - Акцент1 4 2 4 3 2" xfId="31521"/>
    <cellStyle name="20% - Акцент1 4 2 4 4" xfId="26078"/>
    <cellStyle name="20% - Акцент1 4 2 5" xfId="7536"/>
    <cellStyle name="20% - Акцент1 4 2 5 2" xfId="14386"/>
    <cellStyle name="20% - Акцент1 4 2 5 2 2" xfId="23350"/>
    <cellStyle name="20% - Акцент1 4 2 5 2 2 2" xfId="34241"/>
    <cellStyle name="20% - Акцент1 4 2 5 2 3" xfId="28804"/>
    <cellStyle name="20% - Акцент1 4 2 5 3" xfId="18634"/>
    <cellStyle name="20% - Акцент1 4 2 5 3 2" xfId="31522"/>
    <cellStyle name="20% - Акцент1 4 2 5 4" xfId="26079"/>
    <cellStyle name="20% - Акцент1 4 2 6" xfId="14380"/>
    <cellStyle name="20% - Акцент1 4 2 6 2" xfId="23344"/>
    <cellStyle name="20% - Акцент1 4 2 6 2 2" xfId="34235"/>
    <cellStyle name="20% - Акцент1 4 2 6 3" xfId="28798"/>
    <cellStyle name="20% - Акцент1 4 2 7" xfId="18628"/>
    <cellStyle name="20% - Акцент1 4 2 7 2" xfId="31516"/>
    <cellStyle name="20% - Акцент1 4 2 8" xfId="26073"/>
    <cellStyle name="20% - Акцент1 4 3" xfId="7537"/>
    <cellStyle name="20% - Акцент1 4 3 2" xfId="7538"/>
    <cellStyle name="20% - Акцент1 4 3 2 2" xfId="14388"/>
    <cellStyle name="20% - Акцент1 4 3 2 2 2" xfId="23352"/>
    <cellStyle name="20% - Акцент1 4 3 2 2 2 2" xfId="34243"/>
    <cellStyle name="20% - Акцент1 4 3 2 2 3" xfId="28806"/>
    <cellStyle name="20% - Акцент1 4 3 2 3" xfId="18636"/>
    <cellStyle name="20% - Акцент1 4 3 2 3 2" xfId="31524"/>
    <cellStyle name="20% - Акцент1 4 3 2 4" xfId="26081"/>
    <cellStyle name="20% - Акцент1 4 3 3" xfId="7539"/>
    <cellStyle name="20% - Акцент1 4 3 3 2" xfId="14389"/>
    <cellStyle name="20% - Акцент1 4 3 3 2 2" xfId="23353"/>
    <cellStyle name="20% - Акцент1 4 3 3 2 2 2" xfId="34244"/>
    <cellStyle name="20% - Акцент1 4 3 3 2 3" xfId="28807"/>
    <cellStyle name="20% - Акцент1 4 3 3 3" xfId="18637"/>
    <cellStyle name="20% - Акцент1 4 3 3 3 2" xfId="31525"/>
    <cellStyle name="20% - Акцент1 4 3 3 4" xfId="26082"/>
    <cellStyle name="20% - Акцент1 4 3 4" xfId="14387"/>
    <cellStyle name="20% - Акцент1 4 3 4 2" xfId="23351"/>
    <cellStyle name="20% - Акцент1 4 3 4 2 2" xfId="34242"/>
    <cellStyle name="20% - Акцент1 4 3 4 3" xfId="28805"/>
    <cellStyle name="20% - Акцент1 4 3 5" xfId="18635"/>
    <cellStyle name="20% - Акцент1 4 3 5 2" xfId="31523"/>
    <cellStyle name="20% - Акцент1 4 3 6" xfId="26080"/>
    <cellStyle name="20% - Акцент1 4 4" xfId="7540"/>
    <cellStyle name="20% - Акцент1 4 5" xfId="7541"/>
    <cellStyle name="20% - Акцент1 4 5 2" xfId="14390"/>
    <cellStyle name="20% - Акцент1 4 5 2 2" xfId="23354"/>
    <cellStyle name="20% - Акцент1 4 5 2 2 2" xfId="34245"/>
    <cellStyle name="20% - Акцент1 4 5 2 3" xfId="28808"/>
    <cellStyle name="20% - Акцент1 4 5 3" xfId="18638"/>
    <cellStyle name="20% - Акцент1 4 5 3 2" xfId="31526"/>
    <cellStyle name="20% - Акцент1 4 5 4" xfId="26083"/>
    <cellStyle name="20% - Акцент1 4 6" xfId="7542"/>
    <cellStyle name="20% - Акцент1 4 6 2" xfId="14391"/>
    <cellStyle name="20% - Акцент1 4 6 2 2" xfId="23355"/>
    <cellStyle name="20% - Акцент1 4 6 2 2 2" xfId="34246"/>
    <cellStyle name="20% - Акцент1 4 6 2 3" xfId="28809"/>
    <cellStyle name="20% - Акцент1 4 6 3" xfId="18639"/>
    <cellStyle name="20% - Акцент1 4 6 3 2" xfId="31527"/>
    <cellStyle name="20% - Акцент1 4 6 4" xfId="26084"/>
    <cellStyle name="20% - Акцент1 4 7" xfId="7543"/>
    <cellStyle name="20% - Акцент1 4 7 2" xfId="14392"/>
    <cellStyle name="20% - Акцент1 4 7 2 2" xfId="23356"/>
    <cellStyle name="20% - Акцент1 4 7 2 2 2" xfId="34247"/>
    <cellStyle name="20% - Акцент1 4 7 2 3" xfId="28810"/>
    <cellStyle name="20% - Акцент1 4 7 3" xfId="18640"/>
    <cellStyle name="20% - Акцент1 4 7 3 2" xfId="31528"/>
    <cellStyle name="20% - Акцент1 4 7 4" xfId="26085"/>
    <cellStyle name="20% - Акцент1 4 8" xfId="14379"/>
    <cellStyle name="20% - Акцент1 4 8 2" xfId="23343"/>
    <cellStyle name="20% - Акцент1 4 8 2 2" xfId="34234"/>
    <cellStyle name="20% - Акцент1 4 8 3" xfId="28797"/>
    <cellStyle name="20% - Акцент1 4 9" xfId="18627"/>
    <cellStyle name="20% - Акцент1 4 9 2" xfId="31515"/>
    <cellStyle name="20% - Акцент1 5" xfId="7544"/>
    <cellStyle name="20% - Акцент1 5 2" xfId="7545"/>
    <cellStyle name="20% - Акцент1 5 2 2" xfId="7546"/>
    <cellStyle name="20% - Акцент1 5 2 2 2" xfId="7547"/>
    <cellStyle name="20% - Акцент1 5 2 2 2 2" xfId="14396"/>
    <cellStyle name="20% - Акцент1 5 2 2 2 2 2" xfId="23360"/>
    <cellStyle name="20% - Акцент1 5 2 2 2 2 2 2" xfId="34251"/>
    <cellStyle name="20% - Акцент1 5 2 2 2 2 3" xfId="28814"/>
    <cellStyle name="20% - Акцент1 5 2 2 2 3" xfId="18644"/>
    <cellStyle name="20% - Акцент1 5 2 2 2 3 2" xfId="31532"/>
    <cellStyle name="20% - Акцент1 5 2 2 2 4" xfId="26089"/>
    <cellStyle name="20% - Акцент1 5 2 2 3" xfId="7548"/>
    <cellStyle name="20% - Акцент1 5 2 2 3 2" xfId="14397"/>
    <cellStyle name="20% - Акцент1 5 2 2 3 2 2" xfId="23361"/>
    <cellStyle name="20% - Акцент1 5 2 2 3 2 2 2" xfId="34252"/>
    <cellStyle name="20% - Акцент1 5 2 2 3 2 3" xfId="28815"/>
    <cellStyle name="20% - Акцент1 5 2 2 3 3" xfId="18645"/>
    <cellStyle name="20% - Акцент1 5 2 2 3 3 2" xfId="31533"/>
    <cellStyle name="20% - Акцент1 5 2 2 3 4" xfId="26090"/>
    <cellStyle name="20% - Акцент1 5 2 2 4" xfId="14395"/>
    <cellStyle name="20% - Акцент1 5 2 2 4 2" xfId="23359"/>
    <cellStyle name="20% - Акцент1 5 2 2 4 2 2" xfId="34250"/>
    <cellStyle name="20% - Акцент1 5 2 2 4 3" xfId="28813"/>
    <cellStyle name="20% - Акцент1 5 2 2 5" xfId="18643"/>
    <cellStyle name="20% - Акцент1 5 2 2 5 2" xfId="31531"/>
    <cellStyle name="20% - Акцент1 5 2 2 6" xfId="26088"/>
    <cellStyle name="20% - Акцент1 5 2 3" xfId="7549"/>
    <cellStyle name="20% - Акцент1 5 2 3 2" xfId="14398"/>
    <cellStyle name="20% - Акцент1 5 2 3 2 2" xfId="23362"/>
    <cellStyle name="20% - Акцент1 5 2 3 2 2 2" xfId="34253"/>
    <cellStyle name="20% - Акцент1 5 2 3 2 3" xfId="28816"/>
    <cellStyle name="20% - Акцент1 5 2 3 3" xfId="18646"/>
    <cellStyle name="20% - Акцент1 5 2 3 3 2" xfId="31534"/>
    <cellStyle name="20% - Акцент1 5 2 3 4" xfId="26091"/>
    <cellStyle name="20% - Акцент1 5 2 4" xfId="7550"/>
    <cellStyle name="20% - Акцент1 5 2 4 2" xfId="14399"/>
    <cellStyle name="20% - Акцент1 5 2 4 2 2" xfId="23363"/>
    <cellStyle name="20% - Акцент1 5 2 4 2 2 2" xfId="34254"/>
    <cellStyle name="20% - Акцент1 5 2 4 2 3" xfId="28817"/>
    <cellStyle name="20% - Акцент1 5 2 4 3" xfId="18647"/>
    <cellStyle name="20% - Акцент1 5 2 4 3 2" xfId="31535"/>
    <cellStyle name="20% - Акцент1 5 2 4 4" xfId="26092"/>
    <cellStyle name="20% - Акцент1 5 2 5" xfId="14394"/>
    <cellStyle name="20% - Акцент1 5 2 5 2" xfId="23358"/>
    <cellStyle name="20% - Акцент1 5 2 5 2 2" xfId="34249"/>
    <cellStyle name="20% - Акцент1 5 2 5 3" xfId="28812"/>
    <cellStyle name="20% - Акцент1 5 2 6" xfId="18642"/>
    <cellStyle name="20% - Акцент1 5 2 6 2" xfId="31530"/>
    <cellStyle name="20% - Акцент1 5 2 7" xfId="26087"/>
    <cellStyle name="20% - Акцент1 5 3" xfId="7551"/>
    <cellStyle name="20% - Акцент1 5 3 2" xfId="7552"/>
    <cellStyle name="20% - Акцент1 5 3 2 2" xfId="14401"/>
    <cellStyle name="20% - Акцент1 5 3 2 2 2" xfId="23365"/>
    <cellStyle name="20% - Акцент1 5 3 2 2 2 2" xfId="34256"/>
    <cellStyle name="20% - Акцент1 5 3 2 2 3" xfId="28819"/>
    <cellStyle name="20% - Акцент1 5 3 2 3" xfId="18649"/>
    <cellStyle name="20% - Акцент1 5 3 2 3 2" xfId="31537"/>
    <cellStyle name="20% - Акцент1 5 3 2 4" xfId="26094"/>
    <cellStyle name="20% - Акцент1 5 3 3" xfId="7553"/>
    <cellStyle name="20% - Акцент1 5 3 3 2" xfId="14402"/>
    <cellStyle name="20% - Акцент1 5 3 3 2 2" xfId="23366"/>
    <cellStyle name="20% - Акцент1 5 3 3 2 2 2" xfId="34257"/>
    <cellStyle name="20% - Акцент1 5 3 3 2 3" xfId="28820"/>
    <cellStyle name="20% - Акцент1 5 3 3 3" xfId="18650"/>
    <cellStyle name="20% - Акцент1 5 3 3 3 2" xfId="31538"/>
    <cellStyle name="20% - Акцент1 5 3 3 4" xfId="26095"/>
    <cellStyle name="20% - Акцент1 5 3 4" xfId="14400"/>
    <cellStyle name="20% - Акцент1 5 3 4 2" xfId="23364"/>
    <cellStyle name="20% - Акцент1 5 3 4 2 2" xfId="34255"/>
    <cellStyle name="20% - Акцент1 5 3 4 3" xfId="28818"/>
    <cellStyle name="20% - Акцент1 5 3 5" xfId="18648"/>
    <cellStyle name="20% - Акцент1 5 3 5 2" xfId="31536"/>
    <cellStyle name="20% - Акцент1 5 3 6" xfId="26093"/>
    <cellStyle name="20% - Акцент1 5 4" xfId="7554"/>
    <cellStyle name="20% - Акцент1 5 5" xfId="7555"/>
    <cellStyle name="20% - Акцент1 5 5 2" xfId="14403"/>
    <cellStyle name="20% - Акцент1 5 5 2 2" xfId="23367"/>
    <cellStyle name="20% - Акцент1 5 5 2 2 2" xfId="34258"/>
    <cellStyle name="20% - Акцент1 5 5 2 3" xfId="28821"/>
    <cellStyle name="20% - Акцент1 5 5 3" xfId="18651"/>
    <cellStyle name="20% - Акцент1 5 5 3 2" xfId="31539"/>
    <cellStyle name="20% - Акцент1 5 5 4" xfId="26096"/>
    <cellStyle name="20% - Акцент1 5 6" xfId="7556"/>
    <cellStyle name="20% - Акцент1 5 6 2" xfId="14404"/>
    <cellStyle name="20% - Акцент1 5 6 2 2" xfId="23368"/>
    <cellStyle name="20% - Акцент1 5 6 2 2 2" xfId="34259"/>
    <cellStyle name="20% - Акцент1 5 6 2 3" xfId="28822"/>
    <cellStyle name="20% - Акцент1 5 6 3" xfId="18652"/>
    <cellStyle name="20% - Акцент1 5 6 3 2" xfId="31540"/>
    <cellStyle name="20% - Акцент1 5 6 4" xfId="26097"/>
    <cellStyle name="20% - Акцент1 5 7" xfId="14393"/>
    <cellStyle name="20% - Акцент1 5 7 2" xfId="23357"/>
    <cellStyle name="20% - Акцент1 5 7 2 2" xfId="34248"/>
    <cellStyle name="20% - Акцент1 5 7 3" xfId="28811"/>
    <cellStyle name="20% - Акцент1 5 8" xfId="18641"/>
    <cellStyle name="20% - Акцент1 5 8 2" xfId="31529"/>
    <cellStyle name="20% - Акцент1 5 9" xfId="26086"/>
    <cellStyle name="20% - Акцент1 6" xfId="7557"/>
    <cellStyle name="20% - Акцент1 6 2" xfId="7558"/>
    <cellStyle name="20% - Акцент1 6 2 2" xfId="7559"/>
    <cellStyle name="20% - Акцент1 6 2 2 2" xfId="14407"/>
    <cellStyle name="20% - Акцент1 6 2 2 2 2" xfId="23371"/>
    <cellStyle name="20% - Акцент1 6 2 2 2 2 2" xfId="34262"/>
    <cellStyle name="20% - Акцент1 6 2 2 2 3" xfId="28825"/>
    <cellStyle name="20% - Акцент1 6 2 2 3" xfId="18655"/>
    <cellStyle name="20% - Акцент1 6 2 2 3 2" xfId="31543"/>
    <cellStyle name="20% - Акцент1 6 2 2 4" xfId="26100"/>
    <cellStyle name="20% - Акцент1 6 2 3" xfId="7560"/>
    <cellStyle name="20% - Акцент1 6 2 3 2" xfId="14408"/>
    <cellStyle name="20% - Акцент1 6 2 3 2 2" xfId="23372"/>
    <cellStyle name="20% - Акцент1 6 2 3 2 2 2" xfId="34263"/>
    <cellStyle name="20% - Акцент1 6 2 3 2 3" xfId="28826"/>
    <cellStyle name="20% - Акцент1 6 2 3 3" xfId="18656"/>
    <cellStyle name="20% - Акцент1 6 2 3 3 2" xfId="31544"/>
    <cellStyle name="20% - Акцент1 6 2 3 4" xfId="26101"/>
    <cellStyle name="20% - Акцент1 6 2 4" xfId="14406"/>
    <cellStyle name="20% - Акцент1 6 2 4 2" xfId="23370"/>
    <cellStyle name="20% - Акцент1 6 2 4 2 2" xfId="34261"/>
    <cellStyle name="20% - Акцент1 6 2 4 3" xfId="28824"/>
    <cellStyle name="20% - Акцент1 6 2 5" xfId="18654"/>
    <cellStyle name="20% - Акцент1 6 2 5 2" xfId="31542"/>
    <cellStyle name="20% - Акцент1 6 2 6" xfId="26099"/>
    <cellStyle name="20% - Акцент1 6 3" xfId="7561"/>
    <cellStyle name="20% - Акцент1 6 3 2" xfId="7562"/>
    <cellStyle name="20% - Акцент1 6 3 2 2" xfId="14409"/>
    <cellStyle name="20% - Акцент1 6 3 2 2 2" xfId="23373"/>
    <cellStyle name="20% - Акцент1 6 3 2 2 2 2" xfId="34264"/>
    <cellStyle name="20% - Акцент1 6 3 2 2 3" xfId="28827"/>
    <cellStyle name="20% - Акцент1 6 3 2 3" xfId="18657"/>
    <cellStyle name="20% - Акцент1 6 3 2 3 2" xfId="31545"/>
    <cellStyle name="20% - Акцент1 6 3 2 4" xfId="26102"/>
    <cellStyle name="20% - Акцент1 6 4" xfId="7563"/>
    <cellStyle name="20% - Акцент1 6 4 2" xfId="14410"/>
    <cellStyle name="20% - Акцент1 6 4 2 2" xfId="23374"/>
    <cellStyle name="20% - Акцент1 6 4 2 2 2" xfId="34265"/>
    <cellStyle name="20% - Акцент1 6 4 2 3" xfId="28828"/>
    <cellStyle name="20% - Акцент1 6 4 3" xfId="18658"/>
    <cellStyle name="20% - Акцент1 6 4 3 2" xfId="31546"/>
    <cellStyle name="20% - Акцент1 6 4 4" xfId="26103"/>
    <cellStyle name="20% - Акцент1 6 5" xfId="7564"/>
    <cellStyle name="20% - Акцент1 6 5 2" xfId="14411"/>
    <cellStyle name="20% - Акцент1 6 5 2 2" xfId="23375"/>
    <cellStyle name="20% - Акцент1 6 5 2 2 2" xfId="34266"/>
    <cellStyle name="20% - Акцент1 6 5 2 3" xfId="28829"/>
    <cellStyle name="20% - Акцент1 6 5 3" xfId="18659"/>
    <cellStyle name="20% - Акцент1 6 5 3 2" xfId="31547"/>
    <cellStyle name="20% - Акцент1 6 5 4" xfId="26104"/>
    <cellStyle name="20% - Акцент1 6 6" xfId="14405"/>
    <cellStyle name="20% - Акцент1 6 6 2" xfId="23369"/>
    <cellStyle name="20% - Акцент1 6 6 2 2" xfId="34260"/>
    <cellStyle name="20% - Акцент1 6 6 3" xfId="28823"/>
    <cellStyle name="20% - Акцент1 6 7" xfId="18653"/>
    <cellStyle name="20% - Акцент1 6 7 2" xfId="31541"/>
    <cellStyle name="20% - Акцент1 6 8" xfId="26098"/>
    <cellStyle name="20% - Акцент1 7" xfId="7565"/>
    <cellStyle name="20% - Акцент1 7 2" xfId="7566"/>
    <cellStyle name="20% - Акцент1 7 2 2" xfId="7567"/>
    <cellStyle name="20% - Акцент1 7 2 2 2" xfId="14414"/>
    <cellStyle name="20% - Акцент1 7 2 2 2 2" xfId="23378"/>
    <cellStyle name="20% - Акцент1 7 2 2 2 2 2" xfId="34269"/>
    <cellStyle name="20% - Акцент1 7 2 2 2 3" xfId="28832"/>
    <cellStyle name="20% - Акцент1 7 2 2 3" xfId="18662"/>
    <cellStyle name="20% - Акцент1 7 2 2 3 2" xfId="31550"/>
    <cellStyle name="20% - Акцент1 7 2 2 4" xfId="26107"/>
    <cellStyle name="20% - Акцент1 7 2 3" xfId="7568"/>
    <cellStyle name="20% - Акцент1 7 2 3 2" xfId="14415"/>
    <cellStyle name="20% - Акцент1 7 2 3 2 2" xfId="23379"/>
    <cellStyle name="20% - Акцент1 7 2 3 2 2 2" xfId="34270"/>
    <cellStyle name="20% - Акцент1 7 2 3 2 3" xfId="28833"/>
    <cellStyle name="20% - Акцент1 7 2 3 3" xfId="18663"/>
    <cellStyle name="20% - Акцент1 7 2 3 3 2" xfId="31551"/>
    <cellStyle name="20% - Акцент1 7 2 3 4" xfId="26108"/>
    <cellStyle name="20% - Акцент1 7 2 4" xfId="14413"/>
    <cellStyle name="20% - Акцент1 7 2 4 2" xfId="23377"/>
    <cellStyle name="20% - Акцент1 7 2 4 2 2" xfId="34268"/>
    <cellStyle name="20% - Акцент1 7 2 4 3" xfId="28831"/>
    <cellStyle name="20% - Акцент1 7 2 5" xfId="18661"/>
    <cellStyle name="20% - Акцент1 7 2 5 2" xfId="31549"/>
    <cellStyle name="20% - Акцент1 7 2 6" xfId="26106"/>
    <cellStyle name="20% - Акцент1 7 3" xfId="7569"/>
    <cellStyle name="20% - Акцент1 7 3 2" xfId="14416"/>
    <cellStyle name="20% - Акцент1 7 3 2 2" xfId="23380"/>
    <cellStyle name="20% - Акцент1 7 3 2 2 2" xfId="34271"/>
    <cellStyle name="20% - Акцент1 7 3 2 3" xfId="28834"/>
    <cellStyle name="20% - Акцент1 7 3 3" xfId="18664"/>
    <cellStyle name="20% - Акцент1 7 3 3 2" xfId="31552"/>
    <cellStyle name="20% - Акцент1 7 3 4" xfId="26109"/>
    <cellStyle name="20% - Акцент1 7 4" xfId="7570"/>
    <cellStyle name="20% - Акцент1 7 4 2" xfId="14417"/>
    <cellStyle name="20% - Акцент1 7 4 2 2" xfId="23381"/>
    <cellStyle name="20% - Акцент1 7 4 2 2 2" xfId="34272"/>
    <cellStyle name="20% - Акцент1 7 4 2 3" xfId="28835"/>
    <cellStyle name="20% - Акцент1 7 4 3" xfId="18665"/>
    <cellStyle name="20% - Акцент1 7 4 3 2" xfId="31553"/>
    <cellStyle name="20% - Акцент1 7 4 4" xfId="26110"/>
    <cellStyle name="20% - Акцент1 7 5" xfId="14412"/>
    <cellStyle name="20% - Акцент1 7 5 2" xfId="23376"/>
    <cellStyle name="20% - Акцент1 7 5 2 2" xfId="34267"/>
    <cellStyle name="20% - Акцент1 7 5 3" xfId="28830"/>
    <cellStyle name="20% - Акцент1 7 6" xfId="18660"/>
    <cellStyle name="20% - Акцент1 7 6 2" xfId="31548"/>
    <cellStyle name="20% - Акцент1 7 7" xfId="26105"/>
    <cellStyle name="20% - Акцент1 8" xfId="7571"/>
    <cellStyle name="20% - Акцент1 8 2" xfId="7572"/>
    <cellStyle name="20% - Акцент1 8 2 2" xfId="7573"/>
    <cellStyle name="20% - Акцент1 8 2 2 2" xfId="14420"/>
    <cellStyle name="20% - Акцент1 8 2 2 2 2" xfId="23384"/>
    <cellStyle name="20% - Акцент1 8 2 2 2 2 2" xfId="34275"/>
    <cellStyle name="20% - Акцент1 8 2 2 2 3" xfId="28838"/>
    <cellStyle name="20% - Акцент1 8 2 2 3" xfId="18668"/>
    <cellStyle name="20% - Акцент1 8 2 2 3 2" xfId="31556"/>
    <cellStyle name="20% - Акцент1 8 2 2 4" xfId="26113"/>
    <cellStyle name="20% - Акцент1 8 2 3" xfId="14419"/>
    <cellStyle name="20% - Акцент1 8 2 3 2" xfId="23383"/>
    <cellStyle name="20% - Акцент1 8 2 3 2 2" xfId="34274"/>
    <cellStyle name="20% - Акцент1 8 2 3 3" xfId="28837"/>
    <cellStyle name="20% - Акцент1 8 2 4" xfId="18667"/>
    <cellStyle name="20% - Акцент1 8 2 4 2" xfId="31555"/>
    <cellStyle name="20% - Акцент1 8 2 5" xfId="26112"/>
    <cellStyle name="20% - Акцент1 8 3" xfId="7574"/>
    <cellStyle name="20% - Акцент1 8 3 2" xfId="14421"/>
    <cellStyle name="20% - Акцент1 8 3 2 2" xfId="23385"/>
    <cellStyle name="20% - Акцент1 8 3 2 2 2" xfId="34276"/>
    <cellStyle name="20% - Акцент1 8 3 2 3" xfId="28839"/>
    <cellStyle name="20% - Акцент1 8 3 3" xfId="18669"/>
    <cellStyle name="20% - Акцент1 8 3 3 2" xfId="31557"/>
    <cellStyle name="20% - Акцент1 8 3 4" xfId="26114"/>
    <cellStyle name="20% - Акцент1 8 4" xfId="14418"/>
    <cellStyle name="20% - Акцент1 8 4 2" xfId="23382"/>
    <cellStyle name="20% - Акцент1 8 4 2 2" xfId="34273"/>
    <cellStyle name="20% - Акцент1 8 4 3" xfId="28836"/>
    <cellStyle name="20% - Акцент1 8 5" xfId="18666"/>
    <cellStyle name="20% - Акцент1 8 5 2" xfId="31554"/>
    <cellStyle name="20% - Акцент1 8 6" xfId="26111"/>
    <cellStyle name="20% - Акцент1 9" xfId="7575"/>
    <cellStyle name="20% - Акцент1 9 2" xfId="7576"/>
    <cellStyle name="20% - Акцент1 9 2 2" xfId="7577"/>
    <cellStyle name="20% - Акцент1 9 2 2 2" xfId="14424"/>
    <cellStyle name="20% - Акцент1 9 2 2 2 2" xfId="23388"/>
    <cellStyle name="20% - Акцент1 9 2 2 2 2 2" xfId="34279"/>
    <cellStyle name="20% - Акцент1 9 2 2 2 3" xfId="28842"/>
    <cellStyle name="20% - Акцент1 9 2 2 3" xfId="18672"/>
    <cellStyle name="20% - Акцент1 9 2 2 3 2" xfId="31560"/>
    <cellStyle name="20% - Акцент1 9 2 2 4" xfId="26117"/>
    <cellStyle name="20% - Акцент1 9 2 3" xfId="14423"/>
    <cellStyle name="20% - Акцент1 9 2 3 2" xfId="23387"/>
    <cellStyle name="20% - Акцент1 9 2 3 2 2" xfId="34278"/>
    <cellStyle name="20% - Акцент1 9 2 3 3" xfId="28841"/>
    <cellStyle name="20% - Акцент1 9 2 4" xfId="18671"/>
    <cellStyle name="20% - Акцент1 9 2 4 2" xfId="31559"/>
    <cellStyle name="20% - Акцент1 9 2 5" xfId="26116"/>
    <cellStyle name="20% - Акцент1 9 3" xfId="7578"/>
    <cellStyle name="20% - Акцент1 9 3 2" xfId="14425"/>
    <cellStyle name="20% - Акцент1 9 3 2 2" xfId="23389"/>
    <cellStyle name="20% - Акцент1 9 3 2 2 2" xfId="34280"/>
    <cellStyle name="20% - Акцент1 9 3 2 3" xfId="28843"/>
    <cellStyle name="20% - Акцент1 9 3 3" xfId="18673"/>
    <cellStyle name="20% - Акцент1 9 3 3 2" xfId="31561"/>
    <cellStyle name="20% - Акцент1 9 3 4" xfId="26118"/>
    <cellStyle name="20% - Акцент1 9 4" xfId="14422"/>
    <cellStyle name="20% - Акцент1 9 4 2" xfId="23386"/>
    <cellStyle name="20% - Акцент1 9 4 2 2" xfId="34277"/>
    <cellStyle name="20% - Акцент1 9 4 3" xfId="28840"/>
    <cellStyle name="20% - Акцент1 9 5" xfId="18670"/>
    <cellStyle name="20% - Акцент1 9 5 2" xfId="31558"/>
    <cellStyle name="20% - Акцент1 9 6" xfId="26115"/>
    <cellStyle name="20% - Акцент2 10" xfId="7579"/>
    <cellStyle name="20% - Акцент2 10 2" xfId="7580"/>
    <cellStyle name="20% - Акцент2 10 2 2" xfId="7581"/>
    <cellStyle name="20% - Акцент2 10 2 2 2" xfId="14428"/>
    <cellStyle name="20% - Акцент2 10 2 2 2 2" xfId="23392"/>
    <cellStyle name="20% - Акцент2 10 2 2 2 2 2" xfId="34283"/>
    <cellStyle name="20% - Акцент2 10 2 2 2 3" xfId="28846"/>
    <cellStyle name="20% - Акцент2 10 2 2 3" xfId="18676"/>
    <cellStyle name="20% - Акцент2 10 2 2 3 2" xfId="31564"/>
    <cellStyle name="20% - Акцент2 10 2 2 4" xfId="26121"/>
    <cellStyle name="20% - Акцент2 10 2 3" xfId="14427"/>
    <cellStyle name="20% - Акцент2 10 2 3 2" xfId="23391"/>
    <cellStyle name="20% - Акцент2 10 2 3 2 2" xfId="34282"/>
    <cellStyle name="20% - Акцент2 10 2 3 3" xfId="28845"/>
    <cellStyle name="20% - Акцент2 10 2 4" xfId="18675"/>
    <cellStyle name="20% - Акцент2 10 2 4 2" xfId="31563"/>
    <cellStyle name="20% - Акцент2 10 2 5" xfId="26120"/>
    <cellStyle name="20% - Акцент2 10 3" xfId="7582"/>
    <cellStyle name="20% - Акцент2 10 3 2" xfId="14429"/>
    <cellStyle name="20% - Акцент2 10 3 2 2" xfId="23393"/>
    <cellStyle name="20% - Акцент2 10 3 2 2 2" xfId="34284"/>
    <cellStyle name="20% - Акцент2 10 3 2 3" xfId="28847"/>
    <cellStyle name="20% - Акцент2 10 3 3" xfId="18677"/>
    <cellStyle name="20% - Акцент2 10 3 3 2" xfId="31565"/>
    <cellStyle name="20% - Акцент2 10 3 4" xfId="26122"/>
    <cellStyle name="20% - Акцент2 10 4" xfId="14426"/>
    <cellStyle name="20% - Акцент2 10 4 2" xfId="23390"/>
    <cellStyle name="20% - Акцент2 10 4 2 2" xfId="34281"/>
    <cellStyle name="20% - Акцент2 10 4 3" xfId="28844"/>
    <cellStyle name="20% - Акцент2 10 5" xfId="18674"/>
    <cellStyle name="20% - Акцент2 10 5 2" xfId="31562"/>
    <cellStyle name="20% - Акцент2 10 6" xfId="26119"/>
    <cellStyle name="20% - Акцент2 11" xfId="7583"/>
    <cellStyle name="20% - Акцент2 11 2" xfId="7584"/>
    <cellStyle name="20% - Акцент2 11 2 2" xfId="7585"/>
    <cellStyle name="20% - Акцент2 11 2 2 2" xfId="14432"/>
    <cellStyle name="20% - Акцент2 11 2 2 2 2" xfId="23396"/>
    <cellStyle name="20% - Акцент2 11 2 2 2 2 2" xfId="34287"/>
    <cellStyle name="20% - Акцент2 11 2 2 2 3" xfId="28850"/>
    <cellStyle name="20% - Акцент2 11 2 2 3" xfId="18680"/>
    <cellStyle name="20% - Акцент2 11 2 2 3 2" xfId="31568"/>
    <cellStyle name="20% - Акцент2 11 2 2 4" xfId="26125"/>
    <cellStyle name="20% - Акцент2 11 2 3" xfId="14431"/>
    <cellStyle name="20% - Акцент2 11 2 3 2" xfId="23395"/>
    <cellStyle name="20% - Акцент2 11 2 3 2 2" xfId="34286"/>
    <cellStyle name="20% - Акцент2 11 2 3 3" xfId="28849"/>
    <cellStyle name="20% - Акцент2 11 2 4" xfId="18679"/>
    <cellStyle name="20% - Акцент2 11 2 4 2" xfId="31567"/>
    <cellStyle name="20% - Акцент2 11 2 5" xfId="26124"/>
    <cellStyle name="20% - Акцент2 11 3" xfId="7586"/>
    <cellStyle name="20% - Акцент2 11 3 2" xfId="14433"/>
    <cellStyle name="20% - Акцент2 11 3 2 2" xfId="23397"/>
    <cellStyle name="20% - Акцент2 11 3 2 2 2" xfId="34288"/>
    <cellStyle name="20% - Акцент2 11 3 2 3" xfId="28851"/>
    <cellStyle name="20% - Акцент2 11 3 3" xfId="18681"/>
    <cellStyle name="20% - Акцент2 11 3 3 2" xfId="31569"/>
    <cellStyle name="20% - Акцент2 11 3 4" xfId="26126"/>
    <cellStyle name="20% - Акцент2 11 4" xfId="14430"/>
    <cellStyle name="20% - Акцент2 11 4 2" xfId="23394"/>
    <cellStyle name="20% - Акцент2 11 4 2 2" xfId="34285"/>
    <cellStyle name="20% - Акцент2 11 4 3" xfId="28848"/>
    <cellStyle name="20% - Акцент2 11 5" xfId="18678"/>
    <cellStyle name="20% - Акцент2 11 5 2" xfId="31566"/>
    <cellStyle name="20% - Акцент2 11 6" xfId="26123"/>
    <cellStyle name="20% - Акцент2 12" xfId="7587"/>
    <cellStyle name="20% - Акцент2 12 2" xfId="7588"/>
    <cellStyle name="20% - Акцент2 12 2 2" xfId="7589"/>
    <cellStyle name="20% - Акцент2 12 2 2 2" xfId="14436"/>
    <cellStyle name="20% - Акцент2 12 2 2 2 2" xfId="23400"/>
    <cellStyle name="20% - Акцент2 12 2 2 2 2 2" xfId="34291"/>
    <cellStyle name="20% - Акцент2 12 2 2 2 3" xfId="28854"/>
    <cellStyle name="20% - Акцент2 12 2 2 3" xfId="18684"/>
    <cellStyle name="20% - Акцент2 12 2 2 3 2" xfId="31572"/>
    <cellStyle name="20% - Акцент2 12 2 2 4" xfId="26129"/>
    <cellStyle name="20% - Акцент2 12 2 3" xfId="14435"/>
    <cellStyle name="20% - Акцент2 12 2 3 2" xfId="23399"/>
    <cellStyle name="20% - Акцент2 12 2 3 2 2" xfId="34290"/>
    <cellStyle name="20% - Акцент2 12 2 3 3" xfId="28853"/>
    <cellStyle name="20% - Акцент2 12 2 4" xfId="18683"/>
    <cellStyle name="20% - Акцент2 12 2 4 2" xfId="31571"/>
    <cellStyle name="20% - Акцент2 12 2 5" xfId="26128"/>
    <cellStyle name="20% - Акцент2 12 3" xfId="7590"/>
    <cellStyle name="20% - Акцент2 12 3 2" xfId="14437"/>
    <cellStyle name="20% - Акцент2 12 3 2 2" xfId="23401"/>
    <cellStyle name="20% - Акцент2 12 3 2 2 2" xfId="34292"/>
    <cellStyle name="20% - Акцент2 12 3 2 3" xfId="28855"/>
    <cellStyle name="20% - Акцент2 12 3 3" xfId="18685"/>
    <cellStyle name="20% - Акцент2 12 3 3 2" xfId="31573"/>
    <cellStyle name="20% - Акцент2 12 3 4" xfId="26130"/>
    <cellStyle name="20% - Акцент2 12 4" xfId="14434"/>
    <cellStyle name="20% - Акцент2 12 4 2" xfId="23398"/>
    <cellStyle name="20% - Акцент2 12 4 2 2" xfId="34289"/>
    <cellStyle name="20% - Акцент2 12 4 3" xfId="28852"/>
    <cellStyle name="20% - Акцент2 12 5" xfId="18682"/>
    <cellStyle name="20% - Акцент2 12 5 2" xfId="31570"/>
    <cellStyle name="20% - Акцент2 12 6" xfId="26127"/>
    <cellStyle name="20% - Акцент2 13" xfId="7591"/>
    <cellStyle name="20% - Акцент2 13 2" xfId="7592"/>
    <cellStyle name="20% - Акцент2 13 2 2" xfId="7593"/>
    <cellStyle name="20% - Акцент2 13 2 2 2" xfId="14440"/>
    <cellStyle name="20% - Акцент2 13 2 2 2 2" xfId="23404"/>
    <cellStyle name="20% - Акцент2 13 2 2 2 2 2" xfId="34295"/>
    <cellStyle name="20% - Акцент2 13 2 2 2 3" xfId="28858"/>
    <cellStyle name="20% - Акцент2 13 2 2 3" xfId="18688"/>
    <cellStyle name="20% - Акцент2 13 2 2 3 2" xfId="31576"/>
    <cellStyle name="20% - Акцент2 13 2 2 4" xfId="26133"/>
    <cellStyle name="20% - Акцент2 13 2 3" xfId="14439"/>
    <cellStyle name="20% - Акцент2 13 2 3 2" xfId="23403"/>
    <cellStyle name="20% - Акцент2 13 2 3 2 2" xfId="34294"/>
    <cellStyle name="20% - Акцент2 13 2 3 3" xfId="28857"/>
    <cellStyle name="20% - Акцент2 13 2 4" xfId="18687"/>
    <cellStyle name="20% - Акцент2 13 2 4 2" xfId="31575"/>
    <cellStyle name="20% - Акцент2 13 2 5" xfId="26132"/>
    <cellStyle name="20% - Акцент2 13 3" xfId="7594"/>
    <cellStyle name="20% - Акцент2 13 3 2" xfId="14441"/>
    <cellStyle name="20% - Акцент2 13 3 2 2" xfId="23405"/>
    <cellStyle name="20% - Акцент2 13 3 2 2 2" xfId="34296"/>
    <cellStyle name="20% - Акцент2 13 3 2 3" xfId="28859"/>
    <cellStyle name="20% - Акцент2 13 3 3" xfId="18689"/>
    <cellStyle name="20% - Акцент2 13 3 3 2" xfId="31577"/>
    <cellStyle name="20% - Акцент2 13 3 4" xfId="26134"/>
    <cellStyle name="20% - Акцент2 13 4" xfId="14438"/>
    <cellStyle name="20% - Акцент2 13 4 2" xfId="23402"/>
    <cellStyle name="20% - Акцент2 13 4 2 2" xfId="34293"/>
    <cellStyle name="20% - Акцент2 13 4 3" xfId="28856"/>
    <cellStyle name="20% - Акцент2 13 5" xfId="18686"/>
    <cellStyle name="20% - Акцент2 13 5 2" xfId="31574"/>
    <cellStyle name="20% - Акцент2 13 6" xfId="26131"/>
    <cellStyle name="20% - Акцент2 14" xfId="7595"/>
    <cellStyle name="20% - Акцент2 14 2" xfId="7596"/>
    <cellStyle name="20% - Акцент2 14 2 2" xfId="7597"/>
    <cellStyle name="20% - Акцент2 14 2 2 2" xfId="14444"/>
    <cellStyle name="20% - Акцент2 14 2 2 2 2" xfId="23408"/>
    <cellStyle name="20% - Акцент2 14 2 2 2 2 2" xfId="34299"/>
    <cellStyle name="20% - Акцент2 14 2 2 2 3" xfId="28862"/>
    <cellStyle name="20% - Акцент2 14 2 2 3" xfId="18692"/>
    <cellStyle name="20% - Акцент2 14 2 2 3 2" xfId="31580"/>
    <cellStyle name="20% - Акцент2 14 2 2 4" xfId="26137"/>
    <cellStyle name="20% - Акцент2 14 2 3" xfId="14443"/>
    <cellStyle name="20% - Акцент2 14 2 3 2" xfId="23407"/>
    <cellStyle name="20% - Акцент2 14 2 3 2 2" xfId="34298"/>
    <cellStyle name="20% - Акцент2 14 2 3 3" xfId="28861"/>
    <cellStyle name="20% - Акцент2 14 2 4" xfId="18691"/>
    <cellStyle name="20% - Акцент2 14 2 4 2" xfId="31579"/>
    <cellStyle name="20% - Акцент2 14 2 5" xfId="26136"/>
    <cellStyle name="20% - Акцент2 14 3" xfId="7598"/>
    <cellStyle name="20% - Акцент2 14 3 2" xfId="14445"/>
    <cellStyle name="20% - Акцент2 14 3 2 2" xfId="23409"/>
    <cellStyle name="20% - Акцент2 14 3 2 2 2" xfId="34300"/>
    <cellStyle name="20% - Акцент2 14 3 2 3" xfId="28863"/>
    <cellStyle name="20% - Акцент2 14 3 3" xfId="18693"/>
    <cellStyle name="20% - Акцент2 14 3 3 2" xfId="31581"/>
    <cellStyle name="20% - Акцент2 14 3 4" xfId="26138"/>
    <cellStyle name="20% - Акцент2 14 4" xfId="14442"/>
    <cellStyle name="20% - Акцент2 14 4 2" xfId="23406"/>
    <cellStyle name="20% - Акцент2 14 4 2 2" xfId="34297"/>
    <cellStyle name="20% - Акцент2 14 4 3" xfId="28860"/>
    <cellStyle name="20% - Акцент2 14 5" xfId="18690"/>
    <cellStyle name="20% - Акцент2 14 5 2" xfId="31578"/>
    <cellStyle name="20% - Акцент2 14 6" xfId="26135"/>
    <cellStyle name="20% - Акцент2 15" xfId="7599"/>
    <cellStyle name="20% - Акцент2 15 2" xfId="7600"/>
    <cellStyle name="20% - Акцент2 15 2 2" xfId="7601"/>
    <cellStyle name="20% - Акцент2 15 2 2 2" xfId="14448"/>
    <cellStyle name="20% - Акцент2 15 2 2 2 2" xfId="23412"/>
    <cellStyle name="20% - Акцент2 15 2 2 2 2 2" xfId="34303"/>
    <cellStyle name="20% - Акцент2 15 2 2 2 3" xfId="28866"/>
    <cellStyle name="20% - Акцент2 15 2 2 3" xfId="18696"/>
    <cellStyle name="20% - Акцент2 15 2 2 3 2" xfId="31584"/>
    <cellStyle name="20% - Акцент2 15 2 2 4" xfId="26141"/>
    <cellStyle name="20% - Акцент2 15 2 3" xfId="14447"/>
    <cellStyle name="20% - Акцент2 15 2 3 2" xfId="23411"/>
    <cellStyle name="20% - Акцент2 15 2 3 2 2" xfId="34302"/>
    <cellStyle name="20% - Акцент2 15 2 3 3" xfId="28865"/>
    <cellStyle name="20% - Акцент2 15 2 4" xfId="18695"/>
    <cellStyle name="20% - Акцент2 15 2 4 2" xfId="31583"/>
    <cellStyle name="20% - Акцент2 15 2 5" xfId="26140"/>
    <cellStyle name="20% - Акцент2 15 3" xfId="7602"/>
    <cellStyle name="20% - Акцент2 15 3 2" xfId="14449"/>
    <cellStyle name="20% - Акцент2 15 3 2 2" xfId="23413"/>
    <cellStyle name="20% - Акцент2 15 3 2 2 2" xfId="34304"/>
    <cellStyle name="20% - Акцент2 15 3 2 3" xfId="28867"/>
    <cellStyle name="20% - Акцент2 15 3 3" xfId="18697"/>
    <cellStyle name="20% - Акцент2 15 3 3 2" xfId="31585"/>
    <cellStyle name="20% - Акцент2 15 3 4" xfId="26142"/>
    <cellStyle name="20% - Акцент2 15 4" xfId="14446"/>
    <cellStyle name="20% - Акцент2 15 4 2" xfId="23410"/>
    <cellStyle name="20% - Акцент2 15 4 2 2" xfId="34301"/>
    <cellStyle name="20% - Акцент2 15 4 3" xfId="28864"/>
    <cellStyle name="20% - Акцент2 15 5" xfId="18694"/>
    <cellStyle name="20% - Акцент2 15 5 2" xfId="31582"/>
    <cellStyle name="20% - Акцент2 15 6" xfId="26139"/>
    <cellStyle name="20% - Акцент2 16" xfId="7603"/>
    <cellStyle name="20% - Акцент2 16 2" xfId="7604"/>
    <cellStyle name="20% - Акцент2 16 2 2" xfId="7605"/>
    <cellStyle name="20% - Акцент2 16 2 2 2" xfId="14452"/>
    <cellStyle name="20% - Акцент2 16 2 2 2 2" xfId="23416"/>
    <cellStyle name="20% - Акцент2 16 2 2 2 2 2" xfId="34307"/>
    <cellStyle name="20% - Акцент2 16 2 2 2 3" xfId="28870"/>
    <cellStyle name="20% - Акцент2 16 2 2 3" xfId="18700"/>
    <cellStyle name="20% - Акцент2 16 2 2 3 2" xfId="31588"/>
    <cellStyle name="20% - Акцент2 16 2 2 4" xfId="26145"/>
    <cellStyle name="20% - Акцент2 16 2 3" xfId="14451"/>
    <cellStyle name="20% - Акцент2 16 2 3 2" xfId="23415"/>
    <cellStyle name="20% - Акцент2 16 2 3 2 2" xfId="34306"/>
    <cellStyle name="20% - Акцент2 16 2 3 3" xfId="28869"/>
    <cellStyle name="20% - Акцент2 16 2 4" xfId="18699"/>
    <cellStyle name="20% - Акцент2 16 2 4 2" xfId="31587"/>
    <cellStyle name="20% - Акцент2 16 2 5" xfId="26144"/>
    <cellStyle name="20% - Акцент2 16 3" xfId="7606"/>
    <cellStyle name="20% - Акцент2 16 3 2" xfId="14453"/>
    <cellStyle name="20% - Акцент2 16 3 2 2" xfId="23417"/>
    <cellStyle name="20% - Акцент2 16 3 2 2 2" xfId="34308"/>
    <cellStyle name="20% - Акцент2 16 3 2 3" xfId="28871"/>
    <cellStyle name="20% - Акцент2 16 3 3" xfId="18701"/>
    <cellStyle name="20% - Акцент2 16 3 3 2" xfId="31589"/>
    <cellStyle name="20% - Акцент2 16 3 4" xfId="26146"/>
    <cellStyle name="20% - Акцент2 16 4" xfId="14450"/>
    <cellStyle name="20% - Акцент2 16 4 2" xfId="23414"/>
    <cellStyle name="20% - Акцент2 16 4 2 2" xfId="34305"/>
    <cellStyle name="20% - Акцент2 16 4 3" xfId="28868"/>
    <cellStyle name="20% - Акцент2 16 5" xfId="18698"/>
    <cellStyle name="20% - Акцент2 16 5 2" xfId="31586"/>
    <cellStyle name="20% - Акцент2 16 6" xfId="26143"/>
    <cellStyle name="20% - Акцент2 17" xfId="7607"/>
    <cellStyle name="20% - Акцент2 17 2" xfId="7608"/>
    <cellStyle name="20% - Акцент2 17 2 2" xfId="7609"/>
    <cellStyle name="20% - Акцент2 17 2 2 2" xfId="14456"/>
    <cellStyle name="20% - Акцент2 17 2 2 2 2" xfId="23420"/>
    <cellStyle name="20% - Акцент2 17 2 2 2 2 2" xfId="34311"/>
    <cellStyle name="20% - Акцент2 17 2 2 2 3" xfId="28874"/>
    <cellStyle name="20% - Акцент2 17 2 2 3" xfId="18704"/>
    <cellStyle name="20% - Акцент2 17 2 2 3 2" xfId="31592"/>
    <cellStyle name="20% - Акцент2 17 2 2 4" xfId="26149"/>
    <cellStyle name="20% - Акцент2 17 2 3" xfId="14455"/>
    <cellStyle name="20% - Акцент2 17 2 3 2" xfId="23419"/>
    <cellStyle name="20% - Акцент2 17 2 3 2 2" xfId="34310"/>
    <cellStyle name="20% - Акцент2 17 2 3 3" xfId="28873"/>
    <cellStyle name="20% - Акцент2 17 2 4" xfId="18703"/>
    <cellStyle name="20% - Акцент2 17 2 4 2" xfId="31591"/>
    <cellStyle name="20% - Акцент2 17 2 5" xfId="26148"/>
    <cellStyle name="20% - Акцент2 17 3" xfId="7610"/>
    <cellStyle name="20% - Акцент2 17 3 2" xfId="14457"/>
    <cellStyle name="20% - Акцент2 17 3 2 2" xfId="23421"/>
    <cellStyle name="20% - Акцент2 17 3 2 2 2" xfId="34312"/>
    <cellStyle name="20% - Акцент2 17 3 2 3" xfId="28875"/>
    <cellStyle name="20% - Акцент2 17 3 3" xfId="18705"/>
    <cellStyle name="20% - Акцент2 17 3 3 2" xfId="31593"/>
    <cellStyle name="20% - Акцент2 17 3 4" xfId="26150"/>
    <cellStyle name="20% - Акцент2 17 4" xfId="14454"/>
    <cellStyle name="20% - Акцент2 17 4 2" xfId="23418"/>
    <cellStyle name="20% - Акцент2 17 4 2 2" xfId="34309"/>
    <cellStyle name="20% - Акцент2 17 4 3" xfId="28872"/>
    <cellStyle name="20% - Акцент2 17 5" xfId="18702"/>
    <cellStyle name="20% - Акцент2 17 5 2" xfId="31590"/>
    <cellStyle name="20% - Акцент2 17 6" xfId="26147"/>
    <cellStyle name="20% - Акцент2 18" xfId="7611"/>
    <cellStyle name="20% - Акцент2 18 2" xfId="7612"/>
    <cellStyle name="20% - Акцент2 18 2 2" xfId="7613"/>
    <cellStyle name="20% - Акцент2 18 2 2 2" xfId="14460"/>
    <cellStyle name="20% - Акцент2 18 2 2 2 2" xfId="23424"/>
    <cellStyle name="20% - Акцент2 18 2 2 2 2 2" xfId="34315"/>
    <cellStyle name="20% - Акцент2 18 2 2 2 3" xfId="28878"/>
    <cellStyle name="20% - Акцент2 18 2 2 3" xfId="18708"/>
    <cellStyle name="20% - Акцент2 18 2 2 3 2" xfId="31596"/>
    <cellStyle name="20% - Акцент2 18 2 2 4" xfId="26153"/>
    <cellStyle name="20% - Акцент2 18 2 3" xfId="14459"/>
    <cellStyle name="20% - Акцент2 18 2 3 2" xfId="23423"/>
    <cellStyle name="20% - Акцент2 18 2 3 2 2" xfId="34314"/>
    <cellStyle name="20% - Акцент2 18 2 3 3" xfId="28877"/>
    <cellStyle name="20% - Акцент2 18 2 4" xfId="18707"/>
    <cellStyle name="20% - Акцент2 18 2 4 2" xfId="31595"/>
    <cellStyle name="20% - Акцент2 18 2 5" xfId="26152"/>
    <cellStyle name="20% - Акцент2 18 3" xfId="7614"/>
    <cellStyle name="20% - Акцент2 18 3 2" xfId="14461"/>
    <cellStyle name="20% - Акцент2 18 3 2 2" xfId="23425"/>
    <cellStyle name="20% - Акцент2 18 3 2 2 2" xfId="34316"/>
    <cellStyle name="20% - Акцент2 18 3 2 3" xfId="28879"/>
    <cellStyle name="20% - Акцент2 18 3 3" xfId="18709"/>
    <cellStyle name="20% - Акцент2 18 3 3 2" xfId="31597"/>
    <cellStyle name="20% - Акцент2 18 3 4" xfId="26154"/>
    <cellStyle name="20% - Акцент2 18 4" xfId="14458"/>
    <cellStyle name="20% - Акцент2 18 4 2" xfId="23422"/>
    <cellStyle name="20% - Акцент2 18 4 2 2" xfId="34313"/>
    <cellStyle name="20% - Акцент2 18 4 3" xfId="28876"/>
    <cellStyle name="20% - Акцент2 18 5" xfId="18706"/>
    <cellStyle name="20% - Акцент2 18 5 2" xfId="31594"/>
    <cellStyle name="20% - Акцент2 18 6" xfId="26151"/>
    <cellStyle name="20% - Акцент2 19" xfId="7615"/>
    <cellStyle name="20% - Акцент2 19 2" xfId="7616"/>
    <cellStyle name="20% - Акцент2 19 2 2" xfId="7617"/>
    <cellStyle name="20% - Акцент2 19 2 2 2" xfId="14464"/>
    <cellStyle name="20% - Акцент2 19 2 2 2 2" xfId="23428"/>
    <cellStyle name="20% - Акцент2 19 2 2 2 2 2" xfId="34319"/>
    <cellStyle name="20% - Акцент2 19 2 2 2 3" xfId="28882"/>
    <cellStyle name="20% - Акцент2 19 2 2 3" xfId="18712"/>
    <cellStyle name="20% - Акцент2 19 2 2 3 2" xfId="31600"/>
    <cellStyle name="20% - Акцент2 19 2 2 4" xfId="26157"/>
    <cellStyle name="20% - Акцент2 19 2 3" xfId="14463"/>
    <cellStyle name="20% - Акцент2 19 2 3 2" xfId="23427"/>
    <cellStyle name="20% - Акцент2 19 2 3 2 2" xfId="34318"/>
    <cellStyle name="20% - Акцент2 19 2 3 3" xfId="28881"/>
    <cellStyle name="20% - Акцент2 19 2 4" xfId="18711"/>
    <cellStyle name="20% - Акцент2 19 2 4 2" xfId="31599"/>
    <cellStyle name="20% - Акцент2 19 2 5" xfId="26156"/>
    <cellStyle name="20% - Акцент2 19 3" xfId="7618"/>
    <cellStyle name="20% - Акцент2 19 3 2" xfId="14465"/>
    <cellStyle name="20% - Акцент2 19 3 2 2" xfId="23429"/>
    <cellStyle name="20% - Акцент2 19 3 2 2 2" xfId="34320"/>
    <cellStyle name="20% - Акцент2 19 3 2 3" xfId="28883"/>
    <cellStyle name="20% - Акцент2 19 3 3" xfId="18713"/>
    <cellStyle name="20% - Акцент2 19 3 3 2" xfId="31601"/>
    <cellStyle name="20% - Акцент2 19 3 4" xfId="26158"/>
    <cellStyle name="20% - Акцент2 19 4" xfId="14462"/>
    <cellStyle name="20% - Акцент2 19 4 2" xfId="23426"/>
    <cellStyle name="20% - Акцент2 19 4 2 2" xfId="34317"/>
    <cellStyle name="20% - Акцент2 19 4 3" xfId="28880"/>
    <cellStyle name="20% - Акцент2 19 5" xfId="18710"/>
    <cellStyle name="20% - Акцент2 19 5 2" xfId="31598"/>
    <cellStyle name="20% - Акцент2 19 6" xfId="26155"/>
    <cellStyle name="20% - Акцент2 2" xfId="25"/>
    <cellStyle name="20% - Акцент2 2 10" xfId="7619"/>
    <cellStyle name="20% - Акцент2 2 11" xfId="7620"/>
    <cellStyle name="20% - Акцент2 2 11 2" xfId="14466"/>
    <cellStyle name="20% - Акцент2 2 11 2 2" xfId="23430"/>
    <cellStyle name="20% - Акцент2 2 11 2 2 2" xfId="34321"/>
    <cellStyle name="20% - Акцент2 2 11 2 3" xfId="28884"/>
    <cellStyle name="20% - Акцент2 2 11 3" xfId="18714"/>
    <cellStyle name="20% - Акцент2 2 11 3 2" xfId="31602"/>
    <cellStyle name="20% - Акцент2 2 11 4" xfId="26159"/>
    <cellStyle name="20% - Акцент2 2 2" xfId="26"/>
    <cellStyle name="20% - Акцент2 2 2 2" xfId="7621"/>
    <cellStyle name="20% - Акцент2 2 2 2 2" xfId="7622"/>
    <cellStyle name="20% - Акцент2 2 2 2 2 2" xfId="7623"/>
    <cellStyle name="20% - Акцент2 2 2 2 2 2 2" xfId="14468"/>
    <cellStyle name="20% - Акцент2 2 2 2 2 2 2 2" xfId="23432"/>
    <cellStyle name="20% - Акцент2 2 2 2 2 2 2 2 2" xfId="34323"/>
    <cellStyle name="20% - Акцент2 2 2 2 2 2 2 3" xfId="28886"/>
    <cellStyle name="20% - Акцент2 2 2 2 2 2 3" xfId="18716"/>
    <cellStyle name="20% - Акцент2 2 2 2 2 2 3 2" xfId="31604"/>
    <cellStyle name="20% - Акцент2 2 2 2 2 2 4" xfId="26161"/>
    <cellStyle name="20% - Акцент2 2 2 2 2 3" xfId="14467"/>
    <cellStyle name="20% - Акцент2 2 2 2 2 3 2" xfId="23431"/>
    <cellStyle name="20% - Акцент2 2 2 2 2 3 2 2" xfId="34322"/>
    <cellStyle name="20% - Акцент2 2 2 2 2 3 3" xfId="28885"/>
    <cellStyle name="20% - Акцент2 2 2 2 2 4" xfId="18715"/>
    <cellStyle name="20% - Акцент2 2 2 2 2 4 2" xfId="31603"/>
    <cellStyle name="20% - Акцент2 2 2 2 2 5" xfId="26160"/>
    <cellStyle name="20% - Акцент2 2 2 3" xfId="7624"/>
    <cellStyle name="20% - Акцент2 2 2 3 2" xfId="7625"/>
    <cellStyle name="20% - Акцент2 2 2 3 2 2" xfId="14470"/>
    <cellStyle name="20% - Акцент2 2 2 3 2 2 2" xfId="23434"/>
    <cellStyle name="20% - Акцент2 2 2 3 2 2 2 2" xfId="34325"/>
    <cellStyle name="20% - Акцент2 2 2 3 2 2 3" xfId="28888"/>
    <cellStyle name="20% - Акцент2 2 2 3 2 3" xfId="18718"/>
    <cellStyle name="20% - Акцент2 2 2 3 2 3 2" xfId="31606"/>
    <cellStyle name="20% - Акцент2 2 2 3 2 4" xfId="26163"/>
    <cellStyle name="20% - Акцент2 2 2 3 3" xfId="7626"/>
    <cellStyle name="20% - Акцент2 2 2 3 3 2" xfId="14471"/>
    <cellStyle name="20% - Акцент2 2 2 3 3 2 2" xfId="23435"/>
    <cellStyle name="20% - Акцент2 2 2 3 3 2 2 2" xfId="34326"/>
    <cellStyle name="20% - Акцент2 2 2 3 3 2 3" xfId="28889"/>
    <cellStyle name="20% - Акцент2 2 2 3 3 3" xfId="18719"/>
    <cellStyle name="20% - Акцент2 2 2 3 3 3 2" xfId="31607"/>
    <cellStyle name="20% - Акцент2 2 2 3 3 4" xfId="26164"/>
    <cellStyle name="20% - Акцент2 2 2 3 4" xfId="14469"/>
    <cellStyle name="20% - Акцент2 2 2 3 4 2" xfId="23433"/>
    <cellStyle name="20% - Акцент2 2 2 3 4 2 2" xfId="34324"/>
    <cellStyle name="20% - Акцент2 2 2 3 4 3" xfId="28887"/>
    <cellStyle name="20% - Акцент2 2 2 3 5" xfId="18717"/>
    <cellStyle name="20% - Акцент2 2 2 3 5 2" xfId="31605"/>
    <cellStyle name="20% - Акцент2 2 2 3 6" xfId="26162"/>
    <cellStyle name="20% - Акцент2 2 2 4" xfId="7627"/>
    <cellStyle name="20% - Акцент2 2 2 4 2" xfId="14472"/>
    <cellStyle name="20% - Акцент2 2 2 4 2 2" xfId="23436"/>
    <cellStyle name="20% - Акцент2 2 2 4 2 2 2" xfId="34327"/>
    <cellStyle name="20% - Акцент2 2 2 4 2 3" xfId="28890"/>
    <cellStyle name="20% - Акцент2 2 2 4 3" xfId="18720"/>
    <cellStyle name="20% - Акцент2 2 2 4 3 2" xfId="31608"/>
    <cellStyle name="20% - Акцент2 2 2 4 4" xfId="26165"/>
    <cellStyle name="20% - Акцент2 2 2 5" xfId="7628"/>
    <cellStyle name="20% - Акцент2 2 2 6" xfId="7629"/>
    <cellStyle name="20% - Акцент2 2 2 6 2" xfId="14473"/>
    <cellStyle name="20% - Акцент2 2 2 6 2 2" xfId="23437"/>
    <cellStyle name="20% - Акцент2 2 2 6 2 2 2" xfId="34328"/>
    <cellStyle name="20% - Акцент2 2 2 6 2 3" xfId="28891"/>
    <cellStyle name="20% - Акцент2 2 2 6 3" xfId="18721"/>
    <cellStyle name="20% - Акцент2 2 2 6 3 2" xfId="31609"/>
    <cellStyle name="20% - Акцент2 2 2 6 4" xfId="26166"/>
    <cellStyle name="20% - Акцент2 2 3" xfId="7630"/>
    <cellStyle name="20% - Акцент2 2 3 2" xfId="7631"/>
    <cellStyle name="20% - Акцент2 2 3 3" xfId="7632"/>
    <cellStyle name="20% - Акцент2 2 3 3 2" xfId="7633"/>
    <cellStyle name="20% - Акцент2 2 3 3 2 2" xfId="14476"/>
    <cellStyle name="20% - Акцент2 2 3 3 2 2 2" xfId="23440"/>
    <cellStyle name="20% - Акцент2 2 3 3 2 2 2 2" xfId="34331"/>
    <cellStyle name="20% - Акцент2 2 3 3 2 2 3" xfId="28894"/>
    <cellStyle name="20% - Акцент2 2 3 3 2 3" xfId="18724"/>
    <cellStyle name="20% - Акцент2 2 3 3 2 3 2" xfId="31612"/>
    <cellStyle name="20% - Акцент2 2 3 3 2 4" xfId="26169"/>
    <cellStyle name="20% - Акцент2 2 3 3 3" xfId="7634"/>
    <cellStyle name="20% - Акцент2 2 3 3 3 2" xfId="14477"/>
    <cellStyle name="20% - Акцент2 2 3 3 3 2 2" xfId="23441"/>
    <cellStyle name="20% - Акцент2 2 3 3 3 2 2 2" xfId="34332"/>
    <cellStyle name="20% - Акцент2 2 3 3 3 2 3" xfId="28895"/>
    <cellStyle name="20% - Акцент2 2 3 3 3 3" xfId="18725"/>
    <cellStyle name="20% - Акцент2 2 3 3 3 3 2" xfId="31613"/>
    <cellStyle name="20% - Акцент2 2 3 3 3 4" xfId="26170"/>
    <cellStyle name="20% - Акцент2 2 3 3 4" xfId="14475"/>
    <cellStyle name="20% - Акцент2 2 3 3 4 2" xfId="23439"/>
    <cellStyle name="20% - Акцент2 2 3 3 4 2 2" xfId="34330"/>
    <cellStyle name="20% - Акцент2 2 3 3 4 3" xfId="28893"/>
    <cellStyle name="20% - Акцент2 2 3 3 5" xfId="18723"/>
    <cellStyle name="20% - Акцент2 2 3 3 5 2" xfId="31611"/>
    <cellStyle name="20% - Акцент2 2 3 3 6" xfId="26168"/>
    <cellStyle name="20% - Акцент2 2 3 4" xfId="7635"/>
    <cellStyle name="20% - Акцент2 2 3 4 2" xfId="14478"/>
    <cellStyle name="20% - Акцент2 2 3 4 2 2" xfId="23442"/>
    <cellStyle name="20% - Акцент2 2 3 4 2 2 2" xfId="34333"/>
    <cellStyle name="20% - Акцент2 2 3 4 2 3" xfId="28896"/>
    <cellStyle name="20% - Акцент2 2 3 4 3" xfId="18726"/>
    <cellStyle name="20% - Акцент2 2 3 4 3 2" xfId="31614"/>
    <cellStyle name="20% - Акцент2 2 3 4 4" xfId="26171"/>
    <cellStyle name="20% - Акцент2 2 3 5" xfId="7636"/>
    <cellStyle name="20% - Акцент2 2 3 5 2" xfId="14479"/>
    <cellStyle name="20% - Акцент2 2 3 5 2 2" xfId="23443"/>
    <cellStyle name="20% - Акцент2 2 3 5 2 2 2" xfId="34334"/>
    <cellStyle name="20% - Акцент2 2 3 5 2 3" xfId="28897"/>
    <cellStyle name="20% - Акцент2 2 3 5 3" xfId="18727"/>
    <cellStyle name="20% - Акцент2 2 3 5 3 2" xfId="31615"/>
    <cellStyle name="20% - Акцент2 2 3 5 4" xfId="26172"/>
    <cellStyle name="20% - Акцент2 2 3 6" xfId="14474"/>
    <cellStyle name="20% - Акцент2 2 3 6 2" xfId="23438"/>
    <cellStyle name="20% - Акцент2 2 3 6 2 2" xfId="34329"/>
    <cellStyle name="20% - Акцент2 2 3 6 3" xfId="28892"/>
    <cellStyle name="20% - Акцент2 2 3 7" xfId="18722"/>
    <cellStyle name="20% - Акцент2 2 3 7 2" xfId="31610"/>
    <cellStyle name="20% - Акцент2 2 3 8" xfId="26167"/>
    <cellStyle name="20% - Акцент2 2 4" xfId="7637"/>
    <cellStyle name="20% - Акцент2 2 4 2" xfId="7638"/>
    <cellStyle name="20% - Акцент2 2 4 3" xfId="7639"/>
    <cellStyle name="20% - Акцент2 2 4 3 2" xfId="7640"/>
    <cellStyle name="20% - Акцент2 2 4 3 2 2" xfId="14482"/>
    <cellStyle name="20% - Акцент2 2 4 3 2 2 2" xfId="23446"/>
    <cellStyle name="20% - Акцент2 2 4 3 2 2 2 2" xfId="34337"/>
    <cellStyle name="20% - Акцент2 2 4 3 2 2 3" xfId="28900"/>
    <cellStyle name="20% - Акцент2 2 4 3 2 3" xfId="18730"/>
    <cellStyle name="20% - Акцент2 2 4 3 2 3 2" xfId="31618"/>
    <cellStyle name="20% - Акцент2 2 4 3 2 4" xfId="26175"/>
    <cellStyle name="20% - Акцент2 2 4 3 3" xfId="7641"/>
    <cellStyle name="20% - Акцент2 2 4 3 3 2" xfId="14483"/>
    <cellStyle name="20% - Акцент2 2 4 3 3 2 2" xfId="23447"/>
    <cellStyle name="20% - Акцент2 2 4 3 3 2 2 2" xfId="34338"/>
    <cellStyle name="20% - Акцент2 2 4 3 3 2 3" xfId="28901"/>
    <cellStyle name="20% - Акцент2 2 4 3 3 3" xfId="18731"/>
    <cellStyle name="20% - Акцент2 2 4 3 3 3 2" xfId="31619"/>
    <cellStyle name="20% - Акцент2 2 4 3 3 4" xfId="26176"/>
    <cellStyle name="20% - Акцент2 2 4 3 4" xfId="14481"/>
    <cellStyle name="20% - Акцент2 2 4 3 4 2" xfId="23445"/>
    <cellStyle name="20% - Акцент2 2 4 3 4 2 2" xfId="34336"/>
    <cellStyle name="20% - Акцент2 2 4 3 4 3" xfId="28899"/>
    <cellStyle name="20% - Акцент2 2 4 3 5" xfId="18729"/>
    <cellStyle name="20% - Акцент2 2 4 3 5 2" xfId="31617"/>
    <cellStyle name="20% - Акцент2 2 4 3 6" xfId="26174"/>
    <cellStyle name="20% - Акцент2 2 4 4" xfId="7642"/>
    <cellStyle name="20% - Акцент2 2 4 4 2" xfId="14484"/>
    <cellStyle name="20% - Акцент2 2 4 4 2 2" xfId="23448"/>
    <cellStyle name="20% - Акцент2 2 4 4 2 2 2" xfId="34339"/>
    <cellStyle name="20% - Акцент2 2 4 4 2 3" xfId="28902"/>
    <cellStyle name="20% - Акцент2 2 4 4 3" xfId="18732"/>
    <cellStyle name="20% - Акцент2 2 4 4 3 2" xfId="31620"/>
    <cellStyle name="20% - Акцент2 2 4 4 4" xfId="26177"/>
    <cellStyle name="20% - Акцент2 2 4 5" xfId="7643"/>
    <cellStyle name="20% - Акцент2 2 4 5 2" xfId="14485"/>
    <cellStyle name="20% - Акцент2 2 4 5 2 2" xfId="23449"/>
    <cellStyle name="20% - Акцент2 2 4 5 2 2 2" xfId="34340"/>
    <cellStyle name="20% - Акцент2 2 4 5 2 3" xfId="28903"/>
    <cellStyle name="20% - Акцент2 2 4 5 3" xfId="18733"/>
    <cellStyle name="20% - Акцент2 2 4 5 3 2" xfId="31621"/>
    <cellStyle name="20% - Акцент2 2 4 5 4" xfId="26178"/>
    <cellStyle name="20% - Акцент2 2 4 6" xfId="14480"/>
    <cellStyle name="20% - Акцент2 2 4 6 2" xfId="23444"/>
    <cellStyle name="20% - Акцент2 2 4 6 2 2" xfId="34335"/>
    <cellStyle name="20% - Акцент2 2 4 6 3" xfId="28898"/>
    <cellStyle name="20% - Акцент2 2 4 7" xfId="18728"/>
    <cellStyle name="20% - Акцент2 2 4 7 2" xfId="31616"/>
    <cellStyle name="20% - Акцент2 2 4 8" xfId="26173"/>
    <cellStyle name="20% - Акцент2 2 5" xfId="7644"/>
    <cellStyle name="20% - Акцент2 2 5 2" xfId="7645"/>
    <cellStyle name="20% - Акцент2 2 5 2 2" xfId="7646"/>
    <cellStyle name="20% - Акцент2 2 5 2 2 2" xfId="7647"/>
    <cellStyle name="20% - Акцент2 2 5 2 2 2 2" xfId="14489"/>
    <cellStyle name="20% - Акцент2 2 5 2 2 2 2 2" xfId="23453"/>
    <cellStyle name="20% - Акцент2 2 5 2 2 2 2 2 2" xfId="34344"/>
    <cellStyle name="20% - Акцент2 2 5 2 2 2 2 3" xfId="28907"/>
    <cellStyle name="20% - Акцент2 2 5 2 2 2 3" xfId="18737"/>
    <cellStyle name="20% - Акцент2 2 5 2 2 2 3 2" xfId="31625"/>
    <cellStyle name="20% - Акцент2 2 5 2 2 2 4" xfId="26182"/>
    <cellStyle name="20% - Акцент2 2 5 2 2 3" xfId="7648"/>
    <cellStyle name="20% - Акцент2 2 5 2 2 3 2" xfId="14490"/>
    <cellStyle name="20% - Акцент2 2 5 2 2 3 2 2" xfId="23454"/>
    <cellStyle name="20% - Акцент2 2 5 2 2 3 2 2 2" xfId="34345"/>
    <cellStyle name="20% - Акцент2 2 5 2 2 3 2 3" xfId="28908"/>
    <cellStyle name="20% - Акцент2 2 5 2 2 3 3" xfId="18738"/>
    <cellStyle name="20% - Акцент2 2 5 2 2 3 3 2" xfId="31626"/>
    <cellStyle name="20% - Акцент2 2 5 2 2 3 4" xfId="26183"/>
    <cellStyle name="20% - Акцент2 2 5 2 2 4" xfId="14488"/>
    <cellStyle name="20% - Акцент2 2 5 2 2 4 2" xfId="23452"/>
    <cellStyle name="20% - Акцент2 2 5 2 2 4 2 2" xfId="34343"/>
    <cellStyle name="20% - Акцент2 2 5 2 2 4 3" xfId="28906"/>
    <cellStyle name="20% - Акцент2 2 5 2 2 5" xfId="18736"/>
    <cellStyle name="20% - Акцент2 2 5 2 2 5 2" xfId="31624"/>
    <cellStyle name="20% - Акцент2 2 5 2 2 6" xfId="26181"/>
    <cellStyle name="20% - Акцент2 2 5 2 3" xfId="7649"/>
    <cellStyle name="20% - Акцент2 2 5 2 3 2" xfId="14491"/>
    <cellStyle name="20% - Акцент2 2 5 2 3 2 2" xfId="23455"/>
    <cellStyle name="20% - Акцент2 2 5 2 3 2 2 2" xfId="34346"/>
    <cellStyle name="20% - Акцент2 2 5 2 3 2 3" xfId="28909"/>
    <cellStyle name="20% - Акцент2 2 5 2 3 3" xfId="18739"/>
    <cellStyle name="20% - Акцент2 2 5 2 3 3 2" xfId="31627"/>
    <cellStyle name="20% - Акцент2 2 5 2 3 4" xfId="26184"/>
    <cellStyle name="20% - Акцент2 2 5 2 4" xfId="7650"/>
    <cellStyle name="20% - Акцент2 2 5 2 4 2" xfId="14492"/>
    <cellStyle name="20% - Акцент2 2 5 2 4 2 2" xfId="23456"/>
    <cellStyle name="20% - Акцент2 2 5 2 4 2 2 2" xfId="34347"/>
    <cellStyle name="20% - Акцент2 2 5 2 4 2 3" xfId="28910"/>
    <cellStyle name="20% - Акцент2 2 5 2 4 3" xfId="18740"/>
    <cellStyle name="20% - Акцент2 2 5 2 4 3 2" xfId="31628"/>
    <cellStyle name="20% - Акцент2 2 5 2 4 4" xfId="26185"/>
    <cellStyle name="20% - Акцент2 2 5 2 5" xfId="14487"/>
    <cellStyle name="20% - Акцент2 2 5 2 5 2" xfId="23451"/>
    <cellStyle name="20% - Акцент2 2 5 2 5 2 2" xfId="34342"/>
    <cellStyle name="20% - Акцент2 2 5 2 5 3" xfId="28905"/>
    <cellStyle name="20% - Акцент2 2 5 2 6" xfId="18735"/>
    <cellStyle name="20% - Акцент2 2 5 2 6 2" xfId="31623"/>
    <cellStyle name="20% - Акцент2 2 5 2 7" xfId="26180"/>
    <cellStyle name="20% - Акцент2 2 5 3" xfId="7651"/>
    <cellStyle name="20% - Акцент2 2 5 3 2" xfId="7652"/>
    <cellStyle name="20% - Акцент2 2 5 3 2 2" xfId="14494"/>
    <cellStyle name="20% - Акцент2 2 5 3 2 2 2" xfId="23458"/>
    <cellStyle name="20% - Акцент2 2 5 3 2 2 2 2" xfId="34349"/>
    <cellStyle name="20% - Акцент2 2 5 3 2 2 3" xfId="28912"/>
    <cellStyle name="20% - Акцент2 2 5 3 2 3" xfId="18742"/>
    <cellStyle name="20% - Акцент2 2 5 3 2 3 2" xfId="31630"/>
    <cellStyle name="20% - Акцент2 2 5 3 2 4" xfId="26187"/>
    <cellStyle name="20% - Акцент2 2 5 3 3" xfId="7653"/>
    <cellStyle name="20% - Акцент2 2 5 3 3 2" xfId="14495"/>
    <cellStyle name="20% - Акцент2 2 5 3 3 2 2" xfId="23459"/>
    <cellStyle name="20% - Акцент2 2 5 3 3 2 2 2" xfId="34350"/>
    <cellStyle name="20% - Акцент2 2 5 3 3 2 3" xfId="28913"/>
    <cellStyle name="20% - Акцент2 2 5 3 3 3" xfId="18743"/>
    <cellStyle name="20% - Акцент2 2 5 3 3 3 2" xfId="31631"/>
    <cellStyle name="20% - Акцент2 2 5 3 3 4" xfId="26188"/>
    <cellStyle name="20% - Акцент2 2 5 3 4" xfId="14493"/>
    <cellStyle name="20% - Акцент2 2 5 3 4 2" xfId="23457"/>
    <cellStyle name="20% - Акцент2 2 5 3 4 2 2" xfId="34348"/>
    <cellStyle name="20% - Акцент2 2 5 3 4 3" xfId="28911"/>
    <cellStyle name="20% - Акцент2 2 5 3 5" xfId="18741"/>
    <cellStyle name="20% - Акцент2 2 5 3 5 2" xfId="31629"/>
    <cellStyle name="20% - Акцент2 2 5 3 6" xfId="26186"/>
    <cellStyle name="20% - Акцент2 2 5 4" xfId="7654"/>
    <cellStyle name="20% - Акцент2 2 5 4 2" xfId="14496"/>
    <cellStyle name="20% - Акцент2 2 5 4 2 2" xfId="23460"/>
    <cellStyle name="20% - Акцент2 2 5 4 2 2 2" xfId="34351"/>
    <cellStyle name="20% - Акцент2 2 5 4 2 3" xfId="28914"/>
    <cellStyle name="20% - Акцент2 2 5 4 3" xfId="18744"/>
    <cellStyle name="20% - Акцент2 2 5 4 3 2" xfId="31632"/>
    <cellStyle name="20% - Акцент2 2 5 4 4" xfId="26189"/>
    <cellStyle name="20% - Акцент2 2 5 5" xfId="7655"/>
    <cellStyle name="20% - Акцент2 2 5 5 2" xfId="14497"/>
    <cellStyle name="20% - Акцент2 2 5 5 2 2" xfId="23461"/>
    <cellStyle name="20% - Акцент2 2 5 5 2 2 2" xfId="34352"/>
    <cellStyle name="20% - Акцент2 2 5 5 2 3" xfId="28915"/>
    <cellStyle name="20% - Акцент2 2 5 5 3" xfId="18745"/>
    <cellStyle name="20% - Акцент2 2 5 5 3 2" xfId="31633"/>
    <cellStyle name="20% - Акцент2 2 5 5 4" xfId="26190"/>
    <cellStyle name="20% - Акцент2 2 5 6" xfId="14486"/>
    <cellStyle name="20% - Акцент2 2 5 6 2" xfId="23450"/>
    <cellStyle name="20% - Акцент2 2 5 6 2 2" xfId="34341"/>
    <cellStyle name="20% - Акцент2 2 5 6 3" xfId="28904"/>
    <cellStyle name="20% - Акцент2 2 5 7" xfId="18734"/>
    <cellStyle name="20% - Акцент2 2 5 7 2" xfId="31622"/>
    <cellStyle name="20% - Акцент2 2 5 8" xfId="26179"/>
    <cellStyle name="20% - Акцент2 2 6" xfId="7656"/>
    <cellStyle name="20% - Акцент2 2 7" xfId="7657"/>
    <cellStyle name="20% - Акцент2 2 7 2" xfId="7658"/>
    <cellStyle name="20% - Акцент2 2 7 2 2" xfId="14499"/>
    <cellStyle name="20% - Акцент2 2 7 2 2 2" xfId="23463"/>
    <cellStyle name="20% - Акцент2 2 7 2 2 2 2" xfId="34354"/>
    <cellStyle name="20% - Акцент2 2 7 2 2 3" xfId="28917"/>
    <cellStyle name="20% - Акцент2 2 7 2 3" xfId="18747"/>
    <cellStyle name="20% - Акцент2 2 7 2 3 2" xfId="31635"/>
    <cellStyle name="20% - Акцент2 2 7 2 4" xfId="26192"/>
    <cellStyle name="20% - Акцент2 2 7 3" xfId="7659"/>
    <cellStyle name="20% - Акцент2 2 7 4" xfId="14498"/>
    <cellStyle name="20% - Акцент2 2 7 4 2" xfId="23462"/>
    <cellStyle name="20% - Акцент2 2 7 4 2 2" xfId="34353"/>
    <cellStyle name="20% - Акцент2 2 7 4 3" xfId="28916"/>
    <cellStyle name="20% - Акцент2 2 7 5" xfId="18746"/>
    <cellStyle name="20% - Акцент2 2 7 5 2" xfId="31634"/>
    <cellStyle name="20% - Акцент2 2 7 6" xfId="26191"/>
    <cellStyle name="20% - Акцент2 2 8" xfId="7660"/>
    <cellStyle name="20% - Акцент2 2 8 2" xfId="7661"/>
    <cellStyle name="20% - Акцент2 2 8 2 2" xfId="14501"/>
    <cellStyle name="20% - Акцент2 2 8 2 2 2" xfId="23465"/>
    <cellStyle name="20% - Акцент2 2 8 2 2 2 2" xfId="34356"/>
    <cellStyle name="20% - Акцент2 2 8 2 2 3" xfId="28919"/>
    <cellStyle name="20% - Акцент2 2 8 2 3" xfId="18749"/>
    <cellStyle name="20% - Акцент2 2 8 2 3 2" xfId="31637"/>
    <cellStyle name="20% - Акцент2 2 8 2 4" xfId="26194"/>
    <cellStyle name="20% - Акцент2 2 8 3" xfId="7662"/>
    <cellStyle name="20% - Акцент2 2 8 3 2" xfId="14502"/>
    <cellStyle name="20% - Акцент2 2 8 3 2 2" xfId="23466"/>
    <cellStyle name="20% - Акцент2 2 8 3 2 2 2" xfId="34357"/>
    <cellStyle name="20% - Акцент2 2 8 3 2 3" xfId="28920"/>
    <cellStyle name="20% - Акцент2 2 8 3 3" xfId="18750"/>
    <cellStyle name="20% - Акцент2 2 8 3 3 2" xfId="31638"/>
    <cellStyle name="20% - Акцент2 2 8 3 4" xfId="26195"/>
    <cellStyle name="20% - Акцент2 2 8 4" xfId="14500"/>
    <cellStyle name="20% - Акцент2 2 8 4 2" xfId="23464"/>
    <cellStyle name="20% - Акцент2 2 8 4 2 2" xfId="34355"/>
    <cellStyle name="20% - Акцент2 2 8 4 3" xfId="28918"/>
    <cellStyle name="20% - Акцент2 2 8 5" xfId="18748"/>
    <cellStyle name="20% - Акцент2 2 8 5 2" xfId="31636"/>
    <cellStyle name="20% - Акцент2 2 8 6" xfId="26193"/>
    <cellStyle name="20% - Акцент2 2 9" xfId="7663"/>
    <cellStyle name="20% - Акцент2 2 9 2" xfId="14503"/>
    <cellStyle name="20% - Акцент2 2 9 2 2" xfId="23467"/>
    <cellStyle name="20% - Акцент2 2 9 2 2 2" xfId="34358"/>
    <cellStyle name="20% - Акцент2 2 9 2 3" xfId="28921"/>
    <cellStyle name="20% - Акцент2 2 9 3" xfId="18751"/>
    <cellStyle name="20% - Акцент2 2 9 3 2" xfId="31639"/>
    <cellStyle name="20% - Акцент2 2 9 4" xfId="26196"/>
    <cellStyle name="20% - Акцент2 20" xfId="7664"/>
    <cellStyle name="20% - Акцент2 20 2" xfId="7665"/>
    <cellStyle name="20% - Акцент2 20 2 2" xfId="7666"/>
    <cellStyle name="20% - Акцент2 20 2 2 2" xfId="14506"/>
    <cellStyle name="20% - Акцент2 20 2 2 2 2" xfId="23470"/>
    <cellStyle name="20% - Акцент2 20 2 2 2 2 2" xfId="34361"/>
    <cellStyle name="20% - Акцент2 20 2 2 2 3" xfId="28924"/>
    <cellStyle name="20% - Акцент2 20 2 2 3" xfId="18754"/>
    <cellStyle name="20% - Акцент2 20 2 2 3 2" xfId="31642"/>
    <cellStyle name="20% - Акцент2 20 2 2 4" xfId="26199"/>
    <cellStyle name="20% - Акцент2 20 2 3" xfId="14505"/>
    <cellStyle name="20% - Акцент2 20 2 3 2" xfId="23469"/>
    <cellStyle name="20% - Акцент2 20 2 3 2 2" xfId="34360"/>
    <cellStyle name="20% - Акцент2 20 2 3 3" xfId="28923"/>
    <cellStyle name="20% - Акцент2 20 2 4" xfId="18753"/>
    <cellStyle name="20% - Акцент2 20 2 4 2" xfId="31641"/>
    <cellStyle name="20% - Акцент2 20 2 5" xfId="26198"/>
    <cellStyle name="20% - Акцент2 20 3" xfId="7667"/>
    <cellStyle name="20% - Акцент2 20 3 2" xfId="14507"/>
    <cellStyle name="20% - Акцент2 20 3 2 2" xfId="23471"/>
    <cellStyle name="20% - Акцент2 20 3 2 2 2" xfId="34362"/>
    <cellStyle name="20% - Акцент2 20 3 2 3" xfId="28925"/>
    <cellStyle name="20% - Акцент2 20 3 3" xfId="18755"/>
    <cellStyle name="20% - Акцент2 20 3 3 2" xfId="31643"/>
    <cellStyle name="20% - Акцент2 20 3 4" xfId="26200"/>
    <cellStyle name="20% - Акцент2 20 4" xfId="14504"/>
    <cellStyle name="20% - Акцент2 20 4 2" xfId="23468"/>
    <cellStyle name="20% - Акцент2 20 4 2 2" xfId="34359"/>
    <cellStyle name="20% - Акцент2 20 4 3" xfId="28922"/>
    <cellStyle name="20% - Акцент2 20 5" xfId="18752"/>
    <cellStyle name="20% - Акцент2 20 5 2" xfId="31640"/>
    <cellStyle name="20% - Акцент2 20 6" xfId="26197"/>
    <cellStyle name="20% - Акцент2 21" xfId="7668"/>
    <cellStyle name="20% - Акцент2 21 2" xfId="7669"/>
    <cellStyle name="20% - Акцент2 21 2 2" xfId="7670"/>
    <cellStyle name="20% - Акцент2 21 2 2 2" xfId="14510"/>
    <cellStyle name="20% - Акцент2 21 2 2 2 2" xfId="23474"/>
    <cellStyle name="20% - Акцент2 21 2 2 2 2 2" xfId="34365"/>
    <cellStyle name="20% - Акцент2 21 2 2 2 3" xfId="28928"/>
    <cellStyle name="20% - Акцент2 21 2 2 3" xfId="18758"/>
    <cellStyle name="20% - Акцент2 21 2 2 3 2" xfId="31646"/>
    <cellStyle name="20% - Акцент2 21 2 2 4" xfId="26203"/>
    <cellStyle name="20% - Акцент2 21 2 3" xfId="14509"/>
    <cellStyle name="20% - Акцент2 21 2 3 2" xfId="23473"/>
    <cellStyle name="20% - Акцент2 21 2 3 2 2" xfId="34364"/>
    <cellStyle name="20% - Акцент2 21 2 3 3" xfId="28927"/>
    <cellStyle name="20% - Акцент2 21 2 4" xfId="18757"/>
    <cellStyle name="20% - Акцент2 21 2 4 2" xfId="31645"/>
    <cellStyle name="20% - Акцент2 21 2 5" xfId="26202"/>
    <cellStyle name="20% - Акцент2 21 3" xfId="7671"/>
    <cellStyle name="20% - Акцент2 21 3 2" xfId="14511"/>
    <cellStyle name="20% - Акцент2 21 3 2 2" xfId="23475"/>
    <cellStyle name="20% - Акцент2 21 3 2 2 2" xfId="34366"/>
    <cellStyle name="20% - Акцент2 21 3 2 3" xfId="28929"/>
    <cellStyle name="20% - Акцент2 21 3 3" xfId="18759"/>
    <cellStyle name="20% - Акцент2 21 3 3 2" xfId="31647"/>
    <cellStyle name="20% - Акцент2 21 3 4" xfId="26204"/>
    <cellStyle name="20% - Акцент2 21 4" xfId="14508"/>
    <cellStyle name="20% - Акцент2 21 4 2" xfId="23472"/>
    <cellStyle name="20% - Акцент2 21 4 2 2" xfId="34363"/>
    <cellStyle name="20% - Акцент2 21 4 3" xfId="28926"/>
    <cellStyle name="20% - Акцент2 21 5" xfId="18756"/>
    <cellStyle name="20% - Акцент2 21 5 2" xfId="31644"/>
    <cellStyle name="20% - Акцент2 21 6" xfId="26201"/>
    <cellStyle name="20% - Акцент2 22" xfId="7672"/>
    <cellStyle name="20% - Акцент2 22 2" xfId="7673"/>
    <cellStyle name="20% - Акцент2 22 2 2" xfId="7674"/>
    <cellStyle name="20% - Акцент2 22 2 2 2" xfId="14514"/>
    <cellStyle name="20% - Акцент2 22 2 2 2 2" xfId="23478"/>
    <cellStyle name="20% - Акцент2 22 2 2 2 2 2" xfId="34369"/>
    <cellStyle name="20% - Акцент2 22 2 2 2 3" xfId="28932"/>
    <cellStyle name="20% - Акцент2 22 2 2 3" xfId="18762"/>
    <cellStyle name="20% - Акцент2 22 2 2 3 2" xfId="31650"/>
    <cellStyle name="20% - Акцент2 22 2 2 4" xfId="26207"/>
    <cellStyle name="20% - Акцент2 22 2 3" xfId="14513"/>
    <cellStyle name="20% - Акцент2 22 2 3 2" xfId="23477"/>
    <cellStyle name="20% - Акцент2 22 2 3 2 2" xfId="34368"/>
    <cellStyle name="20% - Акцент2 22 2 3 3" xfId="28931"/>
    <cellStyle name="20% - Акцент2 22 2 4" xfId="18761"/>
    <cellStyle name="20% - Акцент2 22 2 4 2" xfId="31649"/>
    <cellStyle name="20% - Акцент2 22 2 5" xfId="26206"/>
    <cellStyle name="20% - Акцент2 22 3" xfId="7675"/>
    <cellStyle name="20% - Акцент2 22 3 2" xfId="14515"/>
    <cellStyle name="20% - Акцент2 22 3 2 2" xfId="23479"/>
    <cellStyle name="20% - Акцент2 22 3 2 2 2" xfId="34370"/>
    <cellStyle name="20% - Акцент2 22 3 2 3" xfId="28933"/>
    <cellStyle name="20% - Акцент2 22 3 3" xfId="18763"/>
    <cellStyle name="20% - Акцент2 22 3 3 2" xfId="31651"/>
    <cellStyle name="20% - Акцент2 22 3 4" xfId="26208"/>
    <cellStyle name="20% - Акцент2 22 4" xfId="14512"/>
    <cellStyle name="20% - Акцент2 22 4 2" xfId="23476"/>
    <cellStyle name="20% - Акцент2 22 4 2 2" xfId="34367"/>
    <cellStyle name="20% - Акцент2 22 4 3" xfId="28930"/>
    <cellStyle name="20% - Акцент2 22 5" xfId="18760"/>
    <cellStyle name="20% - Акцент2 22 5 2" xfId="31648"/>
    <cellStyle name="20% - Акцент2 22 6" xfId="26205"/>
    <cellStyle name="20% - Акцент2 23" xfId="7676"/>
    <cellStyle name="20% - Акцент2 23 2" xfId="7677"/>
    <cellStyle name="20% - Акцент2 23 2 2" xfId="7678"/>
    <cellStyle name="20% - Акцент2 23 2 2 2" xfId="14518"/>
    <cellStyle name="20% - Акцент2 23 2 2 2 2" xfId="23482"/>
    <cellStyle name="20% - Акцент2 23 2 2 2 2 2" xfId="34373"/>
    <cellStyle name="20% - Акцент2 23 2 2 2 3" xfId="28936"/>
    <cellStyle name="20% - Акцент2 23 2 2 3" xfId="18766"/>
    <cellStyle name="20% - Акцент2 23 2 2 3 2" xfId="31654"/>
    <cellStyle name="20% - Акцент2 23 2 2 4" xfId="26211"/>
    <cellStyle name="20% - Акцент2 23 2 3" xfId="14517"/>
    <cellStyle name="20% - Акцент2 23 2 3 2" xfId="23481"/>
    <cellStyle name="20% - Акцент2 23 2 3 2 2" xfId="34372"/>
    <cellStyle name="20% - Акцент2 23 2 3 3" xfId="28935"/>
    <cellStyle name="20% - Акцент2 23 2 4" xfId="18765"/>
    <cellStyle name="20% - Акцент2 23 2 4 2" xfId="31653"/>
    <cellStyle name="20% - Акцент2 23 2 5" xfId="26210"/>
    <cellStyle name="20% - Акцент2 23 3" xfId="7679"/>
    <cellStyle name="20% - Акцент2 23 3 2" xfId="14519"/>
    <cellStyle name="20% - Акцент2 23 3 2 2" xfId="23483"/>
    <cellStyle name="20% - Акцент2 23 3 2 2 2" xfId="34374"/>
    <cellStyle name="20% - Акцент2 23 3 2 3" xfId="28937"/>
    <cellStyle name="20% - Акцент2 23 3 3" xfId="18767"/>
    <cellStyle name="20% - Акцент2 23 3 3 2" xfId="31655"/>
    <cellStyle name="20% - Акцент2 23 3 4" xfId="26212"/>
    <cellStyle name="20% - Акцент2 23 4" xfId="14516"/>
    <cellStyle name="20% - Акцент2 23 4 2" xfId="23480"/>
    <cellStyle name="20% - Акцент2 23 4 2 2" xfId="34371"/>
    <cellStyle name="20% - Акцент2 23 4 3" xfId="28934"/>
    <cellStyle name="20% - Акцент2 23 5" xfId="18764"/>
    <cellStyle name="20% - Акцент2 23 5 2" xfId="31652"/>
    <cellStyle name="20% - Акцент2 23 6" xfId="26209"/>
    <cellStyle name="20% - Акцент2 24" xfId="7680"/>
    <cellStyle name="20% - Акцент2 24 2" xfId="7681"/>
    <cellStyle name="20% - Акцент2 24 2 2" xfId="7682"/>
    <cellStyle name="20% - Акцент2 24 2 2 2" xfId="14522"/>
    <cellStyle name="20% - Акцент2 24 2 2 2 2" xfId="23486"/>
    <cellStyle name="20% - Акцент2 24 2 2 2 2 2" xfId="34377"/>
    <cellStyle name="20% - Акцент2 24 2 2 2 3" xfId="28940"/>
    <cellStyle name="20% - Акцент2 24 2 2 3" xfId="18770"/>
    <cellStyle name="20% - Акцент2 24 2 2 3 2" xfId="31658"/>
    <cellStyle name="20% - Акцент2 24 2 2 4" xfId="26215"/>
    <cellStyle name="20% - Акцент2 24 2 3" xfId="14521"/>
    <cellStyle name="20% - Акцент2 24 2 3 2" xfId="23485"/>
    <cellStyle name="20% - Акцент2 24 2 3 2 2" xfId="34376"/>
    <cellStyle name="20% - Акцент2 24 2 3 3" xfId="28939"/>
    <cellStyle name="20% - Акцент2 24 2 4" xfId="18769"/>
    <cellStyle name="20% - Акцент2 24 2 4 2" xfId="31657"/>
    <cellStyle name="20% - Акцент2 24 2 5" xfId="26214"/>
    <cellStyle name="20% - Акцент2 24 3" xfId="7683"/>
    <cellStyle name="20% - Акцент2 24 3 2" xfId="14523"/>
    <cellStyle name="20% - Акцент2 24 3 2 2" xfId="23487"/>
    <cellStyle name="20% - Акцент2 24 3 2 2 2" xfId="34378"/>
    <cellStyle name="20% - Акцент2 24 3 2 3" xfId="28941"/>
    <cellStyle name="20% - Акцент2 24 3 3" xfId="18771"/>
    <cellStyle name="20% - Акцент2 24 3 3 2" xfId="31659"/>
    <cellStyle name="20% - Акцент2 24 3 4" xfId="26216"/>
    <cellStyle name="20% - Акцент2 24 4" xfId="14520"/>
    <cellStyle name="20% - Акцент2 24 4 2" xfId="23484"/>
    <cellStyle name="20% - Акцент2 24 4 2 2" xfId="34375"/>
    <cellStyle name="20% - Акцент2 24 4 3" xfId="28938"/>
    <cellStyle name="20% - Акцент2 24 5" xfId="18768"/>
    <cellStyle name="20% - Акцент2 24 5 2" xfId="31656"/>
    <cellStyle name="20% - Акцент2 24 6" xfId="26213"/>
    <cellStyle name="20% - Акцент2 25" xfId="7684"/>
    <cellStyle name="20% - Акцент2 25 2" xfId="7685"/>
    <cellStyle name="20% - Акцент2 25 2 2" xfId="7686"/>
    <cellStyle name="20% - Акцент2 25 2 2 2" xfId="14526"/>
    <cellStyle name="20% - Акцент2 25 2 2 2 2" xfId="23490"/>
    <cellStyle name="20% - Акцент2 25 2 2 2 2 2" xfId="34381"/>
    <cellStyle name="20% - Акцент2 25 2 2 2 3" xfId="28944"/>
    <cellStyle name="20% - Акцент2 25 2 2 3" xfId="18774"/>
    <cellStyle name="20% - Акцент2 25 2 2 3 2" xfId="31662"/>
    <cellStyle name="20% - Акцент2 25 2 2 4" xfId="26219"/>
    <cellStyle name="20% - Акцент2 25 2 3" xfId="14525"/>
    <cellStyle name="20% - Акцент2 25 2 3 2" xfId="23489"/>
    <cellStyle name="20% - Акцент2 25 2 3 2 2" xfId="34380"/>
    <cellStyle name="20% - Акцент2 25 2 3 3" xfId="28943"/>
    <cellStyle name="20% - Акцент2 25 2 4" xfId="18773"/>
    <cellStyle name="20% - Акцент2 25 2 4 2" xfId="31661"/>
    <cellStyle name="20% - Акцент2 25 2 5" xfId="26218"/>
    <cellStyle name="20% - Акцент2 25 3" xfId="7687"/>
    <cellStyle name="20% - Акцент2 25 3 2" xfId="14527"/>
    <cellStyle name="20% - Акцент2 25 3 2 2" xfId="23491"/>
    <cellStyle name="20% - Акцент2 25 3 2 2 2" xfId="34382"/>
    <cellStyle name="20% - Акцент2 25 3 2 3" xfId="28945"/>
    <cellStyle name="20% - Акцент2 25 3 3" xfId="18775"/>
    <cellStyle name="20% - Акцент2 25 3 3 2" xfId="31663"/>
    <cellStyle name="20% - Акцент2 25 3 4" xfId="26220"/>
    <cellStyle name="20% - Акцент2 25 4" xfId="14524"/>
    <cellStyle name="20% - Акцент2 25 4 2" xfId="23488"/>
    <cellStyle name="20% - Акцент2 25 4 2 2" xfId="34379"/>
    <cellStyle name="20% - Акцент2 25 4 3" xfId="28942"/>
    <cellStyle name="20% - Акцент2 25 5" xfId="18772"/>
    <cellStyle name="20% - Акцент2 25 5 2" xfId="31660"/>
    <cellStyle name="20% - Акцент2 25 6" xfId="26217"/>
    <cellStyle name="20% - Акцент2 26" xfId="7688"/>
    <cellStyle name="20% - Акцент2 26 2" xfId="7689"/>
    <cellStyle name="20% - Акцент2 26 2 2" xfId="7690"/>
    <cellStyle name="20% - Акцент2 26 2 2 2" xfId="14530"/>
    <cellStyle name="20% - Акцент2 26 2 2 2 2" xfId="23494"/>
    <cellStyle name="20% - Акцент2 26 2 2 2 2 2" xfId="34385"/>
    <cellStyle name="20% - Акцент2 26 2 2 2 3" xfId="28948"/>
    <cellStyle name="20% - Акцент2 26 2 2 3" xfId="18778"/>
    <cellStyle name="20% - Акцент2 26 2 2 3 2" xfId="31666"/>
    <cellStyle name="20% - Акцент2 26 2 2 4" xfId="26223"/>
    <cellStyle name="20% - Акцент2 26 2 3" xfId="14529"/>
    <cellStyle name="20% - Акцент2 26 2 3 2" xfId="23493"/>
    <cellStyle name="20% - Акцент2 26 2 3 2 2" xfId="34384"/>
    <cellStyle name="20% - Акцент2 26 2 3 3" xfId="28947"/>
    <cellStyle name="20% - Акцент2 26 2 4" xfId="18777"/>
    <cellStyle name="20% - Акцент2 26 2 4 2" xfId="31665"/>
    <cellStyle name="20% - Акцент2 26 2 5" xfId="26222"/>
    <cellStyle name="20% - Акцент2 26 3" xfId="7691"/>
    <cellStyle name="20% - Акцент2 26 3 2" xfId="14531"/>
    <cellStyle name="20% - Акцент2 26 3 2 2" xfId="23495"/>
    <cellStyle name="20% - Акцент2 26 3 2 2 2" xfId="34386"/>
    <cellStyle name="20% - Акцент2 26 3 2 3" xfId="28949"/>
    <cellStyle name="20% - Акцент2 26 3 3" xfId="18779"/>
    <cellStyle name="20% - Акцент2 26 3 3 2" xfId="31667"/>
    <cellStyle name="20% - Акцент2 26 3 4" xfId="26224"/>
    <cellStyle name="20% - Акцент2 26 4" xfId="14528"/>
    <cellStyle name="20% - Акцент2 26 4 2" xfId="23492"/>
    <cellStyle name="20% - Акцент2 26 4 2 2" xfId="34383"/>
    <cellStyle name="20% - Акцент2 26 4 3" xfId="28946"/>
    <cellStyle name="20% - Акцент2 26 5" xfId="18776"/>
    <cellStyle name="20% - Акцент2 26 5 2" xfId="31664"/>
    <cellStyle name="20% - Акцент2 26 6" xfId="26221"/>
    <cellStyle name="20% - Акцент2 27" xfId="7692"/>
    <cellStyle name="20% - Акцент2 27 2" xfId="7693"/>
    <cellStyle name="20% - Акцент2 27 2 2" xfId="14533"/>
    <cellStyle name="20% - Акцент2 27 2 2 2" xfId="23497"/>
    <cellStyle name="20% - Акцент2 27 2 2 2 2" xfId="34388"/>
    <cellStyle name="20% - Акцент2 27 2 2 3" xfId="28951"/>
    <cellStyle name="20% - Акцент2 27 2 3" xfId="18781"/>
    <cellStyle name="20% - Акцент2 27 2 3 2" xfId="31669"/>
    <cellStyle name="20% - Акцент2 27 2 4" xfId="26226"/>
    <cellStyle name="20% - Акцент2 27 3" xfId="7694"/>
    <cellStyle name="20% - Акцент2 27 3 2" xfId="14534"/>
    <cellStyle name="20% - Акцент2 27 3 2 2" xfId="23498"/>
    <cellStyle name="20% - Акцент2 27 3 2 2 2" xfId="34389"/>
    <cellStyle name="20% - Акцент2 27 3 2 3" xfId="28952"/>
    <cellStyle name="20% - Акцент2 27 3 3" xfId="18782"/>
    <cellStyle name="20% - Акцент2 27 3 3 2" xfId="31670"/>
    <cellStyle name="20% - Акцент2 27 3 4" xfId="26227"/>
    <cellStyle name="20% - Акцент2 27 4" xfId="14532"/>
    <cellStyle name="20% - Акцент2 27 4 2" xfId="23496"/>
    <cellStyle name="20% - Акцент2 27 4 2 2" xfId="34387"/>
    <cellStyle name="20% - Акцент2 27 4 3" xfId="28950"/>
    <cellStyle name="20% - Акцент2 27 5" xfId="18780"/>
    <cellStyle name="20% - Акцент2 27 5 2" xfId="31668"/>
    <cellStyle name="20% - Акцент2 27 6" xfId="26225"/>
    <cellStyle name="20% - Акцент2 28" xfId="7695"/>
    <cellStyle name="20% - Акцент2 28 2" xfId="7696"/>
    <cellStyle name="20% - Акцент2 28 2 2" xfId="14536"/>
    <cellStyle name="20% - Акцент2 28 2 2 2" xfId="23500"/>
    <cellStyle name="20% - Акцент2 28 2 2 2 2" xfId="34391"/>
    <cellStyle name="20% - Акцент2 28 2 2 3" xfId="28954"/>
    <cellStyle name="20% - Акцент2 28 2 3" xfId="18784"/>
    <cellStyle name="20% - Акцент2 28 2 3 2" xfId="31672"/>
    <cellStyle name="20% - Акцент2 28 2 4" xfId="26229"/>
    <cellStyle name="20% - Акцент2 28 3" xfId="7697"/>
    <cellStyle name="20% - Акцент2 28 3 2" xfId="14537"/>
    <cellStyle name="20% - Акцент2 28 3 2 2" xfId="23501"/>
    <cellStyle name="20% - Акцент2 28 3 2 2 2" xfId="34392"/>
    <cellStyle name="20% - Акцент2 28 3 2 3" xfId="28955"/>
    <cellStyle name="20% - Акцент2 28 3 3" xfId="18785"/>
    <cellStyle name="20% - Акцент2 28 3 3 2" xfId="31673"/>
    <cellStyle name="20% - Акцент2 28 3 4" xfId="26230"/>
    <cellStyle name="20% - Акцент2 28 4" xfId="14535"/>
    <cellStyle name="20% - Акцент2 28 4 2" xfId="23499"/>
    <cellStyle name="20% - Акцент2 28 4 2 2" xfId="34390"/>
    <cellStyle name="20% - Акцент2 28 4 3" xfId="28953"/>
    <cellStyle name="20% - Акцент2 28 5" xfId="18783"/>
    <cellStyle name="20% - Акцент2 28 5 2" xfId="31671"/>
    <cellStyle name="20% - Акцент2 28 6" xfId="26228"/>
    <cellStyle name="20% - Акцент2 29" xfId="7698"/>
    <cellStyle name="20% - Акцент2 29 2" xfId="7699"/>
    <cellStyle name="20% - Акцент2 29 2 2" xfId="14539"/>
    <cellStyle name="20% - Акцент2 29 2 2 2" xfId="23503"/>
    <cellStyle name="20% - Акцент2 29 2 2 2 2" xfId="34394"/>
    <cellStyle name="20% - Акцент2 29 2 2 3" xfId="28957"/>
    <cellStyle name="20% - Акцент2 29 2 3" xfId="18787"/>
    <cellStyle name="20% - Акцент2 29 2 3 2" xfId="31675"/>
    <cellStyle name="20% - Акцент2 29 2 4" xfId="26232"/>
    <cellStyle name="20% - Акцент2 29 3" xfId="14538"/>
    <cellStyle name="20% - Акцент2 29 3 2" xfId="23502"/>
    <cellStyle name="20% - Акцент2 29 3 2 2" xfId="34393"/>
    <cellStyle name="20% - Акцент2 29 3 3" xfId="28956"/>
    <cellStyle name="20% - Акцент2 29 4" xfId="18786"/>
    <cellStyle name="20% - Акцент2 29 4 2" xfId="31674"/>
    <cellStyle name="20% - Акцент2 29 5" xfId="26231"/>
    <cellStyle name="20% - Акцент2 3" xfId="27"/>
    <cellStyle name="20% - Акцент2 3 2" xfId="28"/>
    <cellStyle name="20% - Акцент2 3 2 2" xfId="7700"/>
    <cellStyle name="20% - Акцент2 3 2 2 2" xfId="7701"/>
    <cellStyle name="20% - Акцент2 3 2 2 2 2" xfId="14541"/>
    <cellStyle name="20% - Акцент2 3 2 2 2 2 2" xfId="23505"/>
    <cellStyle name="20% - Акцент2 3 2 2 2 2 2 2" xfId="34396"/>
    <cellStyle name="20% - Акцент2 3 2 2 2 2 3" xfId="28959"/>
    <cellStyle name="20% - Акцент2 3 2 2 2 3" xfId="18789"/>
    <cellStyle name="20% - Акцент2 3 2 2 2 3 2" xfId="31677"/>
    <cellStyle name="20% - Акцент2 3 2 2 2 4" xfId="26234"/>
    <cellStyle name="20% - Акцент2 3 2 2 3" xfId="7702"/>
    <cellStyle name="20% - Акцент2 3 2 2 3 2" xfId="14542"/>
    <cellStyle name="20% - Акцент2 3 2 2 3 2 2" xfId="23506"/>
    <cellStyle name="20% - Акцент2 3 2 2 3 2 2 2" xfId="34397"/>
    <cellStyle name="20% - Акцент2 3 2 2 3 2 3" xfId="28960"/>
    <cellStyle name="20% - Акцент2 3 2 2 3 3" xfId="18790"/>
    <cellStyle name="20% - Акцент2 3 2 2 3 3 2" xfId="31678"/>
    <cellStyle name="20% - Акцент2 3 2 2 3 4" xfId="26235"/>
    <cellStyle name="20% - Акцент2 3 2 2 4" xfId="7703"/>
    <cellStyle name="20% - Акцент2 3 2 2 4 2" xfId="14543"/>
    <cellStyle name="20% - Акцент2 3 2 2 4 2 2" xfId="23507"/>
    <cellStyle name="20% - Акцент2 3 2 2 4 2 2 2" xfId="34398"/>
    <cellStyle name="20% - Акцент2 3 2 2 4 2 3" xfId="28961"/>
    <cellStyle name="20% - Акцент2 3 2 2 4 3" xfId="18791"/>
    <cellStyle name="20% - Акцент2 3 2 2 4 3 2" xfId="31679"/>
    <cellStyle name="20% - Акцент2 3 2 2 4 4" xfId="26236"/>
    <cellStyle name="20% - Акцент2 3 2 2 5" xfId="14540"/>
    <cellStyle name="20% - Акцент2 3 2 2 5 2" xfId="23504"/>
    <cellStyle name="20% - Акцент2 3 2 2 5 2 2" xfId="34395"/>
    <cellStyle name="20% - Акцент2 3 2 2 5 3" xfId="28958"/>
    <cellStyle name="20% - Акцент2 3 2 2 6" xfId="18788"/>
    <cellStyle name="20% - Акцент2 3 2 2 6 2" xfId="31676"/>
    <cellStyle name="20% - Акцент2 3 2 2 7" xfId="26233"/>
    <cellStyle name="20% - Акцент2 3 2 3" xfId="7704"/>
    <cellStyle name="20% - Акцент2 3 2 3 2" xfId="14544"/>
    <cellStyle name="20% - Акцент2 3 2 3 2 2" xfId="23508"/>
    <cellStyle name="20% - Акцент2 3 2 3 2 2 2" xfId="34399"/>
    <cellStyle name="20% - Акцент2 3 2 3 2 3" xfId="28962"/>
    <cellStyle name="20% - Акцент2 3 2 3 3" xfId="18792"/>
    <cellStyle name="20% - Акцент2 3 2 3 3 2" xfId="31680"/>
    <cellStyle name="20% - Акцент2 3 2 3 4" xfId="26237"/>
    <cellStyle name="20% - Акцент2 3 2 4" xfId="7705"/>
    <cellStyle name="20% - Акцент2 3 2 4 2" xfId="14545"/>
    <cellStyle name="20% - Акцент2 3 2 4 2 2" xfId="23509"/>
    <cellStyle name="20% - Акцент2 3 2 4 2 2 2" xfId="34400"/>
    <cellStyle name="20% - Акцент2 3 2 4 2 3" xfId="28963"/>
    <cellStyle name="20% - Акцент2 3 2 4 3" xfId="18793"/>
    <cellStyle name="20% - Акцент2 3 2 4 3 2" xfId="31681"/>
    <cellStyle name="20% - Акцент2 3 2 4 4" xfId="26238"/>
    <cellStyle name="20% - Акцент2 3 2 5" xfId="7706"/>
    <cellStyle name="20% - Акцент2 3 3" xfId="7707"/>
    <cellStyle name="20% - Акцент2 3 3 2" xfId="7708"/>
    <cellStyle name="20% - Акцент2 3 3 2 2" xfId="14547"/>
    <cellStyle name="20% - Акцент2 3 3 2 2 2" xfId="23511"/>
    <cellStyle name="20% - Акцент2 3 3 2 2 2 2" xfId="34402"/>
    <cellStyle name="20% - Акцент2 3 3 2 2 3" xfId="28965"/>
    <cellStyle name="20% - Акцент2 3 3 2 3" xfId="18795"/>
    <cellStyle name="20% - Акцент2 3 3 2 3 2" xfId="31683"/>
    <cellStyle name="20% - Акцент2 3 3 2 4" xfId="26240"/>
    <cellStyle name="20% - Акцент2 3 3 3" xfId="7709"/>
    <cellStyle name="20% - Акцент2 3 3 3 2" xfId="14548"/>
    <cellStyle name="20% - Акцент2 3 3 3 2 2" xfId="23512"/>
    <cellStyle name="20% - Акцент2 3 3 3 2 2 2" xfId="34403"/>
    <cellStyle name="20% - Акцент2 3 3 3 2 3" xfId="28966"/>
    <cellStyle name="20% - Акцент2 3 3 3 3" xfId="18796"/>
    <cellStyle name="20% - Акцент2 3 3 3 3 2" xfId="31684"/>
    <cellStyle name="20% - Акцент2 3 3 3 4" xfId="26241"/>
    <cellStyle name="20% - Акцент2 3 3 4" xfId="7710"/>
    <cellStyle name="20% - Акцент2 3 3 4 2" xfId="14549"/>
    <cellStyle name="20% - Акцент2 3 3 4 2 2" xfId="23513"/>
    <cellStyle name="20% - Акцент2 3 3 4 2 2 2" xfId="34404"/>
    <cellStyle name="20% - Акцент2 3 3 4 2 3" xfId="28967"/>
    <cellStyle name="20% - Акцент2 3 3 4 3" xfId="18797"/>
    <cellStyle name="20% - Акцент2 3 3 4 3 2" xfId="31685"/>
    <cellStyle name="20% - Акцент2 3 3 4 4" xfId="26242"/>
    <cellStyle name="20% - Акцент2 3 3 5" xfId="14546"/>
    <cellStyle name="20% - Акцент2 3 3 5 2" xfId="23510"/>
    <cellStyle name="20% - Акцент2 3 3 5 2 2" xfId="34401"/>
    <cellStyle name="20% - Акцент2 3 3 5 3" xfId="28964"/>
    <cellStyle name="20% - Акцент2 3 3 6" xfId="18794"/>
    <cellStyle name="20% - Акцент2 3 3 6 2" xfId="31682"/>
    <cellStyle name="20% - Акцент2 3 3 7" xfId="26239"/>
    <cellStyle name="20% - Акцент2 3 4" xfId="7711"/>
    <cellStyle name="20% - Акцент2 3 5" xfId="7712"/>
    <cellStyle name="20% - Акцент2 3 5 2" xfId="7713"/>
    <cellStyle name="20% - Акцент2 3 5 2 2" xfId="14551"/>
    <cellStyle name="20% - Акцент2 3 5 2 2 2" xfId="23515"/>
    <cellStyle name="20% - Акцент2 3 5 2 2 2 2" xfId="34406"/>
    <cellStyle name="20% - Акцент2 3 5 2 2 3" xfId="28969"/>
    <cellStyle name="20% - Акцент2 3 5 2 3" xfId="18799"/>
    <cellStyle name="20% - Акцент2 3 5 2 3 2" xfId="31687"/>
    <cellStyle name="20% - Акцент2 3 5 2 4" xfId="26244"/>
    <cellStyle name="20% - Акцент2 3 5 3" xfId="14550"/>
    <cellStyle name="20% - Акцент2 3 5 3 2" xfId="23514"/>
    <cellStyle name="20% - Акцент2 3 5 3 2 2" xfId="34405"/>
    <cellStyle name="20% - Акцент2 3 5 3 3" xfId="28968"/>
    <cellStyle name="20% - Акцент2 3 5 4" xfId="18798"/>
    <cellStyle name="20% - Акцент2 3 5 4 2" xfId="31686"/>
    <cellStyle name="20% - Акцент2 3 5 5" xfId="26243"/>
    <cellStyle name="20% - Акцент2 3 6" xfId="7714"/>
    <cellStyle name="20% - Акцент2 3 6 2" xfId="14552"/>
    <cellStyle name="20% - Акцент2 3 6 2 2" xfId="23516"/>
    <cellStyle name="20% - Акцент2 3 6 2 2 2" xfId="34407"/>
    <cellStyle name="20% - Акцент2 3 6 2 3" xfId="28970"/>
    <cellStyle name="20% - Акцент2 3 6 3" xfId="18800"/>
    <cellStyle name="20% - Акцент2 3 6 3 2" xfId="31688"/>
    <cellStyle name="20% - Акцент2 3 6 4" xfId="26245"/>
    <cellStyle name="20% - Акцент2 3 7" xfId="7715"/>
    <cellStyle name="20% - Акцент2 3 7 2" xfId="14553"/>
    <cellStyle name="20% - Акцент2 3 7 2 2" xfId="23517"/>
    <cellStyle name="20% - Акцент2 3 7 2 2 2" xfId="34408"/>
    <cellStyle name="20% - Акцент2 3 7 2 3" xfId="28971"/>
    <cellStyle name="20% - Акцент2 3 7 3" xfId="18801"/>
    <cellStyle name="20% - Акцент2 3 7 3 2" xfId="31689"/>
    <cellStyle name="20% - Акцент2 3 7 4" xfId="26246"/>
    <cellStyle name="20% - Акцент2 3 8" xfId="7716"/>
    <cellStyle name="20% - Акцент2 3 8 2" xfId="14554"/>
    <cellStyle name="20% - Акцент2 3 8 2 2" xfId="23518"/>
    <cellStyle name="20% - Акцент2 3 8 2 2 2" xfId="34409"/>
    <cellStyle name="20% - Акцент2 3 8 2 3" xfId="28972"/>
    <cellStyle name="20% - Акцент2 3 8 3" xfId="18802"/>
    <cellStyle name="20% - Акцент2 3 8 3 2" xfId="31690"/>
    <cellStyle name="20% - Акцент2 3 8 4" xfId="26247"/>
    <cellStyle name="20% - Акцент2 30" xfId="7717"/>
    <cellStyle name="20% - Акцент2 30 2" xfId="7718"/>
    <cellStyle name="20% - Акцент2 30 2 2" xfId="14556"/>
    <cellStyle name="20% - Акцент2 30 2 2 2" xfId="23520"/>
    <cellStyle name="20% - Акцент2 30 2 2 2 2" xfId="34411"/>
    <cellStyle name="20% - Акцент2 30 2 2 3" xfId="28974"/>
    <cellStyle name="20% - Акцент2 30 2 3" xfId="18804"/>
    <cellStyle name="20% - Акцент2 30 2 3 2" xfId="31692"/>
    <cellStyle name="20% - Акцент2 30 2 4" xfId="26249"/>
    <cellStyle name="20% - Акцент2 30 3" xfId="14555"/>
    <cellStyle name="20% - Акцент2 30 3 2" xfId="23519"/>
    <cellStyle name="20% - Акцент2 30 3 2 2" xfId="34410"/>
    <cellStyle name="20% - Акцент2 30 3 3" xfId="28973"/>
    <cellStyle name="20% - Акцент2 30 4" xfId="18803"/>
    <cellStyle name="20% - Акцент2 30 4 2" xfId="31691"/>
    <cellStyle name="20% - Акцент2 30 5" xfId="26248"/>
    <cellStyle name="20% - Акцент2 31" xfId="7719"/>
    <cellStyle name="20% - Акцент2 31 2" xfId="7720"/>
    <cellStyle name="20% - Акцент2 31 2 2" xfId="14558"/>
    <cellStyle name="20% - Акцент2 31 2 2 2" xfId="23522"/>
    <cellStyle name="20% - Акцент2 31 2 2 2 2" xfId="34413"/>
    <cellStyle name="20% - Акцент2 31 2 2 3" xfId="28976"/>
    <cellStyle name="20% - Акцент2 31 2 3" xfId="18806"/>
    <cellStyle name="20% - Акцент2 31 2 3 2" xfId="31694"/>
    <cellStyle name="20% - Акцент2 31 2 4" xfId="26251"/>
    <cellStyle name="20% - Акцент2 31 3" xfId="14557"/>
    <cellStyle name="20% - Акцент2 31 3 2" xfId="23521"/>
    <cellStyle name="20% - Акцент2 31 3 2 2" xfId="34412"/>
    <cellStyle name="20% - Акцент2 31 3 3" xfId="28975"/>
    <cellStyle name="20% - Акцент2 31 4" xfId="18805"/>
    <cellStyle name="20% - Акцент2 31 4 2" xfId="31693"/>
    <cellStyle name="20% - Акцент2 31 5" xfId="26250"/>
    <cellStyle name="20% - Акцент2 32" xfId="7721"/>
    <cellStyle name="20% - Акцент2 32 2" xfId="14559"/>
    <cellStyle name="20% - Акцент2 32 2 2" xfId="23523"/>
    <cellStyle name="20% - Акцент2 32 2 2 2" xfId="34414"/>
    <cellStyle name="20% - Акцент2 32 2 3" xfId="28977"/>
    <cellStyle name="20% - Акцент2 32 3" xfId="18807"/>
    <cellStyle name="20% - Акцент2 32 3 2" xfId="31695"/>
    <cellStyle name="20% - Акцент2 32 4" xfId="26252"/>
    <cellStyle name="20% - Акцент2 4" xfId="7722"/>
    <cellStyle name="20% - Акцент2 4 10" xfId="26253"/>
    <cellStyle name="20% - Акцент2 4 2" xfId="7723"/>
    <cellStyle name="20% - Акцент2 4 2 2" xfId="7724"/>
    <cellStyle name="20% - Акцент2 4 2 2 2" xfId="7725"/>
    <cellStyle name="20% - Акцент2 4 2 2 2 2" xfId="14563"/>
    <cellStyle name="20% - Акцент2 4 2 2 2 2 2" xfId="23527"/>
    <cellStyle name="20% - Акцент2 4 2 2 2 2 2 2" xfId="34418"/>
    <cellStyle name="20% - Акцент2 4 2 2 2 2 3" xfId="28981"/>
    <cellStyle name="20% - Акцент2 4 2 2 2 3" xfId="18811"/>
    <cellStyle name="20% - Акцент2 4 2 2 2 3 2" xfId="31699"/>
    <cellStyle name="20% - Акцент2 4 2 2 2 4" xfId="26256"/>
    <cellStyle name="20% - Акцент2 4 2 2 3" xfId="7726"/>
    <cellStyle name="20% - Акцент2 4 2 2 3 2" xfId="14564"/>
    <cellStyle name="20% - Акцент2 4 2 2 3 2 2" xfId="23528"/>
    <cellStyle name="20% - Акцент2 4 2 2 3 2 2 2" xfId="34419"/>
    <cellStyle name="20% - Акцент2 4 2 2 3 2 3" xfId="28982"/>
    <cellStyle name="20% - Акцент2 4 2 2 3 3" xfId="18812"/>
    <cellStyle name="20% - Акцент2 4 2 2 3 3 2" xfId="31700"/>
    <cellStyle name="20% - Акцент2 4 2 2 3 4" xfId="26257"/>
    <cellStyle name="20% - Акцент2 4 2 2 4" xfId="14562"/>
    <cellStyle name="20% - Акцент2 4 2 2 4 2" xfId="23526"/>
    <cellStyle name="20% - Акцент2 4 2 2 4 2 2" xfId="34417"/>
    <cellStyle name="20% - Акцент2 4 2 2 4 3" xfId="28980"/>
    <cellStyle name="20% - Акцент2 4 2 2 5" xfId="18810"/>
    <cellStyle name="20% - Акцент2 4 2 2 5 2" xfId="31698"/>
    <cellStyle name="20% - Акцент2 4 2 2 6" xfId="26255"/>
    <cellStyle name="20% - Акцент2 4 2 3" xfId="7727"/>
    <cellStyle name="20% - Акцент2 4 2 3 2" xfId="14565"/>
    <cellStyle name="20% - Акцент2 4 2 3 2 2" xfId="23529"/>
    <cellStyle name="20% - Акцент2 4 2 3 2 2 2" xfId="34420"/>
    <cellStyle name="20% - Акцент2 4 2 3 2 3" xfId="28983"/>
    <cellStyle name="20% - Акцент2 4 2 3 3" xfId="18813"/>
    <cellStyle name="20% - Акцент2 4 2 3 3 2" xfId="31701"/>
    <cellStyle name="20% - Акцент2 4 2 3 4" xfId="26258"/>
    <cellStyle name="20% - Акцент2 4 2 4" xfId="7728"/>
    <cellStyle name="20% - Акцент2 4 2 4 2" xfId="14566"/>
    <cellStyle name="20% - Акцент2 4 2 4 2 2" xfId="23530"/>
    <cellStyle name="20% - Акцент2 4 2 4 2 2 2" xfId="34421"/>
    <cellStyle name="20% - Акцент2 4 2 4 2 3" xfId="28984"/>
    <cellStyle name="20% - Акцент2 4 2 4 3" xfId="18814"/>
    <cellStyle name="20% - Акцент2 4 2 4 3 2" xfId="31702"/>
    <cellStyle name="20% - Акцент2 4 2 4 4" xfId="26259"/>
    <cellStyle name="20% - Акцент2 4 2 5" xfId="7729"/>
    <cellStyle name="20% - Акцент2 4 2 5 2" xfId="14567"/>
    <cellStyle name="20% - Акцент2 4 2 5 2 2" xfId="23531"/>
    <cellStyle name="20% - Акцент2 4 2 5 2 2 2" xfId="34422"/>
    <cellStyle name="20% - Акцент2 4 2 5 2 3" xfId="28985"/>
    <cellStyle name="20% - Акцент2 4 2 5 3" xfId="18815"/>
    <cellStyle name="20% - Акцент2 4 2 5 3 2" xfId="31703"/>
    <cellStyle name="20% - Акцент2 4 2 5 4" xfId="26260"/>
    <cellStyle name="20% - Акцент2 4 2 6" xfId="14561"/>
    <cellStyle name="20% - Акцент2 4 2 6 2" xfId="23525"/>
    <cellStyle name="20% - Акцент2 4 2 6 2 2" xfId="34416"/>
    <cellStyle name="20% - Акцент2 4 2 6 3" xfId="28979"/>
    <cellStyle name="20% - Акцент2 4 2 7" xfId="18809"/>
    <cellStyle name="20% - Акцент2 4 2 7 2" xfId="31697"/>
    <cellStyle name="20% - Акцент2 4 2 8" xfId="26254"/>
    <cellStyle name="20% - Акцент2 4 3" xfId="7730"/>
    <cellStyle name="20% - Акцент2 4 3 2" xfId="7731"/>
    <cellStyle name="20% - Акцент2 4 3 2 2" xfId="14569"/>
    <cellStyle name="20% - Акцент2 4 3 2 2 2" xfId="23533"/>
    <cellStyle name="20% - Акцент2 4 3 2 2 2 2" xfId="34424"/>
    <cellStyle name="20% - Акцент2 4 3 2 2 3" xfId="28987"/>
    <cellStyle name="20% - Акцент2 4 3 2 3" xfId="18817"/>
    <cellStyle name="20% - Акцент2 4 3 2 3 2" xfId="31705"/>
    <cellStyle name="20% - Акцент2 4 3 2 4" xfId="26262"/>
    <cellStyle name="20% - Акцент2 4 3 3" xfId="7732"/>
    <cellStyle name="20% - Акцент2 4 3 3 2" xfId="14570"/>
    <cellStyle name="20% - Акцент2 4 3 3 2 2" xfId="23534"/>
    <cellStyle name="20% - Акцент2 4 3 3 2 2 2" xfId="34425"/>
    <cellStyle name="20% - Акцент2 4 3 3 2 3" xfId="28988"/>
    <cellStyle name="20% - Акцент2 4 3 3 3" xfId="18818"/>
    <cellStyle name="20% - Акцент2 4 3 3 3 2" xfId="31706"/>
    <cellStyle name="20% - Акцент2 4 3 3 4" xfId="26263"/>
    <cellStyle name="20% - Акцент2 4 3 4" xfId="14568"/>
    <cellStyle name="20% - Акцент2 4 3 4 2" xfId="23532"/>
    <cellStyle name="20% - Акцент2 4 3 4 2 2" xfId="34423"/>
    <cellStyle name="20% - Акцент2 4 3 4 3" xfId="28986"/>
    <cellStyle name="20% - Акцент2 4 3 5" xfId="18816"/>
    <cellStyle name="20% - Акцент2 4 3 5 2" xfId="31704"/>
    <cellStyle name="20% - Акцент2 4 3 6" xfId="26261"/>
    <cellStyle name="20% - Акцент2 4 4" xfId="7733"/>
    <cellStyle name="20% - Акцент2 4 5" xfId="7734"/>
    <cellStyle name="20% - Акцент2 4 5 2" xfId="14571"/>
    <cellStyle name="20% - Акцент2 4 5 2 2" xfId="23535"/>
    <cellStyle name="20% - Акцент2 4 5 2 2 2" xfId="34426"/>
    <cellStyle name="20% - Акцент2 4 5 2 3" xfId="28989"/>
    <cellStyle name="20% - Акцент2 4 5 3" xfId="18819"/>
    <cellStyle name="20% - Акцент2 4 5 3 2" xfId="31707"/>
    <cellStyle name="20% - Акцент2 4 5 4" xfId="26264"/>
    <cellStyle name="20% - Акцент2 4 6" xfId="7735"/>
    <cellStyle name="20% - Акцент2 4 6 2" xfId="14572"/>
    <cellStyle name="20% - Акцент2 4 6 2 2" xfId="23536"/>
    <cellStyle name="20% - Акцент2 4 6 2 2 2" xfId="34427"/>
    <cellStyle name="20% - Акцент2 4 6 2 3" xfId="28990"/>
    <cellStyle name="20% - Акцент2 4 6 3" xfId="18820"/>
    <cellStyle name="20% - Акцент2 4 6 3 2" xfId="31708"/>
    <cellStyle name="20% - Акцент2 4 6 4" xfId="26265"/>
    <cellStyle name="20% - Акцент2 4 7" xfId="7736"/>
    <cellStyle name="20% - Акцент2 4 7 2" xfId="14573"/>
    <cellStyle name="20% - Акцент2 4 7 2 2" xfId="23537"/>
    <cellStyle name="20% - Акцент2 4 7 2 2 2" xfId="34428"/>
    <cellStyle name="20% - Акцент2 4 7 2 3" xfId="28991"/>
    <cellStyle name="20% - Акцент2 4 7 3" xfId="18821"/>
    <cellStyle name="20% - Акцент2 4 7 3 2" xfId="31709"/>
    <cellStyle name="20% - Акцент2 4 7 4" xfId="26266"/>
    <cellStyle name="20% - Акцент2 4 8" xfId="14560"/>
    <cellStyle name="20% - Акцент2 4 8 2" xfId="23524"/>
    <cellStyle name="20% - Акцент2 4 8 2 2" xfId="34415"/>
    <cellStyle name="20% - Акцент2 4 8 3" xfId="28978"/>
    <cellStyle name="20% - Акцент2 4 9" xfId="18808"/>
    <cellStyle name="20% - Акцент2 4 9 2" xfId="31696"/>
    <cellStyle name="20% - Акцент2 5" xfId="7737"/>
    <cellStyle name="20% - Акцент2 5 2" xfId="7738"/>
    <cellStyle name="20% - Акцент2 5 2 2" xfId="7739"/>
    <cellStyle name="20% - Акцент2 5 2 2 2" xfId="7740"/>
    <cellStyle name="20% - Акцент2 5 2 2 2 2" xfId="14577"/>
    <cellStyle name="20% - Акцент2 5 2 2 2 2 2" xfId="23541"/>
    <cellStyle name="20% - Акцент2 5 2 2 2 2 2 2" xfId="34432"/>
    <cellStyle name="20% - Акцент2 5 2 2 2 2 3" xfId="28995"/>
    <cellStyle name="20% - Акцент2 5 2 2 2 3" xfId="18825"/>
    <cellStyle name="20% - Акцент2 5 2 2 2 3 2" xfId="31713"/>
    <cellStyle name="20% - Акцент2 5 2 2 2 4" xfId="26270"/>
    <cellStyle name="20% - Акцент2 5 2 2 3" xfId="7741"/>
    <cellStyle name="20% - Акцент2 5 2 2 3 2" xfId="14578"/>
    <cellStyle name="20% - Акцент2 5 2 2 3 2 2" xfId="23542"/>
    <cellStyle name="20% - Акцент2 5 2 2 3 2 2 2" xfId="34433"/>
    <cellStyle name="20% - Акцент2 5 2 2 3 2 3" xfId="28996"/>
    <cellStyle name="20% - Акцент2 5 2 2 3 3" xfId="18826"/>
    <cellStyle name="20% - Акцент2 5 2 2 3 3 2" xfId="31714"/>
    <cellStyle name="20% - Акцент2 5 2 2 3 4" xfId="26271"/>
    <cellStyle name="20% - Акцент2 5 2 2 4" xfId="14576"/>
    <cellStyle name="20% - Акцент2 5 2 2 4 2" xfId="23540"/>
    <cellStyle name="20% - Акцент2 5 2 2 4 2 2" xfId="34431"/>
    <cellStyle name="20% - Акцент2 5 2 2 4 3" xfId="28994"/>
    <cellStyle name="20% - Акцент2 5 2 2 5" xfId="18824"/>
    <cellStyle name="20% - Акцент2 5 2 2 5 2" xfId="31712"/>
    <cellStyle name="20% - Акцент2 5 2 2 6" xfId="26269"/>
    <cellStyle name="20% - Акцент2 5 2 3" xfId="7742"/>
    <cellStyle name="20% - Акцент2 5 2 3 2" xfId="14579"/>
    <cellStyle name="20% - Акцент2 5 2 3 2 2" xfId="23543"/>
    <cellStyle name="20% - Акцент2 5 2 3 2 2 2" xfId="34434"/>
    <cellStyle name="20% - Акцент2 5 2 3 2 3" xfId="28997"/>
    <cellStyle name="20% - Акцент2 5 2 3 3" xfId="18827"/>
    <cellStyle name="20% - Акцент2 5 2 3 3 2" xfId="31715"/>
    <cellStyle name="20% - Акцент2 5 2 3 4" xfId="26272"/>
    <cellStyle name="20% - Акцент2 5 2 4" xfId="7743"/>
    <cellStyle name="20% - Акцент2 5 2 4 2" xfId="14580"/>
    <cellStyle name="20% - Акцент2 5 2 4 2 2" xfId="23544"/>
    <cellStyle name="20% - Акцент2 5 2 4 2 2 2" xfId="34435"/>
    <cellStyle name="20% - Акцент2 5 2 4 2 3" xfId="28998"/>
    <cellStyle name="20% - Акцент2 5 2 4 3" xfId="18828"/>
    <cellStyle name="20% - Акцент2 5 2 4 3 2" xfId="31716"/>
    <cellStyle name="20% - Акцент2 5 2 4 4" xfId="26273"/>
    <cellStyle name="20% - Акцент2 5 2 5" xfId="14575"/>
    <cellStyle name="20% - Акцент2 5 2 5 2" xfId="23539"/>
    <cellStyle name="20% - Акцент2 5 2 5 2 2" xfId="34430"/>
    <cellStyle name="20% - Акцент2 5 2 5 3" xfId="28993"/>
    <cellStyle name="20% - Акцент2 5 2 6" xfId="18823"/>
    <cellStyle name="20% - Акцент2 5 2 6 2" xfId="31711"/>
    <cellStyle name="20% - Акцент2 5 2 7" xfId="26268"/>
    <cellStyle name="20% - Акцент2 5 3" xfId="7744"/>
    <cellStyle name="20% - Акцент2 5 3 2" xfId="7745"/>
    <cellStyle name="20% - Акцент2 5 3 2 2" xfId="14582"/>
    <cellStyle name="20% - Акцент2 5 3 2 2 2" xfId="23546"/>
    <cellStyle name="20% - Акцент2 5 3 2 2 2 2" xfId="34437"/>
    <cellStyle name="20% - Акцент2 5 3 2 2 3" xfId="29000"/>
    <cellStyle name="20% - Акцент2 5 3 2 3" xfId="18830"/>
    <cellStyle name="20% - Акцент2 5 3 2 3 2" xfId="31718"/>
    <cellStyle name="20% - Акцент2 5 3 2 4" xfId="26275"/>
    <cellStyle name="20% - Акцент2 5 3 3" xfId="7746"/>
    <cellStyle name="20% - Акцент2 5 3 3 2" xfId="14583"/>
    <cellStyle name="20% - Акцент2 5 3 3 2 2" xfId="23547"/>
    <cellStyle name="20% - Акцент2 5 3 3 2 2 2" xfId="34438"/>
    <cellStyle name="20% - Акцент2 5 3 3 2 3" xfId="29001"/>
    <cellStyle name="20% - Акцент2 5 3 3 3" xfId="18831"/>
    <cellStyle name="20% - Акцент2 5 3 3 3 2" xfId="31719"/>
    <cellStyle name="20% - Акцент2 5 3 3 4" xfId="26276"/>
    <cellStyle name="20% - Акцент2 5 3 4" xfId="14581"/>
    <cellStyle name="20% - Акцент2 5 3 4 2" xfId="23545"/>
    <cellStyle name="20% - Акцент2 5 3 4 2 2" xfId="34436"/>
    <cellStyle name="20% - Акцент2 5 3 4 3" xfId="28999"/>
    <cellStyle name="20% - Акцент2 5 3 5" xfId="18829"/>
    <cellStyle name="20% - Акцент2 5 3 5 2" xfId="31717"/>
    <cellStyle name="20% - Акцент2 5 3 6" xfId="26274"/>
    <cellStyle name="20% - Акцент2 5 4" xfId="7747"/>
    <cellStyle name="20% - Акцент2 5 5" xfId="7748"/>
    <cellStyle name="20% - Акцент2 5 5 2" xfId="14584"/>
    <cellStyle name="20% - Акцент2 5 5 2 2" xfId="23548"/>
    <cellStyle name="20% - Акцент2 5 5 2 2 2" xfId="34439"/>
    <cellStyle name="20% - Акцент2 5 5 2 3" xfId="29002"/>
    <cellStyle name="20% - Акцент2 5 5 3" xfId="18832"/>
    <cellStyle name="20% - Акцент2 5 5 3 2" xfId="31720"/>
    <cellStyle name="20% - Акцент2 5 5 4" xfId="26277"/>
    <cellStyle name="20% - Акцент2 5 6" xfId="7749"/>
    <cellStyle name="20% - Акцент2 5 6 2" xfId="14585"/>
    <cellStyle name="20% - Акцент2 5 6 2 2" xfId="23549"/>
    <cellStyle name="20% - Акцент2 5 6 2 2 2" xfId="34440"/>
    <cellStyle name="20% - Акцент2 5 6 2 3" xfId="29003"/>
    <cellStyle name="20% - Акцент2 5 6 3" xfId="18833"/>
    <cellStyle name="20% - Акцент2 5 6 3 2" xfId="31721"/>
    <cellStyle name="20% - Акцент2 5 6 4" xfId="26278"/>
    <cellStyle name="20% - Акцент2 5 7" xfId="14574"/>
    <cellStyle name="20% - Акцент2 5 7 2" xfId="23538"/>
    <cellStyle name="20% - Акцент2 5 7 2 2" xfId="34429"/>
    <cellStyle name="20% - Акцент2 5 7 3" xfId="28992"/>
    <cellStyle name="20% - Акцент2 5 8" xfId="18822"/>
    <cellStyle name="20% - Акцент2 5 8 2" xfId="31710"/>
    <cellStyle name="20% - Акцент2 5 9" xfId="26267"/>
    <cellStyle name="20% - Акцент2 6" xfId="7750"/>
    <cellStyle name="20% - Акцент2 6 2" xfId="7751"/>
    <cellStyle name="20% - Акцент2 6 2 2" xfId="7752"/>
    <cellStyle name="20% - Акцент2 6 2 2 2" xfId="14588"/>
    <cellStyle name="20% - Акцент2 6 2 2 2 2" xfId="23552"/>
    <cellStyle name="20% - Акцент2 6 2 2 2 2 2" xfId="34443"/>
    <cellStyle name="20% - Акцент2 6 2 2 2 3" xfId="29006"/>
    <cellStyle name="20% - Акцент2 6 2 2 3" xfId="18836"/>
    <cellStyle name="20% - Акцент2 6 2 2 3 2" xfId="31724"/>
    <cellStyle name="20% - Акцент2 6 2 2 4" xfId="26281"/>
    <cellStyle name="20% - Акцент2 6 2 3" xfId="7753"/>
    <cellStyle name="20% - Акцент2 6 2 3 2" xfId="14589"/>
    <cellStyle name="20% - Акцент2 6 2 3 2 2" xfId="23553"/>
    <cellStyle name="20% - Акцент2 6 2 3 2 2 2" xfId="34444"/>
    <cellStyle name="20% - Акцент2 6 2 3 2 3" xfId="29007"/>
    <cellStyle name="20% - Акцент2 6 2 3 3" xfId="18837"/>
    <cellStyle name="20% - Акцент2 6 2 3 3 2" xfId="31725"/>
    <cellStyle name="20% - Акцент2 6 2 3 4" xfId="26282"/>
    <cellStyle name="20% - Акцент2 6 2 4" xfId="14587"/>
    <cellStyle name="20% - Акцент2 6 2 4 2" xfId="23551"/>
    <cellStyle name="20% - Акцент2 6 2 4 2 2" xfId="34442"/>
    <cellStyle name="20% - Акцент2 6 2 4 3" xfId="29005"/>
    <cellStyle name="20% - Акцент2 6 2 5" xfId="18835"/>
    <cellStyle name="20% - Акцент2 6 2 5 2" xfId="31723"/>
    <cellStyle name="20% - Акцент2 6 2 6" xfId="26280"/>
    <cellStyle name="20% - Акцент2 6 3" xfId="7754"/>
    <cellStyle name="20% - Акцент2 6 3 2" xfId="7755"/>
    <cellStyle name="20% - Акцент2 6 3 2 2" xfId="14590"/>
    <cellStyle name="20% - Акцент2 6 3 2 2 2" xfId="23554"/>
    <cellStyle name="20% - Акцент2 6 3 2 2 2 2" xfId="34445"/>
    <cellStyle name="20% - Акцент2 6 3 2 2 3" xfId="29008"/>
    <cellStyle name="20% - Акцент2 6 3 2 3" xfId="18838"/>
    <cellStyle name="20% - Акцент2 6 3 2 3 2" xfId="31726"/>
    <cellStyle name="20% - Акцент2 6 3 2 4" xfId="26283"/>
    <cellStyle name="20% - Акцент2 6 4" xfId="7756"/>
    <cellStyle name="20% - Акцент2 6 4 2" xfId="14591"/>
    <cellStyle name="20% - Акцент2 6 4 2 2" xfId="23555"/>
    <cellStyle name="20% - Акцент2 6 4 2 2 2" xfId="34446"/>
    <cellStyle name="20% - Акцент2 6 4 2 3" xfId="29009"/>
    <cellStyle name="20% - Акцент2 6 4 3" xfId="18839"/>
    <cellStyle name="20% - Акцент2 6 4 3 2" xfId="31727"/>
    <cellStyle name="20% - Акцент2 6 4 4" xfId="26284"/>
    <cellStyle name="20% - Акцент2 6 5" xfId="7757"/>
    <cellStyle name="20% - Акцент2 6 5 2" xfId="14592"/>
    <cellStyle name="20% - Акцент2 6 5 2 2" xfId="23556"/>
    <cellStyle name="20% - Акцент2 6 5 2 2 2" xfId="34447"/>
    <cellStyle name="20% - Акцент2 6 5 2 3" xfId="29010"/>
    <cellStyle name="20% - Акцент2 6 5 3" xfId="18840"/>
    <cellStyle name="20% - Акцент2 6 5 3 2" xfId="31728"/>
    <cellStyle name="20% - Акцент2 6 5 4" xfId="26285"/>
    <cellStyle name="20% - Акцент2 6 6" xfId="14586"/>
    <cellStyle name="20% - Акцент2 6 6 2" xfId="23550"/>
    <cellStyle name="20% - Акцент2 6 6 2 2" xfId="34441"/>
    <cellStyle name="20% - Акцент2 6 6 3" xfId="29004"/>
    <cellStyle name="20% - Акцент2 6 7" xfId="18834"/>
    <cellStyle name="20% - Акцент2 6 7 2" xfId="31722"/>
    <cellStyle name="20% - Акцент2 6 8" xfId="26279"/>
    <cellStyle name="20% - Акцент2 7" xfId="7758"/>
    <cellStyle name="20% - Акцент2 7 2" xfId="7759"/>
    <cellStyle name="20% - Акцент2 7 2 2" xfId="7760"/>
    <cellStyle name="20% - Акцент2 7 2 2 2" xfId="14595"/>
    <cellStyle name="20% - Акцент2 7 2 2 2 2" xfId="23559"/>
    <cellStyle name="20% - Акцент2 7 2 2 2 2 2" xfId="34450"/>
    <cellStyle name="20% - Акцент2 7 2 2 2 3" xfId="29013"/>
    <cellStyle name="20% - Акцент2 7 2 2 3" xfId="18843"/>
    <cellStyle name="20% - Акцент2 7 2 2 3 2" xfId="31731"/>
    <cellStyle name="20% - Акцент2 7 2 2 4" xfId="26288"/>
    <cellStyle name="20% - Акцент2 7 2 3" xfId="7761"/>
    <cellStyle name="20% - Акцент2 7 2 3 2" xfId="14596"/>
    <cellStyle name="20% - Акцент2 7 2 3 2 2" xfId="23560"/>
    <cellStyle name="20% - Акцент2 7 2 3 2 2 2" xfId="34451"/>
    <cellStyle name="20% - Акцент2 7 2 3 2 3" xfId="29014"/>
    <cellStyle name="20% - Акцент2 7 2 3 3" xfId="18844"/>
    <cellStyle name="20% - Акцент2 7 2 3 3 2" xfId="31732"/>
    <cellStyle name="20% - Акцент2 7 2 3 4" xfId="26289"/>
    <cellStyle name="20% - Акцент2 7 2 4" xfId="14594"/>
    <cellStyle name="20% - Акцент2 7 2 4 2" xfId="23558"/>
    <cellStyle name="20% - Акцент2 7 2 4 2 2" xfId="34449"/>
    <cellStyle name="20% - Акцент2 7 2 4 3" xfId="29012"/>
    <cellStyle name="20% - Акцент2 7 2 5" xfId="18842"/>
    <cellStyle name="20% - Акцент2 7 2 5 2" xfId="31730"/>
    <cellStyle name="20% - Акцент2 7 2 6" xfId="26287"/>
    <cellStyle name="20% - Акцент2 7 3" xfId="7762"/>
    <cellStyle name="20% - Акцент2 7 3 2" xfId="14597"/>
    <cellStyle name="20% - Акцент2 7 3 2 2" xfId="23561"/>
    <cellStyle name="20% - Акцент2 7 3 2 2 2" xfId="34452"/>
    <cellStyle name="20% - Акцент2 7 3 2 3" xfId="29015"/>
    <cellStyle name="20% - Акцент2 7 3 3" xfId="18845"/>
    <cellStyle name="20% - Акцент2 7 3 3 2" xfId="31733"/>
    <cellStyle name="20% - Акцент2 7 3 4" xfId="26290"/>
    <cellStyle name="20% - Акцент2 7 4" xfId="7763"/>
    <cellStyle name="20% - Акцент2 7 4 2" xfId="14598"/>
    <cellStyle name="20% - Акцент2 7 4 2 2" xfId="23562"/>
    <cellStyle name="20% - Акцент2 7 4 2 2 2" xfId="34453"/>
    <cellStyle name="20% - Акцент2 7 4 2 3" xfId="29016"/>
    <cellStyle name="20% - Акцент2 7 4 3" xfId="18846"/>
    <cellStyle name="20% - Акцент2 7 4 3 2" xfId="31734"/>
    <cellStyle name="20% - Акцент2 7 4 4" xfId="26291"/>
    <cellStyle name="20% - Акцент2 7 5" xfId="14593"/>
    <cellStyle name="20% - Акцент2 7 5 2" xfId="23557"/>
    <cellStyle name="20% - Акцент2 7 5 2 2" xfId="34448"/>
    <cellStyle name="20% - Акцент2 7 5 3" xfId="29011"/>
    <cellStyle name="20% - Акцент2 7 6" xfId="18841"/>
    <cellStyle name="20% - Акцент2 7 6 2" xfId="31729"/>
    <cellStyle name="20% - Акцент2 7 7" xfId="26286"/>
    <cellStyle name="20% - Акцент2 8" xfId="7764"/>
    <cellStyle name="20% - Акцент2 8 2" xfId="7765"/>
    <cellStyle name="20% - Акцент2 8 2 2" xfId="7766"/>
    <cellStyle name="20% - Акцент2 8 2 2 2" xfId="14601"/>
    <cellStyle name="20% - Акцент2 8 2 2 2 2" xfId="23565"/>
    <cellStyle name="20% - Акцент2 8 2 2 2 2 2" xfId="34456"/>
    <cellStyle name="20% - Акцент2 8 2 2 2 3" xfId="29019"/>
    <cellStyle name="20% - Акцент2 8 2 2 3" xfId="18849"/>
    <cellStyle name="20% - Акцент2 8 2 2 3 2" xfId="31737"/>
    <cellStyle name="20% - Акцент2 8 2 2 4" xfId="26294"/>
    <cellStyle name="20% - Акцент2 8 2 3" xfId="14600"/>
    <cellStyle name="20% - Акцент2 8 2 3 2" xfId="23564"/>
    <cellStyle name="20% - Акцент2 8 2 3 2 2" xfId="34455"/>
    <cellStyle name="20% - Акцент2 8 2 3 3" xfId="29018"/>
    <cellStyle name="20% - Акцент2 8 2 4" xfId="18848"/>
    <cellStyle name="20% - Акцент2 8 2 4 2" xfId="31736"/>
    <cellStyle name="20% - Акцент2 8 2 5" xfId="26293"/>
    <cellStyle name="20% - Акцент2 8 3" xfId="7767"/>
    <cellStyle name="20% - Акцент2 8 3 2" xfId="14602"/>
    <cellStyle name="20% - Акцент2 8 3 2 2" xfId="23566"/>
    <cellStyle name="20% - Акцент2 8 3 2 2 2" xfId="34457"/>
    <cellStyle name="20% - Акцент2 8 3 2 3" xfId="29020"/>
    <cellStyle name="20% - Акцент2 8 3 3" xfId="18850"/>
    <cellStyle name="20% - Акцент2 8 3 3 2" xfId="31738"/>
    <cellStyle name="20% - Акцент2 8 3 4" xfId="26295"/>
    <cellStyle name="20% - Акцент2 8 4" xfId="14599"/>
    <cellStyle name="20% - Акцент2 8 4 2" xfId="23563"/>
    <cellStyle name="20% - Акцент2 8 4 2 2" xfId="34454"/>
    <cellStyle name="20% - Акцент2 8 4 3" xfId="29017"/>
    <cellStyle name="20% - Акцент2 8 5" xfId="18847"/>
    <cellStyle name="20% - Акцент2 8 5 2" xfId="31735"/>
    <cellStyle name="20% - Акцент2 8 6" xfId="26292"/>
    <cellStyle name="20% - Акцент2 9" xfId="7768"/>
    <cellStyle name="20% - Акцент2 9 2" xfId="7769"/>
    <cellStyle name="20% - Акцент2 9 2 2" xfId="7770"/>
    <cellStyle name="20% - Акцент2 9 2 2 2" xfId="14605"/>
    <cellStyle name="20% - Акцент2 9 2 2 2 2" xfId="23569"/>
    <cellStyle name="20% - Акцент2 9 2 2 2 2 2" xfId="34460"/>
    <cellStyle name="20% - Акцент2 9 2 2 2 3" xfId="29023"/>
    <cellStyle name="20% - Акцент2 9 2 2 3" xfId="18853"/>
    <cellStyle name="20% - Акцент2 9 2 2 3 2" xfId="31741"/>
    <cellStyle name="20% - Акцент2 9 2 2 4" xfId="26298"/>
    <cellStyle name="20% - Акцент2 9 2 3" xfId="14604"/>
    <cellStyle name="20% - Акцент2 9 2 3 2" xfId="23568"/>
    <cellStyle name="20% - Акцент2 9 2 3 2 2" xfId="34459"/>
    <cellStyle name="20% - Акцент2 9 2 3 3" xfId="29022"/>
    <cellStyle name="20% - Акцент2 9 2 4" xfId="18852"/>
    <cellStyle name="20% - Акцент2 9 2 4 2" xfId="31740"/>
    <cellStyle name="20% - Акцент2 9 2 5" xfId="26297"/>
    <cellStyle name="20% - Акцент2 9 3" xfId="7771"/>
    <cellStyle name="20% - Акцент2 9 3 2" xfId="14606"/>
    <cellStyle name="20% - Акцент2 9 3 2 2" xfId="23570"/>
    <cellStyle name="20% - Акцент2 9 3 2 2 2" xfId="34461"/>
    <cellStyle name="20% - Акцент2 9 3 2 3" xfId="29024"/>
    <cellStyle name="20% - Акцент2 9 3 3" xfId="18854"/>
    <cellStyle name="20% - Акцент2 9 3 3 2" xfId="31742"/>
    <cellStyle name="20% - Акцент2 9 3 4" xfId="26299"/>
    <cellStyle name="20% - Акцент2 9 4" xfId="14603"/>
    <cellStyle name="20% - Акцент2 9 4 2" xfId="23567"/>
    <cellStyle name="20% - Акцент2 9 4 2 2" xfId="34458"/>
    <cellStyle name="20% - Акцент2 9 4 3" xfId="29021"/>
    <cellStyle name="20% - Акцент2 9 5" xfId="18851"/>
    <cellStyle name="20% - Акцент2 9 5 2" xfId="31739"/>
    <cellStyle name="20% - Акцент2 9 6" xfId="26296"/>
    <cellStyle name="20% - Акцент3 10" xfId="7772"/>
    <cellStyle name="20% - Акцент3 10 2" xfId="7773"/>
    <cellStyle name="20% - Акцент3 10 2 2" xfId="7774"/>
    <cellStyle name="20% - Акцент3 10 2 2 2" xfId="14609"/>
    <cellStyle name="20% - Акцент3 10 2 2 2 2" xfId="23573"/>
    <cellStyle name="20% - Акцент3 10 2 2 2 2 2" xfId="34464"/>
    <cellStyle name="20% - Акцент3 10 2 2 2 3" xfId="29027"/>
    <cellStyle name="20% - Акцент3 10 2 2 3" xfId="18857"/>
    <cellStyle name="20% - Акцент3 10 2 2 3 2" xfId="31745"/>
    <cellStyle name="20% - Акцент3 10 2 2 4" xfId="26302"/>
    <cellStyle name="20% - Акцент3 10 2 3" xfId="14608"/>
    <cellStyle name="20% - Акцент3 10 2 3 2" xfId="23572"/>
    <cellStyle name="20% - Акцент3 10 2 3 2 2" xfId="34463"/>
    <cellStyle name="20% - Акцент3 10 2 3 3" xfId="29026"/>
    <cellStyle name="20% - Акцент3 10 2 4" xfId="18856"/>
    <cellStyle name="20% - Акцент3 10 2 4 2" xfId="31744"/>
    <cellStyle name="20% - Акцент3 10 2 5" xfId="26301"/>
    <cellStyle name="20% - Акцент3 10 3" xfId="7775"/>
    <cellStyle name="20% - Акцент3 10 3 2" xfId="14610"/>
    <cellStyle name="20% - Акцент3 10 3 2 2" xfId="23574"/>
    <cellStyle name="20% - Акцент3 10 3 2 2 2" xfId="34465"/>
    <cellStyle name="20% - Акцент3 10 3 2 3" xfId="29028"/>
    <cellStyle name="20% - Акцент3 10 3 3" xfId="18858"/>
    <cellStyle name="20% - Акцент3 10 3 3 2" xfId="31746"/>
    <cellStyle name="20% - Акцент3 10 3 4" xfId="26303"/>
    <cellStyle name="20% - Акцент3 10 4" xfId="14607"/>
    <cellStyle name="20% - Акцент3 10 4 2" xfId="23571"/>
    <cellStyle name="20% - Акцент3 10 4 2 2" xfId="34462"/>
    <cellStyle name="20% - Акцент3 10 4 3" xfId="29025"/>
    <cellStyle name="20% - Акцент3 10 5" xfId="18855"/>
    <cellStyle name="20% - Акцент3 10 5 2" xfId="31743"/>
    <cellStyle name="20% - Акцент3 10 6" xfId="26300"/>
    <cellStyle name="20% - Акцент3 11" xfId="7776"/>
    <cellStyle name="20% - Акцент3 11 2" xfId="7777"/>
    <cellStyle name="20% - Акцент3 11 2 2" xfId="7778"/>
    <cellStyle name="20% - Акцент3 11 2 2 2" xfId="14613"/>
    <cellStyle name="20% - Акцент3 11 2 2 2 2" xfId="23577"/>
    <cellStyle name="20% - Акцент3 11 2 2 2 2 2" xfId="34468"/>
    <cellStyle name="20% - Акцент3 11 2 2 2 3" xfId="29031"/>
    <cellStyle name="20% - Акцент3 11 2 2 3" xfId="18861"/>
    <cellStyle name="20% - Акцент3 11 2 2 3 2" xfId="31749"/>
    <cellStyle name="20% - Акцент3 11 2 2 4" xfId="26306"/>
    <cellStyle name="20% - Акцент3 11 2 3" xfId="14612"/>
    <cellStyle name="20% - Акцент3 11 2 3 2" xfId="23576"/>
    <cellStyle name="20% - Акцент3 11 2 3 2 2" xfId="34467"/>
    <cellStyle name="20% - Акцент3 11 2 3 3" xfId="29030"/>
    <cellStyle name="20% - Акцент3 11 2 4" xfId="18860"/>
    <cellStyle name="20% - Акцент3 11 2 4 2" xfId="31748"/>
    <cellStyle name="20% - Акцент3 11 2 5" xfId="26305"/>
    <cellStyle name="20% - Акцент3 11 3" xfId="7779"/>
    <cellStyle name="20% - Акцент3 11 3 2" xfId="14614"/>
    <cellStyle name="20% - Акцент3 11 3 2 2" xfId="23578"/>
    <cellStyle name="20% - Акцент3 11 3 2 2 2" xfId="34469"/>
    <cellStyle name="20% - Акцент3 11 3 2 3" xfId="29032"/>
    <cellStyle name="20% - Акцент3 11 3 3" xfId="18862"/>
    <cellStyle name="20% - Акцент3 11 3 3 2" xfId="31750"/>
    <cellStyle name="20% - Акцент3 11 3 4" xfId="26307"/>
    <cellStyle name="20% - Акцент3 11 4" xfId="14611"/>
    <cellStyle name="20% - Акцент3 11 4 2" xfId="23575"/>
    <cellStyle name="20% - Акцент3 11 4 2 2" xfId="34466"/>
    <cellStyle name="20% - Акцент3 11 4 3" xfId="29029"/>
    <cellStyle name="20% - Акцент3 11 5" xfId="18859"/>
    <cellStyle name="20% - Акцент3 11 5 2" xfId="31747"/>
    <cellStyle name="20% - Акцент3 11 6" xfId="26304"/>
    <cellStyle name="20% - Акцент3 12" xfId="7780"/>
    <cellStyle name="20% - Акцент3 12 2" xfId="7781"/>
    <cellStyle name="20% - Акцент3 12 2 2" xfId="7782"/>
    <cellStyle name="20% - Акцент3 12 2 2 2" xfId="14617"/>
    <cellStyle name="20% - Акцент3 12 2 2 2 2" xfId="23581"/>
    <cellStyle name="20% - Акцент3 12 2 2 2 2 2" xfId="34472"/>
    <cellStyle name="20% - Акцент3 12 2 2 2 3" xfId="29035"/>
    <cellStyle name="20% - Акцент3 12 2 2 3" xfId="18865"/>
    <cellStyle name="20% - Акцент3 12 2 2 3 2" xfId="31753"/>
    <cellStyle name="20% - Акцент3 12 2 2 4" xfId="26310"/>
    <cellStyle name="20% - Акцент3 12 2 3" xfId="14616"/>
    <cellStyle name="20% - Акцент3 12 2 3 2" xfId="23580"/>
    <cellStyle name="20% - Акцент3 12 2 3 2 2" xfId="34471"/>
    <cellStyle name="20% - Акцент3 12 2 3 3" xfId="29034"/>
    <cellStyle name="20% - Акцент3 12 2 4" xfId="18864"/>
    <cellStyle name="20% - Акцент3 12 2 4 2" xfId="31752"/>
    <cellStyle name="20% - Акцент3 12 2 5" xfId="26309"/>
    <cellStyle name="20% - Акцент3 12 3" xfId="7783"/>
    <cellStyle name="20% - Акцент3 12 3 2" xfId="14618"/>
    <cellStyle name="20% - Акцент3 12 3 2 2" xfId="23582"/>
    <cellStyle name="20% - Акцент3 12 3 2 2 2" xfId="34473"/>
    <cellStyle name="20% - Акцент3 12 3 2 3" xfId="29036"/>
    <cellStyle name="20% - Акцент3 12 3 3" xfId="18866"/>
    <cellStyle name="20% - Акцент3 12 3 3 2" xfId="31754"/>
    <cellStyle name="20% - Акцент3 12 3 4" xfId="26311"/>
    <cellStyle name="20% - Акцент3 12 4" xfId="14615"/>
    <cellStyle name="20% - Акцент3 12 4 2" xfId="23579"/>
    <cellStyle name="20% - Акцент3 12 4 2 2" xfId="34470"/>
    <cellStyle name="20% - Акцент3 12 4 3" xfId="29033"/>
    <cellStyle name="20% - Акцент3 12 5" xfId="18863"/>
    <cellStyle name="20% - Акцент3 12 5 2" xfId="31751"/>
    <cellStyle name="20% - Акцент3 12 6" xfId="26308"/>
    <cellStyle name="20% - Акцент3 13" xfId="7784"/>
    <cellStyle name="20% - Акцент3 13 2" xfId="7785"/>
    <cellStyle name="20% - Акцент3 13 2 2" xfId="7786"/>
    <cellStyle name="20% - Акцент3 13 2 2 2" xfId="14621"/>
    <cellStyle name="20% - Акцент3 13 2 2 2 2" xfId="23585"/>
    <cellStyle name="20% - Акцент3 13 2 2 2 2 2" xfId="34476"/>
    <cellStyle name="20% - Акцент3 13 2 2 2 3" xfId="29039"/>
    <cellStyle name="20% - Акцент3 13 2 2 3" xfId="18869"/>
    <cellStyle name="20% - Акцент3 13 2 2 3 2" xfId="31757"/>
    <cellStyle name="20% - Акцент3 13 2 2 4" xfId="26314"/>
    <cellStyle name="20% - Акцент3 13 2 3" xfId="14620"/>
    <cellStyle name="20% - Акцент3 13 2 3 2" xfId="23584"/>
    <cellStyle name="20% - Акцент3 13 2 3 2 2" xfId="34475"/>
    <cellStyle name="20% - Акцент3 13 2 3 3" xfId="29038"/>
    <cellStyle name="20% - Акцент3 13 2 4" xfId="18868"/>
    <cellStyle name="20% - Акцент3 13 2 4 2" xfId="31756"/>
    <cellStyle name="20% - Акцент3 13 2 5" xfId="26313"/>
    <cellStyle name="20% - Акцент3 13 3" xfId="7787"/>
    <cellStyle name="20% - Акцент3 13 3 2" xfId="14622"/>
    <cellStyle name="20% - Акцент3 13 3 2 2" xfId="23586"/>
    <cellStyle name="20% - Акцент3 13 3 2 2 2" xfId="34477"/>
    <cellStyle name="20% - Акцент3 13 3 2 3" xfId="29040"/>
    <cellStyle name="20% - Акцент3 13 3 3" xfId="18870"/>
    <cellStyle name="20% - Акцент3 13 3 3 2" xfId="31758"/>
    <cellStyle name="20% - Акцент3 13 3 4" xfId="26315"/>
    <cellStyle name="20% - Акцент3 13 4" xfId="14619"/>
    <cellStyle name="20% - Акцент3 13 4 2" xfId="23583"/>
    <cellStyle name="20% - Акцент3 13 4 2 2" xfId="34474"/>
    <cellStyle name="20% - Акцент3 13 4 3" xfId="29037"/>
    <cellStyle name="20% - Акцент3 13 5" xfId="18867"/>
    <cellStyle name="20% - Акцент3 13 5 2" xfId="31755"/>
    <cellStyle name="20% - Акцент3 13 6" xfId="26312"/>
    <cellStyle name="20% - Акцент3 14" xfId="7788"/>
    <cellStyle name="20% - Акцент3 14 2" xfId="7789"/>
    <cellStyle name="20% - Акцент3 14 2 2" xfId="7790"/>
    <cellStyle name="20% - Акцент3 14 2 2 2" xfId="14625"/>
    <cellStyle name="20% - Акцент3 14 2 2 2 2" xfId="23589"/>
    <cellStyle name="20% - Акцент3 14 2 2 2 2 2" xfId="34480"/>
    <cellStyle name="20% - Акцент3 14 2 2 2 3" xfId="29043"/>
    <cellStyle name="20% - Акцент3 14 2 2 3" xfId="18873"/>
    <cellStyle name="20% - Акцент3 14 2 2 3 2" xfId="31761"/>
    <cellStyle name="20% - Акцент3 14 2 2 4" xfId="26318"/>
    <cellStyle name="20% - Акцент3 14 2 3" xfId="14624"/>
    <cellStyle name="20% - Акцент3 14 2 3 2" xfId="23588"/>
    <cellStyle name="20% - Акцент3 14 2 3 2 2" xfId="34479"/>
    <cellStyle name="20% - Акцент3 14 2 3 3" xfId="29042"/>
    <cellStyle name="20% - Акцент3 14 2 4" xfId="18872"/>
    <cellStyle name="20% - Акцент3 14 2 4 2" xfId="31760"/>
    <cellStyle name="20% - Акцент3 14 2 5" xfId="26317"/>
    <cellStyle name="20% - Акцент3 14 3" xfId="7791"/>
    <cellStyle name="20% - Акцент3 14 3 2" xfId="14626"/>
    <cellStyle name="20% - Акцент3 14 3 2 2" xfId="23590"/>
    <cellStyle name="20% - Акцент3 14 3 2 2 2" xfId="34481"/>
    <cellStyle name="20% - Акцент3 14 3 2 3" xfId="29044"/>
    <cellStyle name="20% - Акцент3 14 3 3" xfId="18874"/>
    <cellStyle name="20% - Акцент3 14 3 3 2" xfId="31762"/>
    <cellStyle name="20% - Акцент3 14 3 4" xfId="26319"/>
    <cellStyle name="20% - Акцент3 14 4" xfId="14623"/>
    <cellStyle name="20% - Акцент3 14 4 2" xfId="23587"/>
    <cellStyle name="20% - Акцент3 14 4 2 2" xfId="34478"/>
    <cellStyle name="20% - Акцент3 14 4 3" xfId="29041"/>
    <cellStyle name="20% - Акцент3 14 5" xfId="18871"/>
    <cellStyle name="20% - Акцент3 14 5 2" xfId="31759"/>
    <cellStyle name="20% - Акцент3 14 6" xfId="26316"/>
    <cellStyle name="20% - Акцент3 15" xfId="7792"/>
    <cellStyle name="20% - Акцент3 15 2" xfId="7793"/>
    <cellStyle name="20% - Акцент3 15 2 2" xfId="7794"/>
    <cellStyle name="20% - Акцент3 15 2 2 2" xfId="14629"/>
    <cellStyle name="20% - Акцент3 15 2 2 2 2" xfId="23593"/>
    <cellStyle name="20% - Акцент3 15 2 2 2 2 2" xfId="34484"/>
    <cellStyle name="20% - Акцент3 15 2 2 2 3" xfId="29047"/>
    <cellStyle name="20% - Акцент3 15 2 2 3" xfId="18877"/>
    <cellStyle name="20% - Акцент3 15 2 2 3 2" xfId="31765"/>
    <cellStyle name="20% - Акцент3 15 2 2 4" xfId="26322"/>
    <cellStyle name="20% - Акцент3 15 2 3" xfId="14628"/>
    <cellStyle name="20% - Акцент3 15 2 3 2" xfId="23592"/>
    <cellStyle name="20% - Акцент3 15 2 3 2 2" xfId="34483"/>
    <cellStyle name="20% - Акцент3 15 2 3 3" xfId="29046"/>
    <cellStyle name="20% - Акцент3 15 2 4" xfId="18876"/>
    <cellStyle name="20% - Акцент3 15 2 4 2" xfId="31764"/>
    <cellStyle name="20% - Акцент3 15 2 5" xfId="26321"/>
    <cellStyle name="20% - Акцент3 15 3" xfId="7795"/>
    <cellStyle name="20% - Акцент3 15 3 2" xfId="14630"/>
    <cellStyle name="20% - Акцент3 15 3 2 2" xfId="23594"/>
    <cellStyle name="20% - Акцент3 15 3 2 2 2" xfId="34485"/>
    <cellStyle name="20% - Акцент3 15 3 2 3" xfId="29048"/>
    <cellStyle name="20% - Акцент3 15 3 3" xfId="18878"/>
    <cellStyle name="20% - Акцент3 15 3 3 2" xfId="31766"/>
    <cellStyle name="20% - Акцент3 15 3 4" xfId="26323"/>
    <cellStyle name="20% - Акцент3 15 4" xfId="14627"/>
    <cellStyle name="20% - Акцент3 15 4 2" xfId="23591"/>
    <cellStyle name="20% - Акцент3 15 4 2 2" xfId="34482"/>
    <cellStyle name="20% - Акцент3 15 4 3" xfId="29045"/>
    <cellStyle name="20% - Акцент3 15 5" xfId="18875"/>
    <cellStyle name="20% - Акцент3 15 5 2" xfId="31763"/>
    <cellStyle name="20% - Акцент3 15 6" xfId="26320"/>
    <cellStyle name="20% - Акцент3 16" xfId="7796"/>
    <cellStyle name="20% - Акцент3 16 2" xfId="7797"/>
    <cellStyle name="20% - Акцент3 16 2 2" xfId="7798"/>
    <cellStyle name="20% - Акцент3 16 2 2 2" xfId="14633"/>
    <cellStyle name="20% - Акцент3 16 2 2 2 2" xfId="23597"/>
    <cellStyle name="20% - Акцент3 16 2 2 2 2 2" xfId="34488"/>
    <cellStyle name="20% - Акцент3 16 2 2 2 3" xfId="29051"/>
    <cellStyle name="20% - Акцент3 16 2 2 3" xfId="18881"/>
    <cellStyle name="20% - Акцент3 16 2 2 3 2" xfId="31769"/>
    <cellStyle name="20% - Акцент3 16 2 2 4" xfId="26326"/>
    <cellStyle name="20% - Акцент3 16 2 3" xfId="14632"/>
    <cellStyle name="20% - Акцент3 16 2 3 2" xfId="23596"/>
    <cellStyle name="20% - Акцент3 16 2 3 2 2" xfId="34487"/>
    <cellStyle name="20% - Акцент3 16 2 3 3" xfId="29050"/>
    <cellStyle name="20% - Акцент3 16 2 4" xfId="18880"/>
    <cellStyle name="20% - Акцент3 16 2 4 2" xfId="31768"/>
    <cellStyle name="20% - Акцент3 16 2 5" xfId="26325"/>
    <cellStyle name="20% - Акцент3 16 3" xfId="7799"/>
    <cellStyle name="20% - Акцент3 16 3 2" xfId="14634"/>
    <cellStyle name="20% - Акцент3 16 3 2 2" xfId="23598"/>
    <cellStyle name="20% - Акцент3 16 3 2 2 2" xfId="34489"/>
    <cellStyle name="20% - Акцент3 16 3 2 3" xfId="29052"/>
    <cellStyle name="20% - Акцент3 16 3 3" xfId="18882"/>
    <cellStyle name="20% - Акцент3 16 3 3 2" xfId="31770"/>
    <cellStyle name="20% - Акцент3 16 3 4" xfId="26327"/>
    <cellStyle name="20% - Акцент3 16 4" xfId="14631"/>
    <cellStyle name="20% - Акцент3 16 4 2" xfId="23595"/>
    <cellStyle name="20% - Акцент3 16 4 2 2" xfId="34486"/>
    <cellStyle name="20% - Акцент3 16 4 3" xfId="29049"/>
    <cellStyle name="20% - Акцент3 16 5" xfId="18879"/>
    <cellStyle name="20% - Акцент3 16 5 2" xfId="31767"/>
    <cellStyle name="20% - Акцент3 16 6" xfId="26324"/>
    <cellStyle name="20% - Акцент3 17" xfId="7800"/>
    <cellStyle name="20% - Акцент3 17 2" xfId="7801"/>
    <cellStyle name="20% - Акцент3 17 2 2" xfId="7802"/>
    <cellStyle name="20% - Акцент3 17 2 2 2" xfId="14637"/>
    <cellStyle name="20% - Акцент3 17 2 2 2 2" xfId="23601"/>
    <cellStyle name="20% - Акцент3 17 2 2 2 2 2" xfId="34492"/>
    <cellStyle name="20% - Акцент3 17 2 2 2 3" xfId="29055"/>
    <cellStyle name="20% - Акцент3 17 2 2 3" xfId="18885"/>
    <cellStyle name="20% - Акцент3 17 2 2 3 2" xfId="31773"/>
    <cellStyle name="20% - Акцент3 17 2 2 4" xfId="26330"/>
    <cellStyle name="20% - Акцент3 17 2 3" xfId="14636"/>
    <cellStyle name="20% - Акцент3 17 2 3 2" xfId="23600"/>
    <cellStyle name="20% - Акцент3 17 2 3 2 2" xfId="34491"/>
    <cellStyle name="20% - Акцент3 17 2 3 3" xfId="29054"/>
    <cellStyle name="20% - Акцент3 17 2 4" xfId="18884"/>
    <cellStyle name="20% - Акцент3 17 2 4 2" xfId="31772"/>
    <cellStyle name="20% - Акцент3 17 2 5" xfId="26329"/>
    <cellStyle name="20% - Акцент3 17 3" xfId="7803"/>
    <cellStyle name="20% - Акцент3 17 3 2" xfId="14638"/>
    <cellStyle name="20% - Акцент3 17 3 2 2" xfId="23602"/>
    <cellStyle name="20% - Акцент3 17 3 2 2 2" xfId="34493"/>
    <cellStyle name="20% - Акцент3 17 3 2 3" xfId="29056"/>
    <cellStyle name="20% - Акцент3 17 3 3" xfId="18886"/>
    <cellStyle name="20% - Акцент3 17 3 3 2" xfId="31774"/>
    <cellStyle name="20% - Акцент3 17 3 4" xfId="26331"/>
    <cellStyle name="20% - Акцент3 17 4" xfId="14635"/>
    <cellStyle name="20% - Акцент3 17 4 2" xfId="23599"/>
    <cellStyle name="20% - Акцент3 17 4 2 2" xfId="34490"/>
    <cellStyle name="20% - Акцент3 17 4 3" xfId="29053"/>
    <cellStyle name="20% - Акцент3 17 5" xfId="18883"/>
    <cellStyle name="20% - Акцент3 17 5 2" xfId="31771"/>
    <cellStyle name="20% - Акцент3 17 6" xfId="26328"/>
    <cellStyle name="20% - Акцент3 18" xfId="7804"/>
    <cellStyle name="20% - Акцент3 18 2" xfId="7805"/>
    <cellStyle name="20% - Акцент3 18 2 2" xfId="7806"/>
    <cellStyle name="20% - Акцент3 18 2 2 2" xfId="14641"/>
    <cellStyle name="20% - Акцент3 18 2 2 2 2" xfId="23605"/>
    <cellStyle name="20% - Акцент3 18 2 2 2 2 2" xfId="34496"/>
    <cellStyle name="20% - Акцент3 18 2 2 2 3" xfId="29059"/>
    <cellStyle name="20% - Акцент3 18 2 2 3" xfId="18889"/>
    <cellStyle name="20% - Акцент3 18 2 2 3 2" xfId="31777"/>
    <cellStyle name="20% - Акцент3 18 2 2 4" xfId="26334"/>
    <cellStyle name="20% - Акцент3 18 2 3" xfId="14640"/>
    <cellStyle name="20% - Акцент3 18 2 3 2" xfId="23604"/>
    <cellStyle name="20% - Акцент3 18 2 3 2 2" xfId="34495"/>
    <cellStyle name="20% - Акцент3 18 2 3 3" xfId="29058"/>
    <cellStyle name="20% - Акцент3 18 2 4" xfId="18888"/>
    <cellStyle name="20% - Акцент3 18 2 4 2" xfId="31776"/>
    <cellStyle name="20% - Акцент3 18 2 5" xfId="26333"/>
    <cellStyle name="20% - Акцент3 18 3" xfId="7807"/>
    <cellStyle name="20% - Акцент3 18 3 2" xfId="14642"/>
    <cellStyle name="20% - Акцент3 18 3 2 2" xfId="23606"/>
    <cellStyle name="20% - Акцент3 18 3 2 2 2" xfId="34497"/>
    <cellStyle name="20% - Акцент3 18 3 2 3" xfId="29060"/>
    <cellStyle name="20% - Акцент3 18 3 3" xfId="18890"/>
    <cellStyle name="20% - Акцент3 18 3 3 2" xfId="31778"/>
    <cellStyle name="20% - Акцент3 18 3 4" xfId="26335"/>
    <cellStyle name="20% - Акцент3 18 4" xfId="14639"/>
    <cellStyle name="20% - Акцент3 18 4 2" xfId="23603"/>
    <cellStyle name="20% - Акцент3 18 4 2 2" xfId="34494"/>
    <cellStyle name="20% - Акцент3 18 4 3" xfId="29057"/>
    <cellStyle name="20% - Акцент3 18 5" xfId="18887"/>
    <cellStyle name="20% - Акцент3 18 5 2" xfId="31775"/>
    <cellStyle name="20% - Акцент3 18 6" xfId="26332"/>
    <cellStyle name="20% - Акцент3 19" xfId="7808"/>
    <cellStyle name="20% - Акцент3 19 2" xfId="7809"/>
    <cellStyle name="20% - Акцент3 19 2 2" xfId="7810"/>
    <cellStyle name="20% - Акцент3 19 2 2 2" xfId="14645"/>
    <cellStyle name="20% - Акцент3 19 2 2 2 2" xfId="23609"/>
    <cellStyle name="20% - Акцент3 19 2 2 2 2 2" xfId="34500"/>
    <cellStyle name="20% - Акцент3 19 2 2 2 3" xfId="29063"/>
    <cellStyle name="20% - Акцент3 19 2 2 3" xfId="18893"/>
    <cellStyle name="20% - Акцент3 19 2 2 3 2" xfId="31781"/>
    <cellStyle name="20% - Акцент3 19 2 2 4" xfId="26338"/>
    <cellStyle name="20% - Акцент3 19 2 3" xfId="14644"/>
    <cellStyle name="20% - Акцент3 19 2 3 2" xfId="23608"/>
    <cellStyle name="20% - Акцент3 19 2 3 2 2" xfId="34499"/>
    <cellStyle name="20% - Акцент3 19 2 3 3" xfId="29062"/>
    <cellStyle name="20% - Акцент3 19 2 4" xfId="18892"/>
    <cellStyle name="20% - Акцент3 19 2 4 2" xfId="31780"/>
    <cellStyle name="20% - Акцент3 19 2 5" xfId="26337"/>
    <cellStyle name="20% - Акцент3 19 3" xfId="7811"/>
    <cellStyle name="20% - Акцент3 19 3 2" xfId="14646"/>
    <cellStyle name="20% - Акцент3 19 3 2 2" xfId="23610"/>
    <cellStyle name="20% - Акцент3 19 3 2 2 2" xfId="34501"/>
    <cellStyle name="20% - Акцент3 19 3 2 3" xfId="29064"/>
    <cellStyle name="20% - Акцент3 19 3 3" xfId="18894"/>
    <cellStyle name="20% - Акцент3 19 3 3 2" xfId="31782"/>
    <cellStyle name="20% - Акцент3 19 3 4" xfId="26339"/>
    <cellStyle name="20% - Акцент3 19 4" xfId="14643"/>
    <cellStyle name="20% - Акцент3 19 4 2" xfId="23607"/>
    <cellStyle name="20% - Акцент3 19 4 2 2" xfId="34498"/>
    <cellStyle name="20% - Акцент3 19 4 3" xfId="29061"/>
    <cellStyle name="20% - Акцент3 19 5" xfId="18891"/>
    <cellStyle name="20% - Акцент3 19 5 2" xfId="31779"/>
    <cellStyle name="20% - Акцент3 19 6" xfId="26336"/>
    <cellStyle name="20% - Акцент3 2" xfId="29"/>
    <cellStyle name="20% - Акцент3 2 10" xfId="7812"/>
    <cellStyle name="20% - Акцент3 2 11" xfId="7813"/>
    <cellStyle name="20% - Акцент3 2 11 2" xfId="14647"/>
    <cellStyle name="20% - Акцент3 2 11 2 2" xfId="23611"/>
    <cellStyle name="20% - Акцент3 2 11 2 2 2" xfId="34502"/>
    <cellStyle name="20% - Акцент3 2 11 2 3" xfId="29065"/>
    <cellStyle name="20% - Акцент3 2 11 3" xfId="18895"/>
    <cellStyle name="20% - Акцент3 2 11 3 2" xfId="31783"/>
    <cellStyle name="20% - Акцент3 2 11 4" xfId="26340"/>
    <cellStyle name="20% - Акцент3 2 2" xfId="30"/>
    <cellStyle name="20% - Акцент3 2 2 2" xfId="7814"/>
    <cellStyle name="20% - Акцент3 2 2 2 2" xfId="7815"/>
    <cellStyle name="20% - Акцент3 2 2 2 2 2" xfId="7816"/>
    <cellStyle name="20% - Акцент3 2 2 2 2 2 2" xfId="14649"/>
    <cellStyle name="20% - Акцент3 2 2 2 2 2 2 2" xfId="23613"/>
    <cellStyle name="20% - Акцент3 2 2 2 2 2 2 2 2" xfId="34504"/>
    <cellStyle name="20% - Акцент3 2 2 2 2 2 2 3" xfId="29067"/>
    <cellStyle name="20% - Акцент3 2 2 2 2 2 3" xfId="18897"/>
    <cellStyle name="20% - Акцент3 2 2 2 2 2 3 2" xfId="31785"/>
    <cellStyle name="20% - Акцент3 2 2 2 2 2 4" xfId="26342"/>
    <cellStyle name="20% - Акцент3 2 2 2 2 3" xfId="14648"/>
    <cellStyle name="20% - Акцент3 2 2 2 2 3 2" xfId="23612"/>
    <cellStyle name="20% - Акцент3 2 2 2 2 3 2 2" xfId="34503"/>
    <cellStyle name="20% - Акцент3 2 2 2 2 3 3" xfId="29066"/>
    <cellStyle name="20% - Акцент3 2 2 2 2 4" xfId="18896"/>
    <cellStyle name="20% - Акцент3 2 2 2 2 4 2" xfId="31784"/>
    <cellStyle name="20% - Акцент3 2 2 2 2 5" xfId="26341"/>
    <cellStyle name="20% - Акцент3 2 2 3" xfId="7817"/>
    <cellStyle name="20% - Акцент3 2 2 3 2" xfId="7818"/>
    <cellStyle name="20% - Акцент3 2 2 3 2 2" xfId="14651"/>
    <cellStyle name="20% - Акцент3 2 2 3 2 2 2" xfId="23615"/>
    <cellStyle name="20% - Акцент3 2 2 3 2 2 2 2" xfId="34506"/>
    <cellStyle name="20% - Акцент3 2 2 3 2 2 3" xfId="29069"/>
    <cellStyle name="20% - Акцент3 2 2 3 2 3" xfId="18899"/>
    <cellStyle name="20% - Акцент3 2 2 3 2 3 2" xfId="31787"/>
    <cellStyle name="20% - Акцент3 2 2 3 2 4" xfId="26344"/>
    <cellStyle name="20% - Акцент3 2 2 3 3" xfId="7819"/>
    <cellStyle name="20% - Акцент3 2 2 3 3 2" xfId="14652"/>
    <cellStyle name="20% - Акцент3 2 2 3 3 2 2" xfId="23616"/>
    <cellStyle name="20% - Акцент3 2 2 3 3 2 2 2" xfId="34507"/>
    <cellStyle name="20% - Акцент3 2 2 3 3 2 3" xfId="29070"/>
    <cellStyle name="20% - Акцент3 2 2 3 3 3" xfId="18900"/>
    <cellStyle name="20% - Акцент3 2 2 3 3 3 2" xfId="31788"/>
    <cellStyle name="20% - Акцент3 2 2 3 3 4" xfId="26345"/>
    <cellStyle name="20% - Акцент3 2 2 3 4" xfId="14650"/>
    <cellStyle name="20% - Акцент3 2 2 3 4 2" xfId="23614"/>
    <cellStyle name="20% - Акцент3 2 2 3 4 2 2" xfId="34505"/>
    <cellStyle name="20% - Акцент3 2 2 3 4 3" xfId="29068"/>
    <cellStyle name="20% - Акцент3 2 2 3 5" xfId="18898"/>
    <cellStyle name="20% - Акцент3 2 2 3 5 2" xfId="31786"/>
    <cellStyle name="20% - Акцент3 2 2 3 6" xfId="26343"/>
    <cellStyle name="20% - Акцент3 2 2 4" xfId="7820"/>
    <cellStyle name="20% - Акцент3 2 2 4 2" xfId="14653"/>
    <cellStyle name="20% - Акцент3 2 2 4 2 2" xfId="23617"/>
    <cellStyle name="20% - Акцент3 2 2 4 2 2 2" xfId="34508"/>
    <cellStyle name="20% - Акцент3 2 2 4 2 3" xfId="29071"/>
    <cellStyle name="20% - Акцент3 2 2 4 3" xfId="18901"/>
    <cellStyle name="20% - Акцент3 2 2 4 3 2" xfId="31789"/>
    <cellStyle name="20% - Акцент3 2 2 4 4" xfId="26346"/>
    <cellStyle name="20% - Акцент3 2 2 5" xfId="7821"/>
    <cellStyle name="20% - Акцент3 2 2 6" xfId="7822"/>
    <cellStyle name="20% - Акцент3 2 2 6 2" xfId="14654"/>
    <cellStyle name="20% - Акцент3 2 2 6 2 2" xfId="23618"/>
    <cellStyle name="20% - Акцент3 2 2 6 2 2 2" xfId="34509"/>
    <cellStyle name="20% - Акцент3 2 2 6 2 3" xfId="29072"/>
    <cellStyle name="20% - Акцент3 2 2 6 3" xfId="18902"/>
    <cellStyle name="20% - Акцент3 2 2 6 3 2" xfId="31790"/>
    <cellStyle name="20% - Акцент3 2 2 6 4" xfId="26347"/>
    <cellStyle name="20% - Акцент3 2 3" xfId="7823"/>
    <cellStyle name="20% - Акцент3 2 3 2" xfId="7824"/>
    <cellStyle name="20% - Акцент3 2 3 3" xfId="7825"/>
    <cellStyle name="20% - Акцент3 2 3 3 2" xfId="7826"/>
    <cellStyle name="20% - Акцент3 2 3 3 2 2" xfId="14657"/>
    <cellStyle name="20% - Акцент3 2 3 3 2 2 2" xfId="23621"/>
    <cellStyle name="20% - Акцент3 2 3 3 2 2 2 2" xfId="34512"/>
    <cellStyle name="20% - Акцент3 2 3 3 2 2 3" xfId="29075"/>
    <cellStyle name="20% - Акцент3 2 3 3 2 3" xfId="18905"/>
    <cellStyle name="20% - Акцент3 2 3 3 2 3 2" xfId="31793"/>
    <cellStyle name="20% - Акцент3 2 3 3 2 4" xfId="26350"/>
    <cellStyle name="20% - Акцент3 2 3 3 3" xfId="7827"/>
    <cellStyle name="20% - Акцент3 2 3 3 3 2" xfId="14658"/>
    <cellStyle name="20% - Акцент3 2 3 3 3 2 2" xfId="23622"/>
    <cellStyle name="20% - Акцент3 2 3 3 3 2 2 2" xfId="34513"/>
    <cellStyle name="20% - Акцент3 2 3 3 3 2 3" xfId="29076"/>
    <cellStyle name="20% - Акцент3 2 3 3 3 3" xfId="18906"/>
    <cellStyle name="20% - Акцент3 2 3 3 3 3 2" xfId="31794"/>
    <cellStyle name="20% - Акцент3 2 3 3 3 4" xfId="26351"/>
    <cellStyle name="20% - Акцент3 2 3 3 4" xfId="14656"/>
    <cellStyle name="20% - Акцент3 2 3 3 4 2" xfId="23620"/>
    <cellStyle name="20% - Акцент3 2 3 3 4 2 2" xfId="34511"/>
    <cellStyle name="20% - Акцент3 2 3 3 4 3" xfId="29074"/>
    <cellStyle name="20% - Акцент3 2 3 3 5" xfId="18904"/>
    <cellStyle name="20% - Акцент3 2 3 3 5 2" xfId="31792"/>
    <cellStyle name="20% - Акцент3 2 3 3 6" xfId="26349"/>
    <cellStyle name="20% - Акцент3 2 3 4" xfId="7828"/>
    <cellStyle name="20% - Акцент3 2 3 4 2" xfId="14659"/>
    <cellStyle name="20% - Акцент3 2 3 4 2 2" xfId="23623"/>
    <cellStyle name="20% - Акцент3 2 3 4 2 2 2" xfId="34514"/>
    <cellStyle name="20% - Акцент3 2 3 4 2 3" xfId="29077"/>
    <cellStyle name="20% - Акцент3 2 3 4 3" xfId="18907"/>
    <cellStyle name="20% - Акцент3 2 3 4 3 2" xfId="31795"/>
    <cellStyle name="20% - Акцент3 2 3 4 4" xfId="26352"/>
    <cellStyle name="20% - Акцент3 2 3 5" xfId="7829"/>
    <cellStyle name="20% - Акцент3 2 3 5 2" xfId="14660"/>
    <cellStyle name="20% - Акцент3 2 3 5 2 2" xfId="23624"/>
    <cellStyle name="20% - Акцент3 2 3 5 2 2 2" xfId="34515"/>
    <cellStyle name="20% - Акцент3 2 3 5 2 3" xfId="29078"/>
    <cellStyle name="20% - Акцент3 2 3 5 3" xfId="18908"/>
    <cellStyle name="20% - Акцент3 2 3 5 3 2" xfId="31796"/>
    <cellStyle name="20% - Акцент3 2 3 5 4" xfId="26353"/>
    <cellStyle name="20% - Акцент3 2 3 6" xfId="14655"/>
    <cellStyle name="20% - Акцент3 2 3 6 2" xfId="23619"/>
    <cellStyle name="20% - Акцент3 2 3 6 2 2" xfId="34510"/>
    <cellStyle name="20% - Акцент3 2 3 6 3" xfId="29073"/>
    <cellStyle name="20% - Акцент3 2 3 7" xfId="18903"/>
    <cellStyle name="20% - Акцент3 2 3 7 2" xfId="31791"/>
    <cellStyle name="20% - Акцент3 2 3 8" xfId="26348"/>
    <cellStyle name="20% - Акцент3 2 4" xfId="7830"/>
    <cellStyle name="20% - Акцент3 2 4 2" xfId="7831"/>
    <cellStyle name="20% - Акцент3 2 4 3" xfId="7832"/>
    <cellStyle name="20% - Акцент3 2 4 3 2" xfId="7833"/>
    <cellStyle name="20% - Акцент3 2 4 3 2 2" xfId="14663"/>
    <cellStyle name="20% - Акцент3 2 4 3 2 2 2" xfId="23627"/>
    <cellStyle name="20% - Акцент3 2 4 3 2 2 2 2" xfId="34518"/>
    <cellStyle name="20% - Акцент3 2 4 3 2 2 3" xfId="29081"/>
    <cellStyle name="20% - Акцент3 2 4 3 2 3" xfId="18911"/>
    <cellStyle name="20% - Акцент3 2 4 3 2 3 2" xfId="31799"/>
    <cellStyle name="20% - Акцент3 2 4 3 2 4" xfId="26356"/>
    <cellStyle name="20% - Акцент3 2 4 3 3" xfId="7834"/>
    <cellStyle name="20% - Акцент3 2 4 3 3 2" xfId="14664"/>
    <cellStyle name="20% - Акцент3 2 4 3 3 2 2" xfId="23628"/>
    <cellStyle name="20% - Акцент3 2 4 3 3 2 2 2" xfId="34519"/>
    <cellStyle name="20% - Акцент3 2 4 3 3 2 3" xfId="29082"/>
    <cellStyle name="20% - Акцент3 2 4 3 3 3" xfId="18912"/>
    <cellStyle name="20% - Акцент3 2 4 3 3 3 2" xfId="31800"/>
    <cellStyle name="20% - Акцент3 2 4 3 3 4" xfId="26357"/>
    <cellStyle name="20% - Акцент3 2 4 3 4" xfId="14662"/>
    <cellStyle name="20% - Акцент3 2 4 3 4 2" xfId="23626"/>
    <cellStyle name="20% - Акцент3 2 4 3 4 2 2" xfId="34517"/>
    <cellStyle name="20% - Акцент3 2 4 3 4 3" xfId="29080"/>
    <cellStyle name="20% - Акцент3 2 4 3 5" xfId="18910"/>
    <cellStyle name="20% - Акцент3 2 4 3 5 2" xfId="31798"/>
    <cellStyle name="20% - Акцент3 2 4 3 6" xfId="26355"/>
    <cellStyle name="20% - Акцент3 2 4 4" xfId="7835"/>
    <cellStyle name="20% - Акцент3 2 4 4 2" xfId="14665"/>
    <cellStyle name="20% - Акцент3 2 4 4 2 2" xfId="23629"/>
    <cellStyle name="20% - Акцент3 2 4 4 2 2 2" xfId="34520"/>
    <cellStyle name="20% - Акцент3 2 4 4 2 3" xfId="29083"/>
    <cellStyle name="20% - Акцент3 2 4 4 3" xfId="18913"/>
    <cellStyle name="20% - Акцент3 2 4 4 3 2" xfId="31801"/>
    <cellStyle name="20% - Акцент3 2 4 4 4" xfId="26358"/>
    <cellStyle name="20% - Акцент3 2 4 5" xfId="7836"/>
    <cellStyle name="20% - Акцент3 2 4 5 2" xfId="14666"/>
    <cellStyle name="20% - Акцент3 2 4 5 2 2" xfId="23630"/>
    <cellStyle name="20% - Акцент3 2 4 5 2 2 2" xfId="34521"/>
    <cellStyle name="20% - Акцент3 2 4 5 2 3" xfId="29084"/>
    <cellStyle name="20% - Акцент3 2 4 5 3" xfId="18914"/>
    <cellStyle name="20% - Акцент3 2 4 5 3 2" xfId="31802"/>
    <cellStyle name="20% - Акцент3 2 4 5 4" xfId="26359"/>
    <cellStyle name="20% - Акцент3 2 4 6" xfId="14661"/>
    <cellStyle name="20% - Акцент3 2 4 6 2" xfId="23625"/>
    <cellStyle name="20% - Акцент3 2 4 6 2 2" xfId="34516"/>
    <cellStyle name="20% - Акцент3 2 4 6 3" xfId="29079"/>
    <cellStyle name="20% - Акцент3 2 4 7" xfId="18909"/>
    <cellStyle name="20% - Акцент3 2 4 7 2" xfId="31797"/>
    <cellStyle name="20% - Акцент3 2 4 8" xfId="26354"/>
    <cellStyle name="20% - Акцент3 2 5" xfId="7837"/>
    <cellStyle name="20% - Акцент3 2 5 2" xfId="7838"/>
    <cellStyle name="20% - Акцент3 2 5 2 2" xfId="7839"/>
    <cellStyle name="20% - Акцент3 2 5 2 2 2" xfId="7840"/>
    <cellStyle name="20% - Акцент3 2 5 2 2 2 2" xfId="14670"/>
    <cellStyle name="20% - Акцент3 2 5 2 2 2 2 2" xfId="23634"/>
    <cellStyle name="20% - Акцент3 2 5 2 2 2 2 2 2" xfId="34525"/>
    <cellStyle name="20% - Акцент3 2 5 2 2 2 2 3" xfId="29088"/>
    <cellStyle name="20% - Акцент3 2 5 2 2 2 3" xfId="18918"/>
    <cellStyle name="20% - Акцент3 2 5 2 2 2 3 2" xfId="31806"/>
    <cellStyle name="20% - Акцент3 2 5 2 2 2 4" xfId="26363"/>
    <cellStyle name="20% - Акцент3 2 5 2 2 3" xfId="7841"/>
    <cellStyle name="20% - Акцент3 2 5 2 2 3 2" xfId="14671"/>
    <cellStyle name="20% - Акцент3 2 5 2 2 3 2 2" xfId="23635"/>
    <cellStyle name="20% - Акцент3 2 5 2 2 3 2 2 2" xfId="34526"/>
    <cellStyle name="20% - Акцент3 2 5 2 2 3 2 3" xfId="29089"/>
    <cellStyle name="20% - Акцент3 2 5 2 2 3 3" xfId="18919"/>
    <cellStyle name="20% - Акцент3 2 5 2 2 3 3 2" xfId="31807"/>
    <cellStyle name="20% - Акцент3 2 5 2 2 3 4" xfId="26364"/>
    <cellStyle name="20% - Акцент3 2 5 2 2 4" xfId="14669"/>
    <cellStyle name="20% - Акцент3 2 5 2 2 4 2" xfId="23633"/>
    <cellStyle name="20% - Акцент3 2 5 2 2 4 2 2" xfId="34524"/>
    <cellStyle name="20% - Акцент3 2 5 2 2 4 3" xfId="29087"/>
    <cellStyle name="20% - Акцент3 2 5 2 2 5" xfId="18917"/>
    <cellStyle name="20% - Акцент3 2 5 2 2 5 2" xfId="31805"/>
    <cellStyle name="20% - Акцент3 2 5 2 2 6" xfId="26362"/>
    <cellStyle name="20% - Акцент3 2 5 2 3" xfId="7842"/>
    <cellStyle name="20% - Акцент3 2 5 2 3 2" xfId="14672"/>
    <cellStyle name="20% - Акцент3 2 5 2 3 2 2" xfId="23636"/>
    <cellStyle name="20% - Акцент3 2 5 2 3 2 2 2" xfId="34527"/>
    <cellStyle name="20% - Акцент3 2 5 2 3 2 3" xfId="29090"/>
    <cellStyle name="20% - Акцент3 2 5 2 3 3" xfId="18920"/>
    <cellStyle name="20% - Акцент3 2 5 2 3 3 2" xfId="31808"/>
    <cellStyle name="20% - Акцент3 2 5 2 3 4" xfId="26365"/>
    <cellStyle name="20% - Акцент3 2 5 2 4" xfId="7843"/>
    <cellStyle name="20% - Акцент3 2 5 2 4 2" xfId="14673"/>
    <cellStyle name="20% - Акцент3 2 5 2 4 2 2" xfId="23637"/>
    <cellStyle name="20% - Акцент3 2 5 2 4 2 2 2" xfId="34528"/>
    <cellStyle name="20% - Акцент3 2 5 2 4 2 3" xfId="29091"/>
    <cellStyle name="20% - Акцент3 2 5 2 4 3" xfId="18921"/>
    <cellStyle name="20% - Акцент3 2 5 2 4 3 2" xfId="31809"/>
    <cellStyle name="20% - Акцент3 2 5 2 4 4" xfId="26366"/>
    <cellStyle name="20% - Акцент3 2 5 2 5" xfId="14668"/>
    <cellStyle name="20% - Акцент3 2 5 2 5 2" xfId="23632"/>
    <cellStyle name="20% - Акцент3 2 5 2 5 2 2" xfId="34523"/>
    <cellStyle name="20% - Акцент3 2 5 2 5 3" xfId="29086"/>
    <cellStyle name="20% - Акцент3 2 5 2 6" xfId="18916"/>
    <cellStyle name="20% - Акцент3 2 5 2 6 2" xfId="31804"/>
    <cellStyle name="20% - Акцент3 2 5 2 7" xfId="26361"/>
    <cellStyle name="20% - Акцент3 2 5 3" xfId="7844"/>
    <cellStyle name="20% - Акцент3 2 5 3 2" xfId="7845"/>
    <cellStyle name="20% - Акцент3 2 5 3 2 2" xfId="14675"/>
    <cellStyle name="20% - Акцент3 2 5 3 2 2 2" xfId="23639"/>
    <cellStyle name="20% - Акцент3 2 5 3 2 2 2 2" xfId="34530"/>
    <cellStyle name="20% - Акцент3 2 5 3 2 2 3" xfId="29093"/>
    <cellStyle name="20% - Акцент3 2 5 3 2 3" xfId="18923"/>
    <cellStyle name="20% - Акцент3 2 5 3 2 3 2" xfId="31811"/>
    <cellStyle name="20% - Акцент3 2 5 3 2 4" xfId="26368"/>
    <cellStyle name="20% - Акцент3 2 5 3 3" xfId="7846"/>
    <cellStyle name="20% - Акцент3 2 5 3 3 2" xfId="14676"/>
    <cellStyle name="20% - Акцент3 2 5 3 3 2 2" xfId="23640"/>
    <cellStyle name="20% - Акцент3 2 5 3 3 2 2 2" xfId="34531"/>
    <cellStyle name="20% - Акцент3 2 5 3 3 2 3" xfId="29094"/>
    <cellStyle name="20% - Акцент3 2 5 3 3 3" xfId="18924"/>
    <cellStyle name="20% - Акцент3 2 5 3 3 3 2" xfId="31812"/>
    <cellStyle name="20% - Акцент3 2 5 3 3 4" xfId="26369"/>
    <cellStyle name="20% - Акцент3 2 5 3 4" xfId="14674"/>
    <cellStyle name="20% - Акцент3 2 5 3 4 2" xfId="23638"/>
    <cellStyle name="20% - Акцент3 2 5 3 4 2 2" xfId="34529"/>
    <cellStyle name="20% - Акцент3 2 5 3 4 3" xfId="29092"/>
    <cellStyle name="20% - Акцент3 2 5 3 5" xfId="18922"/>
    <cellStyle name="20% - Акцент3 2 5 3 5 2" xfId="31810"/>
    <cellStyle name="20% - Акцент3 2 5 3 6" xfId="26367"/>
    <cellStyle name="20% - Акцент3 2 5 4" xfId="7847"/>
    <cellStyle name="20% - Акцент3 2 5 4 2" xfId="14677"/>
    <cellStyle name="20% - Акцент3 2 5 4 2 2" xfId="23641"/>
    <cellStyle name="20% - Акцент3 2 5 4 2 2 2" xfId="34532"/>
    <cellStyle name="20% - Акцент3 2 5 4 2 3" xfId="29095"/>
    <cellStyle name="20% - Акцент3 2 5 4 3" xfId="18925"/>
    <cellStyle name="20% - Акцент3 2 5 4 3 2" xfId="31813"/>
    <cellStyle name="20% - Акцент3 2 5 4 4" xfId="26370"/>
    <cellStyle name="20% - Акцент3 2 5 5" xfId="7848"/>
    <cellStyle name="20% - Акцент3 2 5 5 2" xfId="14678"/>
    <cellStyle name="20% - Акцент3 2 5 5 2 2" xfId="23642"/>
    <cellStyle name="20% - Акцент3 2 5 5 2 2 2" xfId="34533"/>
    <cellStyle name="20% - Акцент3 2 5 5 2 3" xfId="29096"/>
    <cellStyle name="20% - Акцент3 2 5 5 3" xfId="18926"/>
    <cellStyle name="20% - Акцент3 2 5 5 3 2" xfId="31814"/>
    <cellStyle name="20% - Акцент3 2 5 5 4" xfId="26371"/>
    <cellStyle name="20% - Акцент3 2 5 6" xfId="14667"/>
    <cellStyle name="20% - Акцент3 2 5 6 2" xfId="23631"/>
    <cellStyle name="20% - Акцент3 2 5 6 2 2" xfId="34522"/>
    <cellStyle name="20% - Акцент3 2 5 6 3" xfId="29085"/>
    <cellStyle name="20% - Акцент3 2 5 7" xfId="18915"/>
    <cellStyle name="20% - Акцент3 2 5 7 2" xfId="31803"/>
    <cellStyle name="20% - Акцент3 2 5 8" xfId="26360"/>
    <cellStyle name="20% - Акцент3 2 6" xfId="7849"/>
    <cellStyle name="20% - Акцент3 2 7" xfId="7850"/>
    <cellStyle name="20% - Акцент3 2 7 2" xfId="7851"/>
    <cellStyle name="20% - Акцент3 2 7 2 2" xfId="14680"/>
    <cellStyle name="20% - Акцент3 2 7 2 2 2" xfId="23644"/>
    <cellStyle name="20% - Акцент3 2 7 2 2 2 2" xfId="34535"/>
    <cellStyle name="20% - Акцент3 2 7 2 2 3" xfId="29098"/>
    <cellStyle name="20% - Акцент3 2 7 2 3" xfId="18928"/>
    <cellStyle name="20% - Акцент3 2 7 2 3 2" xfId="31816"/>
    <cellStyle name="20% - Акцент3 2 7 2 4" xfId="26373"/>
    <cellStyle name="20% - Акцент3 2 7 3" xfId="7852"/>
    <cellStyle name="20% - Акцент3 2 7 4" xfId="14679"/>
    <cellStyle name="20% - Акцент3 2 7 4 2" xfId="23643"/>
    <cellStyle name="20% - Акцент3 2 7 4 2 2" xfId="34534"/>
    <cellStyle name="20% - Акцент3 2 7 4 3" xfId="29097"/>
    <cellStyle name="20% - Акцент3 2 7 5" xfId="18927"/>
    <cellStyle name="20% - Акцент3 2 7 5 2" xfId="31815"/>
    <cellStyle name="20% - Акцент3 2 7 6" xfId="26372"/>
    <cellStyle name="20% - Акцент3 2 8" xfId="7853"/>
    <cellStyle name="20% - Акцент3 2 8 2" xfId="7854"/>
    <cellStyle name="20% - Акцент3 2 8 2 2" xfId="14682"/>
    <cellStyle name="20% - Акцент3 2 8 2 2 2" xfId="23646"/>
    <cellStyle name="20% - Акцент3 2 8 2 2 2 2" xfId="34537"/>
    <cellStyle name="20% - Акцент3 2 8 2 2 3" xfId="29100"/>
    <cellStyle name="20% - Акцент3 2 8 2 3" xfId="18930"/>
    <cellStyle name="20% - Акцент3 2 8 2 3 2" xfId="31818"/>
    <cellStyle name="20% - Акцент3 2 8 2 4" xfId="26375"/>
    <cellStyle name="20% - Акцент3 2 8 3" xfId="7855"/>
    <cellStyle name="20% - Акцент3 2 8 3 2" xfId="14683"/>
    <cellStyle name="20% - Акцент3 2 8 3 2 2" xfId="23647"/>
    <cellStyle name="20% - Акцент3 2 8 3 2 2 2" xfId="34538"/>
    <cellStyle name="20% - Акцент3 2 8 3 2 3" xfId="29101"/>
    <cellStyle name="20% - Акцент3 2 8 3 3" xfId="18931"/>
    <cellStyle name="20% - Акцент3 2 8 3 3 2" xfId="31819"/>
    <cellStyle name="20% - Акцент3 2 8 3 4" xfId="26376"/>
    <cellStyle name="20% - Акцент3 2 8 4" xfId="14681"/>
    <cellStyle name="20% - Акцент3 2 8 4 2" xfId="23645"/>
    <cellStyle name="20% - Акцент3 2 8 4 2 2" xfId="34536"/>
    <cellStyle name="20% - Акцент3 2 8 4 3" xfId="29099"/>
    <cellStyle name="20% - Акцент3 2 8 5" xfId="18929"/>
    <cellStyle name="20% - Акцент3 2 8 5 2" xfId="31817"/>
    <cellStyle name="20% - Акцент3 2 8 6" xfId="26374"/>
    <cellStyle name="20% - Акцент3 2 9" xfId="7856"/>
    <cellStyle name="20% - Акцент3 2 9 2" xfId="14684"/>
    <cellStyle name="20% - Акцент3 2 9 2 2" xfId="23648"/>
    <cellStyle name="20% - Акцент3 2 9 2 2 2" xfId="34539"/>
    <cellStyle name="20% - Акцент3 2 9 2 3" xfId="29102"/>
    <cellStyle name="20% - Акцент3 2 9 3" xfId="18932"/>
    <cellStyle name="20% - Акцент3 2 9 3 2" xfId="31820"/>
    <cellStyle name="20% - Акцент3 2 9 4" xfId="26377"/>
    <cellStyle name="20% - Акцент3 20" xfId="7857"/>
    <cellStyle name="20% - Акцент3 20 2" xfId="7858"/>
    <cellStyle name="20% - Акцент3 20 2 2" xfId="7859"/>
    <cellStyle name="20% - Акцент3 20 2 2 2" xfId="14687"/>
    <cellStyle name="20% - Акцент3 20 2 2 2 2" xfId="23651"/>
    <cellStyle name="20% - Акцент3 20 2 2 2 2 2" xfId="34542"/>
    <cellStyle name="20% - Акцент3 20 2 2 2 3" xfId="29105"/>
    <cellStyle name="20% - Акцент3 20 2 2 3" xfId="18935"/>
    <cellStyle name="20% - Акцент3 20 2 2 3 2" xfId="31823"/>
    <cellStyle name="20% - Акцент3 20 2 2 4" xfId="26380"/>
    <cellStyle name="20% - Акцент3 20 2 3" xfId="14686"/>
    <cellStyle name="20% - Акцент3 20 2 3 2" xfId="23650"/>
    <cellStyle name="20% - Акцент3 20 2 3 2 2" xfId="34541"/>
    <cellStyle name="20% - Акцент3 20 2 3 3" xfId="29104"/>
    <cellStyle name="20% - Акцент3 20 2 4" xfId="18934"/>
    <cellStyle name="20% - Акцент3 20 2 4 2" xfId="31822"/>
    <cellStyle name="20% - Акцент3 20 2 5" xfId="26379"/>
    <cellStyle name="20% - Акцент3 20 3" xfId="7860"/>
    <cellStyle name="20% - Акцент3 20 3 2" xfId="14688"/>
    <cellStyle name="20% - Акцент3 20 3 2 2" xfId="23652"/>
    <cellStyle name="20% - Акцент3 20 3 2 2 2" xfId="34543"/>
    <cellStyle name="20% - Акцент3 20 3 2 3" xfId="29106"/>
    <cellStyle name="20% - Акцент3 20 3 3" xfId="18936"/>
    <cellStyle name="20% - Акцент3 20 3 3 2" xfId="31824"/>
    <cellStyle name="20% - Акцент3 20 3 4" xfId="26381"/>
    <cellStyle name="20% - Акцент3 20 4" xfId="14685"/>
    <cellStyle name="20% - Акцент3 20 4 2" xfId="23649"/>
    <cellStyle name="20% - Акцент3 20 4 2 2" xfId="34540"/>
    <cellStyle name="20% - Акцент3 20 4 3" xfId="29103"/>
    <cellStyle name="20% - Акцент3 20 5" xfId="18933"/>
    <cellStyle name="20% - Акцент3 20 5 2" xfId="31821"/>
    <cellStyle name="20% - Акцент3 20 6" xfId="26378"/>
    <cellStyle name="20% - Акцент3 21" xfId="7861"/>
    <cellStyle name="20% - Акцент3 21 2" xfId="7862"/>
    <cellStyle name="20% - Акцент3 21 2 2" xfId="7863"/>
    <cellStyle name="20% - Акцент3 21 2 2 2" xfId="14691"/>
    <cellStyle name="20% - Акцент3 21 2 2 2 2" xfId="23655"/>
    <cellStyle name="20% - Акцент3 21 2 2 2 2 2" xfId="34546"/>
    <cellStyle name="20% - Акцент3 21 2 2 2 3" xfId="29109"/>
    <cellStyle name="20% - Акцент3 21 2 2 3" xfId="18939"/>
    <cellStyle name="20% - Акцент3 21 2 2 3 2" xfId="31827"/>
    <cellStyle name="20% - Акцент3 21 2 2 4" xfId="26384"/>
    <cellStyle name="20% - Акцент3 21 2 3" xfId="14690"/>
    <cellStyle name="20% - Акцент3 21 2 3 2" xfId="23654"/>
    <cellStyle name="20% - Акцент3 21 2 3 2 2" xfId="34545"/>
    <cellStyle name="20% - Акцент3 21 2 3 3" xfId="29108"/>
    <cellStyle name="20% - Акцент3 21 2 4" xfId="18938"/>
    <cellStyle name="20% - Акцент3 21 2 4 2" xfId="31826"/>
    <cellStyle name="20% - Акцент3 21 2 5" xfId="26383"/>
    <cellStyle name="20% - Акцент3 21 3" xfId="7864"/>
    <cellStyle name="20% - Акцент3 21 3 2" xfId="14692"/>
    <cellStyle name="20% - Акцент3 21 3 2 2" xfId="23656"/>
    <cellStyle name="20% - Акцент3 21 3 2 2 2" xfId="34547"/>
    <cellStyle name="20% - Акцент3 21 3 2 3" xfId="29110"/>
    <cellStyle name="20% - Акцент3 21 3 3" xfId="18940"/>
    <cellStyle name="20% - Акцент3 21 3 3 2" xfId="31828"/>
    <cellStyle name="20% - Акцент3 21 3 4" xfId="26385"/>
    <cellStyle name="20% - Акцент3 21 4" xfId="14689"/>
    <cellStyle name="20% - Акцент3 21 4 2" xfId="23653"/>
    <cellStyle name="20% - Акцент3 21 4 2 2" xfId="34544"/>
    <cellStyle name="20% - Акцент3 21 4 3" xfId="29107"/>
    <cellStyle name="20% - Акцент3 21 5" xfId="18937"/>
    <cellStyle name="20% - Акцент3 21 5 2" xfId="31825"/>
    <cellStyle name="20% - Акцент3 21 6" xfId="26382"/>
    <cellStyle name="20% - Акцент3 22" xfId="7865"/>
    <cellStyle name="20% - Акцент3 22 2" xfId="7866"/>
    <cellStyle name="20% - Акцент3 22 2 2" xfId="7867"/>
    <cellStyle name="20% - Акцент3 22 2 2 2" xfId="14695"/>
    <cellStyle name="20% - Акцент3 22 2 2 2 2" xfId="23659"/>
    <cellStyle name="20% - Акцент3 22 2 2 2 2 2" xfId="34550"/>
    <cellStyle name="20% - Акцент3 22 2 2 2 3" xfId="29113"/>
    <cellStyle name="20% - Акцент3 22 2 2 3" xfId="18943"/>
    <cellStyle name="20% - Акцент3 22 2 2 3 2" xfId="31831"/>
    <cellStyle name="20% - Акцент3 22 2 2 4" xfId="26388"/>
    <cellStyle name="20% - Акцент3 22 2 3" xfId="14694"/>
    <cellStyle name="20% - Акцент3 22 2 3 2" xfId="23658"/>
    <cellStyle name="20% - Акцент3 22 2 3 2 2" xfId="34549"/>
    <cellStyle name="20% - Акцент3 22 2 3 3" xfId="29112"/>
    <cellStyle name="20% - Акцент3 22 2 4" xfId="18942"/>
    <cellStyle name="20% - Акцент3 22 2 4 2" xfId="31830"/>
    <cellStyle name="20% - Акцент3 22 2 5" xfId="26387"/>
    <cellStyle name="20% - Акцент3 22 3" xfId="7868"/>
    <cellStyle name="20% - Акцент3 22 3 2" xfId="14696"/>
    <cellStyle name="20% - Акцент3 22 3 2 2" xfId="23660"/>
    <cellStyle name="20% - Акцент3 22 3 2 2 2" xfId="34551"/>
    <cellStyle name="20% - Акцент3 22 3 2 3" xfId="29114"/>
    <cellStyle name="20% - Акцент3 22 3 3" xfId="18944"/>
    <cellStyle name="20% - Акцент3 22 3 3 2" xfId="31832"/>
    <cellStyle name="20% - Акцент3 22 3 4" xfId="26389"/>
    <cellStyle name="20% - Акцент3 22 4" xfId="14693"/>
    <cellStyle name="20% - Акцент3 22 4 2" xfId="23657"/>
    <cellStyle name="20% - Акцент3 22 4 2 2" xfId="34548"/>
    <cellStyle name="20% - Акцент3 22 4 3" xfId="29111"/>
    <cellStyle name="20% - Акцент3 22 5" xfId="18941"/>
    <cellStyle name="20% - Акцент3 22 5 2" xfId="31829"/>
    <cellStyle name="20% - Акцент3 22 6" xfId="26386"/>
    <cellStyle name="20% - Акцент3 23" xfId="7869"/>
    <cellStyle name="20% - Акцент3 23 2" xfId="7870"/>
    <cellStyle name="20% - Акцент3 23 2 2" xfId="7871"/>
    <cellStyle name="20% - Акцент3 23 2 2 2" xfId="14699"/>
    <cellStyle name="20% - Акцент3 23 2 2 2 2" xfId="23663"/>
    <cellStyle name="20% - Акцент3 23 2 2 2 2 2" xfId="34554"/>
    <cellStyle name="20% - Акцент3 23 2 2 2 3" xfId="29117"/>
    <cellStyle name="20% - Акцент3 23 2 2 3" xfId="18947"/>
    <cellStyle name="20% - Акцент3 23 2 2 3 2" xfId="31835"/>
    <cellStyle name="20% - Акцент3 23 2 2 4" xfId="26392"/>
    <cellStyle name="20% - Акцент3 23 2 3" xfId="14698"/>
    <cellStyle name="20% - Акцент3 23 2 3 2" xfId="23662"/>
    <cellStyle name="20% - Акцент3 23 2 3 2 2" xfId="34553"/>
    <cellStyle name="20% - Акцент3 23 2 3 3" xfId="29116"/>
    <cellStyle name="20% - Акцент3 23 2 4" xfId="18946"/>
    <cellStyle name="20% - Акцент3 23 2 4 2" xfId="31834"/>
    <cellStyle name="20% - Акцент3 23 2 5" xfId="26391"/>
    <cellStyle name="20% - Акцент3 23 3" xfId="7872"/>
    <cellStyle name="20% - Акцент3 23 3 2" xfId="14700"/>
    <cellStyle name="20% - Акцент3 23 3 2 2" xfId="23664"/>
    <cellStyle name="20% - Акцент3 23 3 2 2 2" xfId="34555"/>
    <cellStyle name="20% - Акцент3 23 3 2 3" xfId="29118"/>
    <cellStyle name="20% - Акцент3 23 3 3" xfId="18948"/>
    <cellStyle name="20% - Акцент3 23 3 3 2" xfId="31836"/>
    <cellStyle name="20% - Акцент3 23 3 4" xfId="26393"/>
    <cellStyle name="20% - Акцент3 23 4" xfId="14697"/>
    <cellStyle name="20% - Акцент3 23 4 2" xfId="23661"/>
    <cellStyle name="20% - Акцент3 23 4 2 2" xfId="34552"/>
    <cellStyle name="20% - Акцент3 23 4 3" xfId="29115"/>
    <cellStyle name="20% - Акцент3 23 5" xfId="18945"/>
    <cellStyle name="20% - Акцент3 23 5 2" xfId="31833"/>
    <cellStyle name="20% - Акцент3 23 6" xfId="26390"/>
    <cellStyle name="20% - Акцент3 24" xfId="7873"/>
    <cellStyle name="20% - Акцент3 24 2" xfId="7874"/>
    <cellStyle name="20% - Акцент3 24 2 2" xfId="7875"/>
    <cellStyle name="20% - Акцент3 24 2 2 2" xfId="14703"/>
    <cellStyle name="20% - Акцент3 24 2 2 2 2" xfId="23667"/>
    <cellStyle name="20% - Акцент3 24 2 2 2 2 2" xfId="34558"/>
    <cellStyle name="20% - Акцент3 24 2 2 2 3" xfId="29121"/>
    <cellStyle name="20% - Акцент3 24 2 2 3" xfId="18951"/>
    <cellStyle name="20% - Акцент3 24 2 2 3 2" xfId="31839"/>
    <cellStyle name="20% - Акцент3 24 2 2 4" xfId="26396"/>
    <cellStyle name="20% - Акцент3 24 2 3" xfId="14702"/>
    <cellStyle name="20% - Акцент3 24 2 3 2" xfId="23666"/>
    <cellStyle name="20% - Акцент3 24 2 3 2 2" xfId="34557"/>
    <cellStyle name="20% - Акцент3 24 2 3 3" xfId="29120"/>
    <cellStyle name="20% - Акцент3 24 2 4" xfId="18950"/>
    <cellStyle name="20% - Акцент3 24 2 4 2" xfId="31838"/>
    <cellStyle name="20% - Акцент3 24 2 5" xfId="26395"/>
    <cellStyle name="20% - Акцент3 24 3" xfId="7876"/>
    <cellStyle name="20% - Акцент3 24 3 2" xfId="14704"/>
    <cellStyle name="20% - Акцент3 24 3 2 2" xfId="23668"/>
    <cellStyle name="20% - Акцент3 24 3 2 2 2" xfId="34559"/>
    <cellStyle name="20% - Акцент3 24 3 2 3" xfId="29122"/>
    <cellStyle name="20% - Акцент3 24 3 3" xfId="18952"/>
    <cellStyle name="20% - Акцент3 24 3 3 2" xfId="31840"/>
    <cellStyle name="20% - Акцент3 24 3 4" xfId="26397"/>
    <cellStyle name="20% - Акцент3 24 4" xfId="14701"/>
    <cellStyle name="20% - Акцент3 24 4 2" xfId="23665"/>
    <cellStyle name="20% - Акцент3 24 4 2 2" xfId="34556"/>
    <cellStyle name="20% - Акцент3 24 4 3" xfId="29119"/>
    <cellStyle name="20% - Акцент3 24 5" xfId="18949"/>
    <cellStyle name="20% - Акцент3 24 5 2" xfId="31837"/>
    <cellStyle name="20% - Акцент3 24 6" xfId="26394"/>
    <cellStyle name="20% - Акцент3 25" xfId="7877"/>
    <cellStyle name="20% - Акцент3 25 2" xfId="7878"/>
    <cellStyle name="20% - Акцент3 25 2 2" xfId="7879"/>
    <cellStyle name="20% - Акцент3 25 2 2 2" xfId="14707"/>
    <cellStyle name="20% - Акцент3 25 2 2 2 2" xfId="23671"/>
    <cellStyle name="20% - Акцент3 25 2 2 2 2 2" xfId="34562"/>
    <cellStyle name="20% - Акцент3 25 2 2 2 3" xfId="29125"/>
    <cellStyle name="20% - Акцент3 25 2 2 3" xfId="18955"/>
    <cellStyle name="20% - Акцент3 25 2 2 3 2" xfId="31843"/>
    <cellStyle name="20% - Акцент3 25 2 2 4" xfId="26400"/>
    <cellStyle name="20% - Акцент3 25 2 3" xfId="14706"/>
    <cellStyle name="20% - Акцент3 25 2 3 2" xfId="23670"/>
    <cellStyle name="20% - Акцент3 25 2 3 2 2" xfId="34561"/>
    <cellStyle name="20% - Акцент3 25 2 3 3" xfId="29124"/>
    <cellStyle name="20% - Акцент3 25 2 4" xfId="18954"/>
    <cellStyle name="20% - Акцент3 25 2 4 2" xfId="31842"/>
    <cellStyle name="20% - Акцент3 25 2 5" xfId="26399"/>
    <cellStyle name="20% - Акцент3 25 3" xfId="7880"/>
    <cellStyle name="20% - Акцент3 25 3 2" xfId="14708"/>
    <cellStyle name="20% - Акцент3 25 3 2 2" xfId="23672"/>
    <cellStyle name="20% - Акцент3 25 3 2 2 2" xfId="34563"/>
    <cellStyle name="20% - Акцент3 25 3 2 3" xfId="29126"/>
    <cellStyle name="20% - Акцент3 25 3 3" xfId="18956"/>
    <cellStyle name="20% - Акцент3 25 3 3 2" xfId="31844"/>
    <cellStyle name="20% - Акцент3 25 3 4" xfId="26401"/>
    <cellStyle name="20% - Акцент3 25 4" xfId="14705"/>
    <cellStyle name="20% - Акцент3 25 4 2" xfId="23669"/>
    <cellStyle name="20% - Акцент3 25 4 2 2" xfId="34560"/>
    <cellStyle name="20% - Акцент3 25 4 3" xfId="29123"/>
    <cellStyle name="20% - Акцент3 25 5" xfId="18953"/>
    <cellStyle name="20% - Акцент3 25 5 2" xfId="31841"/>
    <cellStyle name="20% - Акцент3 25 6" xfId="26398"/>
    <cellStyle name="20% - Акцент3 26" xfId="7881"/>
    <cellStyle name="20% - Акцент3 26 2" xfId="7882"/>
    <cellStyle name="20% - Акцент3 26 2 2" xfId="7883"/>
    <cellStyle name="20% - Акцент3 26 2 2 2" xfId="14711"/>
    <cellStyle name="20% - Акцент3 26 2 2 2 2" xfId="23675"/>
    <cellStyle name="20% - Акцент3 26 2 2 2 2 2" xfId="34566"/>
    <cellStyle name="20% - Акцент3 26 2 2 2 3" xfId="29129"/>
    <cellStyle name="20% - Акцент3 26 2 2 3" xfId="18959"/>
    <cellStyle name="20% - Акцент3 26 2 2 3 2" xfId="31847"/>
    <cellStyle name="20% - Акцент3 26 2 2 4" xfId="26404"/>
    <cellStyle name="20% - Акцент3 26 2 3" xfId="14710"/>
    <cellStyle name="20% - Акцент3 26 2 3 2" xfId="23674"/>
    <cellStyle name="20% - Акцент3 26 2 3 2 2" xfId="34565"/>
    <cellStyle name="20% - Акцент3 26 2 3 3" xfId="29128"/>
    <cellStyle name="20% - Акцент3 26 2 4" xfId="18958"/>
    <cellStyle name="20% - Акцент3 26 2 4 2" xfId="31846"/>
    <cellStyle name="20% - Акцент3 26 2 5" xfId="26403"/>
    <cellStyle name="20% - Акцент3 26 3" xfId="7884"/>
    <cellStyle name="20% - Акцент3 26 3 2" xfId="14712"/>
    <cellStyle name="20% - Акцент3 26 3 2 2" xfId="23676"/>
    <cellStyle name="20% - Акцент3 26 3 2 2 2" xfId="34567"/>
    <cellStyle name="20% - Акцент3 26 3 2 3" xfId="29130"/>
    <cellStyle name="20% - Акцент3 26 3 3" xfId="18960"/>
    <cellStyle name="20% - Акцент3 26 3 3 2" xfId="31848"/>
    <cellStyle name="20% - Акцент3 26 3 4" xfId="26405"/>
    <cellStyle name="20% - Акцент3 26 4" xfId="14709"/>
    <cellStyle name="20% - Акцент3 26 4 2" xfId="23673"/>
    <cellStyle name="20% - Акцент3 26 4 2 2" xfId="34564"/>
    <cellStyle name="20% - Акцент3 26 4 3" xfId="29127"/>
    <cellStyle name="20% - Акцент3 26 5" xfId="18957"/>
    <cellStyle name="20% - Акцент3 26 5 2" xfId="31845"/>
    <cellStyle name="20% - Акцент3 26 6" xfId="26402"/>
    <cellStyle name="20% - Акцент3 27" xfId="7885"/>
    <cellStyle name="20% - Акцент3 27 2" xfId="7886"/>
    <cellStyle name="20% - Акцент3 27 2 2" xfId="14714"/>
    <cellStyle name="20% - Акцент3 27 2 2 2" xfId="23678"/>
    <cellStyle name="20% - Акцент3 27 2 2 2 2" xfId="34569"/>
    <cellStyle name="20% - Акцент3 27 2 2 3" xfId="29132"/>
    <cellStyle name="20% - Акцент3 27 2 3" xfId="18962"/>
    <cellStyle name="20% - Акцент3 27 2 3 2" xfId="31850"/>
    <cellStyle name="20% - Акцент3 27 2 4" xfId="26407"/>
    <cellStyle name="20% - Акцент3 27 3" xfId="7887"/>
    <cellStyle name="20% - Акцент3 27 3 2" xfId="14715"/>
    <cellStyle name="20% - Акцент3 27 3 2 2" xfId="23679"/>
    <cellStyle name="20% - Акцент3 27 3 2 2 2" xfId="34570"/>
    <cellStyle name="20% - Акцент3 27 3 2 3" xfId="29133"/>
    <cellStyle name="20% - Акцент3 27 3 3" xfId="18963"/>
    <cellStyle name="20% - Акцент3 27 3 3 2" xfId="31851"/>
    <cellStyle name="20% - Акцент3 27 3 4" xfId="26408"/>
    <cellStyle name="20% - Акцент3 27 4" xfId="14713"/>
    <cellStyle name="20% - Акцент3 27 4 2" xfId="23677"/>
    <cellStyle name="20% - Акцент3 27 4 2 2" xfId="34568"/>
    <cellStyle name="20% - Акцент3 27 4 3" xfId="29131"/>
    <cellStyle name="20% - Акцент3 27 5" xfId="18961"/>
    <cellStyle name="20% - Акцент3 27 5 2" xfId="31849"/>
    <cellStyle name="20% - Акцент3 27 6" xfId="26406"/>
    <cellStyle name="20% - Акцент3 28" xfId="7888"/>
    <cellStyle name="20% - Акцент3 28 2" xfId="7889"/>
    <cellStyle name="20% - Акцент3 28 2 2" xfId="14717"/>
    <cellStyle name="20% - Акцент3 28 2 2 2" xfId="23681"/>
    <cellStyle name="20% - Акцент3 28 2 2 2 2" xfId="34572"/>
    <cellStyle name="20% - Акцент3 28 2 2 3" xfId="29135"/>
    <cellStyle name="20% - Акцент3 28 2 3" xfId="18965"/>
    <cellStyle name="20% - Акцент3 28 2 3 2" xfId="31853"/>
    <cellStyle name="20% - Акцент3 28 2 4" xfId="26410"/>
    <cellStyle name="20% - Акцент3 28 3" xfId="7890"/>
    <cellStyle name="20% - Акцент3 28 3 2" xfId="14718"/>
    <cellStyle name="20% - Акцент3 28 3 2 2" xfId="23682"/>
    <cellStyle name="20% - Акцент3 28 3 2 2 2" xfId="34573"/>
    <cellStyle name="20% - Акцент3 28 3 2 3" xfId="29136"/>
    <cellStyle name="20% - Акцент3 28 3 3" xfId="18966"/>
    <cellStyle name="20% - Акцент3 28 3 3 2" xfId="31854"/>
    <cellStyle name="20% - Акцент3 28 3 4" xfId="26411"/>
    <cellStyle name="20% - Акцент3 28 4" xfId="14716"/>
    <cellStyle name="20% - Акцент3 28 4 2" xfId="23680"/>
    <cellStyle name="20% - Акцент3 28 4 2 2" xfId="34571"/>
    <cellStyle name="20% - Акцент3 28 4 3" xfId="29134"/>
    <cellStyle name="20% - Акцент3 28 5" xfId="18964"/>
    <cellStyle name="20% - Акцент3 28 5 2" xfId="31852"/>
    <cellStyle name="20% - Акцент3 28 6" xfId="26409"/>
    <cellStyle name="20% - Акцент3 29" xfId="7891"/>
    <cellStyle name="20% - Акцент3 29 2" xfId="7892"/>
    <cellStyle name="20% - Акцент3 29 2 2" xfId="14720"/>
    <cellStyle name="20% - Акцент3 29 2 2 2" xfId="23684"/>
    <cellStyle name="20% - Акцент3 29 2 2 2 2" xfId="34575"/>
    <cellStyle name="20% - Акцент3 29 2 2 3" xfId="29138"/>
    <cellStyle name="20% - Акцент3 29 2 3" xfId="18968"/>
    <cellStyle name="20% - Акцент3 29 2 3 2" xfId="31856"/>
    <cellStyle name="20% - Акцент3 29 2 4" xfId="26413"/>
    <cellStyle name="20% - Акцент3 29 3" xfId="14719"/>
    <cellStyle name="20% - Акцент3 29 3 2" xfId="23683"/>
    <cellStyle name="20% - Акцент3 29 3 2 2" xfId="34574"/>
    <cellStyle name="20% - Акцент3 29 3 3" xfId="29137"/>
    <cellStyle name="20% - Акцент3 29 4" xfId="18967"/>
    <cellStyle name="20% - Акцент3 29 4 2" xfId="31855"/>
    <cellStyle name="20% - Акцент3 29 5" xfId="26412"/>
    <cellStyle name="20% - Акцент3 3" xfId="31"/>
    <cellStyle name="20% - Акцент3 3 2" xfId="32"/>
    <cellStyle name="20% - Акцент3 3 2 2" xfId="7893"/>
    <cellStyle name="20% - Акцент3 3 2 2 2" xfId="7894"/>
    <cellStyle name="20% - Акцент3 3 2 2 2 2" xfId="14722"/>
    <cellStyle name="20% - Акцент3 3 2 2 2 2 2" xfId="23686"/>
    <cellStyle name="20% - Акцент3 3 2 2 2 2 2 2" xfId="34577"/>
    <cellStyle name="20% - Акцент3 3 2 2 2 2 3" xfId="29140"/>
    <cellStyle name="20% - Акцент3 3 2 2 2 3" xfId="18970"/>
    <cellStyle name="20% - Акцент3 3 2 2 2 3 2" xfId="31858"/>
    <cellStyle name="20% - Акцент3 3 2 2 2 4" xfId="26415"/>
    <cellStyle name="20% - Акцент3 3 2 2 3" xfId="7895"/>
    <cellStyle name="20% - Акцент3 3 2 2 3 2" xfId="14723"/>
    <cellStyle name="20% - Акцент3 3 2 2 3 2 2" xfId="23687"/>
    <cellStyle name="20% - Акцент3 3 2 2 3 2 2 2" xfId="34578"/>
    <cellStyle name="20% - Акцент3 3 2 2 3 2 3" xfId="29141"/>
    <cellStyle name="20% - Акцент3 3 2 2 3 3" xfId="18971"/>
    <cellStyle name="20% - Акцент3 3 2 2 3 3 2" xfId="31859"/>
    <cellStyle name="20% - Акцент3 3 2 2 3 4" xfId="26416"/>
    <cellStyle name="20% - Акцент3 3 2 2 4" xfId="7896"/>
    <cellStyle name="20% - Акцент3 3 2 2 4 2" xfId="14724"/>
    <cellStyle name="20% - Акцент3 3 2 2 4 2 2" xfId="23688"/>
    <cellStyle name="20% - Акцент3 3 2 2 4 2 2 2" xfId="34579"/>
    <cellStyle name="20% - Акцент3 3 2 2 4 2 3" xfId="29142"/>
    <cellStyle name="20% - Акцент3 3 2 2 4 3" xfId="18972"/>
    <cellStyle name="20% - Акцент3 3 2 2 4 3 2" xfId="31860"/>
    <cellStyle name="20% - Акцент3 3 2 2 4 4" xfId="26417"/>
    <cellStyle name="20% - Акцент3 3 2 2 5" xfId="14721"/>
    <cellStyle name="20% - Акцент3 3 2 2 5 2" xfId="23685"/>
    <cellStyle name="20% - Акцент3 3 2 2 5 2 2" xfId="34576"/>
    <cellStyle name="20% - Акцент3 3 2 2 5 3" xfId="29139"/>
    <cellStyle name="20% - Акцент3 3 2 2 6" xfId="18969"/>
    <cellStyle name="20% - Акцент3 3 2 2 6 2" xfId="31857"/>
    <cellStyle name="20% - Акцент3 3 2 2 7" xfId="26414"/>
    <cellStyle name="20% - Акцент3 3 2 3" xfId="7897"/>
    <cellStyle name="20% - Акцент3 3 2 3 2" xfId="14725"/>
    <cellStyle name="20% - Акцент3 3 2 3 2 2" xfId="23689"/>
    <cellStyle name="20% - Акцент3 3 2 3 2 2 2" xfId="34580"/>
    <cellStyle name="20% - Акцент3 3 2 3 2 3" xfId="29143"/>
    <cellStyle name="20% - Акцент3 3 2 3 3" xfId="18973"/>
    <cellStyle name="20% - Акцент3 3 2 3 3 2" xfId="31861"/>
    <cellStyle name="20% - Акцент3 3 2 3 4" xfId="26418"/>
    <cellStyle name="20% - Акцент3 3 2 4" xfId="7898"/>
    <cellStyle name="20% - Акцент3 3 2 4 2" xfId="14726"/>
    <cellStyle name="20% - Акцент3 3 2 4 2 2" xfId="23690"/>
    <cellStyle name="20% - Акцент3 3 2 4 2 2 2" xfId="34581"/>
    <cellStyle name="20% - Акцент3 3 2 4 2 3" xfId="29144"/>
    <cellStyle name="20% - Акцент3 3 2 4 3" xfId="18974"/>
    <cellStyle name="20% - Акцент3 3 2 4 3 2" xfId="31862"/>
    <cellStyle name="20% - Акцент3 3 2 4 4" xfId="26419"/>
    <cellStyle name="20% - Акцент3 3 2 5" xfId="7899"/>
    <cellStyle name="20% - Акцент3 3 3" xfId="7900"/>
    <cellStyle name="20% - Акцент3 3 3 2" xfId="7901"/>
    <cellStyle name="20% - Акцент3 3 3 2 2" xfId="14728"/>
    <cellStyle name="20% - Акцент3 3 3 2 2 2" xfId="23692"/>
    <cellStyle name="20% - Акцент3 3 3 2 2 2 2" xfId="34583"/>
    <cellStyle name="20% - Акцент3 3 3 2 2 3" xfId="29146"/>
    <cellStyle name="20% - Акцент3 3 3 2 3" xfId="18976"/>
    <cellStyle name="20% - Акцент3 3 3 2 3 2" xfId="31864"/>
    <cellStyle name="20% - Акцент3 3 3 2 4" xfId="26421"/>
    <cellStyle name="20% - Акцент3 3 3 3" xfId="7902"/>
    <cellStyle name="20% - Акцент3 3 3 3 2" xfId="14729"/>
    <cellStyle name="20% - Акцент3 3 3 3 2 2" xfId="23693"/>
    <cellStyle name="20% - Акцент3 3 3 3 2 2 2" xfId="34584"/>
    <cellStyle name="20% - Акцент3 3 3 3 2 3" xfId="29147"/>
    <cellStyle name="20% - Акцент3 3 3 3 3" xfId="18977"/>
    <cellStyle name="20% - Акцент3 3 3 3 3 2" xfId="31865"/>
    <cellStyle name="20% - Акцент3 3 3 3 4" xfId="26422"/>
    <cellStyle name="20% - Акцент3 3 3 4" xfId="7903"/>
    <cellStyle name="20% - Акцент3 3 3 4 2" xfId="14730"/>
    <cellStyle name="20% - Акцент3 3 3 4 2 2" xfId="23694"/>
    <cellStyle name="20% - Акцент3 3 3 4 2 2 2" xfId="34585"/>
    <cellStyle name="20% - Акцент3 3 3 4 2 3" xfId="29148"/>
    <cellStyle name="20% - Акцент3 3 3 4 3" xfId="18978"/>
    <cellStyle name="20% - Акцент3 3 3 4 3 2" xfId="31866"/>
    <cellStyle name="20% - Акцент3 3 3 4 4" xfId="26423"/>
    <cellStyle name="20% - Акцент3 3 3 5" xfId="14727"/>
    <cellStyle name="20% - Акцент3 3 3 5 2" xfId="23691"/>
    <cellStyle name="20% - Акцент3 3 3 5 2 2" xfId="34582"/>
    <cellStyle name="20% - Акцент3 3 3 5 3" xfId="29145"/>
    <cellStyle name="20% - Акцент3 3 3 6" xfId="18975"/>
    <cellStyle name="20% - Акцент3 3 3 6 2" xfId="31863"/>
    <cellStyle name="20% - Акцент3 3 3 7" xfId="26420"/>
    <cellStyle name="20% - Акцент3 3 4" xfId="7904"/>
    <cellStyle name="20% - Акцент3 3 5" xfId="7905"/>
    <cellStyle name="20% - Акцент3 3 5 2" xfId="7906"/>
    <cellStyle name="20% - Акцент3 3 5 2 2" xfId="14732"/>
    <cellStyle name="20% - Акцент3 3 5 2 2 2" xfId="23696"/>
    <cellStyle name="20% - Акцент3 3 5 2 2 2 2" xfId="34587"/>
    <cellStyle name="20% - Акцент3 3 5 2 2 3" xfId="29150"/>
    <cellStyle name="20% - Акцент3 3 5 2 3" xfId="18980"/>
    <cellStyle name="20% - Акцент3 3 5 2 3 2" xfId="31868"/>
    <cellStyle name="20% - Акцент3 3 5 2 4" xfId="26425"/>
    <cellStyle name="20% - Акцент3 3 5 3" xfId="14731"/>
    <cellStyle name="20% - Акцент3 3 5 3 2" xfId="23695"/>
    <cellStyle name="20% - Акцент3 3 5 3 2 2" xfId="34586"/>
    <cellStyle name="20% - Акцент3 3 5 3 3" xfId="29149"/>
    <cellStyle name="20% - Акцент3 3 5 4" xfId="18979"/>
    <cellStyle name="20% - Акцент3 3 5 4 2" xfId="31867"/>
    <cellStyle name="20% - Акцент3 3 5 5" xfId="26424"/>
    <cellStyle name="20% - Акцент3 3 6" xfId="7907"/>
    <cellStyle name="20% - Акцент3 3 6 2" xfId="14733"/>
    <cellStyle name="20% - Акцент3 3 6 2 2" xfId="23697"/>
    <cellStyle name="20% - Акцент3 3 6 2 2 2" xfId="34588"/>
    <cellStyle name="20% - Акцент3 3 6 2 3" xfId="29151"/>
    <cellStyle name="20% - Акцент3 3 6 3" xfId="18981"/>
    <cellStyle name="20% - Акцент3 3 6 3 2" xfId="31869"/>
    <cellStyle name="20% - Акцент3 3 6 4" xfId="26426"/>
    <cellStyle name="20% - Акцент3 3 7" xfId="7908"/>
    <cellStyle name="20% - Акцент3 3 7 2" xfId="14734"/>
    <cellStyle name="20% - Акцент3 3 7 2 2" xfId="23698"/>
    <cellStyle name="20% - Акцент3 3 7 2 2 2" xfId="34589"/>
    <cellStyle name="20% - Акцент3 3 7 2 3" xfId="29152"/>
    <cellStyle name="20% - Акцент3 3 7 3" xfId="18982"/>
    <cellStyle name="20% - Акцент3 3 7 3 2" xfId="31870"/>
    <cellStyle name="20% - Акцент3 3 7 4" xfId="26427"/>
    <cellStyle name="20% - Акцент3 3 8" xfId="7909"/>
    <cellStyle name="20% - Акцент3 3 8 2" xfId="14735"/>
    <cellStyle name="20% - Акцент3 3 8 2 2" xfId="23699"/>
    <cellStyle name="20% - Акцент3 3 8 2 2 2" xfId="34590"/>
    <cellStyle name="20% - Акцент3 3 8 2 3" xfId="29153"/>
    <cellStyle name="20% - Акцент3 3 8 3" xfId="18983"/>
    <cellStyle name="20% - Акцент3 3 8 3 2" xfId="31871"/>
    <cellStyle name="20% - Акцент3 3 8 4" xfId="26428"/>
    <cellStyle name="20% - Акцент3 30" xfId="7910"/>
    <cellStyle name="20% - Акцент3 30 2" xfId="7911"/>
    <cellStyle name="20% - Акцент3 30 2 2" xfId="14737"/>
    <cellStyle name="20% - Акцент3 30 2 2 2" xfId="23701"/>
    <cellStyle name="20% - Акцент3 30 2 2 2 2" xfId="34592"/>
    <cellStyle name="20% - Акцент3 30 2 2 3" xfId="29155"/>
    <cellStyle name="20% - Акцент3 30 2 3" xfId="18985"/>
    <cellStyle name="20% - Акцент3 30 2 3 2" xfId="31873"/>
    <cellStyle name="20% - Акцент3 30 2 4" xfId="26430"/>
    <cellStyle name="20% - Акцент3 30 3" xfId="14736"/>
    <cellStyle name="20% - Акцент3 30 3 2" xfId="23700"/>
    <cellStyle name="20% - Акцент3 30 3 2 2" xfId="34591"/>
    <cellStyle name="20% - Акцент3 30 3 3" xfId="29154"/>
    <cellStyle name="20% - Акцент3 30 4" xfId="18984"/>
    <cellStyle name="20% - Акцент3 30 4 2" xfId="31872"/>
    <cellStyle name="20% - Акцент3 30 5" xfId="26429"/>
    <cellStyle name="20% - Акцент3 31" xfId="7912"/>
    <cellStyle name="20% - Акцент3 31 2" xfId="7913"/>
    <cellStyle name="20% - Акцент3 31 2 2" xfId="14739"/>
    <cellStyle name="20% - Акцент3 31 2 2 2" xfId="23703"/>
    <cellStyle name="20% - Акцент3 31 2 2 2 2" xfId="34594"/>
    <cellStyle name="20% - Акцент3 31 2 2 3" xfId="29157"/>
    <cellStyle name="20% - Акцент3 31 2 3" xfId="18987"/>
    <cellStyle name="20% - Акцент3 31 2 3 2" xfId="31875"/>
    <cellStyle name="20% - Акцент3 31 2 4" xfId="26432"/>
    <cellStyle name="20% - Акцент3 31 3" xfId="14738"/>
    <cellStyle name="20% - Акцент3 31 3 2" xfId="23702"/>
    <cellStyle name="20% - Акцент3 31 3 2 2" xfId="34593"/>
    <cellStyle name="20% - Акцент3 31 3 3" xfId="29156"/>
    <cellStyle name="20% - Акцент3 31 4" xfId="18986"/>
    <cellStyle name="20% - Акцент3 31 4 2" xfId="31874"/>
    <cellStyle name="20% - Акцент3 31 5" xfId="26431"/>
    <cellStyle name="20% - Акцент3 32" xfId="7914"/>
    <cellStyle name="20% - Акцент3 32 2" xfId="14740"/>
    <cellStyle name="20% - Акцент3 32 2 2" xfId="23704"/>
    <cellStyle name="20% - Акцент3 32 2 2 2" xfId="34595"/>
    <cellStyle name="20% - Акцент3 32 2 3" xfId="29158"/>
    <cellStyle name="20% - Акцент3 32 3" xfId="18988"/>
    <cellStyle name="20% - Акцент3 32 3 2" xfId="31876"/>
    <cellStyle name="20% - Акцент3 32 4" xfId="26433"/>
    <cellStyle name="20% - Акцент3 4" xfId="7915"/>
    <cellStyle name="20% - Акцент3 4 10" xfId="26434"/>
    <cellStyle name="20% - Акцент3 4 2" xfId="7916"/>
    <cellStyle name="20% - Акцент3 4 2 2" xfId="7917"/>
    <cellStyle name="20% - Акцент3 4 2 2 2" xfId="7918"/>
    <cellStyle name="20% - Акцент3 4 2 2 2 2" xfId="14744"/>
    <cellStyle name="20% - Акцент3 4 2 2 2 2 2" xfId="23708"/>
    <cellStyle name="20% - Акцент3 4 2 2 2 2 2 2" xfId="34599"/>
    <cellStyle name="20% - Акцент3 4 2 2 2 2 3" xfId="29162"/>
    <cellStyle name="20% - Акцент3 4 2 2 2 3" xfId="18992"/>
    <cellStyle name="20% - Акцент3 4 2 2 2 3 2" xfId="31880"/>
    <cellStyle name="20% - Акцент3 4 2 2 2 4" xfId="26437"/>
    <cellStyle name="20% - Акцент3 4 2 2 3" xfId="7919"/>
    <cellStyle name="20% - Акцент3 4 2 2 3 2" xfId="14745"/>
    <cellStyle name="20% - Акцент3 4 2 2 3 2 2" xfId="23709"/>
    <cellStyle name="20% - Акцент3 4 2 2 3 2 2 2" xfId="34600"/>
    <cellStyle name="20% - Акцент3 4 2 2 3 2 3" xfId="29163"/>
    <cellStyle name="20% - Акцент3 4 2 2 3 3" xfId="18993"/>
    <cellStyle name="20% - Акцент3 4 2 2 3 3 2" xfId="31881"/>
    <cellStyle name="20% - Акцент3 4 2 2 3 4" xfId="26438"/>
    <cellStyle name="20% - Акцент3 4 2 2 4" xfId="14743"/>
    <cellStyle name="20% - Акцент3 4 2 2 4 2" xfId="23707"/>
    <cellStyle name="20% - Акцент3 4 2 2 4 2 2" xfId="34598"/>
    <cellStyle name="20% - Акцент3 4 2 2 4 3" xfId="29161"/>
    <cellStyle name="20% - Акцент3 4 2 2 5" xfId="18991"/>
    <cellStyle name="20% - Акцент3 4 2 2 5 2" xfId="31879"/>
    <cellStyle name="20% - Акцент3 4 2 2 6" xfId="26436"/>
    <cellStyle name="20% - Акцент3 4 2 3" xfId="7920"/>
    <cellStyle name="20% - Акцент3 4 2 3 2" xfId="14746"/>
    <cellStyle name="20% - Акцент3 4 2 3 2 2" xfId="23710"/>
    <cellStyle name="20% - Акцент3 4 2 3 2 2 2" xfId="34601"/>
    <cellStyle name="20% - Акцент3 4 2 3 2 3" xfId="29164"/>
    <cellStyle name="20% - Акцент3 4 2 3 3" xfId="18994"/>
    <cellStyle name="20% - Акцент3 4 2 3 3 2" xfId="31882"/>
    <cellStyle name="20% - Акцент3 4 2 3 4" xfId="26439"/>
    <cellStyle name="20% - Акцент3 4 2 4" xfId="7921"/>
    <cellStyle name="20% - Акцент3 4 2 4 2" xfId="14747"/>
    <cellStyle name="20% - Акцент3 4 2 4 2 2" xfId="23711"/>
    <cellStyle name="20% - Акцент3 4 2 4 2 2 2" xfId="34602"/>
    <cellStyle name="20% - Акцент3 4 2 4 2 3" xfId="29165"/>
    <cellStyle name="20% - Акцент3 4 2 4 3" xfId="18995"/>
    <cellStyle name="20% - Акцент3 4 2 4 3 2" xfId="31883"/>
    <cellStyle name="20% - Акцент3 4 2 4 4" xfId="26440"/>
    <cellStyle name="20% - Акцент3 4 2 5" xfId="7922"/>
    <cellStyle name="20% - Акцент3 4 2 5 2" xfId="14748"/>
    <cellStyle name="20% - Акцент3 4 2 5 2 2" xfId="23712"/>
    <cellStyle name="20% - Акцент3 4 2 5 2 2 2" xfId="34603"/>
    <cellStyle name="20% - Акцент3 4 2 5 2 3" xfId="29166"/>
    <cellStyle name="20% - Акцент3 4 2 5 3" xfId="18996"/>
    <cellStyle name="20% - Акцент3 4 2 5 3 2" xfId="31884"/>
    <cellStyle name="20% - Акцент3 4 2 5 4" xfId="26441"/>
    <cellStyle name="20% - Акцент3 4 2 6" xfId="14742"/>
    <cellStyle name="20% - Акцент3 4 2 6 2" xfId="23706"/>
    <cellStyle name="20% - Акцент3 4 2 6 2 2" xfId="34597"/>
    <cellStyle name="20% - Акцент3 4 2 6 3" xfId="29160"/>
    <cellStyle name="20% - Акцент3 4 2 7" xfId="18990"/>
    <cellStyle name="20% - Акцент3 4 2 7 2" xfId="31878"/>
    <cellStyle name="20% - Акцент3 4 2 8" xfId="26435"/>
    <cellStyle name="20% - Акцент3 4 3" xfId="7923"/>
    <cellStyle name="20% - Акцент3 4 3 2" xfId="7924"/>
    <cellStyle name="20% - Акцент3 4 3 2 2" xfId="14750"/>
    <cellStyle name="20% - Акцент3 4 3 2 2 2" xfId="23714"/>
    <cellStyle name="20% - Акцент3 4 3 2 2 2 2" xfId="34605"/>
    <cellStyle name="20% - Акцент3 4 3 2 2 3" xfId="29168"/>
    <cellStyle name="20% - Акцент3 4 3 2 3" xfId="18998"/>
    <cellStyle name="20% - Акцент3 4 3 2 3 2" xfId="31886"/>
    <cellStyle name="20% - Акцент3 4 3 2 4" xfId="26443"/>
    <cellStyle name="20% - Акцент3 4 3 3" xfId="7925"/>
    <cellStyle name="20% - Акцент3 4 3 3 2" xfId="14751"/>
    <cellStyle name="20% - Акцент3 4 3 3 2 2" xfId="23715"/>
    <cellStyle name="20% - Акцент3 4 3 3 2 2 2" xfId="34606"/>
    <cellStyle name="20% - Акцент3 4 3 3 2 3" xfId="29169"/>
    <cellStyle name="20% - Акцент3 4 3 3 3" xfId="18999"/>
    <cellStyle name="20% - Акцент3 4 3 3 3 2" xfId="31887"/>
    <cellStyle name="20% - Акцент3 4 3 3 4" xfId="26444"/>
    <cellStyle name="20% - Акцент3 4 3 4" xfId="14749"/>
    <cellStyle name="20% - Акцент3 4 3 4 2" xfId="23713"/>
    <cellStyle name="20% - Акцент3 4 3 4 2 2" xfId="34604"/>
    <cellStyle name="20% - Акцент3 4 3 4 3" xfId="29167"/>
    <cellStyle name="20% - Акцент3 4 3 5" xfId="18997"/>
    <cellStyle name="20% - Акцент3 4 3 5 2" xfId="31885"/>
    <cellStyle name="20% - Акцент3 4 3 6" xfId="26442"/>
    <cellStyle name="20% - Акцент3 4 4" xfId="7926"/>
    <cellStyle name="20% - Акцент3 4 5" xfId="7927"/>
    <cellStyle name="20% - Акцент3 4 5 2" xfId="14752"/>
    <cellStyle name="20% - Акцент3 4 5 2 2" xfId="23716"/>
    <cellStyle name="20% - Акцент3 4 5 2 2 2" xfId="34607"/>
    <cellStyle name="20% - Акцент3 4 5 2 3" xfId="29170"/>
    <cellStyle name="20% - Акцент3 4 5 3" xfId="19000"/>
    <cellStyle name="20% - Акцент3 4 5 3 2" xfId="31888"/>
    <cellStyle name="20% - Акцент3 4 5 4" xfId="26445"/>
    <cellStyle name="20% - Акцент3 4 6" xfId="7928"/>
    <cellStyle name="20% - Акцент3 4 6 2" xfId="14753"/>
    <cellStyle name="20% - Акцент3 4 6 2 2" xfId="23717"/>
    <cellStyle name="20% - Акцент3 4 6 2 2 2" xfId="34608"/>
    <cellStyle name="20% - Акцент3 4 6 2 3" xfId="29171"/>
    <cellStyle name="20% - Акцент3 4 6 3" xfId="19001"/>
    <cellStyle name="20% - Акцент3 4 6 3 2" xfId="31889"/>
    <cellStyle name="20% - Акцент3 4 6 4" xfId="26446"/>
    <cellStyle name="20% - Акцент3 4 7" xfId="7929"/>
    <cellStyle name="20% - Акцент3 4 7 2" xfId="14754"/>
    <cellStyle name="20% - Акцент3 4 7 2 2" xfId="23718"/>
    <cellStyle name="20% - Акцент3 4 7 2 2 2" xfId="34609"/>
    <cellStyle name="20% - Акцент3 4 7 2 3" xfId="29172"/>
    <cellStyle name="20% - Акцент3 4 7 3" xfId="19002"/>
    <cellStyle name="20% - Акцент3 4 7 3 2" xfId="31890"/>
    <cellStyle name="20% - Акцент3 4 7 4" xfId="26447"/>
    <cellStyle name="20% - Акцент3 4 8" xfId="14741"/>
    <cellStyle name="20% - Акцент3 4 8 2" xfId="23705"/>
    <cellStyle name="20% - Акцент3 4 8 2 2" xfId="34596"/>
    <cellStyle name="20% - Акцент3 4 8 3" xfId="29159"/>
    <cellStyle name="20% - Акцент3 4 9" xfId="18989"/>
    <cellStyle name="20% - Акцент3 4 9 2" xfId="31877"/>
    <cellStyle name="20% - Акцент3 5" xfId="7930"/>
    <cellStyle name="20% - Акцент3 5 2" xfId="7931"/>
    <cellStyle name="20% - Акцент3 5 2 2" xfId="7932"/>
    <cellStyle name="20% - Акцент3 5 2 2 2" xfId="7933"/>
    <cellStyle name="20% - Акцент3 5 2 2 2 2" xfId="14758"/>
    <cellStyle name="20% - Акцент3 5 2 2 2 2 2" xfId="23722"/>
    <cellStyle name="20% - Акцент3 5 2 2 2 2 2 2" xfId="34613"/>
    <cellStyle name="20% - Акцент3 5 2 2 2 2 3" xfId="29176"/>
    <cellStyle name="20% - Акцент3 5 2 2 2 3" xfId="19006"/>
    <cellStyle name="20% - Акцент3 5 2 2 2 3 2" xfId="31894"/>
    <cellStyle name="20% - Акцент3 5 2 2 2 4" xfId="26451"/>
    <cellStyle name="20% - Акцент3 5 2 2 3" xfId="7934"/>
    <cellStyle name="20% - Акцент3 5 2 2 3 2" xfId="14759"/>
    <cellStyle name="20% - Акцент3 5 2 2 3 2 2" xfId="23723"/>
    <cellStyle name="20% - Акцент3 5 2 2 3 2 2 2" xfId="34614"/>
    <cellStyle name="20% - Акцент3 5 2 2 3 2 3" xfId="29177"/>
    <cellStyle name="20% - Акцент3 5 2 2 3 3" xfId="19007"/>
    <cellStyle name="20% - Акцент3 5 2 2 3 3 2" xfId="31895"/>
    <cellStyle name="20% - Акцент3 5 2 2 3 4" xfId="26452"/>
    <cellStyle name="20% - Акцент3 5 2 2 4" xfId="14757"/>
    <cellStyle name="20% - Акцент3 5 2 2 4 2" xfId="23721"/>
    <cellStyle name="20% - Акцент3 5 2 2 4 2 2" xfId="34612"/>
    <cellStyle name="20% - Акцент3 5 2 2 4 3" xfId="29175"/>
    <cellStyle name="20% - Акцент3 5 2 2 5" xfId="19005"/>
    <cellStyle name="20% - Акцент3 5 2 2 5 2" xfId="31893"/>
    <cellStyle name="20% - Акцент3 5 2 2 6" xfId="26450"/>
    <cellStyle name="20% - Акцент3 5 2 3" xfId="7935"/>
    <cellStyle name="20% - Акцент3 5 2 3 2" xfId="14760"/>
    <cellStyle name="20% - Акцент3 5 2 3 2 2" xfId="23724"/>
    <cellStyle name="20% - Акцент3 5 2 3 2 2 2" xfId="34615"/>
    <cellStyle name="20% - Акцент3 5 2 3 2 3" xfId="29178"/>
    <cellStyle name="20% - Акцент3 5 2 3 3" xfId="19008"/>
    <cellStyle name="20% - Акцент3 5 2 3 3 2" xfId="31896"/>
    <cellStyle name="20% - Акцент3 5 2 3 4" xfId="26453"/>
    <cellStyle name="20% - Акцент3 5 2 4" xfId="7936"/>
    <cellStyle name="20% - Акцент3 5 2 4 2" xfId="14761"/>
    <cellStyle name="20% - Акцент3 5 2 4 2 2" xfId="23725"/>
    <cellStyle name="20% - Акцент3 5 2 4 2 2 2" xfId="34616"/>
    <cellStyle name="20% - Акцент3 5 2 4 2 3" xfId="29179"/>
    <cellStyle name="20% - Акцент3 5 2 4 3" xfId="19009"/>
    <cellStyle name="20% - Акцент3 5 2 4 3 2" xfId="31897"/>
    <cellStyle name="20% - Акцент3 5 2 4 4" xfId="26454"/>
    <cellStyle name="20% - Акцент3 5 2 5" xfId="14756"/>
    <cellStyle name="20% - Акцент3 5 2 5 2" xfId="23720"/>
    <cellStyle name="20% - Акцент3 5 2 5 2 2" xfId="34611"/>
    <cellStyle name="20% - Акцент3 5 2 5 3" xfId="29174"/>
    <cellStyle name="20% - Акцент3 5 2 6" xfId="19004"/>
    <cellStyle name="20% - Акцент3 5 2 6 2" xfId="31892"/>
    <cellStyle name="20% - Акцент3 5 2 7" xfId="26449"/>
    <cellStyle name="20% - Акцент3 5 3" xfId="7937"/>
    <cellStyle name="20% - Акцент3 5 3 2" xfId="7938"/>
    <cellStyle name="20% - Акцент3 5 3 2 2" xfId="14763"/>
    <cellStyle name="20% - Акцент3 5 3 2 2 2" xfId="23727"/>
    <cellStyle name="20% - Акцент3 5 3 2 2 2 2" xfId="34618"/>
    <cellStyle name="20% - Акцент3 5 3 2 2 3" xfId="29181"/>
    <cellStyle name="20% - Акцент3 5 3 2 3" xfId="19011"/>
    <cellStyle name="20% - Акцент3 5 3 2 3 2" xfId="31899"/>
    <cellStyle name="20% - Акцент3 5 3 2 4" xfId="26456"/>
    <cellStyle name="20% - Акцент3 5 3 3" xfId="7939"/>
    <cellStyle name="20% - Акцент3 5 3 3 2" xfId="14764"/>
    <cellStyle name="20% - Акцент3 5 3 3 2 2" xfId="23728"/>
    <cellStyle name="20% - Акцент3 5 3 3 2 2 2" xfId="34619"/>
    <cellStyle name="20% - Акцент3 5 3 3 2 3" xfId="29182"/>
    <cellStyle name="20% - Акцент3 5 3 3 3" xfId="19012"/>
    <cellStyle name="20% - Акцент3 5 3 3 3 2" xfId="31900"/>
    <cellStyle name="20% - Акцент3 5 3 3 4" xfId="26457"/>
    <cellStyle name="20% - Акцент3 5 3 4" xfId="14762"/>
    <cellStyle name="20% - Акцент3 5 3 4 2" xfId="23726"/>
    <cellStyle name="20% - Акцент3 5 3 4 2 2" xfId="34617"/>
    <cellStyle name="20% - Акцент3 5 3 4 3" xfId="29180"/>
    <cellStyle name="20% - Акцент3 5 3 5" xfId="19010"/>
    <cellStyle name="20% - Акцент3 5 3 5 2" xfId="31898"/>
    <cellStyle name="20% - Акцент3 5 3 6" xfId="26455"/>
    <cellStyle name="20% - Акцент3 5 4" xfId="7940"/>
    <cellStyle name="20% - Акцент3 5 5" xfId="7941"/>
    <cellStyle name="20% - Акцент3 5 5 2" xfId="14765"/>
    <cellStyle name="20% - Акцент3 5 5 2 2" xfId="23729"/>
    <cellStyle name="20% - Акцент3 5 5 2 2 2" xfId="34620"/>
    <cellStyle name="20% - Акцент3 5 5 2 3" xfId="29183"/>
    <cellStyle name="20% - Акцент3 5 5 3" xfId="19013"/>
    <cellStyle name="20% - Акцент3 5 5 3 2" xfId="31901"/>
    <cellStyle name="20% - Акцент3 5 5 4" xfId="26458"/>
    <cellStyle name="20% - Акцент3 5 6" xfId="7942"/>
    <cellStyle name="20% - Акцент3 5 6 2" xfId="14766"/>
    <cellStyle name="20% - Акцент3 5 6 2 2" xfId="23730"/>
    <cellStyle name="20% - Акцент3 5 6 2 2 2" xfId="34621"/>
    <cellStyle name="20% - Акцент3 5 6 2 3" xfId="29184"/>
    <cellStyle name="20% - Акцент3 5 6 3" xfId="19014"/>
    <cellStyle name="20% - Акцент3 5 6 3 2" xfId="31902"/>
    <cellStyle name="20% - Акцент3 5 6 4" xfId="26459"/>
    <cellStyle name="20% - Акцент3 5 7" xfId="14755"/>
    <cellStyle name="20% - Акцент3 5 7 2" xfId="23719"/>
    <cellStyle name="20% - Акцент3 5 7 2 2" xfId="34610"/>
    <cellStyle name="20% - Акцент3 5 7 3" xfId="29173"/>
    <cellStyle name="20% - Акцент3 5 8" xfId="19003"/>
    <cellStyle name="20% - Акцент3 5 8 2" xfId="31891"/>
    <cellStyle name="20% - Акцент3 5 9" xfId="26448"/>
    <cellStyle name="20% - Акцент3 6" xfId="7943"/>
    <cellStyle name="20% - Акцент3 6 2" xfId="7944"/>
    <cellStyle name="20% - Акцент3 6 2 2" xfId="7945"/>
    <cellStyle name="20% - Акцент3 6 2 2 2" xfId="14769"/>
    <cellStyle name="20% - Акцент3 6 2 2 2 2" xfId="23733"/>
    <cellStyle name="20% - Акцент3 6 2 2 2 2 2" xfId="34624"/>
    <cellStyle name="20% - Акцент3 6 2 2 2 3" xfId="29187"/>
    <cellStyle name="20% - Акцент3 6 2 2 3" xfId="19017"/>
    <cellStyle name="20% - Акцент3 6 2 2 3 2" xfId="31905"/>
    <cellStyle name="20% - Акцент3 6 2 2 4" xfId="26462"/>
    <cellStyle name="20% - Акцент3 6 2 3" xfId="7946"/>
    <cellStyle name="20% - Акцент3 6 2 3 2" xfId="14770"/>
    <cellStyle name="20% - Акцент3 6 2 3 2 2" xfId="23734"/>
    <cellStyle name="20% - Акцент3 6 2 3 2 2 2" xfId="34625"/>
    <cellStyle name="20% - Акцент3 6 2 3 2 3" xfId="29188"/>
    <cellStyle name="20% - Акцент3 6 2 3 3" xfId="19018"/>
    <cellStyle name="20% - Акцент3 6 2 3 3 2" xfId="31906"/>
    <cellStyle name="20% - Акцент3 6 2 3 4" xfId="26463"/>
    <cellStyle name="20% - Акцент3 6 2 4" xfId="14768"/>
    <cellStyle name="20% - Акцент3 6 2 4 2" xfId="23732"/>
    <cellStyle name="20% - Акцент3 6 2 4 2 2" xfId="34623"/>
    <cellStyle name="20% - Акцент3 6 2 4 3" xfId="29186"/>
    <cellStyle name="20% - Акцент3 6 2 5" xfId="19016"/>
    <cellStyle name="20% - Акцент3 6 2 5 2" xfId="31904"/>
    <cellStyle name="20% - Акцент3 6 2 6" xfId="26461"/>
    <cellStyle name="20% - Акцент3 6 3" xfId="7947"/>
    <cellStyle name="20% - Акцент3 6 3 2" xfId="7948"/>
    <cellStyle name="20% - Акцент3 6 3 2 2" xfId="14771"/>
    <cellStyle name="20% - Акцент3 6 3 2 2 2" xfId="23735"/>
    <cellStyle name="20% - Акцент3 6 3 2 2 2 2" xfId="34626"/>
    <cellStyle name="20% - Акцент3 6 3 2 2 3" xfId="29189"/>
    <cellStyle name="20% - Акцент3 6 3 2 3" xfId="19019"/>
    <cellStyle name="20% - Акцент3 6 3 2 3 2" xfId="31907"/>
    <cellStyle name="20% - Акцент3 6 3 2 4" xfId="26464"/>
    <cellStyle name="20% - Акцент3 6 4" xfId="7949"/>
    <cellStyle name="20% - Акцент3 6 4 2" xfId="14772"/>
    <cellStyle name="20% - Акцент3 6 4 2 2" xfId="23736"/>
    <cellStyle name="20% - Акцент3 6 4 2 2 2" xfId="34627"/>
    <cellStyle name="20% - Акцент3 6 4 2 3" xfId="29190"/>
    <cellStyle name="20% - Акцент3 6 4 3" xfId="19020"/>
    <cellStyle name="20% - Акцент3 6 4 3 2" xfId="31908"/>
    <cellStyle name="20% - Акцент3 6 4 4" xfId="26465"/>
    <cellStyle name="20% - Акцент3 6 5" xfId="7950"/>
    <cellStyle name="20% - Акцент3 6 5 2" xfId="14773"/>
    <cellStyle name="20% - Акцент3 6 5 2 2" xfId="23737"/>
    <cellStyle name="20% - Акцент3 6 5 2 2 2" xfId="34628"/>
    <cellStyle name="20% - Акцент3 6 5 2 3" xfId="29191"/>
    <cellStyle name="20% - Акцент3 6 5 3" xfId="19021"/>
    <cellStyle name="20% - Акцент3 6 5 3 2" xfId="31909"/>
    <cellStyle name="20% - Акцент3 6 5 4" xfId="26466"/>
    <cellStyle name="20% - Акцент3 6 6" xfId="14767"/>
    <cellStyle name="20% - Акцент3 6 6 2" xfId="23731"/>
    <cellStyle name="20% - Акцент3 6 6 2 2" xfId="34622"/>
    <cellStyle name="20% - Акцент3 6 6 3" xfId="29185"/>
    <cellStyle name="20% - Акцент3 6 7" xfId="19015"/>
    <cellStyle name="20% - Акцент3 6 7 2" xfId="31903"/>
    <cellStyle name="20% - Акцент3 6 8" xfId="26460"/>
    <cellStyle name="20% - Акцент3 7" xfId="7951"/>
    <cellStyle name="20% - Акцент3 7 2" xfId="7952"/>
    <cellStyle name="20% - Акцент3 7 2 2" xfId="7953"/>
    <cellStyle name="20% - Акцент3 7 2 2 2" xfId="14776"/>
    <cellStyle name="20% - Акцент3 7 2 2 2 2" xfId="23740"/>
    <cellStyle name="20% - Акцент3 7 2 2 2 2 2" xfId="34631"/>
    <cellStyle name="20% - Акцент3 7 2 2 2 3" xfId="29194"/>
    <cellStyle name="20% - Акцент3 7 2 2 3" xfId="19024"/>
    <cellStyle name="20% - Акцент3 7 2 2 3 2" xfId="31912"/>
    <cellStyle name="20% - Акцент3 7 2 2 4" xfId="26469"/>
    <cellStyle name="20% - Акцент3 7 2 3" xfId="7954"/>
    <cellStyle name="20% - Акцент3 7 2 3 2" xfId="14777"/>
    <cellStyle name="20% - Акцент3 7 2 3 2 2" xfId="23741"/>
    <cellStyle name="20% - Акцент3 7 2 3 2 2 2" xfId="34632"/>
    <cellStyle name="20% - Акцент3 7 2 3 2 3" xfId="29195"/>
    <cellStyle name="20% - Акцент3 7 2 3 3" xfId="19025"/>
    <cellStyle name="20% - Акцент3 7 2 3 3 2" xfId="31913"/>
    <cellStyle name="20% - Акцент3 7 2 3 4" xfId="26470"/>
    <cellStyle name="20% - Акцент3 7 2 4" xfId="14775"/>
    <cellStyle name="20% - Акцент3 7 2 4 2" xfId="23739"/>
    <cellStyle name="20% - Акцент3 7 2 4 2 2" xfId="34630"/>
    <cellStyle name="20% - Акцент3 7 2 4 3" xfId="29193"/>
    <cellStyle name="20% - Акцент3 7 2 5" xfId="19023"/>
    <cellStyle name="20% - Акцент3 7 2 5 2" xfId="31911"/>
    <cellStyle name="20% - Акцент3 7 2 6" xfId="26468"/>
    <cellStyle name="20% - Акцент3 7 3" xfId="7955"/>
    <cellStyle name="20% - Акцент3 7 3 2" xfId="14778"/>
    <cellStyle name="20% - Акцент3 7 3 2 2" xfId="23742"/>
    <cellStyle name="20% - Акцент3 7 3 2 2 2" xfId="34633"/>
    <cellStyle name="20% - Акцент3 7 3 2 3" xfId="29196"/>
    <cellStyle name="20% - Акцент3 7 3 3" xfId="19026"/>
    <cellStyle name="20% - Акцент3 7 3 3 2" xfId="31914"/>
    <cellStyle name="20% - Акцент3 7 3 4" xfId="26471"/>
    <cellStyle name="20% - Акцент3 7 4" xfId="7956"/>
    <cellStyle name="20% - Акцент3 7 4 2" xfId="14779"/>
    <cellStyle name="20% - Акцент3 7 4 2 2" xfId="23743"/>
    <cellStyle name="20% - Акцент3 7 4 2 2 2" xfId="34634"/>
    <cellStyle name="20% - Акцент3 7 4 2 3" xfId="29197"/>
    <cellStyle name="20% - Акцент3 7 4 3" xfId="19027"/>
    <cellStyle name="20% - Акцент3 7 4 3 2" xfId="31915"/>
    <cellStyle name="20% - Акцент3 7 4 4" xfId="26472"/>
    <cellStyle name="20% - Акцент3 7 5" xfId="14774"/>
    <cellStyle name="20% - Акцент3 7 5 2" xfId="23738"/>
    <cellStyle name="20% - Акцент3 7 5 2 2" xfId="34629"/>
    <cellStyle name="20% - Акцент3 7 5 3" xfId="29192"/>
    <cellStyle name="20% - Акцент3 7 6" xfId="19022"/>
    <cellStyle name="20% - Акцент3 7 6 2" xfId="31910"/>
    <cellStyle name="20% - Акцент3 7 7" xfId="26467"/>
    <cellStyle name="20% - Акцент3 8" xfId="7957"/>
    <cellStyle name="20% - Акцент3 8 2" xfId="7958"/>
    <cellStyle name="20% - Акцент3 8 2 2" xfId="7959"/>
    <cellStyle name="20% - Акцент3 8 2 2 2" xfId="14782"/>
    <cellStyle name="20% - Акцент3 8 2 2 2 2" xfId="23746"/>
    <cellStyle name="20% - Акцент3 8 2 2 2 2 2" xfId="34637"/>
    <cellStyle name="20% - Акцент3 8 2 2 2 3" xfId="29200"/>
    <cellStyle name="20% - Акцент3 8 2 2 3" xfId="19030"/>
    <cellStyle name="20% - Акцент3 8 2 2 3 2" xfId="31918"/>
    <cellStyle name="20% - Акцент3 8 2 2 4" xfId="26475"/>
    <cellStyle name="20% - Акцент3 8 2 3" xfId="14781"/>
    <cellStyle name="20% - Акцент3 8 2 3 2" xfId="23745"/>
    <cellStyle name="20% - Акцент3 8 2 3 2 2" xfId="34636"/>
    <cellStyle name="20% - Акцент3 8 2 3 3" xfId="29199"/>
    <cellStyle name="20% - Акцент3 8 2 4" xfId="19029"/>
    <cellStyle name="20% - Акцент3 8 2 4 2" xfId="31917"/>
    <cellStyle name="20% - Акцент3 8 2 5" xfId="26474"/>
    <cellStyle name="20% - Акцент3 8 3" xfId="7960"/>
    <cellStyle name="20% - Акцент3 8 3 2" xfId="14783"/>
    <cellStyle name="20% - Акцент3 8 3 2 2" xfId="23747"/>
    <cellStyle name="20% - Акцент3 8 3 2 2 2" xfId="34638"/>
    <cellStyle name="20% - Акцент3 8 3 2 3" xfId="29201"/>
    <cellStyle name="20% - Акцент3 8 3 3" xfId="19031"/>
    <cellStyle name="20% - Акцент3 8 3 3 2" xfId="31919"/>
    <cellStyle name="20% - Акцент3 8 3 4" xfId="26476"/>
    <cellStyle name="20% - Акцент3 8 4" xfId="14780"/>
    <cellStyle name="20% - Акцент3 8 4 2" xfId="23744"/>
    <cellStyle name="20% - Акцент3 8 4 2 2" xfId="34635"/>
    <cellStyle name="20% - Акцент3 8 4 3" xfId="29198"/>
    <cellStyle name="20% - Акцент3 8 5" xfId="19028"/>
    <cellStyle name="20% - Акцент3 8 5 2" xfId="31916"/>
    <cellStyle name="20% - Акцент3 8 6" xfId="26473"/>
    <cellStyle name="20% - Акцент3 9" xfId="7961"/>
    <cellStyle name="20% - Акцент3 9 2" xfId="7962"/>
    <cellStyle name="20% - Акцент3 9 2 2" xfId="7963"/>
    <cellStyle name="20% - Акцент3 9 2 2 2" xfId="14786"/>
    <cellStyle name="20% - Акцент3 9 2 2 2 2" xfId="23750"/>
    <cellStyle name="20% - Акцент3 9 2 2 2 2 2" xfId="34641"/>
    <cellStyle name="20% - Акцент3 9 2 2 2 3" xfId="29204"/>
    <cellStyle name="20% - Акцент3 9 2 2 3" xfId="19034"/>
    <cellStyle name="20% - Акцент3 9 2 2 3 2" xfId="31922"/>
    <cellStyle name="20% - Акцент3 9 2 2 4" xfId="26479"/>
    <cellStyle name="20% - Акцент3 9 2 3" xfId="14785"/>
    <cellStyle name="20% - Акцент3 9 2 3 2" xfId="23749"/>
    <cellStyle name="20% - Акцент3 9 2 3 2 2" xfId="34640"/>
    <cellStyle name="20% - Акцент3 9 2 3 3" xfId="29203"/>
    <cellStyle name="20% - Акцент3 9 2 4" xfId="19033"/>
    <cellStyle name="20% - Акцент3 9 2 4 2" xfId="31921"/>
    <cellStyle name="20% - Акцент3 9 2 5" xfId="26478"/>
    <cellStyle name="20% - Акцент3 9 3" xfId="7964"/>
    <cellStyle name="20% - Акцент3 9 3 2" xfId="14787"/>
    <cellStyle name="20% - Акцент3 9 3 2 2" xfId="23751"/>
    <cellStyle name="20% - Акцент3 9 3 2 2 2" xfId="34642"/>
    <cellStyle name="20% - Акцент3 9 3 2 3" xfId="29205"/>
    <cellStyle name="20% - Акцент3 9 3 3" xfId="19035"/>
    <cellStyle name="20% - Акцент3 9 3 3 2" xfId="31923"/>
    <cellStyle name="20% - Акцент3 9 3 4" xfId="26480"/>
    <cellStyle name="20% - Акцент3 9 4" xfId="14784"/>
    <cellStyle name="20% - Акцент3 9 4 2" xfId="23748"/>
    <cellStyle name="20% - Акцент3 9 4 2 2" xfId="34639"/>
    <cellStyle name="20% - Акцент3 9 4 3" xfId="29202"/>
    <cellStyle name="20% - Акцент3 9 5" xfId="19032"/>
    <cellStyle name="20% - Акцент3 9 5 2" xfId="31920"/>
    <cellStyle name="20% - Акцент3 9 6" xfId="26477"/>
    <cellStyle name="20% - Акцент4 10" xfId="7965"/>
    <cellStyle name="20% - Акцент4 10 2" xfId="7966"/>
    <cellStyle name="20% - Акцент4 10 2 2" xfId="7967"/>
    <cellStyle name="20% - Акцент4 10 2 2 2" xfId="14790"/>
    <cellStyle name="20% - Акцент4 10 2 2 2 2" xfId="23754"/>
    <cellStyle name="20% - Акцент4 10 2 2 2 2 2" xfId="34645"/>
    <cellStyle name="20% - Акцент4 10 2 2 2 3" xfId="29208"/>
    <cellStyle name="20% - Акцент4 10 2 2 3" xfId="19038"/>
    <cellStyle name="20% - Акцент4 10 2 2 3 2" xfId="31926"/>
    <cellStyle name="20% - Акцент4 10 2 2 4" xfId="26483"/>
    <cellStyle name="20% - Акцент4 10 2 3" xfId="14789"/>
    <cellStyle name="20% - Акцент4 10 2 3 2" xfId="23753"/>
    <cellStyle name="20% - Акцент4 10 2 3 2 2" xfId="34644"/>
    <cellStyle name="20% - Акцент4 10 2 3 3" xfId="29207"/>
    <cellStyle name="20% - Акцент4 10 2 4" xfId="19037"/>
    <cellStyle name="20% - Акцент4 10 2 4 2" xfId="31925"/>
    <cellStyle name="20% - Акцент4 10 2 5" xfId="26482"/>
    <cellStyle name="20% - Акцент4 10 3" xfId="7968"/>
    <cellStyle name="20% - Акцент4 10 3 2" xfId="14791"/>
    <cellStyle name="20% - Акцент4 10 3 2 2" xfId="23755"/>
    <cellStyle name="20% - Акцент4 10 3 2 2 2" xfId="34646"/>
    <cellStyle name="20% - Акцент4 10 3 2 3" xfId="29209"/>
    <cellStyle name="20% - Акцент4 10 3 3" xfId="19039"/>
    <cellStyle name="20% - Акцент4 10 3 3 2" xfId="31927"/>
    <cellStyle name="20% - Акцент4 10 3 4" xfId="26484"/>
    <cellStyle name="20% - Акцент4 10 4" xfId="14788"/>
    <cellStyle name="20% - Акцент4 10 4 2" xfId="23752"/>
    <cellStyle name="20% - Акцент4 10 4 2 2" xfId="34643"/>
    <cellStyle name="20% - Акцент4 10 4 3" xfId="29206"/>
    <cellStyle name="20% - Акцент4 10 5" xfId="19036"/>
    <cellStyle name="20% - Акцент4 10 5 2" xfId="31924"/>
    <cellStyle name="20% - Акцент4 10 6" xfId="26481"/>
    <cellStyle name="20% - Акцент4 11" xfId="7969"/>
    <cellStyle name="20% - Акцент4 11 2" xfId="7970"/>
    <cellStyle name="20% - Акцент4 11 2 2" xfId="7971"/>
    <cellStyle name="20% - Акцент4 11 2 2 2" xfId="14794"/>
    <cellStyle name="20% - Акцент4 11 2 2 2 2" xfId="23758"/>
    <cellStyle name="20% - Акцент4 11 2 2 2 2 2" xfId="34649"/>
    <cellStyle name="20% - Акцент4 11 2 2 2 3" xfId="29212"/>
    <cellStyle name="20% - Акцент4 11 2 2 3" xfId="19042"/>
    <cellStyle name="20% - Акцент4 11 2 2 3 2" xfId="31930"/>
    <cellStyle name="20% - Акцент4 11 2 2 4" xfId="26487"/>
    <cellStyle name="20% - Акцент4 11 2 3" xfId="14793"/>
    <cellStyle name="20% - Акцент4 11 2 3 2" xfId="23757"/>
    <cellStyle name="20% - Акцент4 11 2 3 2 2" xfId="34648"/>
    <cellStyle name="20% - Акцент4 11 2 3 3" xfId="29211"/>
    <cellStyle name="20% - Акцент4 11 2 4" xfId="19041"/>
    <cellStyle name="20% - Акцент4 11 2 4 2" xfId="31929"/>
    <cellStyle name="20% - Акцент4 11 2 5" xfId="26486"/>
    <cellStyle name="20% - Акцент4 11 3" xfId="7972"/>
    <cellStyle name="20% - Акцент4 11 3 2" xfId="14795"/>
    <cellStyle name="20% - Акцент4 11 3 2 2" xfId="23759"/>
    <cellStyle name="20% - Акцент4 11 3 2 2 2" xfId="34650"/>
    <cellStyle name="20% - Акцент4 11 3 2 3" xfId="29213"/>
    <cellStyle name="20% - Акцент4 11 3 3" xfId="19043"/>
    <cellStyle name="20% - Акцент4 11 3 3 2" xfId="31931"/>
    <cellStyle name="20% - Акцент4 11 3 4" xfId="26488"/>
    <cellStyle name="20% - Акцент4 11 4" xfId="14792"/>
    <cellStyle name="20% - Акцент4 11 4 2" xfId="23756"/>
    <cellStyle name="20% - Акцент4 11 4 2 2" xfId="34647"/>
    <cellStyle name="20% - Акцент4 11 4 3" xfId="29210"/>
    <cellStyle name="20% - Акцент4 11 5" xfId="19040"/>
    <cellStyle name="20% - Акцент4 11 5 2" xfId="31928"/>
    <cellStyle name="20% - Акцент4 11 6" xfId="26485"/>
    <cellStyle name="20% - Акцент4 12" xfId="7973"/>
    <cellStyle name="20% - Акцент4 12 2" xfId="7974"/>
    <cellStyle name="20% - Акцент4 12 2 2" xfId="7975"/>
    <cellStyle name="20% - Акцент4 12 2 2 2" xfId="14798"/>
    <cellStyle name="20% - Акцент4 12 2 2 2 2" xfId="23762"/>
    <cellStyle name="20% - Акцент4 12 2 2 2 2 2" xfId="34653"/>
    <cellStyle name="20% - Акцент4 12 2 2 2 3" xfId="29216"/>
    <cellStyle name="20% - Акцент4 12 2 2 3" xfId="19046"/>
    <cellStyle name="20% - Акцент4 12 2 2 3 2" xfId="31934"/>
    <cellStyle name="20% - Акцент4 12 2 2 4" xfId="26491"/>
    <cellStyle name="20% - Акцент4 12 2 3" xfId="14797"/>
    <cellStyle name="20% - Акцент4 12 2 3 2" xfId="23761"/>
    <cellStyle name="20% - Акцент4 12 2 3 2 2" xfId="34652"/>
    <cellStyle name="20% - Акцент4 12 2 3 3" xfId="29215"/>
    <cellStyle name="20% - Акцент4 12 2 4" xfId="19045"/>
    <cellStyle name="20% - Акцент4 12 2 4 2" xfId="31933"/>
    <cellStyle name="20% - Акцент4 12 2 5" xfId="26490"/>
    <cellStyle name="20% - Акцент4 12 3" xfId="7976"/>
    <cellStyle name="20% - Акцент4 12 3 2" xfId="14799"/>
    <cellStyle name="20% - Акцент4 12 3 2 2" xfId="23763"/>
    <cellStyle name="20% - Акцент4 12 3 2 2 2" xfId="34654"/>
    <cellStyle name="20% - Акцент4 12 3 2 3" xfId="29217"/>
    <cellStyle name="20% - Акцент4 12 3 3" xfId="19047"/>
    <cellStyle name="20% - Акцент4 12 3 3 2" xfId="31935"/>
    <cellStyle name="20% - Акцент4 12 3 4" xfId="26492"/>
    <cellStyle name="20% - Акцент4 12 4" xfId="14796"/>
    <cellStyle name="20% - Акцент4 12 4 2" xfId="23760"/>
    <cellStyle name="20% - Акцент4 12 4 2 2" xfId="34651"/>
    <cellStyle name="20% - Акцент4 12 4 3" xfId="29214"/>
    <cellStyle name="20% - Акцент4 12 5" xfId="19044"/>
    <cellStyle name="20% - Акцент4 12 5 2" xfId="31932"/>
    <cellStyle name="20% - Акцент4 12 6" xfId="26489"/>
    <cellStyle name="20% - Акцент4 13" xfId="7977"/>
    <cellStyle name="20% - Акцент4 13 2" xfId="7978"/>
    <cellStyle name="20% - Акцент4 13 2 2" xfId="7979"/>
    <cellStyle name="20% - Акцент4 13 2 2 2" xfId="14802"/>
    <cellStyle name="20% - Акцент4 13 2 2 2 2" xfId="23766"/>
    <cellStyle name="20% - Акцент4 13 2 2 2 2 2" xfId="34657"/>
    <cellStyle name="20% - Акцент4 13 2 2 2 3" xfId="29220"/>
    <cellStyle name="20% - Акцент4 13 2 2 3" xfId="19050"/>
    <cellStyle name="20% - Акцент4 13 2 2 3 2" xfId="31938"/>
    <cellStyle name="20% - Акцент4 13 2 2 4" xfId="26495"/>
    <cellStyle name="20% - Акцент4 13 2 3" xfId="14801"/>
    <cellStyle name="20% - Акцент4 13 2 3 2" xfId="23765"/>
    <cellStyle name="20% - Акцент4 13 2 3 2 2" xfId="34656"/>
    <cellStyle name="20% - Акцент4 13 2 3 3" xfId="29219"/>
    <cellStyle name="20% - Акцент4 13 2 4" xfId="19049"/>
    <cellStyle name="20% - Акцент4 13 2 4 2" xfId="31937"/>
    <cellStyle name="20% - Акцент4 13 2 5" xfId="26494"/>
    <cellStyle name="20% - Акцент4 13 3" xfId="7980"/>
    <cellStyle name="20% - Акцент4 13 3 2" xfId="14803"/>
    <cellStyle name="20% - Акцент4 13 3 2 2" xfId="23767"/>
    <cellStyle name="20% - Акцент4 13 3 2 2 2" xfId="34658"/>
    <cellStyle name="20% - Акцент4 13 3 2 3" xfId="29221"/>
    <cellStyle name="20% - Акцент4 13 3 3" xfId="19051"/>
    <cellStyle name="20% - Акцент4 13 3 3 2" xfId="31939"/>
    <cellStyle name="20% - Акцент4 13 3 4" xfId="26496"/>
    <cellStyle name="20% - Акцент4 13 4" xfId="14800"/>
    <cellStyle name="20% - Акцент4 13 4 2" xfId="23764"/>
    <cellStyle name="20% - Акцент4 13 4 2 2" xfId="34655"/>
    <cellStyle name="20% - Акцент4 13 4 3" xfId="29218"/>
    <cellStyle name="20% - Акцент4 13 5" xfId="19048"/>
    <cellStyle name="20% - Акцент4 13 5 2" xfId="31936"/>
    <cellStyle name="20% - Акцент4 13 6" xfId="26493"/>
    <cellStyle name="20% - Акцент4 14" xfId="7981"/>
    <cellStyle name="20% - Акцент4 14 2" xfId="7982"/>
    <cellStyle name="20% - Акцент4 14 2 2" xfId="7983"/>
    <cellStyle name="20% - Акцент4 14 2 2 2" xfId="14806"/>
    <cellStyle name="20% - Акцент4 14 2 2 2 2" xfId="23770"/>
    <cellStyle name="20% - Акцент4 14 2 2 2 2 2" xfId="34661"/>
    <cellStyle name="20% - Акцент4 14 2 2 2 3" xfId="29224"/>
    <cellStyle name="20% - Акцент4 14 2 2 3" xfId="19054"/>
    <cellStyle name="20% - Акцент4 14 2 2 3 2" xfId="31942"/>
    <cellStyle name="20% - Акцент4 14 2 2 4" xfId="26499"/>
    <cellStyle name="20% - Акцент4 14 2 3" xfId="14805"/>
    <cellStyle name="20% - Акцент4 14 2 3 2" xfId="23769"/>
    <cellStyle name="20% - Акцент4 14 2 3 2 2" xfId="34660"/>
    <cellStyle name="20% - Акцент4 14 2 3 3" xfId="29223"/>
    <cellStyle name="20% - Акцент4 14 2 4" xfId="19053"/>
    <cellStyle name="20% - Акцент4 14 2 4 2" xfId="31941"/>
    <cellStyle name="20% - Акцент4 14 2 5" xfId="26498"/>
    <cellStyle name="20% - Акцент4 14 3" xfId="7984"/>
    <cellStyle name="20% - Акцент4 14 3 2" xfId="14807"/>
    <cellStyle name="20% - Акцент4 14 3 2 2" xfId="23771"/>
    <cellStyle name="20% - Акцент4 14 3 2 2 2" xfId="34662"/>
    <cellStyle name="20% - Акцент4 14 3 2 3" xfId="29225"/>
    <cellStyle name="20% - Акцент4 14 3 3" xfId="19055"/>
    <cellStyle name="20% - Акцент4 14 3 3 2" xfId="31943"/>
    <cellStyle name="20% - Акцент4 14 3 4" xfId="26500"/>
    <cellStyle name="20% - Акцент4 14 4" xfId="14804"/>
    <cellStyle name="20% - Акцент4 14 4 2" xfId="23768"/>
    <cellStyle name="20% - Акцент4 14 4 2 2" xfId="34659"/>
    <cellStyle name="20% - Акцент4 14 4 3" xfId="29222"/>
    <cellStyle name="20% - Акцент4 14 5" xfId="19052"/>
    <cellStyle name="20% - Акцент4 14 5 2" xfId="31940"/>
    <cellStyle name="20% - Акцент4 14 6" xfId="26497"/>
    <cellStyle name="20% - Акцент4 15" xfId="7985"/>
    <cellStyle name="20% - Акцент4 15 2" xfId="7986"/>
    <cellStyle name="20% - Акцент4 15 2 2" xfId="7987"/>
    <cellStyle name="20% - Акцент4 15 2 2 2" xfId="14810"/>
    <cellStyle name="20% - Акцент4 15 2 2 2 2" xfId="23774"/>
    <cellStyle name="20% - Акцент4 15 2 2 2 2 2" xfId="34665"/>
    <cellStyle name="20% - Акцент4 15 2 2 2 3" xfId="29228"/>
    <cellStyle name="20% - Акцент4 15 2 2 3" xfId="19058"/>
    <cellStyle name="20% - Акцент4 15 2 2 3 2" xfId="31946"/>
    <cellStyle name="20% - Акцент4 15 2 2 4" xfId="26503"/>
    <cellStyle name="20% - Акцент4 15 2 3" xfId="14809"/>
    <cellStyle name="20% - Акцент4 15 2 3 2" xfId="23773"/>
    <cellStyle name="20% - Акцент4 15 2 3 2 2" xfId="34664"/>
    <cellStyle name="20% - Акцент4 15 2 3 3" xfId="29227"/>
    <cellStyle name="20% - Акцент4 15 2 4" xfId="19057"/>
    <cellStyle name="20% - Акцент4 15 2 4 2" xfId="31945"/>
    <cellStyle name="20% - Акцент4 15 2 5" xfId="26502"/>
    <cellStyle name="20% - Акцент4 15 3" xfId="7988"/>
    <cellStyle name="20% - Акцент4 15 3 2" xfId="14811"/>
    <cellStyle name="20% - Акцент4 15 3 2 2" xfId="23775"/>
    <cellStyle name="20% - Акцент4 15 3 2 2 2" xfId="34666"/>
    <cellStyle name="20% - Акцент4 15 3 2 3" xfId="29229"/>
    <cellStyle name="20% - Акцент4 15 3 3" xfId="19059"/>
    <cellStyle name="20% - Акцент4 15 3 3 2" xfId="31947"/>
    <cellStyle name="20% - Акцент4 15 3 4" xfId="26504"/>
    <cellStyle name="20% - Акцент4 15 4" xfId="14808"/>
    <cellStyle name="20% - Акцент4 15 4 2" xfId="23772"/>
    <cellStyle name="20% - Акцент4 15 4 2 2" xfId="34663"/>
    <cellStyle name="20% - Акцент4 15 4 3" xfId="29226"/>
    <cellStyle name="20% - Акцент4 15 5" xfId="19056"/>
    <cellStyle name="20% - Акцент4 15 5 2" xfId="31944"/>
    <cellStyle name="20% - Акцент4 15 6" xfId="26501"/>
    <cellStyle name="20% - Акцент4 16" xfId="7989"/>
    <cellStyle name="20% - Акцент4 16 2" xfId="7990"/>
    <cellStyle name="20% - Акцент4 16 2 2" xfId="7991"/>
    <cellStyle name="20% - Акцент4 16 2 2 2" xfId="14814"/>
    <cellStyle name="20% - Акцент4 16 2 2 2 2" xfId="23778"/>
    <cellStyle name="20% - Акцент4 16 2 2 2 2 2" xfId="34669"/>
    <cellStyle name="20% - Акцент4 16 2 2 2 3" xfId="29232"/>
    <cellStyle name="20% - Акцент4 16 2 2 3" xfId="19062"/>
    <cellStyle name="20% - Акцент4 16 2 2 3 2" xfId="31950"/>
    <cellStyle name="20% - Акцент4 16 2 2 4" xfId="26507"/>
    <cellStyle name="20% - Акцент4 16 2 3" xfId="14813"/>
    <cellStyle name="20% - Акцент4 16 2 3 2" xfId="23777"/>
    <cellStyle name="20% - Акцент4 16 2 3 2 2" xfId="34668"/>
    <cellStyle name="20% - Акцент4 16 2 3 3" xfId="29231"/>
    <cellStyle name="20% - Акцент4 16 2 4" xfId="19061"/>
    <cellStyle name="20% - Акцент4 16 2 4 2" xfId="31949"/>
    <cellStyle name="20% - Акцент4 16 2 5" xfId="26506"/>
    <cellStyle name="20% - Акцент4 16 3" xfId="7992"/>
    <cellStyle name="20% - Акцент4 16 3 2" xfId="14815"/>
    <cellStyle name="20% - Акцент4 16 3 2 2" xfId="23779"/>
    <cellStyle name="20% - Акцент4 16 3 2 2 2" xfId="34670"/>
    <cellStyle name="20% - Акцент4 16 3 2 3" xfId="29233"/>
    <cellStyle name="20% - Акцент4 16 3 3" xfId="19063"/>
    <cellStyle name="20% - Акцент4 16 3 3 2" xfId="31951"/>
    <cellStyle name="20% - Акцент4 16 3 4" xfId="26508"/>
    <cellStyle name="20% - Акцент4 16 4" xfId="14812"/>
    <cellStyle name="20% - Акцент4 16 4 2" xfId="23776"/>
    <cellStyle name="20% - Акцент4 16 4 2 2" xfId="34667"/>
    <cellStyle name="20% - Акцент4 16 4 3" xfId="29230"/>
    <cellStyle name="20% - Акцент4 16 5" xfId="19060"/>
    <cellStyle name="20% - Акцент4 16 5 2" xfId="31948"/>
    <cellStyle name="20% - Акцент4 16 6" xfId="26505"/>
    <cellStyle name="20% - Акцент4 17" xfId="7993"/>
    <cellStyle name="20% - Акцент4 17 2" xfId="7994"/>
    <cellStyle name="20% - Акцент4 17 2 2" xfId="7995"/>
    <cellStyle name="20% - Акцент4 17 2 2 2" xfId="14818"/>
    <cellStyle name="20% - Акцент4 17 2 2 2 2" xfId="23782"/>
    <cellStyle name="20% - Акцент4 17 2 2 2 2 2" xfId="34673"/>
    <cellStyle name="20% - Акцент4 17 2 2 2 3" xfId="29236"/>
    <cellStyle name="20% - Акцент4 17 2 2 3" xfId="19066"/>
    <cellStyle name="20% - Акцент4 17 2 2 3 2" xfId="31954"/>
    <cellStyle name="20% - Акцент4 17 2 2 4" xfId="26511"/>
    <cellStyle name="20% - Акцент4 17 2 3" xfId="14817"/>
    <cellStyle name="20% - Акцент4 17 2 3 2" xfId="23781"/>
    <cellStyle name="20% - Акцент4 17 2 3 2 2" xfId="34672"/>
    <cellStyle name="20% - Акцент4 17 2 3 3" xfId="29235"/>
    <cellStyle name="20% - Акцент4 17 2 4" xfId="19065"/>
    <cellStyle name="20% - Акцент4 17 2 4 2" xfId="31953"/>
    <cellStyle name="20% - Акцент4 17 2 5" xfId="26510"/>
    <cellStyle name="20% - Акцент4 17 3" xfId="7996"/>
    <cellStyle name="20% - Акцент4 17 3 2" xfId="14819"/>
    <cellStyle name="20% - Акцент4 17 3 2 2" xfId="23783"/>
    <cellStyle name="20% - Акцент4 17 3 2 2 2" xfId="34674"/>
    <cellStyle name="20% - Акцент4 17 3 2 3" xfId="29237"/>
    <cellStyle name="20% - Акцент4 17 3 3" xfId="19067"/>
    <cellStyle name="20% - Акцент4 17 3 3 2" xfId="31955"/>
    <cellStyle name="20% - Акцент4 17 3 4" xfId="26512"/>
    <cellStyle name="20% - Акцент4 17 4" xfId="14816"/>
    <cellStyle name="20% - Акцент4 17 4 2" xfId="23780"/>
    <cellStyle name="20% - Акцент4 17 4 2 2" xfId="34671"/>
    <cellStyle name="20% - Акцент4 17 4 3" xfId="29234"/>
    <cellStyle name="20% - Акцент4 17 5" xfId="19064"/>
    <cellStyle name="20% - Акцент4 17 5 2" xfId="31952"/>
    <cellStyle name="20% - Акцент4 17 6" xfId="26509"/>
    <cellStyle name="20% - Акцент4 18" xfId="7997"/>
    <cellStyle name="20% - Акцент4 18 2" xfId="7998"/>
    <cellStyle name="20% - Акцент4 18 2 2" xfId="7999"/>
    <cellStyle name="20% - Акцент4 18 2 2 2" xfId="14822"/>
    <cellStyle name="20% - Акцент4 18 2 2 2 2" xfId="23786"/>
    <cellStyle name="20% - Акцент4 18 2 2 2 2 2" xfId="34677"/>
    <cellStyle name="20% - Акцент4 18 2 2 2 3" xfId="29240"/>
    <cellStyle name="20% - Акцент4 18 2 2 3" xfId="19070"/>
    <cellStyle name="20% - Акцент4 18 2 2 3 2" xfId="31958"/>
    <cellStyle name="20% - Акцент4 18 2 2 4" xfId="26515"/>
    <cellStyle name="20% - Акцент4 18 2 3" xfId="14821"/>
    <cellStyle name="20% - Акцент4 18 2 3 2" xfId="23785"/>
    <cellStyle name="20% - Акцент4 18 2 3 2 2" xfId="34676"/>
    <cellStyle name="20% - Акцент4 18 2 3 3" xfId="29239"/>
    <cellStyle name="20% - Акцент4 18 2 4" xfId="19069"/>
    <cellStyle name="20% - Акцент4 18 2 4 2" xfId="31957"/>
    <cellStyle name="20% - Акцент4 18 2 5" xfId="26514"/>
    <cellStyle name="20% - Акцент4 18 3" xfId="8000"/>
    <cellStyle name="20% - Акцент4 18 3 2" xfId="14823"/>
    <cellStyle name="20% - Акцент4 18 3 2 2" xfId="23787"/>
    <cellStyle name="20% - Акцент4 18 3 2 2 2" xfId="34678"/>
    <cellStyle name="20% - Акцент4 18 3 2 3" xfId="29241"/>
    <cellStyle name="20% - Акцент4 18 3 3" xfId="19071"/>
    <cellStyle name="20% - Акцент4 18 3 3 2" xfId="31959"/>
    <cellStyle name="20% - Акцент4 18 3 4" xfId="26516"/>
    <cellStyle name="20% - Акцент4 18 4" xfId="14820"/>
    <cellStyle name="20% - Акцент4 18 4 2" xfId="23784"/>
    <cellStyle name="20% - Акцент4 18 4 2 2" xfId="34675"/>
    <cellStyle name="20% - Акцент4 18 4 3" xfId="29238"/>
    <cellStyle name="20% - Акцент4 18 5" xfId="19068"/>
    <cellStyle name="20% - Акцент4 18 5 2" xfId="31956"/>
    <cellStyle name="20% - Акцент4 18 6" xfId="26513"/>
    <cellStyle name="20% - Акцент4 19" xfId="8001"/>
    <cellStyle name="20% - Акцент4 19 2" xfId="8002"/>
    <cellStyle name="20% - Акцент4 19 2 2" xfId="8003"/>
    <cellStyle name="20% - Акцент4 19 2 2 2" xfId="14826"/>
    <cellStyle name="20% - Акцент4 19 2 2 2 2" xfId="23790"/>
    <cellStyle name="20% - Акцент4 19 2 2 2 2 2" xfId="34681"/>
    <cellStyle name="20% - Акцент4 19 2 2 2 3" xfId="29244"/>
    <cellStyle name="20% - Акцент4 19 2 2 3" xfId="19074"/>
    <cellStyle name="20% - Акцент4 19 2 2 3 2" xfId="31962"/>
    <cellStyle name="20% - Акцент4 19 2 2 4" xfId="26519"/>
    <cellStyle name="20% - Акцент4 19 2 3" xfId="14825"/>
    <cellStyle name="20% - Акцент4 19 2 3 2" xfId="23789"/>
    <cellStyle name="20% - Акцент4 19 2 3 2 2" xfId="34680"/>
    <cellStyle name="20% - Акцент4 19 2 3 3" xfId="29243"/>
    <cellStyle name="20% - Акцент4 19 2 4" xfId="19073"/>
    <cellStyle name="20% - Акцент4 19 2 4 2" xfId="31961"/>
    <cellStyle name="20% - Акцент4 19 2 5" xfId="26518"/>
    <cellStyle name="20% - Акцент4 19 3" xfId="8004"/>
    <cellStyle name="20% - Акцент4 19 3 2" xfId="14827"/>
    <cellStyle name="20% - Акцент4 19 3 2 2" xfId="23791"/>
    <cellStyle name="20% - Акцент4 19 3 2 2 2" xfId="34682"/>
    <cellStyle name="20% - Акцент4 19 3 2 3" xfId="29245"/>
    <cellStyle name="20% - Акцент4 19 3 3" xfId="19075"/>
    <cellStyle name="20% - Акцент4 19 3 3 2" xfId="31963"/>
    <cellStyle name="20% - Акцент4 19 3 4" xfId="26520"/>
    <cellStyle name="20% - Акцент4 19 4" xfId="14824"/>
    <cellStyle name="20% - Акцент4 19 4 2" xfId="23788"/>
    <cellStyle name="20% - Акцент4 19 4 2 2" xfId="34679"/>
    <cellStyle name="20% - Акцент4 19 4 3" xfId="29242"/>
    <cellStyle name="20% - Акцент4 19 5" xfId="19072"/>
    <cellStyle name="20% - Акцент4 19 5 2" xfId="31960"/>
    <cellStyle name="20% - Акцент4 19 6" xfId="26517"/>
    <cellStyle name="20% - Акцент4 2" xfId="33"/>
    <cellStyle name="20% - Акцент4 2 10" xfId="8005"/>
    <cellStyle name="20% - Акцент4 2 11" xfId="8006"/>
    <cellStyle name="20% - Акцент4 2 11 2" xfId="14828"/>
    <cellStyle name="20% - Акцент4 2 11 2 2" xfId="23792"/>
    <cellStyle name="20% - Акцент4 2 11 2 2 2" xfId="34683"/>
    <cellStyle name="20% - Акцент4 2 11 2 3" xfId="29246"/>
    <cellStyle name="20% - Акцент4 2 11 3" xfId="19076"/>
    <cellStyle name="20% - Акцент4 2 11 3 2" xfId="31964"/>
    <cellStyle name="20% - Акцент4 2 11 4" xfId="26521"/>
    <cellStyle name="20% - Акцент4 2 2" xfId="34"/>
    <cellStyle name="20% - Акцент4 2 2 2" xfId="8007"/>
    <cellStyle name="20% - Акцент4 2 2 2 2" xfId="8008"/>
    <cellStyle name="20% - Акцент4 2 2 2 2 2" xfId="8009"/>
    <cellStyle name="20% - Акцент4 2 2 2 2 2 2" xfId="14830"/>
    <cellStyle name="20% - Акцент4 2 2 2 2 2 2 2" xfId="23794"/>
    <cellStyle name="20% - Акцент4 2 2 2 2 2 2 2 2" xfId="34685"/>
    <cellStyle name="20% - Акцент4 2 2 2 2 2 2 3" xfId="29248"/>
    <cellStyle name="20% - Акцент4 2 2 2 2 2 3" xfId="19078"/>
    <cellStyle name="20% - Акцент4 2 2 2 2 2 3 2" xfId="31966"/>
    <cellStyle name="20% - Акцент4 2 2 2 2 2 4" xfId="26523"/>
    <cellStyle name="20% - Акцент4 2 2 2 2 3" xfId="14829"/>
    <cellStyle name="20% - Акцент4 2 2 2 2 3 2" xfId="23793"/>
    <cellStyle name="20% - Акцент4 2 2 2 2 3 2 2" xfId="34684"/>
    <cellStyle name="20% - Акцент4 2 2 2 2 3 3" xfId="29247"/>
    <cellStyle name="20% - Акцент4 2 2 2 2 4" xfId="19077"/>
    <cellStyle name="20% - Акцент4 2 2 2 2 4 2" xfId="31965"/>
    <cellStyle name="20% - Акцент4 2 2 2 2 5" xfId="26522"/>
    <cellStyle name="20% - Акцент4 2 2 3" xfId="8010"/>
    <cellStyle name="20% - Акцент4 2 2 3 2" xfId="8011"/>
    <cellStyle name="20% - Акцент4 2 2 3 2 2" xfId="14832"/>
    <cellStyle name="20% - Акцент4 2 2 3 2 2 2" xfId="23796"/>
    <cellStyle name="20% - Акцент4 2 2 3 2 2 2 2" xfId="34687"/>
    <cellStyle name="20% - Акцент4 2 2 3 2 2 3" xfId="29250"/>
    <cellStyle name="20% - Акцент4 2 2 3 2 3" xfId="19080"/>
    <cellStyle name="20% - Акцент4 2 2 3 2 3 2" xfId="31968"/>
    <cellStyle name="20% - Акцент4 2 2 3 2 4" xfId="26525"/>
    <cellStyle name="20% - Акцент4 2 2 3 3" xfId="8012"/>
    <cellStyle name="20% - Акцент4 2 2 3 3 2" xfId="14833"/>
    <cellStyle name="20% - Акцент4 2 2 3 3 2 2" xfId="23797"/>
    <cellStyle name="20% - Акцент4 2 2 3 3 2 2 2" xfId="34688"/>
    <cellStyle name="20% - Акцент4 2 2 3 3 2 3" xfId="29251"/>
    <cellStyle name="20% - Акцент4 2 2 3 3 3" xfId="19081"/>
    <cellStyle name="20% - Акцент4 2 2 3 3 3 2" xfId="31969"/>
    <cellStyle name="20% - Акцент4 2 2 3 3 4" xfId="26526"/>
    <cellStyle name="20% - Акцент4 2 2 3 4" xfId="14831"/>
    <cellStyle name="20% - Акцент4 2 2 3 4 2" xfId="23795"/>
    <cellStyle name="20% - Акцент4 2 2 3 4 2 2" xfId="34686"/>
    <cellStyle name="20% - Акцент4 2 2 3 4 3" xfId="29249"/>
    <cellStyle name="20% - Акцент4 2 2 3 5" xfId="19079"/>
    <cellStyle name="20% - Акцент4 2 2 3 5 2" xfId="31967"/>
    <cellStyle name="20% - Акцент4 2 2 3 6" xfId="26524"/>
    <cellStyle name="20% - Акцент4 2 2 4" xfId="8013"/>
    <cellStyle name="20% - Акцент4 2 2 4 2" xfId="14834"/>
    <cellStyle name="20% - Акцент4 2 2 4 2 2" xfId="23798"/>
    <cellStyle name="20% - Акцент4 2 2 4 2 2 2" xfId="34689"/>
    <cellStyle name="20% - Акцент4 2 2 4 2 3" xfId="29252"/>
    <cellStyle name="20% - Акцент4 2 2 4 3" xfId="19082"/>
    <cellStyle name="20% - Акцент4 2 2 4 3 2" xfId="31970"/>
    <cellStyle name="20% - Акцент4 2 2 4 4" xfId="26527"/>
    <cellStyle name="20% - Акцент4 2 2 5" xfId="8014"/>
    <cellStyle name="20% - Акцент4 2 2 6" xfId="8015"/>
    <cellStyle name="20% - Акцент4 2 2 6 2" xfId="14835"/>
    <cellStyle name="20% - Акцент4 2 2 6 2 2" xfId="23799"/>
    <cellStyle name="20% - Акцент4 2 2 6 2 2 2" xfId="34690"/>
    <cellStyle name="20% - Акцент4 2 2 6 2 3" xfId="29253"/>
    <cellStyle name="20% - Акцент4 2 2 6 3" xfId="19083"/>
    <cellStyle name="20% - Акцент4 2 2 6 3 2" xfId="31971"/>
    <cellStyle name="20% - Акцент4 2 2 6 4" xfId="26528"/>
    <cellStyle name="20% - Акцент4 2 3" xfId="8016"/>
    <cellStyle name="20% - Акцент4 2 3 2" xfId="8017"/>
    <cellStyle name="20% - Акцент4 2 3 3" xfId="8018"/>
    <cellStyle name="20% - Акцент4 2 3 3 2" xfId="8019"/>
    <cellStyle name="20% - Акцент4 2 3 3 2 2" xfId="14838"/>
    <cellStyle name="20% - Акцент4 2 3 3 2 2 2" xfId="23802"/>
    <cellStyle name="20% - Акцент4 2 3 3 2 2 2 2" xfId="34693"/>
    <cellStyle name="20% - Акцент4 2 3 3 2 2 3" xfId="29256"/>
    <cellStyle name="20% - Акцент4 2 3 3 2 3" xfId="19086"/>
    <cellStyle name="20% - Акцент4 2 3 3 2 3 2" xfId="31974"/>
    <cellStyle name="20% - Акцент4 2 3 3 2 4" xfId="26531"/>
    <cellStyle name="20% - Акцент4 2 3 3 3" xfId="8020"/>
    <cellStyle name="20% - Акцент4 2 3 3 3 2" xfId="14839"/>
    <cellStyle name="20% - Акцент4 2 3 3 3 2 2" xfId="23803"/>
    <cellStyle name="20% - Акцент4 2 3 3 3 2 2 2" xfId="34694"/>
    <cellStyle name="20% - Акцент4 2 3 3 3 2 3" xfId="29257"/>
    <cellStyle name="20% - Акцент4 2 3 3 3 3" xfId="19087"/>
    <cellStyle name="20% - Акцент4 2 3 3 3 3 2" xfId="31975"/>
    <cellStyle name="20% - Акцент4 2 3 3 3 4" xfId="26532"/>
    <cellStyle name="20% - Акцент4 2 3 3 4" xfId="14837"/>
    <cellStyle name="20% - Акцент4 2 3 3 4 2" xfId="23801"/>
    <cellStyle name="20% - Акцент4 2 3 3 4 2 2" xfId="34692"/>
    <cellStyle name="20% - Акцент4 2 3 3 4 3" xfId="29255"/>
    <cellStyle name="20% - Акцент4 2 3 3 5" xfId="19085"/>
    <cellStyle name="20% - Акцент4 2 3 3 5 2" xfId="31973"/>
    <cellStyle name="20% - Акцент4 2 3 3 6" xfId="26530"/>
    <cellStyle name="20% - Акцент4 2 3 4" xfId="8021"/>
    <cellStyle name="20% - Акцент4 2 3 4 2" xfId="14840"/>
    <cellStyle name="20% - Акцент4 2 3 4 2 2" xfId="23804"/>
    <cellStyle name="20% - Акцент4 2 3 4 2 2 2" xfId="34695"/>
    <cellStyle name="20% - Акцент4 2 3 4 2 3" xfId="29258"/>
    <cellStyle name="20% - Акцент4 2 3 4 3" xfId="19088"/>
    <cellStyle name="20% - Акцент4 2 3 4 3 2" xfId="31976"/>
    <cellStyle name="20% - Акцент4 2 3 4 4" xfId="26533"/>
    <cellStyle name="20% - Акцент4 2 3 5" xfId="8022"/>
    <cellStyle name="20% - Акцент4 2 3 5 2" xfId="14841"/>
    <cellStyle name="20% - Акцент4 2 3 5 2 2" xfId="23805"/>
    <cellStyle name="20% - Акцент4 2 3 5 2 2 2" xfId="34696"/>
    <cellStyle name="20% - Акцент4 2 3 5 2 3" xfId="29259"/>
    <cellStyle name="20% - Акцент4 2 3 5 3" xfId="19089"/>
    <cellStyle name="20% - Акцент4 2 3 5 3 2" xfId="31977"/>
    <cellStyle name="20% - Акцент4 2 3 5 4" xfId="26534"/>
    <cellStyle name="20% - Акцент4 2 3 6" xfId="14836"/>
    <cellStyle name="20% - Акцент4 2 3 6 2" xfId="23800"/>
    <cellStyle name="20% - Акцент4 2 3 6 2 2" xfId="34691"/>
    <cellStyle name="20% - Акцент4 2 3 6 3" xfId="29254"/>
    <cellStyle name="20% - Акцент4 2 3 7" xfId="19084"/>
    <cellStyle name="20% - Акцент4 2 3 7 2" xfId="31972"/>
    <cellStyle name="20% - Акцент4 2 3 8" xfId="26529"/>
    <cellStyle name="20% - Акцент4 2 4" xfId="8023"/>
    <cellStyle name="20% - Акцент4 2 4 2" xfId="8024"/>
    <cellStyle name="20% - Акцент4 2 4 3" xfId="8025"/>
    <cellStyle name="20% - Акцент4 2 4 3 2" xfId="8026"/>
    <cellStyle name="20% - Акцент4 2 4 3 2 2" xfId="14844"/>
    <cellStyle name="20% - Акцент4 2 4 3 2 2 2" xfId="23808"/>
    <cellStyle name="20% - Акцент4 2 4 3 2 2 2 2" xfId="34699"/>
    <cellStyle name="20% - Акцент4 2 4 3 2 2 3" xfId="29262"/>
    <cellStyle name="20% - Акцент4 2 4 3 2 3" xfId="19092"/>
    <cellStyle name="20% - Акцент4 2 4 3 2 3 2" xfId="31980"/>
    <cellStyle name="20% - Акцент4 2 4 3 2 4" xfId="26537"/>
    <cellStyle name="20% - Акцент4 2 4 3 3" xfId="8027"/>
    <cellStyle name="20% - Акцент4 2 4 3 3 2" xfId="14845"/>
    <cellStyle name="20% - Акцент4 2 4 3 3 2 2" xfId="23809"/>
    <cellStyle name="20% - Акцент4 2 4 3 3 2 2 2" xfId="34700"/>
    <cellStyle name="20% - Акцент4 2 4 3 3 2 3" xfId="29263"/>
    <cellStyle name="20% - Акцент4 2 4 3 3 3" xfId="19093"/>
    <cellStyle name="20% - Акцент4 2 4 3 3 3 2" xfId="31981"/>
    <cellStyle name="20% - Акцент4 2 4 3 3 4" xfId="26538"/>
    <cellStyle name="20% - Акцент4 2 4 3 4" xfId="14843"/>
    <cellStyle name="20% - Акцент4 2 4 3 4 2" xfId="23807"/>
    <cellStyle name="20% - Акцент4 2 4 3 4 2 2" xfId="34698"/>
    <cellStyle name="20% - Акцент4 2 4 3 4 3" xfId="29261"/>
    <cellStyle name="20% - Акцент4 2 4 3 5" xfId="19091"/>
    <cellStyle name="20% - Акцент4 2 4 3 5 2" xfId="31979"/>
    <cellStyle name="20% - Акцент4 2 4 3 6" xfId="26536"/>
    <cellStyle name="20% - Акцент4 2 4 4" xfId="8028"/>
    <cellStyle name="20% - Акцент4 2 4 4 2" xfId="14846"/>
    <cellStyle name="20% - Акцент4 2 4 4 2 2" xfId="23810"/>
    <cellStyle name="20% - Акцент4 2 4 4 2 2 2" xfId="34701"/>
    <cellStyle name="20% - Акцент4 2 4 4 2 3" xfId="29264"/>
    <cellStyle name="20% - Акцент4 2 4 4 3" xfId="19094"/>
    <cellStyle name="20% - Акцент4 2 4 4 3 2" xfId="31982"/>
    <cellStyle name="20% - Акцент4 2 4 4 4" xfId="26539"/>
    <cellStyle name="20% - Акцент4 2 4 5" xfId="8029"/>
    <cellStyle name="20% - Акцент4 2 4 5 2" xfId="14847"/>
    <cellStyle name="20% - Акцент4 2 4 5 2 2" xfId="23811"/>
    <cellStyle name="20% - Акцент4 2 4 5 2 2 2" xfId="34702"/>
    <cellStyle name="20% - Акцент4 2 4 5 2 3" xfId="29265"/>
    <cellStyle name="20% - Акцент4 2 4 5 3" xfId="19095"/>
    <cellStyle name="20% - Акцент4 2 4 5 3 2" xfId="31983"/>
    <cellStyle name="20% - Акцент4 2 4 5 4" xfId="26540"/>
    <cellStyle name="20% - Акцент4 2 4 6" xfId="14842"/>
    <cellStyle name="20% - Акцент4 2 4 6 2" xfId="23806"/>
    <cellStyle name="20% - Акцент4 2 4 6 2 2" xfId="34697"/>
    <cellStyle name="20% - Акцент4 2 4 6 3" xfId="29260"/>
    <cellStyle name="20% - Акцент4 2 4 7" xfId="19090"/>
    <cellStyle name="20% - Акцент4 2 4 7 2" xfId="31978"/>
    <cellStyle name="20% - Акцент4 2 4 8" xfId="26535"/>
    <cellStyle name="20% - Акцент4 2 5" xfId="8030"/>
    <cellStyle name="20% - Акцент4 2 5 2" xfId="8031"/>
    <cellStyle name="20% - Акцент4 2 5 2 2" xfId="8032"/>
    <cellStyle name="20% - Акцент4 2 5 2 2 2" xfId="8033"/>
    <cellStyle name="20% - Акцент4 2 5 2 2 2 2" xfId="14851"/>
    <cellStyle name="20% - Акцент4 2 5 2 2 2 2 2" xfId="23815"/>
    <cellStyle name="20% - Акцент4 2 5 2 2 2 2 2 2" xfId="34706"/>
    <cellStyle name="20% - Акцент4 2 5 2 2 2 2 3" xfId="29269"/>
    <cellStyle name="20% - Акцент4 2 5 2 2 2 3" xfId="19099"/>
    <cellStyle name="20% - Акцент4 2 5 2 2 2 3 2" xfId="31987"/>
    <cellStyle name="20% - Акцент4 2 5 2 2 2 4" xfId="26544"/>
    <cellStyle name="20% - Акцент4 2 5 2 2 3" xfId="8034"/>
    <cellStyle name="20% - Акцент4 2 5 2 2 3 2" xfId="14852"/>
    <cellStyle name="20% - Акцент4 2 5 2 2 3 2 2" xfId="23816"/>
    <cellStyle name="20% - Акцент4 2 5 2 2 3 2 2 2" xfId="34707"/>
    <cellStyle name="20% - Акцент4 2 5 2 2 3 2 3" xfId="29270"/>
    <cellStyle name="20% - Акцент4 2 5 2 2 3 3" xfId="19100"/>
    <cellStyle name="20% - Акцент4 2 5 2 2 3 3 2" xfId="31988"/>
    <cellStyle name="20% - Акцент4 2 5 2 2 3 4" xfId="26545"/>
    <cellStyle name="20% - Акцент4 2 5 2 2 4" xfId="14850"/>
    <cellStyle name="20% - Акцент4 2 5 2 2 4 2" xfId="23814"/>
    <cellStyle name="20% - Акцент4 2 5 2 2 4 2 2" xfId="34705"/>
    <cellStyle name="20% - Акцент4 2 5 2 2 4 3" xfId="29268"/>
    <cellStyle name="20% - Акцент4 2 5 2 2 5" xfId="19098"/>
    <cellStyle name="20% - Акцент4 2 5 2 2 5 2" xfId="31986"/>
    <cellStyle name="20% - Акцент4 2 5 2 2 6" xfId="26543"/>
    <cellStyle name="20% - Акцент4 2 5 2 3" xfId="8035"/>
    <cellStyle name="20% - Акцент4 2 5 2 3 2" xfId="14853"/>
    <cellStyle name="20% - Акцент4 2 5 2 3 2 2" xfId="23817"/>
    <cellStyle name="20% - Акцент4 2 5 2 3 2 2 2" xfId="34708"/>
    <cellStyle name="20% - Акцент4 2 5 2 3 2 3" xfId="29271"/>
    <cellStyle name="20% - Акцент4 2 5 2 3 3" xfId="19101"/>
    <cellStyle name="20% - Акцент4 2 5 2 3 3 2" xfId="31989"/>
    <cellStyle name="20% - Акцент4 2 5 2 3 4" xfId="26546"/>
    <cellStyle name="20% - Акцент4 2 5 2 4" xfId="8036"/>
    <cellStyle name="20% - Акцент4 2 5 2 4 2" xfId="14854"/>
    <cellStyle name="20% - Акцент4 2 5 2 4 2 2" xfId="23818"/>
    <cellStyle name="20% - Акцент4 2 5 2 4 2 2 2" xfId="34709"/>
    <cellStyle name="20% - Акцент4 2 5 2 4 2 3" xfId="29272"/>
    <cellStyle name="20% - Акцент4 2 5 2 4 3" xfId="19102"/>
    <cellStyle name="20% - Акцент4 2 5 2 4 3 2" xfId="31990"/>
    <cellStyle name="20% - Акцент4 2 5 2 4 4" xfId="26547"/>
    <cellStyle name="20% - Акцент4 2 5 2 5" xfId="14849"/>
    <cellStyle name="20% - Акцент4 2 5 2 5 2" xfId="23813"/>
    <cellStyle name="20% - Акцент4 2 5 2 5 2 2" xfId="34704"/>
    <cellStyle name="20% - Акцент4 2 5 2 5 3" xfId="29267"/>
    <cellStyle name="20% - Акцент4 2 5 2 6" xfId="19097"/>
    <cellStyle name="20% - Акцент4 2 5 2 6 2" xfId="31985"/>
    <cellStyle name="20% - Акцент4 2 5 2 7" xfId="26542"/>
    <cellStyle name="20% - Акцент4 2 5 3" xfId="8037"/>
    <cellStyle name="20% - Акцент4 2 5 3 2" xfId="8038"/>
    <cellStyle name="20% - Акцент4 2 5 3 2 2" xfId="14856"/>
    <cellStyle name="20% - Акцент4 2 5 3 2 2 2" xfId="23820"/>
    <cellStyle name="20% - Акцент4 2 5 3 2 2 2 2" xfId="34711"/>
    <cellStyle name="20% - Акцент4 2 5 3 2 2 3" xfId="29274"/>
    <cellStyle name="20% - Акцент4 2 5 3 2 3" xfId="19104"/>
    <cellStyle name="20% - Акцент4 2 5 3 2 3 2" xfId="31992"/>
    <cellStyle name="20% - Акцент4 2 5 3 2 4" xfId="26549"/>
    <cellStyle name="20% - Акцент4 2 5 3 3" xfId="8039"/>
    <cellStyle name="20% - Акцент4 2 5 3 3 2" xfId="14857"/>
    <cellStyle name="20% - Акцент4 2 5 3 3 2 2" xfId="23821"/>
    <cellStyle name="20% - Акцент4 2 5 3 3 2 2 2" xfId="34712"/>
    <cellStyle name="20% - Акцент4 2 5 3 3 2 3" xfId="29275"/>
    <cellStyle name="20% - Акцент4 2 5 3 3 3" xfId="19105"/>
    <cellStyle name="20% - Акцент4 2 5 3 3 3 2" xfId="31993"/>
    <cellStyle name="20% - Акцент4 2 5 3 3 4" xfId="26550"/>
    <cellStyle name="20% - Акцент4 2 5 3 4" xfId="14855"/>
    <cellStyle name="20% - Акцент4 2 5 3 4 2" xfId="23819"/>
    <cellStyle name="20% - Акцент4 2 5 3 4 2 2" xfId="34710"/>
    <cellStyle name="20% - Акцент4 2 5 3 4 3" xfId="29273"/>
    <cellStyle name="20% - Акцент4 2 5 3 5" xfId="19103"/>
    <cellStyle name="20% - Акцент4 2 5 3 5 2" xfId="31991"/>
    <cellStyle name="20% - Акцент4 2 5 3 6" xfId="26548"/>
    <cellStyle name="20% - Акцент4 2 5 4" xfId="8040"/>
    <cellStyle name="20% - Акцент4 2 5 4 2" xfId="14858"/>
    <cellStyle name="20% - Акцент4 2 5 4 2 2" xfId="23822"/>
    <cellStyle name="20% - Акцент4 2 5 4 2 2 2" xfId="34713"/>
    <cellStyle name="20% - Акцент4 2 5 4 2 3" xfId="29276"/>
    <cellStyle name="20% - Акцент4 2 5 4 3" xfId="19106"/>
    <cellStyle name="20% - Акцент4 2 5 4 3 2" xfId="31994"/>
    <cellStyle name="20% - Акцент4 2 5 4 4" xfId="26551"/>
    <cellStyle name="20% - Акцент4 2 5 5" xfId="8041"/>
    <cellStyle name="20% - Акцент4 2 5 5 2" xfId="14859"/>
    <cellStyle name="20% - Акцент4 2 5 5 2 2" xfId="23823"/>
    <cellStyle name="20% - Акцент4 2 5 5 2 2 2" xfId="34714"/>
    <cellStyle name="20% - Акцент4 2 5 5 2 3" xfId="29277"/>
    <cellStyle name="20% - Акцент4 2 5 5 3" xfId="19107"/>
    <cellStyle name="20% - Акцент4 2 5 5 3 2" xfId="31995"/>
    <cellStyle name="20% - Акцент4 2 5 5 4" xfId="26552"/>
    <cellStyle name="20% - Акцент4 2 5 6" xfId="14848"/>
    <cellStyle name="20% - Акцент4 2 5 6 2" xfId="23812"/>
    <cellStyle name="20% - Акцент4 2 5 6 2 2" xfId="34703"/>
    <cellStyle name="20% - Акцент4 2 5 6 3" xfId="29266"/>
    <cellStyle name="20% - Акцент4 2 5 7" xfId="19096"/>
    <cellStyle name="20% - Акцент4 2 5 7 2" xfId="31984"/>
    <cellStyle name="20% - Акцент4 2 5 8" xfId="26541"/>
    <cellStyle name="20% - Акцент4 2 6" xfId="8042"/>
    <cellStyle name="20% - Акцент4 2 7" xfId="8043"/>
    <cellStyle name="20% - Акцент4 2 7 2" xfId="8044"/>
    <cellStyle name="20% - Акцент4 2 7 2 2" xfId="14861"/>
    <cellStyle name="20% - Акцент4 2 7 2 2 2" xfId="23825"/>
    <cellStyle name="20% - Акцент4 2 7 2 2 2 2" xfId="34716"/>
    <cellStyle name="20% - Акцент4 2 7 2 2 3" xfId="29279"/>
    <cellStyle name="20% - Акцент4 2 7 2 3" xfId="19109"/>
    <cellStyle name="20% - Акцент4 2 7 2 3 2" xfId="31997"/>
    <cellStyle name="20% - Акцент4 2 7 2 4" xfId="26554"/>
    <cellStyle name="20% - Акцент4 2 7 3" xfId="8045"/>
    <cellStyle name="20% - Акцент4 2 7 4" xfId="14860"/>
    <cellStyle name="20% - Акцент4 2 7 4 2" xfId="23824"/>
    <cellStyle name="20% - Акцент4 2 7 4 2 2" xfId="34715"/>
    <cellStyle name="20% - Акцент4 2 7 4 3" xfId="29278"/>
    <cellStyle name="20% - Акцент4 2 7 5" xfId="19108"/>
    <cellStyle name="20% - Акцент4 2 7 5 2" xfId="31996"/>
    <cellStyle name="20% - Акцент4 2 7 6" xfId="26553"/>
    <cellStyle name="20% - Акцент4 2 8" xfId="8046"/>
    <cellStyle name="20% - Акцент4 2 8 2" xfId="8047"/>
    <cellStyle name="20% - Акцент4 2 8 2 2" xfId="14863"/>
    <cellStyle name="20% - Акцент4 2 8 2 2 2" xfId="23827"/>
    <cellStyle name="20% - Акцент4 2 8 2 2 2 2" xfId="34718"/>
    <cellStyle name="20% - Акцент4 2 8 2 2 3" xfId="29281"/>
    <cellStyle name="20% - Акцент4 2 8 2 3" xfId="19111"/>
    <cellStyle name="20% - Акцент4 2 8 2 3 2" xfId="31999"/>
    <cellStyle name="20% - Акцент4 2 8 2 4" xfId="26556"/>
    <cellStyle name="20% - Акцент4 2 8 3" xfId="8048"/>
    <cellStyle name="20% - Акцент4 2 8 3 2" xfId="14864"/>
    <cellStyle name="20% - Акцент4 2 8 3 2 2" xfId="23828"/>
    <cellStyle name="20% - Акцент4 2 8 3 2 2 2" xfId="34719"/>
    <cellStyle name="20% - Акцент4 2 8 3 2 3" xfId="29282"/>
    <cellStyle name="20% - Акцент4 2 8 3 3" xfId="19112"/>
    <cellStyle name="20% - Акцент4 2 8 3 3 2" xfId="32000"/>
    <cellStyle name="20% - Акцент4 2 8 3 4" xfId="26557"/>
    <cellStyle name="20% - Акцент4 2 8 4" xfId="14862"/>
    <cellStyle name="20% - Акцент4 2 8 4 2" xfId="23826"/>
    <cellStyle name="20% - Акцент4 2 8 4 2 2" xfId="34717"/>
    <cellStyle name="20% - Акцент4 2 8 4 3" xfId="29280"/>
    <cellStyle name="20% - Акцент4 2 8 5" xfId="19110"/>
    <cellStyle name="20% - Акцент4 2 8 5 2" xfId="31998"/>
    <cellStyle name="20% - Акцент4 2 8 6" xfId="26555"/>
    <cellStyle name="20% - Акцент4 2 9" xfId="8049"/>
    <cellStyle name="20% - Акцент4 2 9 2" xfId="14865"/>
    <cellStyle name="20% - Акцент4 2 9 2 2" xfId="23829"/>
    <cellStyle name="20% - Акцент4 2 9 2 2 2" xfId="34720"/>
    <cellStyle name="20% - Акцент4 2 9 2 3" xfId="29283"/>
    <cellStyle name="20% - Акцент4 2 9 3" xfId="19113"/>
    <cellStyle name="20% - Акцент4 2 9 3 2" xfId="32001"/>
    <cellStyle name="20% - Акцент4 2 9 4" xfId="26558"/>
    <cellStyle name="20% - Акцент4 20" xfId="8050"/>
    <cellStyle name="20% - Акцент4 20 2" xfId="8051"/>
    <cellStyle name="20% - Акцент4 20 2 2" xfId="8052"/>
    <cellStyle name="20% - Акцент4 20 2 2 2" xfId="14868"/>
    <cellStyle name="20% - Акцент4 20 2 2 2 2" xfId="23832"/>
    <cellStyle name="20% - Акцент4 20 2 2 2 2 2" xfId="34723"/>
    <cellStyle name="20% - Акцент4 20 2 2 2 3" xfId="29286"/>
    <cellStyle name="20% - Акцент4 20 2 2 3" xfId="19116"/>
    <cellStyle name="20% - Акцент4 20 2 2 3 2" xfId="32004"/>
    <cellStyle name="20% - Акцент4 20 2 2 4" xfId="26561"/>
    <cellStyle name="20% - Акцент4 20 2 3" xfId="14867"/>
    <cellStyle name="20% - Акцент4 20 2 3 2" xfId="23831"/>
    <cellStyle name="20% - Акцент4 20 2 3 2 2" xfId="34722"/>
    <cellStyle name="20% - Акцент4 20 2 3 3" xfId="29285"/>
    <cellStyle name="20% - Акцент4 20 2 4" xfId="19115"/>
    <cellStyle name="20% - Акцент4 20 2 4 2" xfId="32003"/>
    <cellStyle name="20% - Акцент4 20 2 5" xfId="26560"/>
    <cellStyle name="20% - Акцент4 20 3" xfId="8053"/>
    <cellStyle name="20% - Акцент4 20 3 2" xfId="14869"/>
    <cellStyle name="20% - Акцент4 20 3 2 2" xfId="23833"/>
    <cellStyle name="20% - Акцент4 20 3 2 2 2" xfId="34724"/>
    <cellStyle name="20% - Акцент4 20 3 2 3" xfId="29287"/>
    <cellStyle name="20% - Акцент4 20 3 3" xfId="19117"/>
    <cellStyle name="20% - Акцент4 20 3 3 2" xfId="32005"/>
    <cellStyle name="20% - Акцент4 20 3 4" xfId="26562"/>
    <cellStyle name="20% - Акцент4 20 4" xfId="14866"/>
    <cellStyle name="20% - Акцент4 20 4 2" xfId="23830"/>
    <cellStyle name="20% - Акцент4 20 4 2 2" xfId="34721"/>
    <cellStyle name="20% - Акцент4 20 4 3" xfId="29284"/>
    <cellStyle name="20% - Акцент4 20 5" xfId="19114"/>
    <cellStyle name="20% - Акцент4 20 5 2" xfId="32002"/>
    <cellStyle name="20% - Акцент4 20 6" xfId="26559"/>
    <cellStyle name="20% - Акцент4 21" xfId="8054"/>
    <cellStyle name="20% - Акцент4 21 2" xfId="8055"/>
    <cellStyle name="20% - Акцент4 21 2 2" xfId="8056"/>
    <cellStyle name="20% - Акцент4 21 2 2 2" xfId="14872"/>
    <cellStyle name="20% - Акцент4 21 2 2 2 2" xfId="23836"/>
    <cellStyle name="20% - Акцент4 21 2 2 2 2 2" xfId="34727"/>
    <cellStyle name="20% - Акцент4 21 2 2 2 3" xfId="29290"/>
    <cellStyle name="20% - Акцент4 21 2 2 3" xfId="19120"/>
    <cellStyle name="20% - Акцент4 21 2 2 3 2" xfId="32008"/>
    <cellStyle name="20% - Акцент4 21 2 2 4" xfId="26565"/>
    <cellStyle name="20% - Акцент4 21 2 3" xfId="14871"/>
    <cellStyle name="20% - Акцент4 21 2 3 2" xfId="23835"/>
    <cellStyle name="20% - Акцент4 21 2 3 2 2" xfId="34726"/>
    <cellStyle name="20% - Акцент4 21 2 3 3" xfId="29289"/>
    <cellStyle name="20% - Акцент4 21 2 4" xfId="19119"/>
    <cellStyle name="20% - Акцент4 21 2 4 2" xfId="32007"/>
    <cellStyle name="20% - Акцент4 21 2 5" xfId="26564"/>
    <cellStyle name="20% - Акцент4 21 3" xfId="8057"/>
    <cellStyle name="20% - Акцент4 21 3 2" xfId="14873"/>
    <cellStyle name="20% - Акцент4 21 3 2 2" xfId="23837"/>
    <cellStyle name="20% - Акцент4 21 3 2 2 2" xfId="34728"/>
    <cellStyle name="20% - Акцент4 21 3 2 3" xfId="29291"/>
    <cellStyle name="20% - Акцент4 21 3 3" xfId="19121"/>
    <cellStyle name="20% - Акцент4 21 3 3 2" xfId="32009"/>
    <cellStyle name="20% - Акцент4 21 3 4" xfId="26566"/>
    <cellStyle name="20% - Акцент4 21 4" xfId="14870"/>
    <cellStyle name="20% - Акцент4 21 4 2" xfId="23834"/>
    <cellStyle name="20% - Акцент4 21 4 2 2" xfId="34725"/>
    <cellStyle name="20% - Акцент4 21 4 3" xfId="29288"/>
    <cellStyle name="20% - Акцент4 21 5" xfId="19118"/>
    <cellStyle name="20% - Акцент4 21 5 2" xfId="32006"/>
    <cellStyle name="20% - Акцент4 21 6" xfId="26563"/>
    <cellStyle name="20% - Акцент4 22" xfId="8058"/>
    <cellStyle name="20% - Акцент4 22 2" xfId="8059"/>
    <cellStyle name="20% - Акцент4 22 2 2" xfId="8060"/>
    <cellStyle name="20% - Акцент4 22 2 2 2" xfId="14876"/>
    <cellStyle name="20% - Акцент4 22 2 2 2 2" xfId="23840"/>
    <cellStyle name="20% - Акцент4 22 2 2 2 2 2" xfId="34731"/>
    <cellStyle name="20% - Акцент4 22 2 2 2 3" xfId="29294"/>
    <cellStyle name="20% - Акцент4 22 2 2 3" xfId="19124"/>
    <cellStyle name="20% - Акцент4 22 2 2 3 2" xfId="32012"/>
    <cellStyle name="20% - Акцент4 22 2 2 4" xfId="26569"/>
    <cellStyle name="20% - Акцент4 22 2 3" xfId="14875"/>
    <cellStyle name="20% - Акцент4 22 2 3 2" xfId="23839"/>
    <cellStyle name="20% - Акцент4 22 2 3 2 2" xfId="34730"/>
    <cellStyle name="20% - Акцент4 22 2 3 3" xfId="29293"/>
    <cellStyle name="20% - Акцент4 22 2 4" xfId="19123"/>
    <cellStyle name="20% - Акцент4 22 2 4 2" xfId="32011"/>
    <cellStyle name="20% - Акцент4 22 2 5" xfId="26568"/>
    <cellStyle name="20% - Акцент4 22 3" xfId="8061"/>
    <cellStyle name="20% - Акцент4 22 3 2" xfId="14877"/>
    <cellStyle name="20% - Акцент4 22 3 2 2" xfId="23841"/>
    <cellStyle name="20% - Акцент4 22 3 2 2 2" xfId="34732"/>
    <cellStyle name="20% - Акцент4 22 3 2 3" xfId="29295"/>
    <cellStyle name="20% - Акцент4 22 3 3" xfId="19125"/>
    <cellStyle name="20% - Акцент4 22 3 3 2" xfId="32013"/>
    <cellStyle name="20% - Акцент4 22 3 4" xfId="26570"/>
    <cellStyle name="20% - Акцент4 22 4" xfId="14874"/>
    <cellStyle name="20% - Акцент4 22 4 2" xfId="23838"/>
    <cellStyle name="20% - Акцент4 22 4 2 2" xfId="34729"/>
    <cellStyle name="20% - Акцент4 22 4 3" xfId="29292"/>
    <cellStyle name="20% - Акцент4 22 5" xfId="19122"/>
    <cellStyle name="20% - Акцент4 22 5 2" xfId="32010"/>
    <cellStyle name="20% - Акцент4 22 6" xfId="26567"/>
    <cellStyle name="20% - Акцент4 23" xfId="8062"/>
    <cellStyle name="20% - Акцент4 23 2" xfId="8063"/>
    <cellStyle name="20% - Акцент4 23 2 2" xfId="8064"/>
    <cellStyle name="20% - Акцент4 23 2 2 2" xfId="14880"/>
    <cellStyle name="20% - Акцент4 23 2 2 2 2" xfId="23844"/>
    <cellStyle name="20% - Акцент4 23 2 2 2 2 2" xfId="34735"/>
    <cellStyle name="20% - Акцент4 23 2 2 2 3" xfId="29298"/>
    <cellStyle name="20% - Акцент4 23 2 2 3" xfId="19128"/>
    <cellStyle name="20% - Акцент4 23 2 2 3 2" xfId="32016"/>
    <cellStyle name="20% - Акцент4 23 2 2 4" xfId="26573"/>
    <cellStyle name="20% - Акцент4 23 2 3" xfId="14879"/>
    <cellStyle name="20% - Акцент4 23 2 3 2" xfId="23843"/>
    <cellStyle name="20% - Акцент4 23 2 3 2 2" xfId="34734"/>
    <cellStyle name="20% - Акцент4 23 2 3 3" xfId="29297"/>
    <cellStyle name="20% - Акцент4 23 2 4" xfId="19127"/>
    <cellStyle name="20% - Акцент4 23 2 4 2" xfId="32015"/>
    <cellStyle name="20% - Акцент4 23 2 5" xfId="26572"/>
    <cellStyle name="20% - Акцент4 23 3" xfId="8065"/>
    <cellStyle name="20% - Акцент4 23 3 2" xfId="14881"/>
    <cellStyle name="20% - Акцент4 23 3 2 2" xfId="23845"/>
    <cellStyle name="20% - Акцент4 23 3 2 2 2" xfId="34736"/>
    <cellStyle name="20% - Акцент4 23 3 2 3" xfId="29299"/>
    <cellStyle name="20% - Акцент4 23 3 3" xfId="19129"/>
    <cellStyle name="20% - Акцент4 23 3 3 2" xfId="32017"/>
    <cellStyle name="20% - Акцент4 23 3 4" xfId="26574"/>
    <cellStyle name="20% - Акцент4 23 4" xfId="14878"/>
    <cellStyle name="20% - Акцент4 23 4 2" xfId="23842"/>
    <cellStyle name="20% - Акцент4 23 4 2 2" xfId="34733"/>
    <cellStyle name="20% - Акцент4 23 4 3" xfId="29296"/>
    <cellStyle name="20% - Акцент4 23 5" xfId="19126"/>
    <cellStyle name="20% - Акцент4 23 5 2" xfId="32014"/>
    <cellStyle name="20% - Акцент4 23 6" xfId="26571"/>
    <cellStyle name="20% - Акцент4 24" xfId="8066"/>
    <cellStyle name="20% - Акцент4 24 2" xfId="8067"/>
    <cellStyle name="20% - Акцент4 24 2 2" xfId="8068"/>
    <cellStyle name="20% - Акцент4 24 2 2 2" xfId="14884"/>
    <cellStyle name="20% - Акцент4 24 2 2 2 2" xfId="23848"/>
    <cellStyle name="20% - Акцент4 24 2 2 2 2 2" xfId="34739"/>
    <cellStyle name="20% - Акцент4 24 2 2 2 3" xfId="29302"/>
    <cellStyle name="20% - Акцент4 24 2 2 3" xfId="19132"/>
    <cellStyle name="20% - Акцент4 24 2 2 3 2" xfId="32020"/>
    <cellStyle name="20% - Акцент4 24 2 2 4" xfId="26577"/>
    <cellStyle name="20% - Акцент4 24 2 3" xfId="14883"/>
    <cellStyle name="20% - Акцент4 24 2 3 2" xfId="23847"/>
    <cellStyle name="20% - Акцент4 24 2 3 2 2" xfId="34738"/>
    <cellStyle name="20% - Акцент4 24 2 3 3" xfId="29301"/>
    <cellStyle name="20% - Акцент4 24 2 4" xfId="19131"/>
    <cellStyle name="20% - Акцент4 24 2 4 2" xfId="32019"/>
    <cellStyle name="20% - Акцент4 24 2 5" xfId="26576"/>
    <cellStyle name="20% - Акцент4 24 3" xfId="8069"/>
    <cellStyle name="20% - Акцент4 24 3 2" xfId="14885"/>
    <cellStyle name="20% - Акцент4 24 3 2 2" xfId="23849"/>
    <cellStyle name="20% - Акцент4 24 3 2 2 2" xfId="34740"/>
    <cellStyle name="20% - Акцент4 24 3 2 3" xfId="29303"/>
    <cellStyle name="20% - Акцент4 24 3 3" xfId="19133"/>
    <cellStyle name="20% - Акцент4 24 3 3 2" xfId="32021"/>
    <cellStyle name="20% - Акцент4 24 3 4" xfId="26578"/>
    <cellStyle name="20% - Акцент4 24 4" xfId="14882"/>
    <cellStyle name="20% - Акцент4 24 4 2" xfId="23846"/>
    <cellStyle name="20% - Акцент4 24 4 2 2" xfId="34737"/>
    <cellStyle name="20% - Акцент4 24 4 3" xfId="29300"/>
    <cellStyle name="20% - Акцент4 24 5" xfId="19130"/>
    <cellStyle name="20% - Акцент4 24 5 2" xfId="32018"/>
    <cellStyle name="20% - Акцент4 24 6" xfId="26575"/>
    <cellStyle name="20% - Акцент4 25" xfId="8070"/>
    <cellStyle name="20% - Акцент4 25 2" xfId="8071"/>
    <cellStyle name="20% - Акцент4 25 2 2" xfId="8072"/>
    <cellStyle name="20% - Акцент4 25 2 2 2" xfId="14888"/>
    <cellStyle name="20% - Акцент4 25 2 2 2 2" xfId="23852"/>
    <cellStyle name="20% - Акцент4 25 2 2 2 2 2" xfId="34743"/>
    <cellStyle name="20% - Акцент4 25 2 2 2 3" xfId="29306"/>
    <cellStyle name="20% - Акцент4 25 2 2 3" xfId="19136"/>
    <cellStyle name="20% - Акцент4 25 2 2 3 2" xfId="32024"/>
    <cellStyle name="20% - Акцент4 25 2 2 4" xfId="26581"/>
    <cellStyle name="20% - Акцент4 25 2 3" xfId="14887"/>
    <cellStyle name="20% - Акцент4 25 2 3 2" xfId="23851"/>
    <cellStyle name="20% - Акцент4 25 2 3 2 2" xfId="34742"/>
    <cellStyle name="20% - Акцент4 25 2 3 3" xfId="29305"/>
    <cellStyle name="20% - Акцент4 25 2 4" xfId="19135"/>
    <cellStyle name="20% - Акцент4 25 2 4 2" xfId="32023"/>
    <cellStyle name="20% - Акцент4 25 2 5" xfId="26580"/>
    <cellStyle name="20% - Акцент4 25 3" xfId="8073"/>
    <cellStyle name="20% - Акцент4 25 3 2" xfId="14889"/>
    <cellStyle name="20% - Акцент4 25 3 2 2" xfId="23853"/>
    <cellStyle name="20% - Акцент4 25 3 2 2 2" xfId="34744"/>
    <cellStyle name="20% - Акцент4 25 3 2 3" xfId="29307"/>
    <cellStyle name="20% - Акцент4 25 3 3" xfId="19137"/>
    <cellStyle name="20% - Акцент4 25 3 3 2" xfId="32025"/>
    <cellStyle name="20% - Акцент4 25 3 4" xfId="26582"/>
    <cellStyle name="20% - Акцент4 25 4" xfId="14886"/>
    <cellStyle name="20% - Акцент4 25 4 2" xfId="23850"/>
    <cellStyle name="20% - Акцент4 25 4 2 2" xfId="34741"/>
    <cellStyle name="20% - Акцент4 25 4 3" xfId="29304"/>
    <cellStyle name="20% - Акцент4 25 5" xfId="19134"/>
    <cellStyle name="20% - Акцент4 25 5 2" xfId="32022"/>
    <cellStyle name="20% - Акцент4 25 6" xfId="26579"/>
    <cellStyle name="20% - Акцент4 26" xfId="8074"/>
    <cellStyle name="20% - Акцент4 26 2" xfId="8075"/>
    <cellStyle name="20% - Акцент4 26 2 2" xfId="8076"/>
    <cellStyle name="20% - Акцент4 26 2 2 2" xfId="14892"/>
    <cellStyle name="20% - Акцент4 26 2 2 2 2" xfId="23856"/>
    <cellStyle name="20% - Акцент4 26 2 2 2 2 2" xfId="34747"/>
    <cellStyle name="20% - Акцент4 26 2 2 2 3" xfId="29310"/>
    <cellStyle name="20% - Акцент4 26 2 2 3" xfId="19140"/>
    <cellStyle name="20% - Акцент4 26 2 2 3 2" xfId="32028"/>
    <cellStyle name="20% - Акцент4 26 2 2 4" xfId="26585"/>
    <cellStyle name="20% - Акцент4 26 2 3" xfId="14891"/>
    <cellStyle name="20% - Акцент4 26 2 3 2" xfId="23855"/>
    <cellStyle name="20% - Акцент4 26 2 3 2 2" xfId="34746"/>
    <cellStyle name="20% - Акцент4 26 2 3 3" xfId="29309"/>
    <cellStyle name="20% - Акцент4 26 2 4" xfId="19139"/>
    <cellStyle name="20% - Акцент4 26 2 4 2" xfId="32027"/>
    <cellStyle name="20% - Акцент4 26 2 5" xfId="26584"/>
    <cellStyle name="20% - Акцент4 26 3" xfId="8077"/>
    <cellStyle name="20% - Акцент4 26 3 2" xfId="14893"/>
    <cellStyle name="20% - Акцент4 26 3 2 2" xfId="23857"/>
    <cellStyle name="20% - Акцент4 26 3 2 2 2" xfId="34748"/>
    <cellStyle name="20% - Акцент4 26 3 2 3" xfId="29311"/>
    <cellStyle name="20% - Акцент4 26 3 3" xfId="19141"/>
    <cellStyle name="20% - Акцент4 26 3 3 2" xfId="32029"/>
    <cellStyle name="20% - Акцент4 26 3 4" xfId="26586"/>
    <cellStyle name="20% - Акцент4 26 4" xfId="14890"/>
    <cellStyle name="20% - Акцент4 26 4 2" xfId="23854"/>
    <cellStyle name="20% - Акцент4 26 4 2 2" xfId="34745"/>
    <cellStyle name="20% - Акцент4 26 4 3" xfId="29308"/>
    <cellStyle name="20% - Акцент4 26 5" xfId="19138"/>
    <cellStyle name="20% - Акцент4 26 5 2" xfId="32026"/>
    <cellStyle name="20% - Акцент4 26 6" xfId="26583"/>
    <cellStyle name="20% - Акцент4 27" xfId="8078"/>
    <cellStyle name="20% - Акцент4 27 2" xfId="8079"/>
    <cellStyle name="20% - Акцент4 27 2 2" xfId="14895"/>
    <cellStyle name="20% - Акцент4 27 2 2 2" xfId="23859"/>
    <cellStyle name="20% - Акцент4 27 2 2 2 2" xfId="34750"/>
    <cellStyle name="20% - Акцент4 27 2 2 3" xfId="29313"/>
    <cellStyle name="20% - Акцент4 27 2 3" xfId="19143"/>
    <cellStyle name="20% - Акцент4 27 2 3 2" xfId="32031"/>
    <cellStyle name="20% - Акцент4 27 2 4" xfId="26588"/>
    <cellStyle name="20% - Акцент4 27 3" xfId="8080"/>
    <cellStyle name="20% - Акцент4 27 3 2" xfId="14896"/>
    <cellStyle name="20% - Акцент4 27 3 2 2" xfId="23860"/>
    <cellStyle name="20% - Акцент4 27 3 2 2 2" xfId="34751"/>
    <cellStyle name="20% - Акцент4 27 3 2 3" xfId="29314"/>
    <cellStyle name="20% - Акцент4 27 3 3" xfId="19144"/>
    <cellStyle name="20% - Акцент4 27 3 3 2" xfId="32032"/>
    <cellStyle name="20% - Акцент4 27 3 4" xfId="26589"/>
    <cellStyle name="20% - Акцент4 27 4" xfId="14894"/>
    <cellStyle name="20% - Акцент4 27 4 2" xfId="23858"/>
    <cellStyle name="20% - Акцент4 27 4 2 2" xfId="34749"/>
    <cellStyle name="20% - Акцент4 27 4 3" xfId="29312"/>
    <cellStyle name="20% - Акцент4 27 5" xfId="19142"/>
    <cellStyle name="20% - Акцент4 27 5 2" xfId="32030"/>
    <cellStyle name="20% - Акцент4 27 6" xfId="26587"/>
    <cellStyle name="20% - Акцент4 28" xfId="8081"/>
    <cellStyle name="20% - Акцент4 28 2" xfId="8082"/>
    <cellStyle name="20% - Акцент4 28 2 2" xfId="14898"/>
    <cellStyle name="20% - Акцент4 28 2 2 2" xfId="23862"/>
    <cellStyle name="20% - Акцент4 28 2 2 2 2" xfId="34753"/>
    <cellStyle name="20% - Акцент4 28 2 2 3" xfId="29316"/>
    <cellStyle name="20% - Акцент4 28 2 3" xfId="19146"/>
    <cellStyle name="20% - Акцент4 28 2 3 2" xfId="32034"/>
    <cellStyle name="20% - Акцент4 28 2 4" xfId="26591"/>
    <cellStyle name="20% - Акцент4 28 3" xfId="8083"/>
    <cellStyle name="20% - Акцент4 28 3 2" xfId="14899"/>
    <cellStyle name="20% - Акцент4 28 3 2 2" xfId="23863"/>
    <cellStyle name="20% - Акцент4 28 3 2 2 2" xfId="34754"/>
    <cellStyle name="20% - Акцент4 28 3 2 3" xfId="29317"/>
    <cellStyle name="20% - Акцент4 28 3 3" xfId="19147"/>
    <cellStyle name="20% - Акцент4 28 3 3 2" xfId="32035"/>
    <cellStyle name="20% - Акцент4 28 3 4" xfId="26592"/>
    <cellStyle name="20% - Акцент4 28 4" xfId="14897"/>
    <cellStyle name="20% - Акцент4 28 4 2" xfId="23861"/>
    <cellStyle name="20% - Акцент4 28 4 2 2" xfId="34752"/>
    <cellStyle name="20% - Акцент4 28 4 3" xfId="29315"/>
    <cellStyle name="20% - Акцент4 28 5" xfId="19145"/>
    <cellStyle name="20% - Акцент4 28 5 2" xfId="32033"/>
    <cellStyle name="20% - Акцент4 28 6" xfId="26590"/>
    <cellStyle name="20% - Акцент4 29" xfId="8084"/>
    <cellStyle name="20% - Акцент4 29 2" xfId="8085"/>
    <cellStyle name="20% - Акцент4 29 2 2" xfId="14901"/>
    <cellStyle name="20% - Акцент4 29 2 2 2" xfId="23865"/>
    <cellStyle name="20% - Акцент4 29 2 2 2 2" xfId="34756"/>
    <cellStyle name="20% - Акцент4 29 2 2 3" xfId="29319"/>
    <cellStyle name="20% - Акцент4 29 2 3" xfId="19149"/>
    <cellStyle name="20% - Акцент4 29 2 3 2" xfId="32037"/>
    <cellStyle name="20% - Акцент4 29 2 4" xfId="26594"/>
    <cellStyle name="20% - Акцент4 29 3" xfId="14900"/>
    <cellStyle name="20% - Акцент4 29 3 2" xfId="23864"/>
    <cellStyle name="20% - Акцент4 29 3 2 2" xfId="34755"/>
    <cellStyle name="20% - Акцент4 29 3 3" xfId="29318"/>
    <cellStyle name="20% - Акцент4 29 4" xfId="19148"/>
    <cellStyle name="20% - Акцент4 29 4 2" xfId="32036"/>
    <cellStyle name="20% - Акцент4 29 5" xfId="26593"/>
    <cellStyle name="20% - Акцент4 3" xfId="35"/>
    <cellStyle name="20% - Акцент4 3 2" xfId="36"/>
    <cellStyle name="20% - Акцент4 3 2 2" xfId="8086"/>
    <cellStyle name="20% - Акцент4 3 2 2 2" xfId="8087"/>
    <cellStyle name="20% - Акцент4 3 2 2 2 2" xfId="14903"/>
    <cellStyle name="20% - Акцент4 3 2 2 2 2 2" xfId="23867"/>
    <cellStyle name="20% - Акцент4 3 2 2 2 2 2 2" xfId="34758"/>
    <cellStyle name="20% - Акцент4 3 2 2 2 2 3" xfId="29321"/>
    <cellStyle name="20% - Акцент4 3 2 2 2 3" xfId="19151"/>
    <cellStyle name="20% - Акцент4 3 2 2 2 3 2" xfId="32039"/>
    <cellStyle name="20% - Акцент4 3 2 2 2 4" xfId="26596"/>
    <cellStyle name="20% - Акцент4 3 2 2 3" xfId="8088"/>
    <cellStyle name="20% - Акцент4 3 2 2 3 2" xfId="14904"/>
    <cellStyle name="20% - Акцент4 3 2 2 3 2 2" xfId="23868"/>
    <cellStyle name="20% - Акцент4 3 2 2 3 2 2 2" xfId="34759"/>
    <cellStyle name="20% - Акцент4 3 2 2 3 2 3" xfId="29322"/>
    <cellStyle name="20% - Акцент4 3 2 2 3 3" xfId="19152"/>
    <cellStyle name="20% - Акцент4 3 2 2 3 3 2" xfId="32040"/>
    <cellStyle name="20% - Акцент4 3 2 2 3 4" xfId="26597"/>
    <cellStyle name="20% - Акцент4 3 2 2 4" xfId="8089"/>
    <cellStyle name="20% - Акцент4 3 2 2 4 2" xfId="14905"/>
    <cellStyle name="20% - Акцент4 3 2 2 4 2 2" xfId="23869"/>
    <cellStyle name="20% - Акцент4 3 2 2 4 2 2 2" xfId="34760"/>
    <cellStyle name="20% - Акцент4 3 2 2 4 2 3" xfId="29323"/>
    <cellStyle name="20% - Акцент4 3 2 2 4 3" xfId="19153"/>
    <cellStyle name="20% - Акцент4 3 2 2 4 3 2" xfId="32041"/>
    <cellStyle name="20% - Акцент4 3 2 2 4 4" xfId="26598"/>
    <cellStyle name="20% - Акцент4 3 2 2 5" xfId="14902"/>
    <cellStyle name="20% - Акцент4 3 2 2 5 2" xfId="23866"/>
    <cellStyle name="20% - Акцент4 3 2 2 5 2 2" xfId="34757"/>
    <cellStyle name="20% - Акцент4 3 2 2 5 3" xfId="29320"/>
    <cellStyle name="20% - Акцент4 3 2 2 6" xfId="19150"/>
    <cellStyle name="20% - Акцент4 3 2 2 6 2" xfId="32038"/>
    <cellStyle name="20% - Акцент4 3 2 2 7" xfId="26595"/>
    <cellStyle name="20% - Акцент4 3 2 3" xfId="8090"/>
    <cellStyle name="20% - Акцент4 3 2 3 2" xfId="14906"/>
    <cellStyle name="20% - Акцент4 3 2 3 2 2" xfId="23870"/>
    <cellStyle name="20% - Акцент4 3 2 3 2 2 2" xfId="34761"/>
    <cellStyle name="20% - Акцент4 3 2 3 2 3" xfId="29324"/>
    <cellStyle name="20% - Акцент4 3 2 3 3" xfId="19154"/>
    <cellStyle name="20% - Акцент4 3 2 3 3 2" xfId="32042"/>
    <cellStyle name="20% - Акцент4 3 2 3 4" xfId="26599"/>
    <cellStyle name="20% - Акцент4 3 2 4" xfId="8091"/>
    <cellStyle name="20% - Акцент4 3 2 4 2" xfId="14907"/>
    <cellStyle name="20% - Акцент4 3 2 4 2 2" xfId="23871"/>
    <cellStyle name="20% - Акцент4 3 2 4 2 2 2" xfId="34762"/>
    <cellStyle name="20% - Акцент4 3 2 4 2 3" xfId="29325"/>
    <cellStyle name="20% - Акцент4 3 2 4 3" xfId="19155"/>
    <cellStyle name="20% - Акцент4 3 2 4 3 2" xfId="32043"/>
    <cellStyle name="20% - Акцент4 3 2 4 4" xfId="26600"/>
    <cellStyle name="20% - Акцент4 3 2 5" xfId="8092"/>
    <cellStyle name="20% - Акцент4 3 3" xfId="8093"/>
    <cellStyle name="20% - Акцент4 3 3 2" xfId="8094"/>
    <cellStyle name="20% - Акцент4 3 3 2 2" xfId="14909"/>
    <cellStyle name="20% - Акцент4 3 3 2 2 2" xfId="23873"/>
    <cellStyle name="20% - Акцент4 3 3 2 2 2 2" xfId="34764"/>
    <cellStyle name="20% - Акцент4 3 3 2 2 3" xfId="29327"/>
    <cellStyle name="20% - Акцент4 3 3 2 3" xfId="19157"/>
    <cellStyle name="20% - Акцент4 3 3 2 3 2" xfId="32045"/>
    <cellStyle name="20% - Акцент4 3 3 2 4" xfId="26602"/>
    <cellStyle name="20% - Акцент4 3 3 3" xfId="8095"/>
    <cellStyle name="20% - Акцент4 3 3 3 2" xfId="14910"/>
    <cellStyle name="20% - Акцент4 3 3 3 2 2" xfId="23874"/>
    <cellStyle name="20% - Акцент4 3 3 3 2 2 2" xfId="34765"/>
    <cellStyle name="20% - Акцент4 3 3 3 2 3" xfId="29328"/>
    <cellStyle name="20% - Акцент4 3 3 3 3" xfId="19158"/>
    <cellStyle name="20% - Акцент4 3 3 3 3 2" xfId="32046"/>
    <cellStyle name="20% - Акцент4 3 3 3 4" xfId="26603"/>
    <cellStyle name="20% - Акцент4 3 3 4" xfId="8096"/>
    <cellStyle name="20% - Акцент4 3 3 4 2" xfId="14911"/>
    <cellStyle name="20% - Акцент4 3 3 4 2 2" xfId="23875"/>
    <cellStyle name="20% - Акцент4 3 3 4 2 2 2" xfId="34766"/>
    <cellStyle name="20% - Акцент4 3 3 4 2 3" xfId="29329"/>
    <cellStyle name="20% - Акцент4 3 3 4 3" xfId="19159"/>
    <cellStyle name="20% - Акцент4 3 3 4 3 2" xfId="32047"/>
    <cellStyle name="20% - Акцент4 3 3 4 4" xfId="26604"/>
    <cellStyle name="20% - Акцент4 3 3 5" xfId="14908"/>
    <cellStyle name="20% - Акцент4 3 3 5 2" xfId="23872"/>
    <cellStyle name="20% - Акцент4 3 3 5 2 2" xfId="34763"/>
    <cellStyle name="20% - Акцент4 3 3 5 3" xfId="29326"/>
    <cellStyle name="20% - Акцент4 3 3 6" xfId="19156"/>
    <cellStyle name="20% - Акцент4 3 3 6 2" xfId="32044"/>
    <cellStyle name="20% - Акцент4 3 3 7" xfId="26601"/>
    <cellStyle name="20% - Акцент4 3 4" xfId="8097"/>
    <cellStyle name="20% - Акцент4 3 5" xfId="8098"/>
    <cellStyle name="20% - Акцент4 3 5 2" xfId="8099"/>
    <cellStyle name="20% - Акцент4 3 5 2 2" xfId="14913"/>
    <cellStyle name="20% - Акцент4 3 5 2 2 2" xfId="23877"/>
    <cellStyle name="20% - Акцент4 3 5 2 2 2 2" xfId="34768"/>
    <cellStyle name="20% - Акцент4 3 5 2 2 3" xfId="29331"/>
    <cellStyle name="20% - Акцент4 3 5 2 3" xfId="19161"/>
    <cellStyle name="20% - Акцент4 3 5 2 3 2" xfId="32049"/>
    <cellStyle name="20% - Акцент4 3 5 2 4" xfId="26606"/>
    <cellStyle name="20% - Акцент4 3 5 3" xfId="14912"/>
    <cellStyle name="20% - Акцент4 3 5 3 2" xfId="23876"/>
    <cellStyle name="20% - Акцент4 3 5 3 2 2" xfId="34767"/>
    <cellStyle name="20% - Акцент4 3 5 3 3" xfId="29330"/>
    <cellStyle name="20% - Акцент4 3 5 4" xfId="19160"/>
    <cellStyle name="20% - Акцент4 3 5 4 2" xfId="32048"/>
    <cellStyle name="20% - Акцент4 3 5 5" xfId="26605"/>
    <cellStyle name="20% - Акцент4 3 6" xfId="8100"/>
    <cellStyle name="20% - Акцент4 3 6 2" xfId="14914"/>
    <cellStyle name="20% - Акцент4 3 6 2 2" xfId="23878"/>
    <cellStyle name="20% - Акцент4 3 6 2 2 2" xfId="34769"/>
    <cellStyle name="20% - Акцент4 3 6 2 3" xfId="29332"/>
    <cellStyle name="20% - Акцент4 3 6 3" xfId="19162"/>
    <cellStyle name="20% - Акцент4 3 6 3 2" xfId="32050"/>
    <cellStyle name="20% - Акцент4 3 6 4" xfId="26607"/>
    <cellStyle name="20% - Акцент4 3 7" xfId="8101"/>
    <cellStyle name="20% - Акцент4 3 7 2" xfId="14915"/>
    <cellStyle name="20% - Акцент4 3 7 2 2" xfId="23879"/>
    <cellStyle name="20% - Акцент4 3 7 2 2 2" xfId="34770"/>
    <cellStyle name="20% - Акцент4 3 7 2 3" xfId="29333"/>
    <cellStyle name="20% - Акцент4 3 7 3" xfId="19163"/>
    <cellStyle name="20% - Акцент4 3 7 3 2" xfId="32051"/>
    <cellStyle name="20% - Акцент4 3 7 4" xfId="26608"/>
    <cellStyle name="20% - Акцент4 3 8" xfId="8102"/>
    <cellStyle name="20% - Акцент4 3 8 2" xfId="14916"/>
    <cellStyle name="20% - Акцент4 3 8 2 2" xfId="23880"/>
    <cellStyle name="20% - Акцент4 3 8 2 2 2" xfId="34771"/>
    <cellStyle name="20% - Акцент4 3 8 2 3" xfId="29334"/>
    <cellStyle name="20% - Акцент4 3 8 3" xfId="19164"/>
    <cellStyle name="20% - Акцент4 3 8 3 2" xfId="32052"/>
    <cellStyle name="20% - Акцент4 3 8 4" xfId="26609"/>
    <cellStyle name="20% - Акцент4 30" xfId="8103"/>
    <cellStyle name="20% - Акцент4 30 2" xfId="8104"/>
    <cellStyle name="20% - Акцент4 30 2 2" xfId="14918"/>
    <cellStyle name="20% - Акцент4 30 2 2 2" xfId="23882"/>
    <cellStyle name="20% - Акцент4 30 2 2 2 2" xfId="34773"/>
    <cellStyle name="20% - Акцент4 30 2 2 3" xfId="29336"/>
    <cellStyle name="20% - Акцент4 30 2 3" xfId="19166"/>
    <cellStyle name="20% - Акцент4 30 2 3 2" xfId="32054"/>
    <cellStyle name="20% - Акцент4 30 2 4" xfId="26611"/>
    <cellStyle name="20% - Акцент4 30 3" xfId="14917"/>
    <cellStyle name="20% - Акцент4 30 3 2" xfId="23881"/>
    <cellStyle name="20% - Акцент4 30 3 2 2" xfId="34772"/>
    <cellStyle name="20% - Акцент4 30 3 3" xfId="29335"/>
    <cellStyle name="20% - Акцент4 30 4" xfId="19165"/>
    <cellStyle name="20% - Акцент4 30 4 2" xfId="32053"/>
    <cellStyle name="20% - Акцент4 30 5" xfId="26610"/>
    <cellStyle name="20% - Акцент4 31" xfId="8105"/>
    <cellStyle name="20% - Акцент4 31 2" xfId="8106"/>
    <cellStyle name="20% - Акцент4 31 2 2" xfId="14920"/>
    <cellStyle name="20% - Акцент4 31 2 2 2" xfId="23884"/>
    <cellStyle name="20% - Акцент4 31 2 2 2 2" xfId="34775"/>
    <cellStyle name="20% - Акцент4 31 2 2 3" xfId="29338"/>
    <cellStyle name="20% - Акцент4 31 2 3" xfId="19168"/>
    <cellStyle name="20% - Акцент4 31 2 3 2" xfId="32056"/>
    <cellStyle name="20% - Акцент4 31 2 4" xfId="26613"/>
    <cellStyle name="20% - Акцент4 31 3" xfId="14919"/>
    <cellStyle name="20% - Акцент4 31 3 2" xfId="23883"/>
    <cellStyle name="20% - Акцент4 31 3 2 2" xfId="34774"/>
    <cellStyle name="20% - Акцент4 31 3 3" xfId="29337"/>
    <cellStyle name="20% - Акцент4 31 4" xfId="19167"/>
    <cellStyle name="20% - Акцент4 31 4 2" xfId="32055"/>
    <cellStyle name="20% - Акцент4 31 5" xfId="26612"/>
    <cellStyle name="20% - Акцент4 32" xfId="8107"/>
    <cellStyle name="20% - Акцент4 32 2" xfId="14921"/>
    <cellStyle name="20% - Акцент4 32 2 2" xfId="23885"/>
    <cellStyle name="20% - Акцент4 32 2 2 2" xfId="34776"/>
    <cellStyle name="20% - Акцент4 32 2 3" xfId="29339"/>
    <cellStyle name="20% - Акцент4 32 3" xfId="19169"/>
    <cellStyle name="20% - Акцент4 32 3 2" xfId="32057"/>
    <cellStyle name="20% - Акцент4 32 4" xfId="26614"/>
    <cellStyle name="20% - Акцент4 4" xfId="8108"/>
    <cellStyle name="20% - Акцент4 4 10" xfId="26615"/>
    <cellStyle name="20% - Акцент4 4 2" xfId="8109"/>
    <cellStyle name="20% - Акцент4 4 2 2" xfId="8110"/>
    <cellStyle name="20% - Акцент4 4 2 2 2" xfId="8111"/>
    <cellStyle name="20% - Акцент4 4 2 2 2 2" xfId="14925"/>
    <cellStyle name="20% - Акцент4 4 2 2 2 2 2" xfId="23889"/>
    <cellStyle name="20% - Акцент4 4 2 2 2 2 2 2" xfId="34780"/>
    <cellStyle name="20% - Акцент4 4 2 2 2 2 3" xfId="29343"/>
    <cellStyle name="20% - Акцент4 4 2 2 2 3" xfId="19173"/>
    <cellStyle name="20% - Акцент4 4 2 2 2 3 2" xfId="32061"/>
    <cellStyle name="20% - Акцент4 4 2 2 2 4" xfId="26618"/>
    <cellStyle name="20% - Акцент4 4 2 2 3" xfId="8112"/>
    <cellStyle name="20% - Акцент4 4 2 2 3 2" xfId="14926"/>
    <cellStyle name="20% - Акцент4 4 2 2 3 2 2" xfId="23890"/>
    <cellStyle name="20% - Акцент4 4 2 2 3 2 2 2" xfId="34781"/>
    <cellStyle name="20% - Акцент4 4 2 2 3 2 3" xfId="29344"/>
    <cellStyle name="20% - Акцент4 4 2 2 3 3" xfId="19174"/>
    <cellStyle name="20% - Акцент4 4 2 2 3 3 2" xfId="32062"/>
    <cellStyle name="20% - Акцент4 4 2 2 3 4" xfId="26619"/>
    <cellStyle name="20% - Акцент4 4 2 2 4" xfId="14924"/>
    <cellStyle name="20% - Акцент4 4 2 2 4 2" xfId="23888"/>
    <cellStyle name="20% - Акцент4 4 2 2 4 2 2" xfId="34779"/>
    <cellStyle name="20% - Акцент4 4 2 2 4 3" xfId="29342"/>
    <cellStyle name="20% - Акцент4 4 2 2 5" xfId="19172"/>
    <cellStyle name="20% - Акцент4 4 2 2 5 2" xfId="32060"/>
    <cellStyle name="20% - Акцент4 4 2 2 6" xfId="26617"/>
    <cellStyle name="20% - Акцент4 4 2 3" xfId="8113"/>
    <cellStyle name="20% - Акцент4 4 2 3 2" xfId="14927"/>
    <cellStyle name="20% - Акцент4 4 2 3 2 2" xfId="23891"/>
    <cellStyle name="20% - Акцент4 4 2 3 2 2 2" xfId="34782"/>
    <cellStyle name="20% - Акцент4 4 2 3 2 3" xfId="29345"/>
    <cellStyle name="20% - Акцент4 4 2 3 3" xfId="19175"/>
    <cellStyle name="20% - Акцент4 4 2 3 3 2" xfId="32063"/>
    <cellStyle name="20% - Акцент4 4 2 3 4" xfId="26620"/>
    <cellStyle name="20% - Акцент4 4 2 4" xfId="8114"/>
    <cellStyle name="20% - Акцент4 4 2 4 2" xfId="14928"/>
    <cellStyle name="20% - Акцент4 4 2 4 2 2" xfId="23892"/>
    <cellStyle name="20% - Акцент4 4 2 4 2 2 2" xfId="34783"/>
    <cellStyle name="20% - Акцент4 4 2 4 2 3" xfId="29346"/>
    <cellStyle name="20% - Акцент4 4 2 4 3" xfId="19176"/>
    <cellStyle name="20% - Акцент4 4 2 4 3 2" xfId="32064"/>
    <cellStyle name="20% - Акцент4 4 2 4 4" xfId="26621"/>
    <cellStyle name="20% - Акцент4 4 2 5" xfId="8115"/>
    <cellStyle name="20% - Акцент4 4 2 5 2" xfId="14929"/>
    <cellStyle name="20% - Акцент4 4 2 5 2 2" xfId="23893"/>
    <cellStyle name="20% - Акцент4 4 2 5 2 2 2" xfId="34784"/>
    <cellStyle name="20% - Акцент4 4 2 5 2 3" xfId="29347"/>
    <cellStyle name="20% - Акцент4 4 2 5 3" xfId="19177"/>
    <cellStyle name="20% - Акцент4 4 2 5 3 2" xfId="32065"/>
    <cellStyle name="20% - Акцент4 4 2 5 4" xfId="26622"/>
    <cellStyle name="20% - Акцент4 4 2 6" xfId="14923"/>
    <cellStyle name="20% - Акцент4 4 2 6 2" xfId="23887"/>
    <cellStyle name="20% - Акцент4 4 2 6 2 2" xfId="34778"/>
    <cellStyle name="20% - Акцент4 4 2 6 3" xfId="29341"/>
    <cellStyle name="20% - Акцент4 4 2 7" xfId="19171"/>
    <cellStyle name="20% - Акцент4 4 2 7 2" xfId="32059"/>
    <cellStyle name="20% - Акцент4 4 2 8" xfId="26616"/>
    <cellStyle name="20% - Акцент4 4 3" xfId="8116"/>
    <cellStyle name="20% - Акцент4 4 3 2" xfId="8117"/>
    <cellStyle name="20% - Акцент4 4 3 2 2" xfId="14931"/>
    <cellStyle name="20% - Акцент4 4 3 2 2 2" xfId="23895"/>
    <cellStyle name="20% - Акцент4 4 3 2 2 2 2" xfId="34786"/>
    <cellStyle name="20% - Акцент4 4 3 2 2 3" xfId="29349"/>
    <cellStyle name="20% - Акцент4 4 3 2 3" xfId="19179"/>
    <cellStyle name="20% - Акцент4 4 3 2 3 2" xfId="32067"/>
    <cellStyle name="20% - Акцент4 4 3 2 4" xfId="26624"/>
    <cellStyle name="20% - Акцент4 4 3 3" xfId="8118"/>
    <cellStyle name="20% - Акцент4 4 3 3 2" xfId="14932"/>
    <cellStyle name="20% - Акцент4 4 3 3 2 2" xfId="23896"/>
    <cellStyle name="20% - Акцент4 4 3 3 2 2 2" xfId="34787"/>
    <cellStyle name="20% - Акцент4 4 3 3 2 3" xfId="29350"/>
    <cellStyle name="20% - Акцент4 4 3 3 3" xfId="19180"/>
    <cellStyle name="20% - Акцент4 4 3 3 3 2" xfId="32068"/>
    <cellStyle name="20% - Акцент4 4 3 3 4" xfId="26625"/>
    <cellStyle name="20% - Акцент4 4 3 4" xfId="14930"/>
    <cellStyle name="20% - Акцент4 4 3 4 2" xfId="23894"/>
    <cellStyle name="20% - Акцент4 4 3 4 2 2" xfId="34785"/>
    <cellStyle name="20% - Акцент4 4 3 4 3" xfId="29348"/>
    <cellStyle name="20% - Акцент4 4 3 5" xfId="19178"/>
    <cellStyle name="20% - Акцент4 4 3 5 2" xfId="32066"/>
    <cellStyle name="20% - Акцент4 4 3 6" xfId="26623"/>
    <cellStyle name="20% - Акцент4 4 4" xfId="8119"/>
    <cellStyle name="20% - Акцент4 4 5" xfId="8120"/>
    <cellStyle name="20% - Акцент4 4 5 2" xfId="14933"/>
    <cellStyle name="20% - Акцент4 4 5 2 2" xfId="23897"/>
    <cellStyle name="20% - Акцент4 4 5 2 2 2" xfId="34788"/>
    <cellStyle name="20% - Акцент4 4 5 2 3" xfId="29351"/>
    <cellStyle name="20% - Акцент4 4 5 3" xfId="19181"/>
    <cellStyle name="20% - Акцент4 4 5 3 2" xfId="32069"/>
    <cellStyle name="20% - Акцент4 4 5 4" xfId="26626"/>
    <cellStyle name="20% - Акцент4 4 6" xfId="8121"/>
    <cellStyle name="20% - Акцент4 4 6 2" xfId="14934"/>
    <cellStyle name="20% - Акцент4 4 6 2 2" xfId="23898"/>
    <cellStyle name="20% - Акцент4 4 6 2 2 2" xfId="34789"/>
    <cellStyle name="20% - Акцент4 4 6 2 3" xfId="29352"/>
    <cellStyle name="20% - Акцент4 4 6 3" xfId="19182"/>
    <cellStyle name="20% - Акцент4 4 6 3 2" xfId="32070"/>
    <cellStyle name="20% - Акцент4 4 6 4" xfId="26627"/>
    <cellStyle name="20% - Акцент4 4 7" xfId="8122"/>
    <cellStyle name="20% - Акцент4 4 7 2" xfId="14935"/>
    <cellStyle name="20% - Акцент4 4 7 2 2" xfId="23899"/>
    <cellStyle name="20% - Акцент4 4 7 2 2 2" xfId="34790"/>
    <cellStyle name="20% - Акцент4 4 7 2 3" xfId="29353"/>
    <cellStyle name="20% - Акцент4 4 7 3" xfId="19183"/>
    <cellStyle name="20% - Акцент4 4 7 3 2" xfId="32071"/>
    <cellStyle name="20% - Акцент4 4 7 4" xfId="26628"/>
    <cellStyle name="20% - Акцент4 4 8" xfId="14922"/>
    <cellStyle name="20% - Акцент4 4 8 2" xfId="23886"/>
    <cellStyle name="20% - Акцент4 4 8 2 2" xfId="34777"/>
    <cellStyle name="20% - Акцент4 4 8 3" xfId="29340"/>
    <cellStyle name="20% - Акцент4 4 9" xfId="19170"/>
    <cellStyle name="20% - Акцент4 4 9 2" xfId="32058"/>
    <cellStyle name="20% - Акцент4 5" xfId="8123"/>
    <cellStyle name="20% - Акцент4 5 2" xfId="8124"/>
    <cellStyle name="20% - Акцент4 5 2 2" xfId="8125"/>
    <cellStyle name="20% - Акцент4 5 2 2 2" xfId="8126"/>
    <cellStyle name="20% - Акцент4 5 2 2 2 2" xfId="14939"/>
    <cellStyle name="20% - Акцент4 5 2 2 2 2 2" xfId="23903"/>
    <cellStyle name="20% - Акцент4 5 2 2 2 2 2 2" xfId="34794"/>
    <cellStyle name="20% - Акцент4 5 2 2 2 2 3" xfId="29357"/>
    <cellStyle name="20% - Акцент4 5 2 2 2 3" xfId="19187"/>
    <cellStyle name="20% - Акцент4 5 2 2 2 3 2" xfId="32075"/>
    <cellStyle name="20% - Акцент4 5 2 2 2 4" xfId="26632"/>
    <cellStyle name="20% - Акцент4 5 2 2 3" xfId="8127"/>
    <cellStyle name="20% - Акцент4 5 2 2 3 2" xfId="14940"/>
    <cellStyle name="20% - Акцент4 5 2 2 3 2 2" xfId="23904"/>
    <cellStyle name="20% - Акцент4 5 2 2 3 2 2 2" xfId="34795"/>
    <cellStyle name="20% - Акцент4 5 2 2 3 2 3" xfId="29358"/>
    <cellStyle name="20% - Акцент4 5 2 2 3 3" xfId="19188"/>
    <cellStyle name="20% - Акцент4 5 2 2 3 3 2" xfId="32076"/>
    <cellStyle name="20% - Акцент4 5 2 2 3 4" xfId="26633"/>
    <cellStyle name="20% - Акцент4 5 2 2 4" xfId="14938"/>
    <cellStyle name="20% - Акцент4 5 2 2 4 2" xfId="23902"/>
    <cellStyle name="20% - Акцент4 5 2 2 4 2 2" xfId="34793"/>
    <cellStyle name="20% - Акцент4 5 2 2 4 3" xfId="29356"/>
    <cellStyle name="20% - Акцент4 5 2 2 5" xfId="19186"/>
    <cellStyle name="20% - Акцент4 5 2 2 5 2" xfId="32074"/>
    <cellStyle name="20% - Акцент4 5 2 2 6" xfId="26631"/>
    <cellStyle name="20% - Акцент4 5 2 3" xfId="8128"/>
    <cellStyle name="20% - Акцент4 5 2 3 2" xfId="14941"/>
    <cellStyle name="20% - Акцент4 5 2 3 2 2" xfId="23905"/>
    <cellStyle name="20% - Акцент4 5 2 3 2 2 2" xfId="34796"/>
    <cellStyle name="20% - Акцент4 5 2 3 2 3" xfId="29359"/>
    <cellStyle name="20% - Акцент4 5 2 3 3" xfId="19189"/>
    <cellStyle name="20% - Акцент4 5 2 3 3 2" xfId="32077"/>
    <cellStyle name="20% - Акцент4 5 2 3 4" xfId="26634"/>
    <cellStyle name="20% - Акцент4 5 2 4" xfId="8129"/>
    <cellStyle name="20% - Акцент4 5 2 4 2" xfId="14942"/>
    <cellStyle name="20% - Акцент4 5 2 4 2 2" xfId="23906"/>
    <cellStyle name="20% - Акцент4 5 2 4 2 2 2" xfId="34797"/>
    <cellStyle name="20% - Акцент4 5 2 4 2 3" xfId="29360"/>
    <cellStyle name="20% - Акцент4 5 2 4 3" xfId="19190"/>
    <cellStyle name="20% - Акцент4 5 2 4 3 2" xfId="32078"/>
    <cellStyle name="20% - Акцент4 5 2 4 4" xfId="26635"/>
    <cellStyle name="20% - Акцент4 5 2 5" xfId="14937"/>
    <cellStyle name="20% - Акцент4 5 2 5 2" xfId="23901"/>
    <cellStyle name="20% - Акцент4 5 2 5 2 2" xfId="34792"/>
    <cellStyle name="20% - Акцент4 5 2 5 3" xfId="29355"/>
    <cellStyle name="20% - Акцент4 5 2 6" xfId="19185"/>
    <cellStyle name="20% - Акцент4 5 2 6 2" xfId="32073"/>
    <cellStyle name="20% - Акцент4 5 2 7" xfId="26630"/>
    <cellStyle name="20% - Акцент4 5 3" xfId="8130"/>
    <cellStyle name="20% - Акцент4 5 3 2" xfId="8131"/>
    <cellStyle name="20% - Акцент4 5 3 2 2" xfId="14944"/>
    <cellStyle name="20% - Акцент4 5 3 2 2 2" xfId="23908"/>
    <cellStyle name="20% - Акцент4 5 3 2 2 2 2" xfId="34799"/>
    <cellStyle name="20% - Акцент4 5 3 2 2 3" xfId="29362"/>
    <cellStyle name="20% - Акцент4 5 3 2 3" xfId="19192"/>
    <cellStyle name="20% - Акцент4 5 3 2 3 2" xfId="32080"/>
    <cellStyle name="20% - Акцент4 5 3 2 4" xfId="26637"/>
    <cellStyle name="20% - Акцент4 5 3 3" xfId="8132"/>
    <cellStyle name="20% - Акцент4 5 3 3 2" xfId="14945"/>
    <cellStyle name="20% - Акцент4 5 3 3 2 2" xfId="23909"/>
    <cellStyle name="20% - Акцент4 5 3 3 2 2 2" xfId="34800"/>
    <cellStyle name="20% - Акцент4 5 3 3 2 3" xfId="29363"/>
    <cellStyle name="20% - Акцент4 5 3 3 3" xfId="19193"/>
    <cellStyle name="20% - Акцент4 5 3 3 3 2" xfId="32081"/>
    <cellStyle name="20% - Акцент4 5 3 3 4" xfId="26638"/>
    <cellStyle name="20% - Акцент4 5 3 4" xfId="14943"/>
    <cellStyle name="20% - Акцент4 5 3 4 2" xfId="23907"/>
    <cellStyle name="20% - Акцент4 5 3 4 2 2" xfId="34798"/>
    <cellStyle name="20% - Акцент4 5 3 4 3" xfId="29361"/>
    <cellStyle name="20% - Акцент4 5 3 5" xfId="19191"/>
    <cellStyle name="20% - Акцент4 5 3 5 2" xfId="32079"/>
    <cellStyle name="20% - Акцент4 5 3 6" xfId="26636"/>
    <cellStyle name="20% - Акцент4 5 4" xfId="8133"/>
    <cellStyle name="20% - Акцент4 5 5" xfId="8134"/>
    <cellStyle name="20% - Акцент4 5 5 2" xfId="14946"/>
    <cellStyle name="20% - Акцент4 5 5 2 2" xfId="23910"/>
    <cellStyle name="20% - Акцент4 5 5 2 2 2" xfId="34801"/>
    <cellStyle name="20% - Акцент4 5 5 2 3" xfId="29364"/>
    <cellStyle name="20% - Акцент4 5 5 3" xfId="19194"/>
    <cellStyle name="20% - Акцент4 5 5 3 2" xfId="32082"/>
    <cellStyle name="20% - Акцент4 5 5 4" xfId="26639"/>
    <cellStyle name="20% - Акцент4 5 6" xfId="8135"/>
    <cellStyle name="20% - Акцент4 5 6 2" xfId="14947"/>
    <cellStyle name="20% - Акцент4 5 6 2 2" xfId="23911"/>
    <cellStyle name="20% - Акцент4 5 6 2 2 2" xfId="34802"/>
    <cellStyle name="20% - Акцент4 5 6 2 3" xfId="29365"/>
    <cellStyle name="20% - Акцент4 5 6 3" xfId="19195"/>
    <cellStyle name="20% - Акцент4 5 6 3 2" xfId="32083"/>
    <cellStyle name="20% - Акцент4 5 6 4" xfId="26640"/>
    <cellStyle name="20% - Акцент4 5 7" xfId="14936"/>
    <cellStyle name="20% - Акцент4 5 7 2" xfId="23900"/>
    <cellStyle name="20% - Акцент4 5 7 2 2" xfId="34791"/>
    <cellStyle name="20% - Акцент4 5 7 3" xfId="29354"/>
    <cellStyle name="20% - Акцент4 5 8" xfId="19184"/>
    <cellStyle name="20% - Акцент4 5 8 2" xfId="32072"/>
    <cellStyle name="20% - Акцент4 5 9" xfId="26629"/>
    <cellStyle name="20% - Акцент4 6" xfId="8136"/>
    <cellStyle name="20% - Акцент4 6 2" xfId="8137"/>
    <cellStyle name="20% - Акцент4 6 2 2" xfId="8138"/>
    <cellStyle name="20% - Акцент4 6 2 2 2" xfId="14950"/>
    <cellStyle name="20% - Акцент4 6 2 2 2 2" xfId="23914"/>
    <cellStyle name="20% - Акцент4 6 2 2 2 2 2" xfId="34805"/>
    <cellStyle name="20% - Акцент4 6 2 2 2 3" xfId="29368"/>
    <cellStyle name="20% - Акцент4 6 2 2 3" xfId="19198"/>
    <cellStyle name="20% - Акцент4 6 2 2 3 2" xfId="32086"/>
    <cellStyle name="20% - Акцент4 6 2 2 4" xfId="26643"/>
    <cellStyle name="20% - Акцент4 6 2 3" xfId="8139"/>
    <cellStyle name="20% - Акцент4 6 2 3 2" xfId="14951"/>
    <cellStyle name="20% - Акцент4 6 2 3 2 2" xfId="23915"/>
    <cellStyle name="20% - Акцент4 6 2 3 2 2 2" xfId="34806"/>
    <cellStyle name="20% - Акцент4 6 2 3 2 3" xfId="29369"/>
    <cellStyle name="20% - Акцент4 6 2 3 3" xfId="19199"/>
    <cellStyle name="20% - Акцент4 6 2 3 3 2" xfId="32087"/>
    <cellStyle name="20% - Акцент4 6 2 3 4" xfId="26644"/>
    <cellStyle name="20% - Акцент4 6 2 4" xfId="14949"/>
    <cellStyle name="20% - Акцент4 6 2 4 2" xfId="23913"/>
    <cellStyle name="20% - Акцент4 6 2 4 2 2" xfId="34804"/>
    <cellStyle name="20% - Акцент4 6 2 4 3" xfId="29367"/>
    <cellStyle name="20% - Акцент4 6 2 5" xfId="19197"/>
    <cellStyle name="20% - Акцент4 6 2 5 2" xfId="32085"/>
    <cellStyle name="20% - Акцент4 6 2 6" xfId="26642"/>
    <cellStyle name="20% - Акцент4 6 3" xfId="8140"/>
    <cellStyle name="20% - Акцент4 6 3 2" xfId="8141"/>
    <cellStyle name="20% - Акцент4 6 3 2 2" xfId="14952"/>
    <cellStyle name="20% - Акцент4 6 3 2 2 2" xfId="23916"/>
    <cellStyle name="20% - Акцент4 6 3 2 2 2 2" xfId="34807"/>
    <cellStyle name="20% - Акцент4 6 3 2 2 3" xfId="29370"/>
    <cellStyle name="20% - Акцент4 6 3 2 3" xfId="19200"/>
    <cellStyle name="20% - Акцент4 6 3 2 3 2" xfId="32088"/>
    <cellStyle name="20% - Акцент4 6 3 2 4" xfId="26645"/>
    <cellStyle name="20% - Акцент4 6 4" xfId="8142"/>
    <cellStyle name="20% - Акцент4 6 4 2" xfId="14953"/>
    <cellStyle name="20% - Акцент4 6 4 2 2" xfId="23917"/>
    <cellStyle name="20% - Акцент4 6 4 2 2 2" xfId="34808"/>
    <cellStyle name="20% - Акцент4 6 4 2 3" xfId="29371"/>
    <cellStyle name="20% - Акцент4 6 4 3" xfId="19201"/>
    <cellStyle name="20% - Акцент4 6 4 3 2" xfId="32089"/>
    <cellStyle name="20% - Акцент4 6 4 4" xfId="26646"/>
    <cellStyle name="20% - Акцент4 6 5" xfId="8143"/>
    <cellStyle name="20% - Акцент4 6 5 2" xfId="14954"/>
    <cellStyle name="20% - Акцент4 6 5 2 2" xfId="23918"/>
    <cellStyle name="20% - Акцент4 6 5 2 2 2" xfId="34809"/>
    <cellStyle name="20% - Акцент4 6 5 2 3" xfId="29372"/>
    <cellStyle name="20% - Акцент4 6 5 3" xfId="19202"/>
    <cellStyle name="20% - Акцент4 6 5 3 2" xfId="32090"/>
    <cellStyle name="20% - Акцент4 6 5 4" xfId="26647"/>
    <cellStyle name="20% - Акцент4 6 6" xfId="14948"/>
    <cellStyle name="20% - Акцент4 6 6 2" xfId="23912"/>
    <cellStyle name="20% - Акцент4 6 6 2 2" xfId="34803"/>
    <cellStyle name="20% - Акцент4 6 6 3" xfId="29366"/>
    <cellStyle name="20% - Акцент4 6 7" xfId="19196"/>
    <cellStyle name="20% - Акцент4 6 7 2" xfId="32084"/>
    <cellStyle name="20% - Акцент4 6 8" xfId="26641"/>
    <cellStyle name="20% - Акцент4 7" xfId="8144"/>
    <cellStyle name="20% - Акцент4 7 2" xfId="8145"/>
    <cellStyle name="20% - Акцент4 7 2 2" xfId="8146"/>
    <cellStyle name="20% - Акцент4 7 2 2 2" xfId="14957"/>
    <cellStyle name="20% - Акцент4 7 2 2 2 2" xfId="23921"/>
    <cellStyle name="20% - Акцент4 7 2 2 2 2 2" xfId="34812"/>
    <cellStyle name="20% - Акцент4 7 2 2 2 3" xfId="29375"/>
    <cellStyle name="20% - Акцент4 7 2 2 3" xfId="19205"/>
    <cellStyle name="20% - Акцент4 7 2 2 3 2" xfId="32093"/>
    <cellStyle name="20% - Акцент4 7 2 2 4" xfId="26650"/>
    <cellStyle name="20% - Акцент4 7 2 3" xfId="8147"/>
    <cellStyle name="20% - Акцент4 7 2 3 2" xfId="14958"/>
    <cellStyle name="20% - Акцент4 7 2 3 2 2" xfId="23922"/>
    <cellStyle name="20% - Акцент4 7 2 3 2 2 2" xfId="34813"/>
    <cellStyle name="20% - Акцент4 7 2 3 2 3" xfId="29376"/>
    <cellStyle name="20% - Акцент4 7 2 3 3" xfId="19206"/>
    <cellStyle name="20% - Акцент4 7 2 3 3 2" xfId="32094"/>
    <cellStyle name="20% - Акцент4 7 2 3 4" xfId="26651"/>
    <cellStyle name="20% - Акцент4 7 2 4" xfId="14956"/>
    <cellStyle name="20% - Акцент4 7 2 4 2" xfId="23920"/>
    <cellStyle name="20% - Акцент4 7 2 4 2 2" xfId="34811"/>
    <cellStyle name="20% - Акцент4 7 2 4 3" xfId="29374"/>
    <cellStyle name="20% - Акцент4 7 2 5" xfId="19204"/>
    <cellStyle name="20% - Акцент4 7 2 5 2" xfId="32092"/>
    <cellStyle name="20% - Акцент4 7 2 6" xfId="26649"/>
    <cellStyle name="20% - Акцент4 7 3" xfId="8148"/>
    <cellStyle name="20% - Акцент4 7 3 2" xfId="14959"/>
    <cellStyle name="20% - Акцент4 7 3 2 2" xfId="23923"/>
    <cellStyle name="20% - Акцент4 7 3 2 2 2" xfId="34814"/>
    <cellStyle name="20% - Акцент4 7 3 2 3" xfId="29377"/>
    <cellStyle name="20% - Акцент4 7 3 3" xfId="19207"/>
    <cellStyle name="20% - Акцент4 7 3 3 2" xfId="32095"/>
    <cellStyle name="20% - Акцент4 7 3 4" xfId="26652"/>
    <cellStyle name="20% - Акцент4 7 4" xfId="8149"/>
    <cellStyle name="20% - Акцент4 7 4 2" xfId="14960"/>
    <cellStyle name="20% - Акцент4 7 4 2 2" xfId="23924"/>
    <cellStyle name="20% - Акцент4 7 4 2 2 2" xfId="34815"/>
    <cellStyle name="20% - Акцент4 7 4 2 3" xfId="29378"/>
    <cellStyle name="20% - Акцент4 7 4 3" xfId="19208"/>
    <cellStyle name="20% - Акцент4 7 4 3 2" xfId="32096"/>
    <cellStyle name="20% - Акцент4 7 4 4" xfId="26653"/>
    <cellStyle name="20% - Акцент4 7 5" xfId="14955"/>
    <cellStyle name="20% - Акцент4 7 5 2" xfId="23919"/>
    <cellStyle name="20% - Акцент4 7 5 2 2" xfId="34810"/>
    <cellStyle name="20% - Акцент4 7 5 3" xfId="29373"/>
    <cellStyle name="20% - Акцент4 7 6" xfId="19203"/>
    <cellStyle name="20% - Акцент4 7 6 2" xfId="32091"/>
    <cellStyle name="20% - Акцент4 7 7" xfId="26648"/>
    <cellStyle name="20% - Акцент4 8" xfId="8150"/>
    <cellStyle name="20% - Акцент4 8 2" xfId="8151"/>
    <cellStyle name="20% - Акцент4 8 2 2" xfId="8152"/>
    <cellStyle name="20% - Акцент4 8 2 2 2" xfId="14963"/>
    <cellStyle name="20% - Акцент4 8 2 2 2 2" xfId="23927"/>
    <cellStyle name="20% - Акцент4 8 2 2 2 2 2" xfId="34818"/>
    <cellStyle name="20% - Акцент4 8 2 2 2 3" xfId="29381"/>
    <cellStyle name="20% - Акцент4 8 2 2 3" xfId="19211"/>
    <cellStyle name="20% - Акцент4 8 2 2 3 2" xfId="32099"/>
    <cellStyle name="20% - Акцент4 8 2 2 4" xfId="26656"/>
    <cellStyle name="20% - Акцент4 8 2 3" xfId="14962"/>
    <cellStyle name="20% - Акцент4 8 2 3 2" xfId="23926"/>
    <cellStyle name="20% - Акцент4 8 2 3 2 2" xfId="34817"/>
    <cellStyle name="20% - Акцент4 8 2 3 3" xfId="29380"/>
    <cellStyle name="20% - Акцент4 8 2 4" xfId="19210"/>
    <cellStyle name="20% - Акцент4 8 2 4 2" xfId="32098"/>
    <cellStyle name="20% - Акцент4 8 2 5" xfId="26655"/>
    <cellStyle name="20% - Акцент4 8 3" xfId="8153"/>
    <cellStyle name="20% - Акцент4 8 3 2" xfId="14964"/>
    <cellStyle name="20% - Акцент4 8 3 2 2" xfId="23928"/>
    <cellStyle name="20% - Акцент4 8 3 2 2 2" xfId="34819"/>
    <cellStyle name="20% - Акцент4 8 3 2 3" xfId="29382"/>
    <cellStyle name="20% - Акцент4 8 3 3" xfId="19212"/>
    <cellStyle name="20% - Акцент4 8 3 3 2" xfId="32100"/>
    <cellStyle name="20% - Акцент4 8 3 4" xfId="26657"/>
    <cellStyle name="20% - Акцент4 8 4" xfId="14961"/>
    <cellStyle name="20% - Акцент4 8 4 2" xfId="23925"/>
    <cellStyle name="20% - Акцент4 8 4 2 2" xfId="34816"/>
    <cellStyle name="20% - Акцент4 8 4 3" xfId="29379"/>
    <cellStyle name="20% - Акцент4 8 5" xfId="19209"/>
    <cellStyle name="20% - Акцент4 8 5 2" xfId="32097"/>
    <cellStyle name="20% - Акцент4 8 6" xfId="26654"/>
    <cellStyle name="20% - Акцент4 9" xfId="8154"/>
    <cellStyle name="20% - Акцент4 9 2" xfId="8155"/>
    <cellStyle name="20% - Акцент4 9 2 2" xfId="8156"/>
    <cellStyle name="20% - Акцент4 9 2 2 2" xfId="14967"/>
    <cellStyle name="20% - Акцент4 9 2 2 2 2" xfId="23931"/>
    <cellStyle name="20% - Акцент4 9 2 2 2 2 2" xfId="34822"/>
    <cellStyle name="20% - Акцент4 9 2 2 2 3" xfId="29385"/>
    <cellStyle name="20% - Акцент4 9 2 2 3" xfId="19215"/>
    <cellStyle name="20% - Акцент4 9 2 2 3 2" xfId="32103"/>
    <cellStyle name="20% - Акцент4 9 2 2 4" xfId="26660"/>
    <cellStyle name="20% - Акцент4 9 2 3" xfId="14966"/>
    <cellStyle name="20% - Акцент4 9 2 3 2" xfId="23930"/>
    <cellStyle name="20% - Акцент4 9 2 3 2 2" xfId="34821"/>
    <cellStyle name="20% - Акцент4 9 2 3 3" xfId="29384"/>
    <cellStyle name="20% - Акцент4 9 2 4" xfId="19214"/>
    <cellStyle name="20% - Акцент4 9 2 4 2" xfId="32102"/>
    <cellStyle name="20% - Акцент4 9 2 5" xfId="26659"/>
    <cellStyle name="20% - Акцент4 9 3" xfId="8157"/>
    <cellStyle name="20% - Акцент4 9 3 2" xfId="14968"/>
    <cellStyle name="20% - Акцент4 9 3 2 2" xfId="23932"/>
    <cellStyle name="20% - Акцент4 9 3 2 2 2" xfId="34823"/>
    <cellStyle name="20% - Акцент4 9 3 2 3" xfId="29386"/>
    <cellStyle name="20% - Акцент4 9 3 3" xfId="19216"/>
    <cellStyle name="20% - Акцент4 9 3 3 2" xfId="32104"/>
    <cellStyle name="20% - Акцент4 9 3 4" xfId="26661"/>
    <cellStyle name="20% - Акцент4 9 4" xfId="14965"/>
    <cellStyle name="20% - Акцент4 9 4 2" xfId="23929"/>
    <cellStyle name="20% - Акцент4 9 4 2 2" xfId="34820"/>
    <cellStyle name="20% - Акцент4 9 4 3" xfId="29383"/>
    <cellStyle name="20% - Акцент4 9 5" xfId="19213"/>
    <cellStyle name="20% - Акцент4 9 5 2" xfId="32101"/>
    <cellStyle name="20% - Акцент4 9 6" xfId="26658"/>
    <cellStyle name="20% - Акцент5 10" xfId="8158"/>
    <cellStyle name="20% - Акцент5 10 2" xfId="8159"/>
    <cellStyle name="20% - Акцент5 10 2 2" xfId="8160"/>
    <cellStyle name="20% - Акцент5 10 2 2 2" xfId="14971"/>
    <cellStyle name="20% - Акцент5 10 2 2 2 2" xfId="23935"/>
    <cellStyle name="20% - Акцент5 10 2 2 2 2 2" xfId="34826"/>
    <cellStyle name="20% - Акцент5 10 2 2 2 3" xfId="29389"/>
    <cellStyle name="20% - Акцент5 10 2 2 3" xfId="19219"/>
    <cellStyle name="20% - Акцент5 10 2 2 3 2" xfId="32107"/>
    <cellStyle name="20% - Акцент5 10 2 2 4" xfId="26664"/>
    <cellStyle name="20% - Акцент5 10 2 3" xfId="14970"/>
    <cellStyle name="20% - Акцент5 10 2 3 2" xfId="23934"/>
    <cellStyle name="20% - Акцент5 10 2 3 2 2" xfId="34825"/>
    <cellStyle name="20% - Акцент5 10 2 3 3" xfId="29388"/>
    <cellStyle name="20% - Акцент5 10 2 4" xfId="19218"/>
    <cellStyle name="20% - Акцент5 10 2 4 2" xfId="32106"/>
    <cellStyle name="20% - Акцент5 10 2 5" xfId="26663"/>
    <cellStyle name="20% - Акцент5 10 3" xfId="8161"/>
    <cellStyle name="20% - Акцент5 10 3 2" xfId="14972"/>
    <cellStyle name="20% - Акцент5 10 3 2 2" xfId="23936"/>
    <cellStyle name="20% - Акцент5 10 3 2 2 2" xfId="34827"/>
    <cellStyle name="20% - Акцент5 10 3 2 3" xfId="29390"/>
    <cellStyle name="20% - Акцент5 10 3 3" xfId="19220"/>
    <cellStyle name="20% - Акцент5 10 3 3 2" xfId="32108"/>
    <cellStyle name="20% - Акцент5 10 3 4" xfId="26665"/>
    <cellStyle name="20% - Акцент5 10 4" xfId="14969"/>
    <cellStyle name="20% - Акцент5 10 4 2" xfId="23933"/>
    <cellStyle name="20% - Акцент5 10 4 2 2" xfId="34824"/>
    <cellStyle name="20% - Акцент5 10 4 3" xfId="29387"/>
    <cellStyle name="20% - Акцент5 10 5" xfId="19217"/>
    <cellStyle name="20% - Акцент5 10 5 2" xfId="32105"/>
    <cellStyle name="20% - Акцент5 10 6" xfId="26662"/>
    <cellStyle name="20% - Акцент5 11" xfId="8162"/>
    <cellStyle name="20% - Акцент5 11 2" xfId="8163"/>
    <cellStyle name="20% - Акцент5 11 2 2" xfId="8164"/>
    <cellStyle name="20% - Акцент5 11 2 2 2" xfId="14975"/>
    <cellStyle name="20% - Акцент5 11 2 2 2 2" xfId="23939"/>
    <cellStyle name="20% - Акцент5 11 2 2 2 2 2" xfId="34830"/>
    <cellStyle name="20% - Акцент5 11 2 2 2 3" xfId="29393"/>
    <cellStyle name="20% - Акцент5 11 2 2 3" xfId="19223"/>
    <cellStyle name="20% - Акцент5 11 2 2 3 2" xfId="32111"/>
    <cellStyle name="20% - Акцент5 11 2 2 4" xfId="26668"/>
    <cellStyle name="20% - Акцент5 11 2 3" xfId="14974"/>
    <cellStyle name="20% - Акцент5 11 2 3 2" xfId="23938"/>
    <cellStyle name="20% - Акцент5 11 2 3 2 2" xfId="34829"/>
    <cellStyle name="20% - Акцент5 11 2 3 3" xfId="29392"/>
    <cellStyle name="20% - Акцент5 11 2 4" xfId="19222"/>
    <cellStyle name="20% - Акцент5 11 2 4 2" xfId="32110"/>
    <cellStyle name="20% - Акцент5 11 2 5" xfId="26667"/>
    <cellStyle name="20% - Акцент5 11 3" xfId="8165"/>
    <cellStyle name="20% - Акцент5 11 3 2" xfId="14976"/>
    <cellStyle name="20% - Акцент5 11 3 2 2" xfId="23940"/>
    <cellStyle name="20% - Акцент5 11 3 2 2 2" xfId="34831"/>
    <cellStyle name="20% - Акцент5 11 3 2 3" xfId="29394"/>
    <cellStyle name="20% - Акцент5 11 3 3" xfId="19224"/>
    <cellStyle name="20% - Акцент5 11 3 3 2" xfId="32112"/>
    <cellStyle name="20% - Акцент5 11 3 4" xfId="26669"/>
    <cellStyle name="20% - Акцент5 11 4" xfId="14973"/>
    <cellStyle name="20% - Акцент5 11 4 2" xfId="23937"/>
    <cellStyle name="20% - Акцент5 11 4 2 2" xfId="34828"/>
    <cellStyle name="20% - Акцент5 11 4 3" xfId="29391"/>
    <cellStyle name="20% - Акцент5 11 5" xfId="19221"/>
    <cellStyle name="20% - Акцент5 11 5 2" xfId="32109"/>
    <cellStyle name="20% - Акцент5 11 6" xfId="26666"/>
    <cellStyle name="20% - Акцент5 12" xfId="8166"/>
    <cellStyle name="20% - Акцент5 12 2" xfId="8167"/>
    <cellStyle name="20% - Акцент5 12 2 2" xfId="8168"/>
    <cellStyle name="20% - Акцент5 12 2 2 2" xfId="14979"/>
    <cellStyle name="20% - Акцент5 12 2 2 2 2" xfId="23943"/>
    <cellStyle name="20% - Акцент5 12 2 2 2 2 2" xfId="34834"/>
    <cellStyle name="20% - Акцент5 12 2 2 2 3" xfId="29397"/>
    <cellStyle name="20% - Акцент5 12 2 2 3" xfId="19227"/>
    <cellStyle name="20% - Акцент5 12 2 2 3 2" xfId="32115"/>
    <cellStyle name="20% - Акцент5 12 2 2 4" xfId="26672"/>
    <cellStyle name="20% - Акцент5 12 2 3" xfId="14978"/>
    <cellStyle name="20% - Акцент5 12 2 3 2" xfId="23942"/>
    <cellStyle name="20% - Акцент5 12 2 3 2 2" xfId="34833"/>
    <cellStyle name="20% - Акцент5 12 2 3 3" xfId="29396"/>
    <cellStyle name="20% - Акцент5 12 2 4" xfId="19226"/>
    <cellStyle name="20% - Акцент5 12 2 4 2" xfId="32114"/>
    <cellStyle name="20% - Акцент5 12 2 5" xfId="26671"/>
    <cellStyle name="20% - Акцент5 12 3" xfId="8169"/>
    <cellStyle name="20% - Акцент5 12 3 2" xfId="14980"/>
    <cellStyle name="20% - Акцент5 12 3 2 2" xfId="23944"/>
    <cellStyle name="20% - Акцент5 12 3 2 2 2" xfId="34835"/>
    <cellStyle name="20% - Акцент5 12 3 2 3" xfId="29398"/>
    <cellStyle name="20% - Акцент5 12 3 3" xfId="19228"/>
    <cellStyle name="20% - Акцент5 12 3 3 2" xfId="32116"/>
    <cellStyle name="20% - Акцент5 12 3 4" xfId="26673"/>
    <cellStyle name="20% - Акцент5 12 4" xfId="14977"/>
    <cellStyle name="20% - Акцент5 12 4 2" xfId="23941"/>
    <cellStyle name="20% - Акцент5 12 4 2 2" xfId="34832"/>
    <cellStyle name="20% - Акцент5 12 4 3" xfId="29395"/>
    <cellStyle name="20% - Акцент5 12 5" xfId="19225"/>
    <cellStyle name="20% - Акцент5 12 5 2" xfId="32113"/>
    <cellStyle name="20% - Акцент5 12 6" xfId="26670"/>
    <cellStyle name="20% - Акцент5 13" xfId="8170"/>
    <cellStyle name="20% - Акцент5 13 2" xfId="8171"/>
    <cellStyle name="20% - Акцент5 13 2 2" xfId="8172"/>
    <cellStyle name="20% - Акцент5 13 2 2 2" xfId="14983"/>
    <cellStyle name="20% - Акцент5 13 2 2 2 2" xfId="23947"/>
    <cellStyle name="20% - Акцент5 13 2 2 2 2 2" xfId="34838"/>
    <cellStyle name="20% - Акцент5 13 2 2 2 3" xfId="29401"/>
    <cellStyle name="20% - Акцент5 13 2 2 3" xfId="19231"/>
    <cellStyle name="20% - Акцент5 13 2 2 3 2" xfId="32119"/>
    <cellStyle name="20% - Акцент5 13 2 2 4" xfId="26676"/>
    <cellStyle name="20% - Акцент5 13 2 3" xfId="14982"/>
    <cellStyle name="20% - Акцент5 13 2 3 2" xfId="23946"/>
    <cellStyle name="20% - Акцент5 13 2 3 2 2" xfId="34837"/>
    <cellStyle name="20% - Акцент5 13 2 3 3" xfId="29400"/>
    <cellStyle name="20% - Акцент5 13 2 4" xfId="19230"/>
    <cellStyle name="20% - Акцент5 13 2 4 2" xfId="32118"/>
    <cellStyle name="20% - Акцент5 13 2 5" xfId="26675"/>
    <cellStyle name="20% - Акцент5 13 3" xfId="8173"/>
    <cellStyle name="20% - Акцент5 13 3 2" xfId="14984"/>
    <cellStyle name="20% - Акцент5 13 3 2 2" xfId="23948"/>
    <cellStyle name="20% - Акцент5 13 3 2 2 2" xfId="34839"/>
    <cellStyle name="20% - Акцент5 13 3 2 3" xfId="29402"/>
    <cellStyle name="20% - Акцент5 13 3 3" xfId="19232"/>
    <cellStyle name="20% - Акцент5 13 3 3 2" xfId="32120"/>
    <cellStyle name="20% - Акцент5 13 3 4" xfId="26677"/>
    <cellStyle name="20% - Акцент5 13 4" xfId="14981"/>
    <cellStyle name="20% - Акцент5 13 4 2" xfId="23945"/>
    <cellStyle name="20% - Акцент5 13 4 2 2" xfId="34836"/>
    <cellStyle name="20% - Акцент5 13 4 3" xfId="29399"/>
    <cellStyle name="20% - Акцент5 13 5" xfId="19229"/>
    <cellStyle name="20% - Акцент5 13 5 2" xfId="32117"/>
    <cellStyle name="20% - Акцент5 13 6" xfId="26674"/>
    <cellStyle name="20% - Акцент5 14" xfId="8174"/>
    <cellStyle name="20% - Акцент5 14 2" xfId="8175"/>
    <cellStyle name="20% - Акцент5 14 2 2" xfId="8176"/>
    <cellStyle name="20% - Акцент5 14 2 2 2" xfId="14987"/>
    <cellStyle name="20% - Акцент5 14 2 2 2 2" xfId="23951"/>
    <cellStyle name="20% - Акцент5 14 2 2 2 2 2" xfId="34842"/>
    <cellStyle name="20% - Акцент5 14 2 2 2 3" xfId="29405"/>
    <cellStyle name="20% - Акцент5 14 2 2 3" xfId="19235"/>
    <cellStyle name="20% - Акцент5 14 2 2 3 2" xfId="32123"/>
    <cellStyle name="20% - Акцент5 14 2 2 4" xfId="26680"/>
    <cellStyle name="20% - Акцент5 14 2 3" xfId="14986"/>
    <cellStyle name="20% - Акцент5 14 2 3 2" xfId="23950"/>
    <cellStyle name="20% - Акцент5 14 2 3 2 2" xfId="34841"/>
    <cellStyle name="20% - Акцент5 14 2 3 3" xfId="29404"/>
    <cellStyle name="20% - Акцент5 14 2 4" xfId="19234"/>
    <cellStyle name="20% - Акцент5 14 2 4 2" xfId="32122"/>
    <cellStyle name="20% - Акцент5 14 2 5" xfId="26679"/>
    <cellStyle name="20% - Акцент5 14 3" xfId="8177"/>
    <cellStyle name="20% - Акцент5 14 3 2" xfId="14988"/>
    <cellStyle name="20% - Акцент5 14 3 2 2" xfId="23952"/>
    <cellStyle name="20% - Акцент5 14 3 2 2 2" xfId="34843"/>
    <cellStyle name="20% - Акцент5 14 3 2 3" xfId="29406"/>
    <cellStyle name="20% - Акцент5 14 3 3" xfId="19236"/>
    <cellStyle name="20% - Акцент5 14 3 3 2" xfId="32124"/>
    <cellStyle name="20% - Акцент5 14 3 4" xfId="26681"/>
    <cellStyle name="20% - Акцент5 14 4" xfId="14985"/>
    <cellStyle name="20% - Акцент5 14 4 2" xfId="23949"/>
    <cellStyle name="20% - Акцент5 14 4 2 2" xfId="34840"/>
    <cellStyle name="20% - Акцент5 14 4 3" xfId="29403"/>
    <cellStyle name="20% - Акцент5 14 5" xfId="19233"/>
    <cellStyle name="20% - Акцент5 14 5 2" xfId="32121"/>
    <cellStyle name="20% - Акцент5 14 6" xfId="26678"/>
    <cellStyle name="20% - Акцент5 15" xfId="8178"/>
    <cellStyle name="20% - Акцент5 15 2" xfId="8179"/>
    <cellStyle name="20% - Акцент5 15 2 2" xfId="8180"/>
    <cellStyle name="20% - Акцент5 15 2 2 2" xfId="14991"/>
    <cellStyle name="20% - Акцент5 15 2 2 2 2" xfId="23955"/>
    <cellStyle name="20% - Акцент5 15 2 2 2 2 2" xfId="34846"/>
    <cellStyle name="20% - Акцент5 15 2 2 2 3" xfId="29409"/>
    <cellStyle name="20% - Акцент5 15 2 2 3" xfId="19239"/>
    <cellStyle name="20% - Акцент5 15 2 2 3 2" xfId="32127"/>
    <cellStyle name="20% - Акцент5 15 2 2 4" xfId="26684"/>
    <cellStyle name="20% - Акцент5 15 2 3" xfId="14990"/>
    <cellStyle name="20% - Акцент5 15 2 3 2" xfId="23954"/>
    <cellStyle name="20% - Акцент5 15 2 3 2 2" xfId="34845"/>
    <cellStyle name="20% - Акцент5 15 2 3 3" xfId="29408"/>
    <cellStyle name="20% - Акцент5 15 2 4" xfId="19238"/>
    <cellStyle name="20% - Акцент5 15 2 4 2" xfId="32126"/>
    <cellStyle name="20% - Акцент5 15 2 5" xfId="26683"/>
    <cellStyle name="20% - Акцент5 15 3" xfId="8181"/>
    <cellStyle name="20% - Акцент5 15 3 2" xfId="14992"/>
    <cellStyle name="20% - Акцент5 15 3 2 2" xfId="23956"/>
    <cellStyle name="20% - Акцент5 15 3 2 2 2" xfId="34847"/>
    <cellStyle name="20% - Акцент5 15 3 2 3" xfId="29410"/>
    <cellStyle name="20% - Акцент5 15 3 3" xfId="19240"/>
    <cellStyle name="20% - Акцент5 15 3 3 2" xfId="32128"/>
    <cellStyle name="20% - Акцент5 15 3 4" xfId="26685"/>
    <cellStyle name="20% - Акцент5 15 4" xfId="14989"/>
    <cellStyle name="20% - Акцент5 15 4 2" xfId="23953"/>
    <cellStyle name="20% - Акцент5 15 4 2 2" xfId="34844"/>
    <cellStyle name="20% - Акцент5 15 4 3" xfId="29407"/>
    <cellStyle name="20% - Акцент5 15 5" xfId="19237"/>
    <cellStyle name="20% - Акцент5 15 5 2" xfId="32125"/>
    <cellStyle name="20% - Акцент5 15 6" xfId="26682"/>
    <cellStyle name="20% - Акцент5 16" xfId="8182"/>
    <cellStyle name="20% - Акцент5 16 2" xfId="8183"/>
    <cellStyle name="20% - Акцент5 16 2 2" xfId="8184"/>
    <cellStyle name="20% - Акцент5 16 2 2 2" xfId="14995"/>
    <cellStyle name="20% - Акцент5 16 2 2 2 2" xfId="23959"/>
    <cellStyle name="20% - Акцент5 16 2 2 2 2 2" xfId="34850"/>
    <cellStyle name="20% - Акцент5 16 2 2 2 3" xfId="29413"/>
    <cellStyle name="20% - Акцент5 16 2 2 3" xfId="19243"/>
    <cellStyle name="20% - Акцент5 16 2 2 3 2" xfId="32131"/>
    <cellStyle name="20% - Акцент5 16 2 2 4" xfId="26688"/>
    <cellStyle name="20% - Акцент5 16 2 3" xfId="14994"/>
    <cellStyle name="20% - Акцент5 16 2 3 2" xfId="23958"/>
    <cellStyle name="20% - Акцент5 16 2 3 2 2" xfId="34849"/>
    <cellStyle name="20% - Акцент5 16 2 3 3" xfId="29412"/>
    <cellStyle name="20% - Акцент5 16 2 4" xfId="19242"/>
    <cellStyle name="20% - Акцент5 16 2 4 2" xfId="32130"/>
    <cellStyle name="20% - Акцент5 16 2 5" xfId="26687"/>
    <cellStyle name="20% - Акцент5 16 3" xfId="8185"/>
    <cellStyle name="20% - Акцент5 16 3 2" xfId="14996"/>
    <cellStyle name="20% - Акцент5 16 3 2 2" xfId="23960"/>
    <cellStyle name="20% - Акцент5 16 3 2 2 2" xfId="34851"/>
    <cellStyle name="20% - Акцент5 16 3 2 3" xfId="29414"/>
    <cellStyle name="20% - Акцент5 16 3 3" xfId="19244"/>
    <cellStyle name="20% - Акцент5 16 3 3 2" xfId="32132"/>
    <cellStyle name="20% - Акцент5 16 3 4" xfId="26689"/>
    <cellStyle name="20% - Акцент5 16 4" xfId="14993"/>
    <cellStyle name="20% - Акцент5 16 4 2" xfId="23957"/>
    <cellStyle name="20% - Акцент5 16 4 2 2" xfId="34848"/>
    <cellStyle name="20% - Акцент5 16 4 3" xfId="29411"/>
    <cellStyle name="20% - Акцент5 16 5" xfId="19241"/>
    <cellStyle name="20% - Акцент5 16 5 2" xfId="32129"/>
    <cellStyle name="20% - Акцент5 16 6" xfId="26686"/>
    <cellStyle name="20% - Акцент5 17" xfId="8186"/>
    <cellStyle name="20% - Акцент5 17 2" xfId="8187"/>
    <cellStyle name="20% - Акцент5 17 2 2" xfId="8188"/>
    <cellStyle name="20% - Акцент5 17 2 2 2" xfId="14999"/>
    <cellStyle name="20% - Акцент5 17 2 2 2 2" xfId="23963"/>
    <cellStyle name="20% - Акцент5 17 2 2 2 2 2" xfId="34854"/>
    <cellStyle name="20% - Акцент5 17 2 2 2 3" xfId="29417"/>
    <cellStyle name="20% - Акцент5 17 2 2 3" xfId="19247"/>
    <cellStyle name="20% - Акцент5 17 2 2 3 2" xfId="32135"/>
    <cellStyle name="20% - Акцент5 17 2 2 4" xfId="26692"/>
    <cellStyle name="20% - Акцент5 17 2 3" xfId="14998"/>
    <cellStyle name="20% - Акцент5 17 2 3 2" xfId="23962"/>
    <cellStyle name="20% - Акцент5 17 2 3 2 2" xfId="34853"/>
    <cellStyle name="20% - Акцент5 17 2 3 3" xfId="29416"/>
    <cellStyle name="20% - Акцент5 17 2 4" xfId="19246"/>
    <cellStyle name="20% - Акцент5 17 2 4 2" xfId="32134"/>
    <cellStyle name="20% - Акцент5 17 2 5" xfId="26691"/>
    <cellStyle name="20% - Акцент5 17 3" xfId="8189"/>
    <cellStyle name="20% - Акцент5 17 3 2" xfId="15000"/>
    <cellStyle name="20% - Акцент5 17 3 2 2" xfId="23964"/>
    <cellStyle name="20% - Акцент5 17 3 2 2 2" xfId="34855"/>
    <cellStyle name="20% - Акцент5 17 3 2 3" xfId="29418"/>
    <cellStyle name="20% - Акцент5 17 3 3" xfId="19248"/>
    <cellStyle name="20% - Акцент5 17 3 3 2" xfId="32136"/>
    <cellStyle name="20% - Акцент5 17 3 4" xfId="26693"/>
    <cellStyle name="20% - Акцент5 17 4" xfId="14997"/>
    <cellStyle name="20% - Акцент5 17 4 2" xfId="23961"/>
    <cellStyle name="20% - Акцент5 17 4 2 2" xfId="34852"/>
    <cellStyle name="20% - Акцент5 17 4 3" xfId="29415"/>
    <cellStyle name="20% - Акцент5 17 5" xfId="19245"/>
    <cellStyle name="20% - Акцент5 17 5 2" xfId="32133"/>
    <cellStyle name="20% - Акцент5 17 6" xfId="26690"/>
    <cellStyle name="20% - Акцент5 18" xfId="8190"/>
    <cellStyle name="20% - Акцент5 18 2" xfId="8191"/>
    <cellStyle name="20% - Акцент5 18 2 2" xfId="8192"/>
    <cellStyle name="20% - Акцент5 18 2 2 2" xfId="15003"/>
    <cellStyle name="20% - Акцент5 18 2 2 2 2" xfId="23967"/>
    <cellStyle name="20% - Акцент5 18 2 2 2 2 2" xfId="34858"/>
    <cellStyle name="20% - Акцент5 18 2 2 2 3" xfId="29421"/>
    <cellStyle name="20% - Акцент5 18 2 2 3" xfId="19251"/>
    <cellStyle name="20% - Акцент5 18 2 2 3 2" xfId="32139"/>
    <cellStyle name="20% - Акцент5 18 2 2 4" xfId="26696"/>
    <cellStyle name="20% - Акцент5 18 2 3" xfId="15002"/>
    <cellStyle name="20% - Акцент5 18 2 3 2" xfId="23966"/>
    <cellStyle name="20% - Акцент5 18 2 3 2 2" xfId="34857"/>
    <cellStyle name="20% - Акцент5 18 2 3 3" xfId="29420"/>
    <cellStyle name="20% - Акцент5 18 2 4" xfId="19250"/>
    <cellStyle name="20% - Акцент5 18 2 4 2" xfId="32138"/>
    <cellStyle name="20% - Акцент5 18 2 5" xfId="26695"/>
    <cellStyle name="20% - Акцент5 18 3" xfId="8193"/>
    <cellStyle name="20% - Акцент5 18 3 2" xfId="15004"/>
    <cellStyle name="20% - Акцент5 18 3 2 2" xfId="23968"/>
    <cellStyle name="20% - Акцент5 18 3 2 2 2" xfId="34859"/>
    <cellStyle name="20% - Акцент5 18 3 2 3" xfId="29422"/>
    <cellStyle name="20% - Акцент5 18 3 3" xfId="19252"/>
    <cellStyle name="20% - Акцент5 18 3 3 2" xfId="32140"/>
    <cellStyle name="20% - Акцент5 18 3 4" xfId="26697"/>
    <cellStyle name="20% - Акцент5 18 4" xfId="15001"/>
    <cellStyle name="20% - Акцент5 18 4 2" xfId="23965"/>
    <cellStyle name="20% - Акцент5 18 4 2 2" xfId="34856"/>
    <cellStyle name="20% - Акцент5 18 4 3" xfId="29419"/>
    <cellStyle name="20% - Акцент5 18 5" xfId="19249"/>
    <cellStyle name="20% - Акцент5 18 5 2" xfId="32137"/>
    <cellStyle name="20% - Акцент5 18 6" xfId="26694"/>
    <cellStyle name="20% - Акцент5 19" xfId="8194"/>
    <cellStyle name="20% - Акцент5 19 2" xfId="8195"/>
    <cellStyle name="20% - Акцент5 19 2 2" xfId="8196"/>
    <cellStyle name="20% - Акцент5 19 2 2 2" xfId="15007"/>
    <cellStyle name="20% - Акцент5 19 2 2 2 2" xfId="23971"/>
    <cellStyle name="20% - Акцент5 19 2 2 2 2 2" xfId="34862"/>
    <cellStyle name="20% - Акцент5 19 2 2 2 3" xfId="29425"/>
    <cellStyle name="20% - Акцент5 19 2 2 3" xfId="19255"/>
    <cellStyle name="20% - Акцент5 19 2 2 3 2" xfId="32143"/>
    <cellStyle name="20% - Акцент5 19 2 2 4" xfId="26700"/>
    <cellStyle name="20% - Акцент5 19 2 3" xfId="15006"/>
    <cellStyle name="20% - Акцент5 19 2 3 2" xfId="23970"/>
    <cellStyle name="20% - Акцент5 19 2 3 2 2" xfId="34861"/>
    <cellStyle name="20% - Акцент5 19 2 3 3" xfId="29424"/>
    <cellStyle name="20% - Акцент5 19 2 4" xfId="19254"/>
    <cellStyle name="20% - Акцент5 19 2 4 2" xfId="32142"/>
    <cellStyle name="20% - Акцент5 19 2 5" xfId="26699"/>
    <cellStyle name="20% - Акцент5 19 3" xfId="8197"/>
    <cellStyle name="20% - Акцент5 19 3 2" xfId="15008"/>
    <cellStyle name="20% - Акцент5 19 3 2 2" xfId="23972"/>
    <cellStyle name="20% - Акцент5 19 3 2 2 2" xfId="34863"/>
    <cellStyle name="20% - Акцент5 19 3 2 3" xfId="29426"/>
    <cellStyle name="20% - Акцент5 19 3 3" xfId="19256"/>
    <cellStyle name="20% - Акцент5 19 3 3 2" xfId="32144"/>
    <cellStyle name="20% - Акцент5 19 3 4" xfId="26701"/>
    <cellStyle name="20% - Акцент5 19 4" xfId="15005"/>
    <cellStyle name="20% - Акцент5 19 4 2" xfId="23969"/>
    <cellStyle name="20% - Акцент5 19 4 2 2" xfId="34860"/>
    <cellStyle name="20% - Акцент5 19 4 3" xfId="29423"/>
    <cellStyle name="20% - Акцент5 19 5" xfId="19253"/>
    <cellStyle name="20% - Акцент5 19 5 2" xfId="32141"/>
    <cellStyle name="20% - Акцент5 19 6" xfId="26698"/>
    <cellStyle name="20% - Акцент5 2" xfId="37"/>
    <cellStyle name="20% - Акцент5 2 10" xfId="8198"/>
    <cellStyle name="20% - Акцент5 2 11" xfId="8199"/>
    <cellStyle name="20% - Акцент5 2 11 2" xfId="15009"/>
    <cellStyle name="20% - Акцент5 2 11 2 2" xfId="23973"/>
    <cellStyle name="20% - Акцент5 2 11 2 2 2" xfId="34864"/>
    <cellStyle name="20% - Акцент5 2 11 2 3" xfId="29427"/>
    <cellStyle name="20% - Акцент5 2 11 3" xfId="19257"/>
    <cellStyle name="20% - Акцент5 2 11 3 2" xfId="32145"/>
    <cellStyle name="20% - Акцент5 2 11 4" xfId="26702"/>
    <cellStyle name="20% - Акцент5 2 2" xfId="38"/>
    <cellStyle name="20% - Акцент5 2 2 2" xfId="8200"/>
    <cellStyle name="20% - Акцент5 2 2 2 2" xfId="8201"/>
    <cellStyle name="20% - Акцент5 2 2 2 2 2" xfId="8202"/>
    <cellStyle name="20% - Акцент5 2 2 2 2 2 2" xfId="15011"/>
    <cellStyle name="20% - Акцент5 2 2 2 2 2 2 2" xfId="23975"/>
    <cellStyle name="20% - Акцент5 2 2 2 2 2 2 2 2" xfId="34866"/>
    <cellStyle name="20% - Акцент5 2 2 2 2 2 2 3" xfId="29429"/>
    <cellStyle name="20% - Акцент5 2 2 2 2 2 3" xfId="19259"/>
    <cellStyle name="20% - Акцент5 2 2 2 2 2 3 2" xfId="32147"/>
    <cellStyle name="20% - Акцент5 2 2 2 2 2 4" xfId="26704"/>
    <cellStyle name="20% - Акцент5 2 2 2 2 3" xfId="15010"/>
    <cellStyle name="20% - Акцент5 2 2 2 2 3 2" xfId="23974"/>
    <cellStyle name="20% - Акцент5 2 2 2 2 3 2 2" xfId="34865"/>
    <cellStyle name="20% - Акцент5 2 2 2 2 3 3" xfId="29428"/>
    <cellStyle name="20% - Акцент5 2 2 2 2 4" xfId="19258"/>
    <cellStyle name="20% - Акцент5 2 2 2 2 4 2" xfId="32146"/>
    <cellStyle name="20% - Акцент5 2 2 2 2 5" xfId="26703"/>
    <cellStyle name="20% - Акцент5 2 2 3" xfId="8203"/>
    <cellStyle name="20% - Акцент5 2 2 3 2" xfId="8204"/>
    <cellStyle name="20% - Акцент5 2 2 3 2 2" xfId="15013"/>
    <cellStyle name="20% - Акцент5 2 2 3 2 2 2" xfId="23977"/>
    <cellStyle name="20% - Акцент5 2 2 3 2 2 2 2" xfId="34868"/>
    <cellStyle name="20% - Акцент5 2 2 3 2 2 3" xfId="29431"/>
    <cellStyle name="20% - Акцент5 2 2 3 2 3" xfId="19261"/>
    <cellStyle name="20% - Акцент5 2 2 3 2 3 2" xfId="32149"/>
    <cellStyle name="20% - Акцент5 2 2 3 2 4" xfId="26706"/>
    <cellStyle name="20% - Акцент5 2 2 3 3" xfId="8205"/>
    <cellStyle name="20% - Акцент5 2 2 3 3 2" xfId="15014"/>
    <cellStyle name="20% - Акцент5 2 2 3 3 2 2" xfId="23978"/>
    <cellStyle name="20% - Акцент5 2 2 3 3 2 2 2" xfId="34869"/>
    <cellStyle name="20% - Акцент5 2 2 3 3 2 3" xfId="29432"/>
    <cellStyle name="20% - Акцент5 2 2 3 3 3" xfId="19262"/>
    <cellStyle name="20% - Акцент5 2 2 3 3 3 2" xfId="32150"/>
    <cellStyle name="20% - Акцент5 2 2 3 3 4" xfId="26707"/>
    <cellStyle name="20% - Акцент5 2 2 3 4" xfId="15012"/>
    <cellStyle name="20% - Акцент5 2 2 3 4 2" xfId="23976"/>
    <cellStyle name="20% - Акцент5 2 2 3 4 2 2" xfId="34867"/>
    <cellStyle name="20% - Акцент5 2 2 3 4 3" xfId="29430"/>
    <cellStyle name="20% - Акцент5 2 2 3 5" xfId="19260"/>
    <cellStyle name="20% - Акцент5 2 2 3 5 2" xfId="32148"/>
    <cellStyle name="20% - Акцент5 2 2 3 6" xfId="26705"/>
    <cellStyle name="20% - Акцент5 2 2 4" xfId="8206"/>
    <cellStyle name="20% - Акцент5 2 2 4 2" xfId="15015"/>
    <cellStyle name="20% - Акцент5 2 2 4 2 2" xfId="23979"/>
    <cellStyle name="20% - Акцент5 2 2 4 2 2 2" xfId="34870"/>
    <cellStyle name="20% - Акцент5 2 2 4 2 3" xfId="29433"/>
    <cellStyle name="20% - Акцент5 2 2 4 3" xfId="19263"/>
    <cellStyle name="20% - Акцент5 2 2 4 3 2" xfId="32151"/>
    <cellStyle name="20% - Акцент5 2 2 4 4" xfId="26708"/>
    <cellStyle name="20% - Акцент5 2 2 5" xfId="8207"/>
    <cellStyle name="20% - Акцент5 2 2 6" xfId="8208"/>
    <cellStyle name="20% - Акцент5 2 2 6 2" xfId="15016"/>
    <cellStyle name="20% - Акцент5 2 2 6 2 2" xfId="23980"/>
    <cellStyle name="20% - Акцент5 2 2 6 2 2 2" xfId="34871"/>
    <cellStyle name="20% - Акцент5 2 2 6 2 3" xfId="29434"/>
    <cellStyle name="20% - Акцент5 2 2 6 3" xfId="19264"/>
    <cellStyle name="20% - Акцент5 2 2 6 3 2" xfId="32152"/>
    <cellStyle name="20% - Акцент5 2 2 6 4" xfId="26709"/>
    <cellStyle name="20% - Акцент5 2 3" xfId="8209"/>
    <cellStyle name="20% - Акцент5 2 3 2" xfId="8210"/>
    <cellStyle name="20% - Акцент5 2 3 3" xfId="8211"/>
    <cellStyle name="20% - Акцент5 2 3 3 2" xfId="8212"/>
    <cellStyle name="20% - Акцент5 2 3 3 2 2" xfId="15019"/>
    <cellStyle name="20% - Акцент5 2 3 3 2 2 2" xfId="23983"/>
    <cellStyle name="20% - Акцент5 2 3 3 2 2 2 2" xfId="34874"/>
    <cellStyle name="20% - Акцент5 2 3 3 2 2 3" xfId="29437"/>
    <cellStyle name="20% - Акцент5 2 3 3 2 3" xfId="19267"/>
    <cellStyle name="20% - Акцент5 2 3 3 2 3 2" xfId="32155"/>
    <cellStyle name="20% - Акцент5 2 3 3 2 4" xfId="26712"/>
    <cellStyle name="20% - Акцент5 2 3 3 3" xfId="8213"/>
    <cellStyle name="20% - Акцент5 2 3 3 3 2" xfId="15020"/>
    <cellStyle name="20% - Акцент5 2 3 3 3 2 2" xfId="23984"/>
    <cellStyle name="20% - Акцент5 2 3 3 3 2 2 2" xfId="34875"/>
    <cellStyle name="20% - Акцент5 2 3 3 3 2 3" xfId="29438"/>
    <cellStyle name="20% - Акцент5 2 3 3 3 3" xfId="19268"/>
    <cellStyle name="20% - Акцент5 2 3 3 3 3 2" xfId="32156"/>
    <cellStyle name="20% - Акцент5 2 3 3 3 4" xfId="26713"/>
    <cellStyle name="20% - Акцент5 2 3 3 4" xfId="15018"/>
    <cellStyle name="20% - Акцент5 2 3 3 4 2" xfId="23982"/>
    <cellStyle name="20% - Акцент5 2 3 3 4 2 2" xfId="34873"/>
    <cellStyle name="20% - Акцент5 2 3 3 4 3" xfId="29436"/>
    <cellStyle name="20% - Акцент5 2 3 3 5" xfId="19266"/>
    <cellStyle name="20% - Акцент5 2 3 3 5 2" xfId="32154"/>
    <cellStyle name="20% - Акцент5 2 3 3 6" xfId="26711"/>
    <cellStyle name="20% - Акцент5 2 3 4" xfId="8214"/>
    <cellStyle name="20% - Акцент5 2 3 4 2" xfId="15021"/>
    <cellStyle name="20% - Акцент5 2 3 4 2 2" xfId="23985"/>
    <cellStyle name="20% - Акцент5 2 3 4 2 2 2" xfId="34876"/>
    <cellStyle name="20% - Акцент5 2 3 4 2 3" xfId="29439"/>
    <cellStyle name="20% - Акцент5 2 3 4 3" xfId="19269"/>
    <cellStyle name="20% - Акцент5 2 3 4 3 2" xfId="32157"/>
    <cellStyle name="20% - Акцент5 2 3 4 4" xfId="26714"/>
    <cellStyle name="20% - Акцент5 2 3 5" xfId="8215"/>
    <cellStyle name="20% - Акцент5 2 3 5 2" xfId="15022"/>
    <cellStyle name="20% - Акцент5 2 3 5 2 2" xfId="23986"/>
    <cellStyle name="20% - Акцент5 2 3 5 2 2 2" xfId="34877"/>
    <cellStyle name="20% - Акцент5 2 3 5 2 3" xfId="29440"/>
    <cellStyle name="20% - Акцент5 2 3 5 3" xfId="19270"/>
    <cellStyle name="20% - Акцент5 2 3 5 3 2" xfId="32158"/>
    <cellStyle name="20% - Акцент5 2 3 5 4" xfId="26715"/>
    <cellStyle name="20% - Акцент5 2 3 6" xfId="15017"/>
    <cellStyle name="20% - Акцент5 2 3 6 2" xfId="23981"/>
    <cellStyle name="20% - Акцент5 2 3 6 2 2" xfId="34872"/>
    <cellStyle name="20% - Акцент5 2 3 6 3" xfId="29435"/>
    <cellStyle name="20% - Акцент5 2 3 7" xfId="19265"/>
    <cellStyle name="20% - Акцент5 2 3 7 2" xfId="32153"/>
    <cellStyle name="20% - Акцент5 2 3 8" xfId="26710"/>
    <cellStyle name="20% - Акцент5 2 4" xfId="8216"/>
    <cellStyle name="20% - Акцент5 2 4 2" xfId="8217"/>
    <cellStyle name="20% - Акцент5 2 4 3" xfId="8218"/>
    <cellStyle name="20% - Акцент5 2 4 3 2" xfId="8219"/>
    <cellStyle name="20% - Акцент5 2 4 3 2 2" xfId="15025"/>
    <cellStyle name="20% - Акцент5 2 4 3 2 2 2" xfId="23989"/>
    <cellStyle name="20% - Акцент5 2 4 3 2 2 2 2" xfId="34880"/>
    <cellStyle name="20% - Акцент5 2 4 3 2 2 3" xfId="29443"/>
    <cellStyle name="20% - Акцент5 2 4 3 2 3" xfId="19273"/>
    <cellStyle name="20% - Акцент5 2 4 3 2 3 2" xfId="32161"/>
    <cellStyle name="20% - Акцент5 2 4 3 2 4" xfId="26718"/>
    <cellStyle name="20% - Акцент5 2 4 3 3" xfId="8220"/>
    <cellStyle name="20% - Акцент5 2 4 3 3 2" xfId="15026"/>
    <cellStyle name="20% - Акцент5 2 4 3 3 2 2" xfId="23990"/>
    <cellStyle name="20% - Акцент5 2 4 3 3 2 2 2" xfId="34881"/>
    <cellStyle name="20% - Акцент5 2 4 3 3 2 3" xfId="29444"/>
    <cellStyle name="20% - Акцент5 2 4 3 3 3" xfId="19274"/>
    <cellStyle name="20% - Акцент5 2 4 3 3 3 2" xfId="32162"/>
    <cellStyle name="20% - Акцент5 2 4 3 3 4" xfId="26719"/>
    <cellStyle name="20% - Акцент5 2 4 3 4" xfId="15024"/>
    <cellStyle name="20% - Акцент5 2 4 3 4 2" xfId="23988"/>
    <cellStyle name="20% - Акцент5 2 4 3 4 2 2" xfId="34879"/>
    <cellStyle name="20% - Акцент5 2 4 3 4 3" xfId="29442"/>
    <cellStyle name="20% - Акцент5 2 4 3 5" xfId="19272"/>
    <cellStyle name="20% - Акцент5 2 4 3 5 2" xfId="32160"/>
    <cellStyle name="20% - Акцент5 2 4 3 6" xfId="26717"/>
    <cellStyle name="20% - Акцент5 2 4 4" xfId="8221"/>
    <cellStyle name="20% - Акцент5 2 4 4 2" xfId="15027"/>
    <cellStyle name="20% - Акцент5 2 4 4 2 2" xfId="23991"/>
    <cellStyle name="20% - Акцент5 2 4 4 2 2 2" xfId="34882"/>
    <cellStyle name="20% - Акцент5 2 4 4 2 3" xfId="29445"/>
    <cellStyle name="20% - Акцент5 2 4 4 3" xfId="19275"/>
    <cellStyle name="20% - Акцент5 2 4 4 3 2" xfId="32163"/>
    <cellStyle name="20% - Акцент5 2 4 4 4" xfId="26720"/>
    <cellStyle name="20% - Акцент5 2 4 5" xfId="8222"/>
    <cellStyle name="20% - Акцент5 2 4 5 2" xfId="15028"/>
    <cellStyle name="20% - Акцент5 2 4 5 2 2" xfId="23992"/>
    <cellStyle name="20% - Акцент5 2 4 5 2 2 2" xfId="34883"/>
    <cellStyle name="20% - Акцент5 2 4 5 2 3" xfId="29446"/>
    <cellStyle name="20% - Акцент5 2 4 5 3" xfId="19276"/>
    <cellStyle name="20% - Акцент5 2 4 5 3 2" xfId="32164"/>
    <cellStyle name="20% - Акцент5 2 4 5 4" xfId="26721"/>
    <cellStyle name="20% - Акцент5 2 4 6" xfId="15023"/>
    <cellStyle name="20% - Акцент5 2 4 6 2" xfId="23987"/>
    <cellStyle name="20% - Акцент5 2 4 6 2 2" xfId="34878"/>
    <cellStyle name="20% - Акцент5 2 4 6 3" xfId="29441"/>
    <cellStyle name="20% - Акцент5 2 4 7" xfId="19271"/>
    <cellStyle name="20% - Акцент5 2 4 7 2" xfId="32159"/>
    <cellStyle name="20% - Акцент5 2 4 8" xfId="26716"/>
    <cellStyle name="20% - Акцент5 2 5" xfId="8223"/>
    <cellStyle name="20% - Акцент5 2 5 2" xfId="8224"/>
    <cellStyle name="20% - Акцент5 2 5 2 2" xfId="8225"/>
    <cellStyle name="20% - Акцент5 2 5 2 2 2" xfId="8226"/>
    <cellStyle name="20% - Акцент5 2 5 2 2 2 2" xfId="15032"/>
    <cellStyle name="20% - Акцент5 2 5 2 2 2 2 2" xfId="23996"/>
    <cellStyle name="20% - Акцент5 2 5 2 2 2 2 2 2" xfId="34887"/>
    <cellStyle name="20% - Акцент5 2 5 2 2 2 2 3" xfId="29450"/>
    <cellStyle name="20% - Акцент5 2 5 2 2 2 3" xfId="19280"/>
    <cellStyle name="20% - Акцент5 2 5 2 2 2 3 2" xfId="32168"/>
    <cellStyle name="20% - Акцент5 2 5 2 2 2 4" xfId="26725"/>
    <cellStyle name="20% - Акцент5 2 5 2 2 3" xfId="8227"/>
    <cellStyle name="20% - Акцент5 2 5 2 2 3 2" xfId="15033"/>
    <cellStyle name="20% - Акцент5 2 5 2 2 3 2 2" xfId="23997"/>
    <cellStyle name="20% - Акцент5 2 5 2 2 3 2 2 2" xfId="34888"/>
    <cellStyle name="20% - Акцент5 2 5 2 2 3 2 3" xfId="29451"/>
    <cellStyle name="20% - Акцент5 2 5 2 2 3 3" xfId="19281"/>
    <cellStyle name="20% - Акцент5 2 5 2 2 3 3 2" xfId="32169"/>
    <cellStyle name="20% - Акцент5 2 5 2 2 3 4" xfId="26726"/>
    <cellStyle name="20% - Акцент5 2 5 2 2 4" xfId="15031"/>
    <cellStyle name="20% - Акцент5 2 5 2 2 4 2" xfId="23995"/>
    <cellStyle name="20% - Акцент5 2 5 2 2 4 2 2" xfId="34886"/>
    <cellStyle name="20% - Акцент5 2 5 2 2 4 3" xfId="29449"/>
    <cellStyle name="20% - Акцент5 2 5 2 2 5" xfId="19279"/>
    <cellStyle name="20% - Акцент5 2 5 2 2 5 2" xfId="32167"/>
    <cellStyle name="20% - Акцент5 2 5 2 2 6" xfId="26724"/>
    <cellStyle name="20% - Акцент5 2 5 2 3" xfId="8228"/>
    <cellStyle name="20% - Акцент5 2 5 2 3 2" xfId="15034"/>
    <cellStyle name="20% - Акцент5 2 5 2 3 2 2" xfId="23998"/>
    <cellStyle name="20% - Акцент5 2 5 2 3 2 2 2" xfId="34889"/>
    <cellStyle name="20% - Акцент5 2 5 2 3 2 3" xfId="29452"/>
    <cellStyle name="20% - Акцент5 2 5 2 3 3" xfId="19282"/>
    <cellStyle name="20% - Акцент5 2 5 2 3 3 2" xfId="32170"/>
    <cellStyle name="20% - Акцент5 2 5 2 3 4" xfId="26727"/>
    <cellStyle name="20% - Акцент5 2 5 2 4" xfId="8229"/>
    <cellStyle name="20% - Акцент5 2 5 2 4 2" xfId="15035"/>
    <cellStyle name="20% - Акцент5 2 5 2 4 2 2" xfId="23999"/>
    <cellStyle name="20% - Акцент5 2 5 2 4 2 2 2" xfId="34890"/>
    <cellStyle name="20% - Акцент5 2 5 2 4 2 3" xfId="29453"/>
    <cellStyle name="20% - Акцент5 2 5 2 4 3" xfId="19283"/>
    <cellStyle name="20% - Акцент5 2 5 2 4 3 2" xfId="32171"/>
    <cellStyle name="20% - Акцент5 2 5 2 4 4" xfId="26728"/>
    <cellStyle name="20% - Акцент5 2 5 2 5" xfId="15030"/>
    <cellStyle name="20% - Акцент5 2 5 2 5 2" xfId="23994"/>
    <cellStyle name="20% - Акцент5 2 5 2 5 2 2" xfId="34885"/>
    <cellStyle name="20% - Акцент5 2 5 2 5 3" xfId="29448"/>
    <cellStyle name="20% - Акцент5 2 5 2 6" xfId="19278"/>
    <cellStyle name="20% - Акцент5 2 5 2 6 2" xfId="32166"/>
    <cellStyle name="20% - Акцент5 2 5 2 7" xfId="26723"/>
    <cellStyle name="20% - Акцент5 2 5 3" xfId="8230"/>
    <cellStyle name="20% - Акцент5 2 5 3 2" xfId="8231"/>
    <cellStyle name="20% - Акцент5 2 5 3 2 2" xfId="15037"/>
    <cellStyle name="20% - Акцент5 2 5 3 2 2 2" xfId="24001"/>
    <cellStyle name="20% - Акцент5 2 5 3 2 2 2 2" xfId="34892"/>
    <cellStyle name="20% - Акцент5 2 5 3 2 2 3" xfId="29455"/>
    <cellStyle name="20% - Акцент5 2 5 3 2 3" xfId="19285"/>
    <cellStyle name="20% - Акцент5 2 5 3 2 3 2" xfId="32173"/>
    <cellStyle name="20% - Акцент5 2 5 3 2 4" xfId="26730"/>
    <cellStyle name="20% - Акцент5 2 5 3 3" xfId="8232"/>
    <cellStyle name="20% - Акцент5 2 5 3 3 2" xfId="15038"/>
    <cellStyle name="20% - Акцент5 2 5 3 3 2 2" xfId="24002"/>
    <cellStyle name="20% - Акцент5 2 5 3 3 2 2 2" xfId="34893"/>
    <cellStyle name="20% - Акцент5 2 5 3 3 2 3" xfId="29456"/>
    <cellStyle name="20% - Акцент5 2 5 3 3 3" xfId="19286"/>
    <cellStyle name="20% - Акцент5 2 5 3 3 3 2" xfId="32174"/>
    <cellStyle name="20% - Акцент5 2 5 3 3 4" xfId="26731"/>
    <cellStyle name="20% - Акцент5 2 5 3 4" xfId="15036"/>
    <cellStyle name="20% - Акцент5 2 5 3 4 2" xfId="24000"/>
    <cellStyle name="20% - Акцент5 2 5 3 4 2 2" xfId="34891"/>
    <cellStyle name="20% - Акцент5 2 5 3 4 3" xfId="29454"/>
    <cellStyle name="20% - Акцент5 2 5 3 5" xfId="19284"/>
    <cellStyle name="20% - Акцент5 2 5 3 5 2" xfId="32172"/>
    <cellStyle name="20% - Акцент5 2 5 3 6" xfId="26729"/>
    <cellStyle name="20% - Акцент5 2 5 4" xfId="8233"/>
    <cellStyle name="20% - Акцент5 2 5 4 2" xfId="15039"/>
    <cellStyle name="20% - Акцент5 2 5 4 2 2" xfId="24003"/>
    <cellStyle name="20% - Акцент5 2 5 4 2 2 2" xfId="34894"/>
    <cellStyle name="20% - Акцент5 2 5 4 2 3" xfId="29457"/>
    <cellStyle name="20% - Акцент5 2 5 4 3" xfId="19287"/>
    <cellStyle name="20% - Акцент5 2 5 4 3 2" xfId="32175"/>
    <cellStyle name="20% - Акцент5 2 5 4 4" xfId="26732"/>
    <cellStyle name="20% - Акцент5 2 5 5" xfId="8234"/>
    <cellStyle name="20% - Акцент5 2 5 5 2" xfId="15040"/>
    <cellStyle name="20% - Акцент5 2 5 5 2 2" xfId="24004"/>
    <cellStyle name="20% - Акцент5 2 5 5 2 2 2" xfId="34895"/>
    <cellStyle name="20% - Акцент5 2 5 5 2 3" xfId="29458"/>
    <cellStyle name="20% - Акцент5 2 5 5 3" xfId="19288"/>
    <cellStyle name="20% - Акцент5 2 5 5 3 2" xfId="32176"/>
    <cellStyle name="20% - Акцент5 2 5 5 4" xfId="26733"/>
    <cellStyle name="20% - Акцент5 2 5 6" xfId="15029"/>
    <cellStyle name="20% - Акцент5 2 5 6 2" xfId="23993"/>
    <cellStyle name="20% - Акцент5 2 5 6 2 2" xfId="34884"/>
    <cellStyle name="20% - Акцент5 2 5 6 3" xfId="29447"/>
    <cellStyle name="20% - Акцент5 2 5 7" xfId="19277"/>
    <cellStyle name="20% - Акцент5 2 5 7 2" xfId="32165"/>
    <cellStyle name="20% - Акцент5 2 5 8" xfId="26722"/>
    <cellStyle name="20% - Акцент5 2 6" xfId="8235"/>
    <cellStyle name="20% - Акцент5 2 7" xfId="8236"/>
    <cellStyle name="20% - Акцент5 2 7 2" xfId="8237"/>
    <cellStyle name="20% - Акцент5 2 7 2 2" xfId="15042"/>
    <cellStyle name="20% - Акцент5 2 7 2 2 2" xfId="24006"/>
    <cellStyle name="20% - Акцент5 2 7 2 2 2 2" xfId="34897"/>
    <cellStyle name="20% - Акцент5 2 7 2 2 3" xfId="29460"/>
    <cellStyle name="20% - Акцент5 2 7 2 3" xfId="19290"/>
    <cellStyle name="20% - Акцент5 2 7 2 3 2" xfId="32178"/>
    <cellStyle name="20% - Акцент5 2 7 2 4" xfId="26735"/>
    <cellStyle name="20% - Акцент5 2 7 3" xfId="8238"/>
    <cellStyle name="20% - Акцент5 2 7 4" xfId="15041"/>
    <cellStyle name="20% - Акцент5 2 7 4 2" xfId="24005"/>
    <cellStyle name="20% - Акцент5 2 7 4 2 2" xfId="34896"/>
    <cellStyle name="20% - Акцент5 2 7 4 3" xfId="29459"/>
    <cellStyle name="20% - Акцент5 2 7 5" xfId="19289"/>
    <cellStyle name="20% - Акцент5 2 7 5 2" xfId="32177"/>
    <cellStyle name="20% - Акцент5 2 7 6" xfId="26734"/>
    <cellStyle name="20% - Акцент5 2 8" xfId="8239"/>
    <cellStyle name="20% - Акцент5 2 8 2" xfId="8240"/>
    <cellStyle name="20% - Акцент5 2 8 2 2" xfId="15044"/>
    <cellStyle name="20% - Акцент5 2 8 2 2 2" xfId="24008"/>
    <cellStyle name="20% - Акцент5 2 8 2 2 2 2" xfId="34899"/>
    <cellStyle name="20% - Акцент5 2 8 2 2 3" xfId="29462"/>
    <cellStyle name="20% - Акцент5 2 8 2 3" xfId="19292"/>
    <cellStyle name="20% - Акцент5 2 8 2 3 2" xfId="32180"/>
    <cellStyle name="20% - Акцент5 2 8 2 4" xfId="26737"/>
    <cellStyle name="20% - Акцент5 2 8 3" xfId="8241"/>
    <cellStyle name="20% - Акцент5 2 8 3 2" xfId="15045"/>
    <cellStyle name="20% - Акцент5 2 8 3 2 2" xfId="24009"/>
    <cellStyle name="20% - Акцент5 2 8 3 2 2 2" xfId="34900"/>
    <cellStyle name="20% - Акцент5 2 8 3 2 3" xfId="29463"/>
    <cellStyle name="20% - Акцент5 2 8 3 3" xfId="19293"/>
    <cellStyle name="20% - Акцент5 2 8 3 3 2" xfId="32181"/>
    <cellStyle name="20% - Акцент5 2 8 3 4" xfId="26738"/>
    <cellStyle name="20% - Акцент5 2 8 4" xfId="15043"/>
    <cellStyle name="20% - Акцент5 2 8 4 2" xfId="24007"/>
    <cellStyle name="20% - Акцент5 2 8 4 2 2" xfId="34898"/>
    <cellStyle name="20% - Акцент5 2 8 4 3" xfId="29461"/>
    <cellStyle name="20% - Акцент5 2 8 5" xfId="19291"/>
    <cellStyle name="20% - Акцент5 2 8 5 2" xfId="32179"/>
    <cellStyle name="20% - Акцент5 2 8 6" xfId="26736"/>
    <cellStyle name="20% - Акцент5 2 9" xfId="8242"/>
    <cellStyle name="20% - Акцент5 2 9 2" xfId="15046"/>
    <cellStyle name="20% - Акцент5 2 9 2 2" xfId="24010"/>
    <cellStyle name="20% - Акцент5 2 9 2 2 2" xfId="34901"/>
    <cellStyle name="20% - Акцент5 2 9 2 3" xfId="29464"/>
    <cellStyle name="20% - Акцент5 2 9 3" xfId="19294"/>
    <cellStyle name="20% - Акцент5 2 9 3 2" xfId="32182"/>
    <cellStyle name="20% - Акцент5 2 9 4" xfId="26739"/>
    <cellStyle name="20% - Акцент5 20" xfId="8243"/>
    <cellStyle name="20% - Акцент5 20 2" xfId="8244"/>
    <cellStyle name="20% - Акцент5 20 2 2" xfId="8245"/>
    <cellStyle name="20% - Акцент5 20 2 2 2" xfId="15049"/>
    <cellStyle name="20% - Акцент5 20 2 2 2 2" xfId="24013"/>
    <cellStyle name="20% - Акцент5 20 2 2 2 2 2" xfId="34904"/>
    <cellStyle name="20% - Акцент5 20 2 2 2 3" xfId="29467"/>
    <cellStyle name="20% - Акцент5 20 2 2 3" xfId="19297"/>
    <cellStyle name="20% - Акцент5 20 2 2 3 2" xfId="32185"/>
    <cellStyle name="20% - Акцент5 20 2 2 4" xfId="26742"/>
    <cellStyle name="20% - Акцент5 20 2 3" xfId="15048"/>
    <cellStyle name="20% - Акцент5 20 2 3 2" xfId="24012"/>
    <cellStyle name="20% - Акцент5 20 2 3 2 2" xfId="34903"/>
    <cellStyle name="20% - Акцент5 20 2 3 3" xfId="29466"/>
    <cellStyle name="20% - Акцент5 20 2 4" xfId="19296"/>
    <cellStyle name="20% - Акцент5 20 2 4 2" xfId="32184"/>
    <cellStyle name="20% - Акцент5 20 2 5" xfId="26741"/>
    <cellStyle name="20% - Акцент5 20 3" xfId="8246"/>
    <cellStyle name="20% - Акцент5 20 3 2" xfId="15050"/>
    <cellStyle name="20% - Акцент5 20 3 2 2" xfId="24014"/>
    <cellStyle name="20% - Акцент5 20 3 2 2 2" xfId="34905"/>
    <cellStyle name="20% - Акцент5 20 3 2 3" xfId="29468"/>
    <cellStyle name="20% - Акцент5 20 3 3" xfId="19298"/>
    <cellStyle name="20% - Акцент5 20 3 3 2" xfId="32186"/>
    <cellStyle name="20% - Акцент5 20 3 4" xfId="26743"/>
    <cellStyle name="20% - Акцент5 20 4" xfId="15047"/>
    <cellStyle name="20% - Акцент5 20 4 2" xfId="24011"/>
    <cellStyle name="20% - Акцент5 20 4 2 2" xfId="34902"/>
    <cellStyle name="20% - Акцент5 20 4 3" xfId="29465"/>
    <cellStyle name="20% - Акцент5 20 5" xfId="19295"/>
    <cellStyle name="20% - Акцент5 20 5 2" xfId="32183"/>
    <cellStyle name="20% - Акцент5 20 6" xfId="26740"/>
    <cellStyle name="20% - Акцент5 21" xfId="8247"/>
    <cellStyle name="20% - Акцент5 21 2" xfId="8248"/>
    <cellStyle name="20% - Акцент5 21 2 2" xfId="8249"/>
    <cellStyle name="20% - Акцент5 21 2 2 2" xfId="15053"/>
    <cellStyle name="20% - Акцент5 21 2 2 2 2" xfId="24017"/>
    <cellStyle name="20% - Акцент5 21 2 2 2 2 2" xfId="34908"/>
    <cellStyle name="20% - Акцент5 21 2 2 2 3" xfId="29471"/>
    <cellStyle name="20% - Акцент5 21 2 2 3" xfId="19301"/>
    <cellStyle name="20% - Акцент5 21 2 2 3 2" xfId="32189"/>
    <cellStyle name="20% - Акцент5 21 2 2 4" xfId="26746"/>
    <cellStyle name="20% - Акцент5 21 2 3" xfId="15052"/>
    <cellStyle name="20% - Акцент5 21 2 3 2" xfId="24016"/>
    <cellStyle name="20% - Акцент5 21 2 3 2 2" xfId="34907"/>
    <cellStyle name="20% - Акцент5 21 2 3 3" xfId="29470"/>
    <cellStyle name="20% - Акцент5 21 2 4" xfId="19300"/>
    <cellStyle name="20% - Акцент5 21 2 4 2" xfId="32188"/>
    <cellStyle name="20% - Акцент5 21 2 5" xfId="26745"/>
    <cellStyle name="20% - Акцент5 21 3" xfId="8250"/>
    <cellStyle name="20% - Акцент5 21 3 2" xfId="15054"/>
    <cellStyle name="20% - Акцент5 21 3 2 2" xfId="24018"/>
    <cellStyle name="20% - Акцент5 21 3 2 2 2" xfId="34909"/>
    <cellStyle name="20% - Акцент5 21 3 2 3" xfId="29472"/>
    <cellStyle name="20% - Акцент5 21 3 3" xfId="19302"/>
    <cellStyle name="20% - Акцент5 21 3 3 2" xfId="32190"/>
    <cellStyle name="20% - Акцент5 21 3 4" xfId="26747"/>
    <cellStyle name="20% - Акцент5 21 4" xfId="15051"/>
    <cellStyle name="20% - Акцент5 21 4 2" xfId="24015"/>
    <cellStyle name="20% - Акцент5 21 4 2 2" xfId="34906"/>
    <cellStyle name="20% - Акцент5 21 4 3" xfId="29469"/>
    <cellStyle name="20% - Акцент5 21 5" xfId="19299"/>
    <cellStyle name="20% - Акцент5 21 5 2" xfId="32187"/>
    <cellStyle name="20% - Акцент5 21 6" xfId="26744"/>
    <cellStyle name="20% - Акцент5 22" xfId="8251"/>
    <cellStyle name="20% - Акцент5 22 2" xfId="8252"/>
    <cellStyle name="20% - Акцент5 22 2 2" xfId="8253"/>
    <cellStyle name="20% - Акцент5 22 2 2 2" xfId="15057"/>
    <cellStyle name="20% - Акцент5 22 2 2 2 2" xfId="24021"/>
    <cellStyle name="20% - Акцент5 22 2 2 2 2 2" xfId="34912"/>
    <cellStyle name="20% - Акцент5 22 2 2 2 3" xfId="29475"/>
    <cellStyle name="20% - Акцент5 22 2 2 3" xfId="19305"/>
    <cellStyle name="20% - Акцент5 22 2 2 3 2" xfId="32193"/>
    <cellStyle name="20% - Акцент5 22 2 2 4" xfId="26750"/>
    <cellStyle name="20% - Акцент5 22 2 3" xfId="15056"/>
    <cellStyle name="20% - Акцент5 22 2 3 2" xfId="24020"/>
    <cellStyle name="20% - Акцент5 22 2 3 2 2" xfId="34911"/>
    <cellStyle name="20% - Акцент5 22 2 3 3" xfId="29474"/>
    <cellStyle name="20% - Акцент5 22 2 4" xfId="19304"/>
    <cellStyle name="20% - Акцент5 22 2 4 2" xfId="32192"/>
    <cellStyle name="20% - Акцент5 22 2 5" xfId="26749"/>
    <cellStyle name="20% - Акцент5 22 3" xfId="8254"/>
    <cellStyle name="20% - Акцент5 22 3 2" xfId="15058"/>
    <cellStyle name="20% - Акцент5 22 3 2 2" xfId="24022"/>
    <cellStyle name="20% - Акцент5 22 3 2 2 2" xfId="34913"/>
    <cellStyle name="20% - Акцент5 22 3 2 3" xfId="29476"/>
    <cellStyle name="20% - Акцент5 22 3 3" xfId="19306"/>
    <cellStyle name="20% - Акцент5 22 3 3 2" xfId="32194"/>
    <cellStyle name="20% - Акцент5 22 3 4" xfId="26751"/>
    <cellStyle name="20% - Акцент5 22 4" xfId="15055"/>
    <cellStyle name="20% - Акцент5 22 4 2" xfId="24019"/>
    <cellStyle name="20% - Акцент5 22 4 2 2" xfId="34910"/>
    <cellStyle name="20% - Акцент5 22 4 3" xfId="29473"/>
    <cellStyle name="20% - Акцент5 22 5" xfId="19303"/>
    <cellStyle name="20% - Акцент5 22 5 2" xfId="32191"/>
    <cellStyle name="20% - Акцент5 22 6" xfId="26748"/>
    <cellStyle name="20% - Акцент5 23" xfId="8255"/>
    <cellStyle name="20% - Акцент5 23 2" xfId="8256"/>
    <cellStyle name="20% - Акцент5 23 2 2" xfId="8257"/>
    <cellStyle name="20% - Акцент5 23 2 2 2" xfId="15061"/>
    <cellStyle name="20% - Акцент5 23 2 2 2 2" xfId="24025"/>
    <cellStyle name="20% - Акцент5 23 2 2 2 2 2" xfId="34916"/>
    <cellStyle name="20% - Акцент5 23 2 2 2 3" xfId="29479"/>
    <cellStyle name="20% - Акцент5 23 2 2 3" xfId="19309"/>
    <cellStyle name="20% - Акцент5 23 2 2 3 2" xfId="32197"/>
    <cellStyle name="20% - Акцент5 23 2 2 4" xfId="26754"/>
    <cellStyle name="20% - Акцент5 23 2 3" xfId="15060"/>
    <cellStyle name="20% - Акцент5 23 2 3 2" xfId="24024"/>
    <cellStyle name="20% - Акцент5 23 2 3 2 2" xfId="34915"/>
    <cellStyle name="20% - Акцент5 23 2 3 3" xfId="29478"/>
    <cellStyle name="20% - Акцент5 23 2 4" xfId="19308"/>
    <cellStyle name="20% - Акцент5 23 2 4 2" xfId="32196"/>
    <cellStyle name="20% - Акцент5 23 2 5" xfId="26753"/>
    <cellStyle name="20% - Акцент5 23 3" xfId="8258"/>
    <cellStyle name="20% - Акцент5 23 3 2" xfId="15062"/>
    <cellStyle name="20% - Акцент5 23 3 2 2" xfId="24026"/>
    <cellStyle name="20% - Акцент5 23 3 2 2 2" xfId="34917"/>
    <cellStyle name="20% - Акцент5 23 3 2 3" xfId="29480"/>
    <cellStyle name="20% - Акцент5 23 3 3" xfId="19310"/>
    <cellStyle name="20% - Акцент5 23 3 3 2" xfId="32198"/>
    <cellStyle name="20% - Акцент5 23 3 4" xfId="26755"/>
    <cellStyle name="20% - Акцент5 23 4" xfId="15059"/>
    <cellStyle name="20% - Акцент5 23 4 2" xfId="24023"/>
    <cellStyle name="20% - Акцент5 23 4 2 2" xfId="34914"/>
    <cellStyle name="20% - Акцент5 23 4 3" xfId="29477"/>
    <cellStyle name="20% - Акцент5 23 5" xfId="19307"/>
    <cellStyle name="20% - Акцент5 23 5 2" xfId="32195"/>
    <cellStyle name="20% - Акцент5 23 6" xfId="26752"/>
    <cellStyle name="20% - Акцент5 24" xfId="8259"/>
    <cellStyle name="20% - Акцент5 24 2" xfId="8260"/>
    <cellStyle name="20% - Акцент5 24 2 2" xfId="8261"/>
    <cellStyle name="20% - Акцент5 24 2 2 2" xfId="15065"/>
    <cellStyle name="20% - Акцент5 24 2 2 2 2" xfId="24029"/>
    <cellStyle name="20% - Акцент5 24 2 2 2 2 2" xfId="34920"/>
    <cellStyle name="20% - Акцент5 24 2 2 2 3" xfId="29483"/>
    <cellStyle name="20% - Акцент5 24 2 2 3" xfId="19313"/>
    <cellStyle name="20% - Акцент5 24 2 2 3 2" xfId="32201"/>
    <cellStyle name="20% - Акцент5 24 2 2 4" xfId="26758"/>
    <cellStyle name="20% - Акцент5 24 2 3" xfId="15064"/>
    <cellStyle name="20% - Акцент5 24 2 3 2" xfId="24028"/>
    <cellStyle name="20% - Акцент5 24 2 3 2 2" xfId="34919"/>
    <cellStyle name="20% - Акцент5 24 2 3 3" xfId="29482"/>
    <cellStyle name="20% - Акцент5 24 2 4" xfId="19312"/>
    <cellStyle name="20% - Акцент5 24 2 4 2" xfId="32200"/>
    <cellStyle name="20% - Акцент5 24 2 5" xfId="26757"/>
    <cellStyle name="20% - Акцент5 24 3" xfId="8262"/>
    <cellStyle name="20% - Акцент5 24 3 2" xfId="15066"/>
    <cellStyle name="20% - Акцент5 24 3 2 2" xfId="24030"/>
    <cellStyle name="20% - Акцент5 24 3 2 2 2" xfId="34921"/>
    <cellStyle name="20% - Акцент5 24 3 2 3" xfId="29484"/>
    <cellStyle name="20% - Акцент5 24 3 3" xfId="19314"/>
    <cellStyle name="20% - Акцент5 24 3 3 2" xfId="32202"/>
    <cellStyle name="20% - Акцент5 24 3 4" xfId="26759"/>
    <cellStyle name="20% - Акцент5 24 4" xfId="15063"/>
    <cellStyle name="20% - Акцент5 24 4 2" xfId="24027"/>
    <cellStyle name="20% - Акцент5 24 4 2 2" xfId="34918"/>
    <cellStyle name="20% - Акцент5 24 4 3" xfId="29481"/>
    <cellStyle name="20% - Акцент5 24 5" xfId="19311"/>
    <cellStyle name="20% - Акцент5 24 5 2" xfId="32199"/>
    <cellStyle name="20% - Акцент5 24 6" xfId="26756"/>
    <cellStyle name="20% - Акцент5 25" xfId="8263"/>
    <cellStyle name="20% - Акцент5 25 2" xfId="8264"/>
    <cellStyle name="20% - Акцент5 25 2 2" xfId="8265"/>
    <cellStyle name="20% - Акцент5 25 2 2 2" xfId="15069"/>
    <cellStyle name="20% - Акцент5 25 2 2 2 2" xfId="24033"/>
    <cellStyle name="20% - Акцент5 25 2 2 2 2 2" xfId="34924"/>
    <cellStyle name="20% - Акцент5 25 2 2 2 3" xfId="29487"/>
    <cellStyle name="20% - Акцент5 25 2 2 3" xfId="19317"/>
    <cellStyle name="20% - Акцент5 25 2 2 3 2" xfId="32205"/>
    <cellStyle name="20% - Акцент5 25 2 2 4" xfId="26762"/>
    <cellStyle name="20% - Акцент5 25 2 3" xfId="15068"/>
    <cellStyle name="20% - Акцент5 25 2 3 2" xfId="24032"/>
    <cellStyle name="20% - Акцент5 25 2 3 2 2" xfId="34923"/>
    <cellStyle name="20% - Акцент5 25 2 3 3" xfId="29486"/>
    <cellStyle name="20% - Акцент5 25 2 4" xfId="19316"/>
    <cellStyle name="20% - Акцент5 25 2 4 2" xfId="32204"/>
    <cellStyle name="20% - Акцент5 25 2 5" xfId="26761"/>
    <cellStyle name="20% - Акцент5 25 3" xfId="8266"/>
    <cellStyle name="20% - Акцент5 25 3 2" xfId="15070"/>
    <cellStyle name="20% - Акцент5 25 3 2 2" xfId="24034"/>
    <cellStyle name="20% - Акцент5 25 3 2 2 2" xfId="34925"/>
    <cellStyle name="20% - Акцент5 25 3 2 3" xfId="29488"/>
    <cellStyle name="20% - Акцент5 25 3 3" xfId="19318"/>
    <cellStyle name="20% - Акцент5 25 3 3 2" xfId="32206"/>
    <cellStyle name="20% - Акцент5 25 3 4" xfId="26763"/>
    <cellStyle name="20% - Акцент5 25 4" xfId="15067"/>
    <cellStyle name="20% - Акцент5 25 4 2" xfId="24031"/>
    <cellStyle name="20% - Акцент5 25 4 2 2" xfId="34922"/>
    <cellStyle name="20% - Акцент5 25 4 3" xfId="29485"/>
    <cellStyle name="20% - Акцент5 25 5" xfId="19315"/>
    <cellStyle name="20% - Акцент5 25 5 2" xfId="32203"/>
    <cellStyle name="20% - Акцент5 25 6" xfId="26760"/>
    <cellStyle name="20% - Акцент5 26" xfId="8267"/>
    <cellStyle name="20% - Акцент5 26 2" xfId="8268"/>
    <cellStyle name="20% - Акцент5 26 2 2" xfId="8269"/>
    <cellStyle name="20% - Акцент5 26 2 2 2" xfId="15073"/>
    <cellStyle name="20% - Акцент5 26 2 2 2 2" xfId="24037"/>
    <cellStyle name="20% - Акцент5 26 2 2 2 2 2" xfId="34928"/>
    <cellStyle name="20% - Акцент5 26 2 2 2 3" xfId="29491"/>
    <cellStyle name="20% - Акцент5 26 2 2 3" xfId="19321"/>
    <cellStyle name="20% - Акцент5 26 2 2 3 2" xfId="32209"/>
    <cellStyle name="20% - Акцент5 26 2 2 4" xfId="26766"/>
    <cellStyle name="20% - Акцент5 26 2 3" xfId="15072"/>
    <cellStyle name="20% - Акцент5 26 2 3 2" xfId="24036"/>
    <cellStyle name="20% - Акцент5 26 2 3 2 2" xfId="34927"/>
    <cellStyle name="20% - Акцент5 26 2 3 3" xfId="29490"/>
    <cellStyle name="20% - Акцент5 26 2 4" xfId="19320"/>
    <cellStyle name="20% - Акцент5 26 2 4 2" xfId="32208"/>
    <cellStyle name="20% - Акцент5 26 2 5" xfId="26765"/>
    <cellStyle name="20% - Акцент5 26 3" xfId="8270"/>
    <cellStyle name="20% - Акцент5 26 3 2" xfId="15074"/>
    <cellStyle name="20% - Акцент5 26 3 2 2" xfId="24038"/>
    <cellStyle name="20% - Акцент5 26 3 2 2 2" xfId="34929"/>
    <cellStyle name="20% - Акцент5 26 3 2 3" xfId="29492"/>
    <cellStyle name="20% - Акцент5 26 3 3" xfId="19322"/>
    <cellStyle name="20% - Акцент5 26 3 3 2" xfId="32210"/>
    <cellStyle name="20% - Акцент5 26 3 4" xfId="26767"/>
    <cellStyle name="20% - Акцент5 26 4" xfId="15071"/>
    <cellStyle name="20% - Акцент5 26 4 2" xfId="24035"/>
    <cellStyle name="20% - Акцент5 26 4 2 2" xfId="34926"/>
    <cellStyle name="20% - Акцент5 26 4 3" xfId="29489"/>
    <cellStyle name="20% - Акцент5 26 5" xfId="19319"/>
    <cellStyle name="20% - Акцент5 26 5 2" xfId="32207"/>
    <cellStyle name="20% - Акцент5 26 6" xfId="26764"/>
    <cellStyle name="20% - Акцент5 27" xfId="8271"/>
    <cellStyle name="20% - Акцент5 27 2" xfId="8272"/>
    <cellStyle name="20% - Акцент5 27 2 2" xfId="15076"/>
    <cellStyle name="20% - Акцент5 27 2 2 2" xfId="24040"/>
    <cellStyle name="20% - Акцент5 27 2 2 2 2" xfId="34931"/>
    <cellStyle name="20% - Акцент5 27 2 2 3" xfId="29494"/>
    <cellStyle name="20% - Акцент5 27 2 3" xfId="19324"/>
    <cellStyle name="20% - Акцент5 27 2 3 2" xfId="32212"/>
    <cellStyle name="20% - Акцент5 27 2 4" xfId="26769"/>
    <cellStyle name="20% - Акцент5 27 3" xfId="8273"/>
    <cellStyle name="20% - Акцент5 27 3 2" xfId="15077"/>
    <cellStyle name="20% - Акцент5 27 3 2 2" xfId="24041"/>
    <cellStyle name="20% - Акцент5 27 3 2 2 2" xfId="34932"/>
    <cellStyle name="20% - Акцент5 27 3 2 3" xfId="29495"/>
    <cellStyle name="20% - Акцент5 27 3 3" xfId="19325"/>
    <cellStyle name="20% - Акцент5 27 3 3 2" xfId="32213"/>
    <cellStyle name="20% - Акцент5 27 3 4" xfId="26770"/>
    <cellStyle name="20% - Акцент5 27 4" xfId="15075"/>
    <cellStyle name="20% - Акцент5 27 4 2" xfId="24039"/>
    <cellStyle name="20% - Акцент5 27 4 2 2" xfId="34930"/>
    <cellStyle name="20% - Акцент5 27 4 3" xfId="29493"/>
    <cellStyle name="20% - Акцент5 27 5" xfId="19323"/>
    <cellStyle name="20% - Акцент5 27 5 2" xfId="32211"/>
    <cellStyle name="20% - Акцент5 27 6" xfId="26768"/>
    <cellStyle name="20% - Акцент5 28" xfId="8274"/>
    <cellStyle name="20% - Акцент5 28 2" xfId="8275"/>
    <cellStyle name="20% - Акцент5 28 2 2" xfId="15079"/>
    <cellStyle name="20% - Акцент5 28 2 2 2" xfId="24043"/>
    <cellStyle name="20% - Акцент5 28 2 2 2 2" xfId="34934"/>
    <cellStyle name="20% - Акцент5 28 2 2 3" xfId="29497"/>
    <cellStyle name="20% - Акцент5 28 2 3" xfId="19327"/>
    <cellStyle name="20% - Акцент5 28 2 3 2" xfId="32215"/>
    <cellStyle name="20% - Акцент5 28 2 4" xfId="26772"/>
    <cellStyle name="20% - Акцент5 28 3" xfId="8276"/>
    <cellStyle name="20% - Акцент5 28 3 2" xfId="15080"/>
    <cellStyle name="20% - Акцент5 28 3 2 2" xfId="24044"/>
    <cellStyle name="20% - Акцент5 28 3 2 2 2" xfId="34935"/>
    <cellStyle name="20% - Акцент5 28 3 2 3" xfId="29498"/>
    <cellStyle name="20% - Акцент5 28 3 3" xfId="19328"/>
    <cellStyle name="20% - Акцент5 28 3 3 2" xfId="32216"/>
    <cellStyle name="20% - Акцент5 28 3 4" xfId="26773"/>
    <cellStyle name="20% - Акцент5 28 4" xfId="15078"/>
    <cellStyle name="20% - Акцент5 28 4 2" xfId="24042"/>
    <cellStyle name="20% - Акцент5 28 4 2 2" xfId="34933"/>
    <cellStyle name="20% - Акцент5 28 4 3" xfId="29496"/>
    <cellStyle name="20% - Акцент5 28 5" xfId="19326"/>
    <cellStyle name="20% - Акцент5 28 5 2" xfId="32214"/>
    <cellStyle name="20% - Акцент5 28 6" xfId="26771"/>
    <cellStyle name="20% - Акцент5 29" xfId="8277"/>
    <cellStyle name="20% - Акцент5 29 2" xfId="8278"/>
    <cellStyle name="20% - Акцент5 29 2 2" xfId="15082"/>
    <cellStyle name="20% - Акцент5 29 2 2 2" xfId="24046"/>
    <cellStyle name="20% - Акцент5 29 2 2 2 2" xfId="34937"/>
    <cellStyle name="20% - Акцент5 29 2 2 3" xfId="29500"/>
    <cellStyle name="20% - Акцент5 29 2 3" xfId="19330"/>
    <cellStyle name="20% - Акцент5 29 2 3 2" xfId="32218"/>
    <cellStyle name="20% - Акцент5 29 2 4" xfId="26775"/>
    <cellStyle name="20% - Акцент5 29 3" xfId="15081"/>
    <cellStyle name="20% - Акцент5 29 3 2" xfId="24045"/>
    <cellStyle name="20% - Акцент5 29 3 2 2" xfId="34936"/>
    <cellStyle name="20% - Акцент5 29 3 3" xfId="29499"/>
    <cellStyle name="20% - Акцент5 29 4" xfId="19329"/>
    <cellStyle name="20% - Акцент5 29 4 2" xfId="32217"/>
    <cellStyle name="20% - Акцент5 29 5" xfId="26774"/>
    <cellStyle name="20% - Акцент5 3" xfId="39"/>
    <cellStyle name="20% - Акцент5 3 2" xfId="40"/>
    <cellStyle name="20% - Акцент5 3 2 2" xfId="8279"/>
    <cellStyle name="20% - Акцент5 3 2 2 2" xfId="8280"/>
    <cellStyle name="20% - Акцент5 3 2 2 2 2" xfId="15084"/>
    <cellStyle name="20% - Акцент5 3 2 2 2 2 2" xfId="24048"/>
    <cellStyle name="20% - Акцент5 3 2 2 2 2 2 2" xfId="34939"/>
    <cellStyle name="20% - Акцент5 3 2 2 2 2 3" xfId="29502"/>
    <cellStyle name="20% - Акцент5 3 2 2 2 3" xfId="19332"/>
    <cellStyle name="20% - Акцент5 3 2 2 2 3 2" xfId="32220"/>
    <cellStyle name="20% - Акцент5 3 2 2 2 4" xfId="26777"/>
    <cellStyle name="20% - Акцент5 3 2 2 3" xfId="8281"/>
    <cellStyle name="20% - Акцент5 3 2 2 3 2" xfId="15085"/>
    <cellStyle name="20% - Акцент5 3 2 2 3 2 2" xfId="24049"/>
    <cellStyle name="20% - Акцент5 3 2 2 3 2 2 2" xfId="34940"/>
    <cellStyle name="20% - Акцент5 3 2 2 3 2 3" xfId="29503"/>
    <cellStyle name="20% - Акцент5 3 2 2 3 3" xfId="19333"/>
    <cellStyle name="20% - Акцент5 3 2 2 3 3 2" xfId="32221"/>
    <cellStyle name="20% - Акцент5 3 2 2 3 4" xfId="26778"/>
    <cellStyle name="20% - Акцент5 3 2 2 4" xfId="8282"/>
    <cellStyle name="20% - Акцент5 3 2 2 4 2" xfId="15086"/>
    <cellStyle name="20% - Акцент5 3 2 2 4 2 2" xfId="24050"/>
    <cellStyle name="20% - Акцент5 3 2 2 4 2 2 2" xfId="34941"/>
    <cellStyle name="20% - Акцент5 3 2 2 4 2 3" xfId="29504"/>
    <cellStyle name="20% - Акцент5 3 2 2 4 3" xfId="19334"/>
    <cellStyle name="20% - Акцент5 3 2 2 4 3 2" xfId="32222"/>
    <cellStyle name="20% - Акцент5 3 2 2 4 4" xfId="26779"/>
    <cellStyle name="20% - Акцент5 3 2 2 5" xfId="15083"/>
    <cellStyle name="20% - Акцент5 3 2 2 5 2" xfId="24047"/>
    <cellStyle name="20% - Акцент5 3 2 2 5 2 2" xfId="34938"/>
    <cellStyle name="20% - Акцент5 3 2 2 5 3" xfId="29501"/>
    <cellStyle name="20% - Акцент5 3 2 2 6" xfId="19331"/>
    <cellStyle name="20% - Акцент5 3 2 2 6 2" xfId="32219"/>
    <cellStyle name="20% - Акцент5 3 2 2 7" xfId="26776"/>
    <cellStyle name="20% - Акцент5 3 2 3" xfId="8283"/>
    <cellStyle name="20% - Акцент5 3 2 3 2" xfId="15087"/>
    <cellStyle name="20% - Акцент5 3 2 3 2 2" xfId="24051"/>
    <cellStyle name="20% - Акцент5 3 2 3 2 2 2" xfId="34942"/>
    <cellStyle name="20% - Акцент5 3 2 3 2 3" xfId="29505"/>
    <cellStyle name="20% - Акцент5 3 2 3 3" xfId="19335"/>
    <cellStyle name="20% - Акцент5 3 2 3 3 2" xfId="32223"/>
    <cellStyle name="20% - Акцент5 3 2 3 4" xfId="26780"/>
    <cellStyle name="20% - Акцент5 3 2 4" xfId="8284"/>
    <cellStyle name="20% - Акцент5 3 2 4 2" xfId="15088"/>
    <cellStyle name="20% - Акцент5 3 2 4 2 2" xfId="24052"/>
    <cellStyle name="20% - Акцент5 3 2 4 2 2 2" xfId="34943"/>
    <cellStyle name="20% - Акцент5 3 2 4 2 3" xfId="29506"/>
    <cellStyle name="20% - Акцент5 3 2 4 3" xfId="19336"/>
    <cellStyle name="20% - Акцент5 3 2 4 3 2" xfId="32224"/>
    <cellStyle name="20% - Акцент5 3 2 4 4" xfId="26781"/>
    <cellStyle name="20% - Акцент5 3 2 5" xfId="8285"/>
    <cellStyle name="20% - Акцент5 3 3" xfId="8286"/>
    <cellStyle name="20% - Акцент5 3 3 2" xfId="8287"/>
    <cellStyle name="20% - Акцент5 3 3 2 2" xfId="15090"/>
    <cellStyle name="20% - Акцент5 3 3 2 2 2" xfId="24054"/>
    <cellStyle name="20% - Акцент5 3 3 2 2 2 2" xfId="34945"/>
    <cellStyle name="20% - Акцент5 3 3 2 2 3" xfId="29508"/>
    <cellStyle name="20% - Акцент5 3 3 2 3" xfId="19338"/>
    <cellStyle name="20% - Акцент5 3 3 2 3 2" xfId="32226"/>
    <cellStyle name="20% - Акцент5 3 3 2 4" xfId="26783"/>
    <cellStyle name="20% - Акцент5 3 3 3" xfId="8288"/>
    <cellStyle name="20% - Акцент5 3 3 3 2" xfId="15091"/>
    <cellStyle name="20% - Акцент5 3 3 3 2 2" xfId="24055"/>
    <cellStyle name="20% - Акцент5 3 3 3 2 2 2" xfId="34946"/>
    <cellStyle name="20% - Акцент5 3 3 3 2 3" xfId="29509"/>
    <cellStyle name="20% - Акцент5 3 3 3 3" xfId="19339"/>
    <cellStyle name="20% - Акцент5 3 3 3 3 2" xfId="32227"/>
    <cellStyle name="20% - Акцент5 3 3 3 4" xfId="26784"/>
    <cellStyle name="20% - Акцент5 3 3 4" xfId="8289"/>
    <cellStyle name="20% - Акцент5 3 3 4 2" xfId="15092"/>
    <cellStyle name="20% - Акцент5 3 3 4 2 2" xfId="24056"/>
    <cellStyle name="20% - Акцент5 3 3 4 2 2 2" xfId="34947"/>
    <cellStyle name="20% - Акцент5 3 3 4 2 3" xfId="29510"/>
    <cellStyle name="20% - Акцент5 3 3 4 3" xfId="19340"/>
    <cellStyle name="20% - Акцент5 3 3 4 3 2" xfId="32228"/>
    <cellStyle name="20% - Акцент5 3 3 4 4" xfId="26785"/>
    <cellStyle name="20% - Акцент5 3 3 5" xfId="15089"/>
    <cellStyle name="20% - Акцент5 3 3 5 2" xfId="24053"/>
    <cellStyle name="20% - Акцент5 3 3 5 2 2" xfId="34944"/>
    <cellStyle name="20% - Акцент5 3 3 5 3" xfId="29507"/>
    <cellStyle name="20% - Акцент5 3 3 6" xfId="19337"/>
    <cellStyle name="20% - Акцент5 3 3 6 2" xfId="32225"/>
    <cellStyle name="20% - Акцент5 3 3 7" xfId="26782"/>
    <cellStyle name="20% - Акцент5 3 4" xfId="8290"/>
    <cellStyle name="20% - Акцент5 3 5" xfId="8291"/>
    <cellStyle name="20% - Акцент5 3 5 2" xfId="8292"/>
    <cellStyle name="20% - Акцент5 3 5 2 2" xfId="15094"/>
    <cellStyle name="20% - Акцент5 3 5 2 2 2" xfId="24058"/>
    <cellStyle name="20% - Акцент5 3 5 2 2 2 2" xfId="34949"/>
    <cellStyle name="20% - Акцент5 3 5 2 2 3" xfId="29512"/>
    <cellStyle name="20% - Акцент5 3 5 2 3" xfId="19342"/>
    <cellStyle name="20% - Акцент5 3 5 2 3 2" xfId="32230"/>
    <cellStyle name="20% - Акцент5 3 5 2 4" xfId="26787"/>
    <cellStyle name="20% - Акцент5 3 5 3" xfId="15093"/>
    <cellStyle name="20% - Акцент5 3 5 3 2" xfId="24057"/>
    <cellStyle name="20% - Акцент5 3 5 3 2 2" xfId="34948"/>
    <cellStyle name="20% - Акцент5 3 5 3 3" xfId="29511"/>
    <cellStyle name="20% - Акцент5 3 5 4" xfId="19341"/>
    <cellStyle name="20% - Акцент5 3 5 4 2" xfId="32229"/>
    <cellStyle name="20% - Акцент5 3 5 5" xfId="26786"/>
    <cellStyle name="20% - Акцент5 3 6" xfId="8293"/>
    <cellStyle name="20% - Акцент5 3 6 2" xfId="15095"/>
    <cellStyle name="20% - Акцент5 3 6 2 2" xfId="24059"/>
    <cellStyle name="20% - Акцент5 3 6 2 2 2" xfId="34950"/>
    <cellStyle name="20% - Акцент5 3 6 2 3" xfId="29513"/>
    <cellStyle name="20% - Акцент5 3 6 3" xfId="19343"/>
    <cellStyle name="20% - Акцент5 3 6 3 2" xfId="32231"/>
    <cellStyle name="20% - Акцент5 3 6 4" xfId="26788"/>
    <cellStyle name="20% - Акцент5 3 7" xfId="8294"/>
    <cellStyle name="20% - Акцент5 3 7 2" xfId="15096"/>
    <cellStyle name="20% - Акцент5 3 7 2 2" xfId="24060"/>
    <cellStyle name="20% - Акцент5 3 7 2 2 2" xfId="34951"/>
    <cellStyle name="20% - Акцент5 3 7 2 3" xfId="29514"/>
    <cellStyle name="20% - Акцент5 3 7 3" xfId="19344"/>
    <cellStyle name="20% - Акцент5 3 7 3 2" xfId="32232"/>
    <cellStyle name="20% - Акцент5 3 7 4" xfId="26789"/>
    <cellStyle name="20% - Акцент5 3 8" xfId="8295"/>
    <cellStyle name="20% - Акцент5 3 8 2" xfId="15097"/>
    <cellStyle name="20% - Акцент5 3 8 2 2" xfId="24061"/>
    <cellStyle name="20% - Акцент5 3 8 2 2 2" xfId="34952"/>
    <cellStyle name="20% - Акцент5 3 8 2 3" xfId="29515"/>
    <cellStyle name="20% - Акцент5 3 8 3" xfId="19345"/>
    <cellStyle name="20% - Акцент5 3 8 3 2" xfId="32233"/>
    <cellStyle name="20% - Акцент5 3 8 4" xfId="26790"/>
    <cellStyle name="20% - Акцент5 30" xfId="8296"/>
    <cellStyle name="20% - Акцент5 30 2" xfId="8297"/>
    <cellStyle name="20% - Акцент5 30 2 2" xfId="15099"/>
    <cellStyle name="20% - Акцент5 30 2 2 2" xfId="24063"/>
    <cellStyle name="20% - Акцент5 30 2 2 2 2" xfId="34954"/>
    <cellStyle name="20% - Акцент5 30 2 2 3" xfId="29517"/>
    <cellStyle name="20% - Акцент5 30 2 3" xfId="19347"/>
    <cellStyle name="20% - Акцент5 30 2 3 2" xfId="32235"/>
    <cellStyle name="20% - Акцент5 30 2 4" xfId="26792"/>
    <cellStyle name="20% - Акцент5 30 3" xfId="15098"/>
    <cellStyle name="20% - Акцент5 30 3 2" xfId="24062"/>
    <cellStyle name="20% - Акцент5 30 3 2 2" xfId="34953"/>
    <cellStyle name="20% - Акцент5 30 3 3" xfId="29516"/>
    <cellStyle name="20% - Акцент5 30 4" xfId="19346"/>
    <cellStyle name="20% - Акцент5 30 4 2" xfId="32234"/>
    <cellStyle name="20% - Акцент5 30 5" xfId="26791"/>
    <cellStyle name="20% - Акцент5 31" xfId="8298"/>
    <cellStyle name="20% - Акцент5 31 2" xfId="8299"/>
    <cellStyle name="20% - Акцент5 31 2 2" xfId="15101"/>
    <cellStyle name="20% - Акцент5 31 2 2 2" xfId="24065"/>
    <cellStyle name="20% - Акцент5 31 2 2 2 2" xfId="34956"/>
    <cellStyle name="20% - Акцент5 31 2 2 3" xfId="29519"/>
    <cellStyle name="20% - Акцент5 31 2 3" xfId="19349"/>
    <cellStyle name="20% - Акцент5 31 2 3 2" xfId="32237"/>
    <cellStyle name="20% - Акцент5 31 2 4" xfId="26794"/>
    <cellStyle name="20% - Акцент5 31 3" xfId="15100"/>
    <cellStyle name="20% - Акцент5 31 3 2" xfId="24064"/>
    <cellStyle name="20% - Акцент5 31 3 2 2" xfId="34955"/>
    <cellStyle name="20% - Акцент5 31 3 3" xfId="29518"/>
    <cellStyle name="20% - Акцент5 31 4" xfId="19348"/>
    <cellStyle name="20% - Акцент5 31 4 2" xfId="32236"/>
    <cellStyle name="20% - Акцент5 31 5" xfId="26793"/>
    <cellStyle name="20% - Акцент5 32" xfId="8300"/>
    <cellStyle name="20% - Акцент5 32 2" xfId="15102"/>
    <cellStyle name="20% - Акцент5 32 2 2" xfId="24066"/>
    <cellStyle name="20% - Акцент5 32 2 2 2" xfId="34957"/>
    <cellStyle name="20% - Акцент5 32 2 3" xfId="29520"/>
    <cellStyle name="20% - Акцент5 32 3" xfId="19350"/>
    <cellStyle name="20% - Акцент5 32 3 2" xfId="32238"/>
    <cellStyle name="20% - Акцент5 32 4" xfId="26795"/>
    <cellStyle name="20% - Акцент5 4" xfId="8301"/>
    <cellStyle name="20% - Акцент5 4 10" xfId="26796"/>
    <cellStyle name="20% - Акцент5 4 2" xfId="8302"/>
    <cellStyle name="20% - Акцент5 4 2 2" xfId="8303"/>
    <cellStyle name="20% - Акцент5 4 2 2 2" xfId="8304"/>
    <cellStyle name="20% - Акцент5 4 2 2 2 2" xfId="15106"/>
    <cellStyle name="20% - Акцент5 4 2 2 2 2 2" xfId="24070"/>
    <cellStyle name="20% - Акцент5 4 2 2 2 2 2 2" xfId="34961"/>
    <cellStyle name="20% - Акцент5 4 2 2 2 2 3" xfId="29524"/>
    <cellStyle name="20% - Акцент5 4 2 2 2 3" xfId="19354"/>
    <cellStyle name="20% - Акцент5 4 2 2 2 3 2" xfId="32242"/>
    <cellStyle name="20% - Акцент5 4 2 2 2 4" xfId="26799"/>
    <cellStyle name="20% - Акцент5 4 2 2 3" xfId="8305"/>
    <cellStyle name="20% - Акцент5 4 2 2 3 2" xfId="15107"/>
    <cellStyle name="20% - Акцент5 4 2 2 3 2 2" xfId="24071"/>
    <cellStyle name="20% - Акцент5 4 2 2 3 2 2 2" xfId="34962"/>
    <cellStyle name="20% - Акцент5 4 2 2 3 2 3" xfId="29525"/>
    <cellStyle name="20% - Акцент5 4 2 2 3 3" xfId="19355"/>
    <cellStyle name="20% - Акцент5 4 2 2 3 3 2" xfId="32243"/>
    <cellStyle name="20% - Акцент5 4 2 2 3 4" xfId="26800"/>
    <cellStyle name="20% - Акцент5 4 2 2 4" xfId="15105"/>
    <cellStyle name="20% - Акцент5 4 2 2 4 2" xfId="24069"/>
    <cellStyle name="20% - Акцент5 4 2 2 4 2 2" xfId="34960"/>
    <cellStyle name="20% - Акцент5 4 2 2 4 3" xfId="29523"/>
    <cellStyle name="20% - Акцент5 4 2 2 5" xfId="19353"/>
    <cellStyle name="20% - Акцент5 4 2 2 5 2" xfId="32241"/>
    <cellStyle name="20% - Акцент5 4 2 2 6" xfId="26798"/>
    <cellStyle name="20% - Акцент5 4 2 3" xfId="8306"/>
    <cellStyle name="20% - Акцент5 4 2 3 2" xfId="15108"/>
    <cellStyle name="20% - Акцент5 4 2 3 2 2" xfId="24072"/>
    <cellStyle name="20% - Акцент5 4 2 3 2 2 2" xfId="34963"/>
    <cellStyle name="20% - Акцент5 4 2 3 2 3" xfId="29526"/>
    <cellStyle name="20% - Акцент5 4 2 3 3" xfId="19356"/>
    <cellStyle name="20% - Акцент5 4 2 3 3 2" xfId="32244"/>
    <cellStyle name="20% - Акцент5 4 2 3 4" xfId="26801"/>
    <cellStyle name="20% - Акцент5 4 2 4" xfId="8307"/>
    <cellStyle name="20% - Акцент5 4 2 4 2" xfId="15109"/>
    <cellStyle name="20% - Акцент5 4 2 4 2 2" xfId="24073"/>
    <cellStyle name="20% - Акцент5 4 2 4 2 2 2" xfId="34964"/>
    <cellStyle name="20% - Акцент5 4 2 4 2 3" xfId="29527"/>
    <cellStyle name="20% - Акцент5 4 2 4 3" xfId="19357"/>
    <cellStyle name="20% - Акцент5 4 2 4 3 2" xfId="32245"/>
    <cellStyle name="20% - Акцент5 4 2 4 4" xfId="26802"/>
    <cellStyle name="20% - Акцент5 4 2 5" xfId="8308"/>
    <cellStyle name="20% - Акцент5 4 2 5 2" xfId="15110"/>
    <cellStyle name="20% - Акцент5 4 2 5 2 2" xfId="24074"/>
    <cellStyle name="20% - Акцент5 4 2 5 2 2 2" xfId="34965"/>
    <cellStyle name="20% - Акцент5 4 2 5 2 3" xfId="29528"/>
    <cellStyle name="20% - Акцент5 4 2 5 3" xfId="19358"/>
    <cellStyle name="20% - Акцент5 4 2 5 3 2" xfId="32246"/>
    <cellStyle name="20% - Акцент5 4 2 5 4" xfId="26803"/>
    <cellStyle name="20% - Акцент5 4 2 6" xfId="15104"/>
    <cellStyle name="20% - Акцент5 4 2 6 2" xfId="24068"/>
    <cellStyle name="20% - Акцент5 4 2 6 2 2" xfId="34959"/>
    <cellStyle name="20% - Акцент5 4 2 6 3" xfId="29522"/>
    <cellStyle name="20% - Акцент5 4 2 7" xfId="19352"/>
    <cellStyle name="20% - Акцент5 4 2 7 2" xfId="32240"/>
    <cellStyle name="20% - Акцент5 4 2 8" xfId="26797"/>
    <cellStyle name="20% - Акцент5 4 3" xfId="8309"/>
    <cellStyle name="20% - Акцент5 4 3 2" xfId="8310"/>
    <cellStyle name="20% - Акцент5 4 3 2 2" xfId="15112"/>
    <cellStyle name="20% - Акцент5 4 3 2 2 2" xfId="24076"/>
    <cellStyle name="20% - Акцент5 4 3 2 2 2 2" xfId="34967"/>
    <cellStyle name="20% - Акцент5 4 3 2 2 3" xfId="29530"/>
    <cellStyle name="20% - Акцент5 4 3 2 3" xfId="19360"/>
    <cellStyle name="20% - Акцент5 4 3 2 3 2" xfId="32248"/>
    <cellStyle name="20% - Акцент5 4 3 2 4" xfId="26805"/>
    <cellStyle name="20% - Акцент5 4 3 3" xfId="8311"/>
    <cellStyle name="20% - Акцент5 4 3 3 2" xfId="15113"/>
    <cellStyle name="20% - Акцент5 4 3 3 2 2" xfId="24077"/>
    <cellStyle name="20% - Акцент5 4 3 3 2 2 2" xfId="34968"/>
    <cellStyle name="20% - Акцент5 4 3 3 2 3" xfId="29531"/>
    <cellStyle name="20% - Акцент5 4 3 3 3" xfId="19361"/>
    <cellStyle name="20% - Акцент5 4 3 3 3 2" xfId="32249"/>
    <cellStyle name="20% - Акцент5 4 3 3 4" xfId="26806"/>
    <cellStyle name="20% - Акцент5 4 3 4" xfId="15111"/>
    <cellStyle name="20% - Акцент5 4 3 4 2" xfId="24075"/>
    <cellStyle name="20% - Акцент5 4 3 4 2 2" xfId="34966"/>
    <cellStyle name="20% - Акцент5 4 3 4 3" xfId="29529"/>
    <cellStyle name="20% - Акцент5 4 3 5" xfId="19359"/>
    <cellStyle name="20% - Акцент5 4 3 5 2" xfId="32247"/>
    <cellStyle name="20% - Акцент5 4 3 6" xfId="26804"/>
    <cellStyle name="20% - Акцент5 4 4" xfId="8312"/>
    <cellStyle name="20% - Акцент5 4 5" xfId="8313"/>
    <cellStyle name="20% - Акцент5 4 5 2" xfId="15114"/>
    <cellStyle name="20% - Акцент5 4 5 2 2" xfId="24078"/>
    <cellStyle name="20% - Акцент5 4 5 2 2 2" xfId="34969"/>
    <cellStyle name="20% - Акцент5 4 5 2 3" xfId="29532"/>
    <cellStyle name="20% - Акцент5 4 5 3" xfId="19362"/>
    <cellStyle name="20% - Акцент5 4 5 3 2" xfId="32250"/>
    <cellStyle name="20% - Акцент5 4 5 4" xfId="26807"/>
    <cellStyle name="20% - Акцент5 4 6" xfId="8314"/>
    <cellStyle name="20% - Акцент5 4 6 2" xfId="15115"/>
    <cellStyle name="20% - Акцент5 4 6 2 2" xfId="24079"/>
    <cellStyle name="20% - Акцент5 4 6 2 2 2" xfId="34970"/>
    <cellStyle name="20% - Акцент5 4 6 2 3" xfId="29533"/>
    <cellStyle name="20% - Акцент5 4 6 3" xfId="19363"/>
    <cellStyle name="20% - Акцент5 4 6 3 2" xfId="32251"/>
    <cellStyle name="20% - Акцент5 4 6 4" xfId="26808"/>
    <cellStyle name="20% - Акцент5 4 7" xfId="8315"/>
    <cellStyle name="20% - Акцент5 4 7 2" xfId="15116"/>
    <cellStyle name="20% - Акцент5 4 7 2 2" xfId="24080"/>
    <cellStyle name="20% - Акцент5 4 7 2 2 2" xfId="34971"/>
    <cellStyle name="20% - Акцент5 4 7 2 3" xfId="29534"/>
    <cellStyle name="20% - Акцент5 4 7 3" xfId="19364"/>
    <cellStyle name="20% - Акцент5 4 7 3 2" xfId="32252"/>
    <cellStyle name="20% - Акцент5 4 7 4" xfId="26809"/>
    <cellStyle name="20% - Акцент5 4 8" xfId="15103"/>
    <cellStyle name="20% - Акцент5 4 8 2" xfId="24067"/>
    <cellStyle name="20% - Акцент5 4 8 2 2" xfId="34958"/>
    <cellStyle name="20% - Акцент5 4 8 3" xfId="29521"/>
    <cellStyle name="20% - Акцент5 4 9" xfId="19351"/>
    <cellStyle name="20% - Акцент5 4 9 2" xfId="32239"/>
    <cellStyle name="20% - Акцент5 5" xfId="8316"/>
    <cellStyle name="20% - Акцент5 5 2" xfId="8317"/>
    <cellStyle name="20% - Акцент5 5 2 2" xfId="8318"/>
    <cellStyle name="20% - Акцент5 5 2 2 2" xfId="8319"/>
    <cellStyle name="20% - Акцент5 5 2 2 2 2" xfId="15120"/>
    <cellStyle name="20% - Акцент5 5 2 2 2 2 2" xfId="24084"/>
    <cellStyle name="20% - Акцент5 5 2 2 2 2 2 2" xfId="34975"/>
    <cellStyle name="20% - Акцент5 5 2 2 2 2 3" xfId="29538"/>
    <cellStyle name="20% - Акцент5 5 2 2 2 3" xfId="19368"/>
    <cellStyle name="20% - Акцент5 5 2 2 2 3 2" xfId="32256"/>
    <cellStyle name="20% - Акцент5 5 2 2 2 4" xfId="26813"/>
    <cellStyle name="20% - Акцент5 5 2 2 3" xfId="8320"/>
    <cellStyle name="20% - Акцент5 5 2 2 3 2" xfId="15121"/>
    <cellStyle name="20% - Акцент5 5 2 2 3 2 2" xfId="24085"/>
    <cellStyle name="20% - Акцент5 5 2 2 3 2 2 2" xfId="34976"/>
    <cellStyle name="20% - Акцент5 5 2 2 3 2 3" xfId="29539"/>
    <cellStyle name="20% - Акцент5 5 2 2 3 3" xfId="19369"/>
    <cellStyle name="20% - Акцент5 5 2 2 3 3 2" xfId="32257"/>
    <cellStyle name="20% - Акцент5 5 2 2 3 4" xfId="26814"/>
    <cellStyle name="20% - Акцент5 5 2 2 4" xfId="15119"/>
    <cellStyle name="20% - Акцент5 5 2 2 4 2" xfId="24083"/>
    <cellStyle name="20% - Акцент5 5 2 2 4 2 2" xfId="34974"/>
    <cellStyle name="20% - Акцент5 5 2 2 4 3" xfId="29537"/>
    <cellStyle name="20% - Акцент5 5 2 2 5" xfId="19367"/>
    <cellStyle name="20% - Акцент5 5 2 2 5 2" xfId="32255"/>
    <cellStyle name="20% - Акцент5 5 2 2 6" xfId="26812"/>
    <cellStyle name="20% - Акцент5 5 2 3" xfId="8321"/>
    <cellStyle name="20% - Акцент5 5 2 3 2" xfId="15122"/>
    <cellStyle name="20% - Акцент5 5 2 3 2 2" xfId="24086"/>
    <cellStyle name="20% - Акцент5 5 2 3 2 2 2" xfId="34977"/>
    <cellStyle name="20% - Акцент5 5 2 3 2 3" xfId="29540"/>
    <cellStyle name="20% - Акцент5 5 2 3 3" xfId="19370"/>
    <cellStyle name="20% - Акцент5 5 2 3 3 2" xfId="32258"/>
    <cellStyle name="20% - Акцент5 5 2 3 4" xfId="26815"/>
    <cellStyle name="20% - Акцент5 5 2 4" xfId="8322"/>
    <cellStyle name="20% - Акцент5 5 2 4 2" xfId="15123"/>
    <cellStyle name="20% - Акцент5 5 2 4 2 2" xfId="24087"/>
    <cellStyle name="20% - Акцент5 5 2 4 2 2 2" xfId="34978"/>
    <cellStyle name="20% - Акцент5 5 2 4 2 3" xfId="29541"/>
    <cellStyle name="20% - Акцент5 5 2 4 3" xfId="19371"/>
    <cellStyle name="20% - Акцент5 5 2 4 3 2" xfId="32259"/>
    <cellStyle name="20% - Акцент5 5 2 4 4" xfId="26816"/>
    <cellStyle name="20% - Акцент5 5 2 5" xfId="15118"/>
    <cellStyle name="20% - Акцент5 5 2 5 2" xfId="24082"/>
    <cellStyle name="20% - Акцент5 5 2 5 2 2" xfId="34973"/>
    <cellStyle name="20% - Акцент5 5 2 5 3" xfId="29536"/>
    <cellStyle name="20% - Акцент5 5 2 6" xfId="19366"/>
    <cellStyle name="20% - Акцент5 5 2 6 2" xfId="32254"/>
    <cellStyle name="20% - Акцент5 5 2 7" xfId="26811"/>
    <cellStyle name="20% - Акцент5 5 3" xfId="8323"/>
    <cellStyle name="20% - Акцент5 5 3 2" xfId="8324"/>
    <cellStyle name="20% - Акцент5 5 3 2 2" xfId="15125"/>
    <cellStyle name="20% - Акцент5 5 3 2 2 2" xfId="24089"/>
    <cellStyle name="20% - Акцент5 5 3 2 2 2 2" xfId="34980"/>
    <cellStyle name="20% - Акцент5 5 3 2 2 3" xfId="29543"/>
    <cellStyle name="20% - Акцент5 5 3 2 3" xfId="19373"/>
    <cellStyle name="20% - Акцент5 5 3 2 3 2" xfId="32261"/>
    <cellStyle name="20% - Акцент5 5 3 2 4" xfId="26818"/>
    <cellStyle name="20% - Акцент5 5 3 3" xfId="8325"/>
    <cellStyle name="20% - Акцент5 5 3 3 2" xfId="15126"/>
    <cellStyle name="20% - Акцент5 5 3 3 2 2" xfId="24090"/>
    <cellStyle name="20% - Акцент5 5 3 3 2 2 2" xfId="34981"/>
    <cellStyle name="20% - Акцент5 5 3 3 2 3" xfId="29544"/>
    <cellStyle name="20% - Акцент5 5 3 3 3" xfId="19374"/>
    <cellStyle name="20% - Акцент5 5 3 3 3 2" xfId="32262"/>
    <cellStyle name="20% - Акцент5 5 3 3 4" xfId="26819"/>
    <cellStyle name="20% - Акцент5 5 3 4" xfId="15124"/>
    <cellStyle name="20% - Акцент5 5 3 4 2" xfId="24088"/>
    <cellStyle name="20% - Акцент5 5 3 4 2 2" xfId="34979"/>
    <cellStyle name="20% - Акцент5 5 3 4 3" xfId="29542"/>
    <cellStyle name="20% - Акцент5 5 3 5" xfId="19372"/>
    <cellStyle name="20% - Акцент5 5 3 5 2" xfId="32260"/>
    <cellStyle name="20% - Акцент5 5 3 6" xfId="26817"/>
    <cellStyle name="20% - Акцент5 5 4" xfId="8326"/>
    <cellStyle name="20% - Акцент5 5 5" xfId="8327"/>
    <cellStyle name="20% - Акцент5 5 5 2" xfId="15127"/>
    <cellStyle name="20% - Акцент5 5 5 2 2" xfId="24091"/>
    <cellStyle name="20% - Акцент5 5 5 2 2 2" xfId="34982"/>
    <cellStyle name="20% - Акцент5 5 5 2 3" xfId="29545"/>
    <cellStyle name="20% - Акцент5 5 5 3" xfId="19375"/>
    <cellStyle name="20% - Акцент5 5 5 3 2" xfId="32263"/>
    <cellStyle name="20% - Акцент5 5 5 4" xfId="26820"/>
    <cellStyle name="20% - Акцент5 5 6" xfId="8328"/>
    <cellStyle name="20% - Акцент5 5 6 2" xfId="15128"/>
    <cellStyle name="20% - Акцент5 5 6 2 2" xfId="24092"/>
    <cellStyle name="20% - Акцент5 5 6 2 2 2" xfId="34983"/>
    <cellStyle name="20% - Акцент5 5 6 2 3" xfId="29546"/>
    <cellStyle name="20% - Акцент5 5 6 3" xfId="19376"/>
    <cellStyle name="20% - Акцент5 5 6 3 2" xfId="32264"/>
    <cellStyle name="20% - Акцент5 5 6 4" xfId="26821"/>
    <cellStyle name="20% - Акцент5 5 7" xfId="15117"/>
    <cellStyle name="20% - Акцент5 5 7 2" xfId="24081"/>
    <cellStyle name="20% - Акцент5 5 7 2 2" xfId="34972"/>
    <cellStyle name="20% - Акцент5 5 7 3" xfId="29535"/>
    <cellStyle name="20% - Акцент5 5 8" xfId="19365"/>
    <cellStyle name="20% - Акцент5 5 8 2" xfId="32253"/>
    <cellStyle name="20% - Акцент5 5 9" xfId="26810"/>
    <cellStyle name="20% - Акцент5 6" xfId="8329"/>
    <cellStyle name="20% - Акцент5 6 2" xfId="8330"/>
    <cellStyle name="20% - Акцент5 6 2 2" xfId="8331"/>
    <cellStyle name="20% - Акцент5 6 2 2 2" xfId="15131"/>
    <cellStyle name="20% - Акцент5 6 2 2 2 2" xfId="24095"/>
    <cellStyle name="20% - Акцент5 6 2 2 2 2 2" xfId="34986"/>
    <cellStyle name="20% - Акцент5 6 2 2 2 3" xfId="29549"/>
    <cellStyle name="20% - Акцент5 6 2 2 3" xfId="19379"/>
    <cellStyle name="20% - Акцент5 6 2 2 3 2" xfId="32267"/>
    <cellStyle name="20% - Акцент5 6 2 2 4" xfId="26824"/>
    <cellStyle name="20% - Акцент5 6 2 3" xfId="8332"/>
    <cellStyle name="20% - Акцент5 6 2 3 2" xfId="15132"/>
    <cellStyle name="20% - Акцент5 6 2 3 2 2" xfId="24096"/>
    <cellStyle name="20% - Акцент5 6 2 3 2 2 2" xfId="34987"/>
    <cellStyle name="20% - Акцент5 6 2 3 2 3" xfId="29550"/>
    <cellStyle name="20% - Акцент5 6 2 3 3" xfId="19380"/>
    <cellStyle name="20% - Акцент5 6 2 3 3 2" xfId="32268"/>
    <cellStyle name="20% - Акцент5 6 2 3 4" xfId="26825"/>
    <cellStyle name="20% - Акцент5 6 2 4" xfId="15130"/>
    <cellStyle name="20% - Акцент5 6 2 4 2" xfId="24094"/>
    <cellStyle name="20% - Акцент5 6 2 4 2 2" xfId="34985"/>
    <cellStyle name="20% - Акцент5 6 2 4 3" xfId="29548"/>
    <cellStyle name="20% - Акцент5 6 2 5" xfId="19378"/>
    <cellStyle name="20% - Акцент5 6 2 5 2" xfId="32266"/>
    <cellStyle name="20% - Акцент5 6 2 6" xfId="26823"/>
    <cellStyle name="20% - Акцент5 6 3" xfId="8333"/>
    <cellStyle name="20% - Акцент5 6 3 2" xfId="8334"/>
    <cellStyle name="20% - Акцент5 6 3 2 2" xfId="15133"/>
    <cellStyle name="20% - Акцент5 6 3 2 2 2" xfId="24097"/>
    <cellStyle name="20% - Акцент5 6 3 2 2 2 2" xfId="34988"/>
    <cellStyle name="20% - Акцент5 6 3 2 2 3" xfId="29551"/>
    <cellStyle name="20% - Акцент5 6 3 2 3" xfId="19381"/>
    <cellStyle name="20% - Акцент5 6 3 2 3 2" xfId="32269"/>
    <cellStyle name="20% - Акцент5 6 3 2 4" xfId="26826"/>
    <cellStyle name="20% - Акцент5 6 4" xfId="8335"/>
    <cellStyle name="20% - Акцент5 6 4 2" xfId="15134"/>
    <cellStyle name="20% - Акцент5 6 4 2 2" xfId="24098"/>
    <cellStyle name="20% - Акцент5 6 4 2 2 2" xfId="34989"/>
    <cellStyle name="20% - Акцент5 6 4 2 3" xfId="29552"/>
    <cellStyle name="20% - Акцент5 6 4 3" xfId="19382"/>
    <cellStyle name="20% - Акцент5 6 4 3 2" xfId="32270"/>
    <cellStyle name="20% - Акцент5 6 4 4" xfId="26827"/>
    <cellStyle name="20% - Акцент5 6 5" xfId="8336"/>
    <cellStyle name="20% - Акцент5 6 5 2" xfId="15135"/>
    <cellStyle name="20% - Акцент5 6 5 2 2" xfId="24099"/>
    <cellStyle name="20% - Акцент5 6 5 2 2 2" xfId="34990"/>
    <cellStyle name="20% - Акцент5 6 5 2 3" xfId="29553"/>
    <cellStyle name="20% - Акцент5 6 5 3" xfId="19383"/>
    <cellStyle name="20% - Акцент5 6 5 3 2" xfId="32271"/>
    <cellStyle name="20% - Акцент5 6 5 4" xfId="26828"/>
    <cellStyle name="20% - Акцент5 6 6" xfId="15129"/>
    <cellStyle name="20% - Акцент5 6 6 2" xfId="24093"/>
    <cellStyle name="20% - Акцент5 6 6 2 2" xfId="34984"/>
    <cellStyle name="20% - Акцент5 6 6 3" xfId="29547"/>
    <cellStyle name="20% - Акцент5 6 7" xfId="19377"/>
    <cellStyle name="20% - Акцент5 6 7 2" xfId="32265"/>
    <cellStyle name="20% - Акцент5 6 8" xfId="26822"/>
    <cellStyle name="20% - Акцент5 7" xfId="8337"/>
    <cellStyle name="20% - Акцент5 7 2" xfId="8338"/>
    <cellStyle name="20% - Акцент5 7 2 2" xfId="8339"/>
    <cellStyle name="20% - Акцент5 7 2 2 2" xfId="15138"/>
    <cellStyle name="20% - Акцент5 7 2 2 2 2" xfId="24102"/>
    <cellStyle name="20% - Акцент5 7 2 2 2 2 2" xfId="34993"/>
    <cellStyle name="20% - Акцент5 7 2 2 2 3" xfId="29556"/>
    <cellStyle name="20% - Акцент5 7 2 2 3" xfId="19386"/>
    <cellStyle name="20% - Акцент5 7 2 2 3 2" xfId="32274"/>
    <cellStyle name="20% - Акцент5 7 2 2 4" xfId="26831"/>
    <cellStyle name="20% - Акцент5 7 2 3" xfId="8340"/>
    <cellStyle name="20% - Акцент5 7 2 3 2" xfId="15139"/>
    <cellStyle name="20% - Акцент5 7 2 3 2 2" xfId="24103"/>
    <cellStyle name="20% - Акцент5 7 2 3 2 2 2" xfId="34994"/>
    <cellStyle name="20% - Акцент5 7 2 3 2 3" xfId="29557"/>
    <cellStyle name="20% - Акцент5 7 2 3 3" xfId="19387"/>
    <cellStyle name="20% - Акцент5 7 2 3 3 2" xfId="32275"/>
    <cellStyle name="20% - Акцент5 7 2 3 4" xfId="26832"/>
    <cellStyle name="20% - Акцент5 7 2 4" xfId="15137"/>
    <cellStyle name="20% - Акцент5 7 2 4 2" xfId="24101"/>
    <cellStyle name="20% - Акцент5 7 2 4 2 2" xfId="34992"/>
    <cellStyle name="20% - Акцент5 7 2 4 3" xfId="29555"/>
    <cellStyle name="20% - Акцент5 7 2 5" xfId="19385"/>
    <cellStyle name="20% - Акцент5 7 2 5 2" xfId="32273"/>
    <cellStyle name="20% - Акцент5 7 2 6" xfId="26830"/>
    <cellStyle name="20% - Акцент5 7 3" xfId="8341"/>
    <cellStyle name="20% - Акцент5 7 3 2" xfId="15140"/>
    <cellStyle name="20% - Акцент5 7 3 2 2" xfId="24104"/>
    <cellStyle name="20% - Акцент5 7 3 2 2 2" xfId="34995"/>
    <cellStyle name="20% - Акцент5 7 3 2 3" xfId="29558"/>
    <cellStyle name="20% - Акцент5 7 3 3" xfId="19388"/>
    <cellStyle name="20% - Акцент5 7 3 3 2" xfId="32276"/>
    <cellStyle name="20% - Акцент5 7 3 4" xfId="26833"/>
    <cellStyle name="20% - Акцент5 7 4" xfId="8342"/>
    <cellStyle name="20% - Акцент5 7 4 2" xfId="15141"/>
    <cellStyle name="20% - Акцент5 7 4 2 2" xfId="24105"/>
    <cellStyle name="20% - Акцент5 7 4 2 2 2" xfId="34996"/>
    <cellStyle name="20% - Акцент5 7 4 2 3" xfId="29559"/>
    <cellStyle name="20% - Акцент5 7 4 3" xfId="19389"/>
    <cellStyle name="20% - Акцент5 7 4 3 2" xfId="32277"/>
    <cellStyle name="20% - Акцент5 7 4 4" xfId="26834"/>
    <cellStyle name="20% - Акцент5 7 5" xfId="15136"/>
    <cellStyle name="20% - Акцент5 7 5 2" xfId="24100"/>
    <cellStyle name="20% - Акцент5 7 5 2 2" xfId="34991"/>
    <cellStyle name="20% - Акцент5 7 5 3" xfId="29554"/>
    <cellStyle name="20% - Акцент5 7 6" xfId="19384"/>
    <cellStyle name="20% - Акцент5 7 6 2" xfId="32272"/>
    <cellStyle name="20% - Акцент5 7 7" xfId="26829"/>
    <cellStyle name="20% - Акцент5 8" xfId="8343"/>
    <cellStyle name="20% - Акцент5 8 2" xfId="8344"/>
    <cellStyle name="20% - Акцент5 8 2 2" xfId="8345"/>
    <cellStyle name="20% - Акцент5 8 2 2 2" xfId="15144"/>
    <cellStyle name="20% - Акцент5 8 2 2 2 2" xfId="24108"/>
    <cellStyle name="20% - Акцент5 8 2 2 2 2 2" xfId="34999"/>
    <cellStyle name="20% - Акцент5 8 2 2 2 3" xfId="29562"/>
    <cellStyle name="20% - Акцент5 8 2 2 3" xfId="19392"/>
    <cellStyle name="20% - Акцент5 8 2 2 3 2" xfId="32280"/>
    <cellStyle name="20% - Акцент5 8 2 2 4" xfId="26837"/>
    <cellStyle name="20% - Акцент5 8 2 3" xfId="15143"/>
    <cellStyle name="20% - Акцент5 8 2 3 2" xfId="24107"/>
    <cellStyle name="20% - Акцент5 8 2 3 2 2" xfId="34998"/>
    <cellStyle name="20% - Акцент5 8 2 3 3" xfId="29561"/>
    <cellStyle name="20% - Акцент5 8 2 4" xfId="19391"/>
    <cellStyle name="20% - Акцент5 8 2 4 2" xfId="32279"/>
    <cellStyle name="20% - Акцент5 8 2 5" xfId="26836"/>
    <cellStyle name="20% - Акцент5 8 3" xfId="8346"/>
    <cellStyle name="20% - Акцент5 8 3 2" xfId="15145"/>
    <cellStyle name="20% - Акцент5 8 3 2 2" xfId="24109"/>
    <cellStyle name="20% - Акцент5 8 3 2 2 2" xfId="35000"/>
    <cellStyle name="20% - Акцент5 8 3 2 3" xfId="29563"/>
    <cellStyle name="20% - Акцент5 8 3 3" xfId="19393"/>
    <cellStyle name="20% - Акцент5 8 3 3 2" xfId="32281"/>
    <cellStyle name="20% - Акцент5 8 3 4" xfId="26838"/>
    <cellStyle name="20% - Акцент5 8 4" xfId="15142"/>
    <cellStyle name="20% - Акцент5 8 4 2" xfId="24106"/>
    <cellStyle name="20% - Акцент5 8 4 2 2" xfId="34997"/>
    <cellStyle name="20% - Акцент5 8 4 3" xfId="29560"/>
    <cellStyle name="20% - Акцент5 8 5" xfId="19390"/>
    <cellStyle name="20% - Акцент5 8 5 2" xfId="32278"/>
    <cellStyle name="20% - Акцент5 8 6" xfId="26835"/>
    <cellStyle name="20% - Акцент5 9" xfId="8347"/>
    <cellStyle name="20% - Акцент5 9 2" xfId="8348"/>
    <cellStyle name="20% - Акцент5 9 2 2" xfId="8349"/>
    <cellStyle name="20% - Акцент5 9 2 2 2" xfId="15148"/>
    <cellStyle name="20% - Акцент5 9 2 2 2 2" xfId="24112"/>
    <cellStyle name="20% - Акцент5 9 2 2 2 2 2" xfId="35003"/>
    <cellStyle name="20% - Акцент5 9 2 2 2 3" xfId="29566"/>
    <cellStyle name="20% - Акцент5 9 2 2 3" xfId="19396"/>
    <cellStyle name="20% - Акцент5 9 2 2 3 2" xfId="32284"/>
    <cellStyle name="20% - Акцент5 9 2 2 4" xfId="26841"/>
    <cellStyle name="20% - Акцент5 9 2 3" xfId="15147"/>
    <cellStyle name="20% - Акцент5 9 2 3 2" xfId="24111"/>
    <cellStyle name="20% - Акцент5 9 2 3 2 2" xfId="35002"/>
    <cellStyle name="20% - Акцент5 9 2 3 3" xfId="29565"/>
    <cellStyle name="20% - Акцент5 9 2 4" xfId="19395"/>
    <cellStyle name="20% - Акцент5 9 2 4 2" xfId="32283"/>
    <cellStyle name="20% - Акцент5 9 2 5" xfId="26840"/>
    <cellStyle name="20% - Акцент5 9 3" xfId="8350"/>
    <cellStyle name="20% - Акцент5 9 3 2" xfId="15149"/>
    <cellStyle name="20% - Акцент5 9 3 2 2" xfId="24113"/>
    <cellStyle name="20% - Акцент5 9 3 2 2 2" xfId="35004"/>
    <cellStyle name="20% - Акцент5 9 3 2 3" xfId="29567"/>
    <cellStyle name="20% - Акцент5 9 3 3" xfId="19397"/>
    <cellStyle name="20% - Акцент5 9 3 3 2" xfId="32285"/>
    <cellStyle name="20% - Акцент5 9 3 4" xfId="26842"/>
    <cellStyle name="20% - Акцент5 9 4" xfId="15146"/>
    <cellStyle name="20% - Акцент5 9 4 2" xfId="24110"/>
    <cellStyle name="20% - Акцент5 9 4 2 2" xfId="35001"/>
    <cellStyle name="20% - Акцент5 9 4 3" xfId="29564"/>
    <cellStyle name="20% - Акцент5 9 5" xfId="19394"/>
    <cellStyle name="20% - Акцент5 9 5 2" xfId="32282"/>
    <cellStyle name="20% - Акцент5 9 6" xfId="26839"/>
    <cellStyle name="20% - Акцент6 10" xfId="8351"/>
    <cellStyle name="20% - Акцент6 10 2" xfId="8352"/>
    <cellStyle name="20% - Акцент6 10 2 2" xfId="8353"/>
    <cellStyle name="20% - Акцент6 10 2 2 2" xfId="15152"/>
    <cellStyle name="20% - Акцент6 10 2 2 2 2" xfId="24116"/>
    <cellStyle name="20% - Акцент6 10 2 2 2 2 2" xfId="35007"/>
    <cellStyle name="20% - Акцент6 10 2 2 2 3" xfId="29570"/>
    <cellStyle name="20% - Акцент6 10 2 2 3" xfId="19400"/>
    <cellStyle name="20% - Акцент6 10 2 2 3 2" xfId="32288"/>
    <cellStyle name="20% - Акцент6 10 2 2 4" xfId="26845"/>
    <cellStyle name="20% - Акцент6 10 2 3" xfId="15151"/>
    <cellStyle name="20% - Акцент6 10 2 3 2" xfId="24115"/>
    <cellStyle name="20% - Акцент6 10 2 3 2 2" xfId="35006"/>
    <cellStyle name="20% - Акцент6 10 2 3 3" xfId="29569"/>
    <cellStyle name="20% - Акцент6 10 2 4" xfId="19399"/>
    <cellStyle name="20% - Акцент6 10 2 4 2" xfId="32287"/>
    <cellStyle name="20% - Акцент6 10 2 5" xfId="26844"/>
    <cellStyle name="20% - Акцент6 10 3" xfId="8354"/>
    <cellStyle name="20% - Акцент6 10 3 2" xfId="15153"/>
    <cellStyle name="20% - Акцент6 10 3 2 2" xfId="24117"/>
    <cellStyle name="20% - Акцент6 10 3 2 2 2" xfId="35008"/>
    <cellStyle name="20% - Акцент6 10 3 2 3" xfId="29571"/>
    <cellStyle name="20% - Акцент6 10 3 3" xfId="19401"/>
    <cellStyle name="20% - Акцент6 10 3 3 2" xfId="32289"/>
    <cellStyle name="20% - Акцент6 10 3 4" xfId="26846"/>
    <cellStyle name="20% - Акцент6 10 4" xfId="15150"/>
    <cellStyle name="20% - Акцент6 10 4 2" xfId="24114"/>
    <cellStyle name="20% - Акцент6 10 4 2 2" xfId="35005"/>
    <cellStyle name="20% - Акцент6 10 4 3" xfId="29568"/>
    <cellStyle name="20% - Акцент6 10 5" xfId="19398"/>
    <cellStyle name="20% - Акцент6 10 5 2" xfId="32286"/>
    <cellStyle name="20% - Акцент6 10 6" xfId="26843"/>
    <cellStyle name="20% - Акцент6 11" xfId="8355"/>
    <cellStyle name="20% - Акцент6 11 2" xfId="8356"/>
    <cellStyle name="20% - Акцент6 11 2 2" xfId="8357"/>
    <cellStyle name="20% - Акцент6 11 2 2 2" xfId="15156"/>
    <cellStyle name="20% - Акцент6 11 2 2 2 2" xfId="24120"/>
    <cellStyle name="20% - Акцент6 11 2 2 2 2 2" xfId="35011"/>
    <cellStyle name="20% - Акцент6 11 2 2 2 3" xfId="29574"/>
    <cellStyle name="20% - Акцент6 11 2 2 3" xfId="19404"/>
    <cellStyle name="20% - Акцент6 11 2 2 3 2" xfId="32292"/>
    <cellStyle name="20% - Акцент6 11 2 2 4" xfId="26849"/>
    <cellStyle name="20% - Акцент6 11 2 3" xfId="15155"/>
    <cellStyle name="20% - Акцент6 11 2 3 2" xfId="24119"/>
    <cellStyle name="20% - Акцент6 11 2 3 2 2" xfId="35010"/>
    <cellStyle name="20% - Акцент6 11 2 3 3" xfId="29573"/>
    <cellStyle name="20% - Акцент6 11 2 4" xfId="19403"/>
    <cellStyle name="20% - Акцент6 11 2 4 2" xfId="32291"/>
    <cellStyle name="20% - Акцент6 11 2 5" xfId="26848"/>
    <cellStyle name="20% - Акцент6 11 3" xfId="8358"/>
    <cellStyle name="20% - Акцент6 11 3 2" xfId="15157"/>
    <cellStyle name="20% - Акцент6 11 3 2 2" xfId="24121"/>
    <cellStyle name="20% - Акцент6 11 3 2 2 2" xfId="35012"/>
    <cellStyle name="20% - Акцент6 11 3 2 3" xfId="29575"/>
    <cellStyle name="20% - Акцент6 11 3 3" xfId="19405"/>
    <cellStyle name="20% - Акцент6 11 3 3 2" xfId="32293"/>
    <cellStyle name="20% - Акцент6 11 3 4" xfId="26850"/>
    <cellStyle name="20% - Акцент6 11 4" xfId="15154"/>
    <cellStyle name="20% - Акцент6 11 4 2" xfId="24118"/>
    <cellStyle name="20% - Акцент6 11 4 2 2" xfId="35009"/>
    <cellStyle name="20% - Акцент6 11 4 3" xfId="29572"/>
    <cellStyle name="20% - Акцент6 11 5" xfId="19402"/>
    <cellStyle name="20% - Акцент6 11 5 2" xfId="32290"/>
    <cellStyle name="20% - Акцент6 11 6" xfId="26847"/>
    <cellStyle name="20% - Акцент6 12" xfId="8359"/>
    <cellStyle name="20% - Акцент6 12 2" xfId="8360"/>
    <cellStyle name="20% - Акцент6 12 2 2" xfId="8361"/>
    <cellStyle name="20% - Акцент6 12 2 2 2" xfId="15160"/>
    <cellStyle name="20% - Акцент6 12 2 2 2 2" xfId="24124"/>
    <cellStyle name="20% - Акцент6 12 2 2 2 2 2" xfId="35015"/>
    <cellStyle name="20% - Акцент6 12 2 2 2 3" xfId="29578"/>
    <cellStyle name="20% - Акцент6 12 2 2 3" xfId="19408"/>
    <cellStyle name="20% - Акцент6 12 2 2 3 2" xfId="32296"/>
    <cellStyle name="20% - Акцент6 12 2 2 4" xfId="26853"/>
    <cellStyle name="20% - Акцент6 12 2 3" xfId="15159"/>
    <cellStyle name="20% - Акцент6 12 2 3 2" xfId="24123"/>
    <cellStyle name="20% - Акцент6 12 2 3 2 2" xfId="35014"/>
    <cellStyle name="20% - Акцент6 12 2 3 3" xfId="29577"/>
    <cellStyle name="20% - Акцент6 12 2 4" xfId="19407"/>
    <cellStyle name="20% - Акцент6 12 2 4 2" xfId="32295"/>
    <cellStyle name="20% - Акцент6 12 2 5" xfId="26852"/>
    <cellStyle name="20% - Акцент6 12 3" xfId="8362"/>
    <cellStyle name="20% - Акцент6 12 3 2" xfId="15161"/>
    <cellStyle name="20% - Акцент6 12 3 2 2" xfId="24125"/>
    <cellStyle name="20% - Акцент6 12 3 2 2 2" xfId="35016"/>
    <cellStyle name="20% - Акцент6 12 3 2 3" xfId="29579"/>
    <cellStyle name="20% - Акцент6 12 3 3" xfId="19409"/>
    <cellStyle name="20% - Акцент6 12 3 3 2" xfId="32297"/>
    <cellStyle name="20% - Акцент6 12 3 4" xfId="26854"/>
    <cellStyle name="20% - Акцент6 12 4" xfId="15158"/>
    <cellStyle name="20% - Акцент6 12 4 2" xfId="24122"/>
    <cellStyle name="20% - Акцент6 12 4 2 2" xfId="35013"/>
    <cellStyle name="20% - Акцент6 12 4 3" xfId="29576"/>
    <cellStyle name="20% - Акцент6 12 5" xfId="19406"/>
    <cellStyle name="20% - Акцент6 12 5 2" xfId="32294"/>
    <cellStyle name="20% - Акцент6 12 6" xfId="26851"/>
    <cellStyle name="20% - Акцент6 13" xfId="8363"/>
    <cellStyle name="20% - Акцент6 13 2" xfId="8364"/>
    <cellStyle name="20% - Акцент6 13 2 2" xfId="8365"/>
    <cellStyle name="20% - Акцент6 13 2 2 2" xfId="15164"/>
    <cellStyle name="20% - Акцент6 13 2 2 2 2" xfId="24128"/>
    <cellStyle name="20% - Акцент6 13 2 2 2 2 2" xfId="35019"/>
    <cellStyle name="20% - Акцент6 13 2 2 2 3" xfId="29582"/>
    <cellStyle name="20% - Акцент6 13 2 2 3" xfId="19412"/>
    <cellStyle name="20% - Акцент6 13 2 2 3 2" xfId="32300"/>
    <cellStyle name="20% - Акцент6 13 2 2 4" xfId="26857"/>
    <cellStyle name="20% - Акцент6 13 2 3" xfId="15163"/>
    <cellStyle name="20% - Акцент6 13 2 3 2" xfId="24127"/>
    <cellStyle name="20% - Акцент6 13 2 3 2 2" xfId="35018"/>
    <cellStyle name="20% - Акцент6 13 2 3 3" xfId="29581"/>
    <cellStyle name="20% - Акцент6 13 2 4" xfId="19411"/>
    <cellStyle name="20% - Акцент6 13 2 4 2" xfId="32299"/>
    <cellStyle name="20% - Акцент6 13 2 5" xfId="26856"/>
    <cellStyle name="20% - Акцент6 13 3" xfId="8366"/>
    <cellStyle name="20% - Акцент6 13 3 2" xfId="15165"/>
    <cellStyle name="20% - Акцент6 13 3 2 2" xfId="24129"/>
    <cellStyle name="20% - Акцент6 13 3 2 2 2" xfId="35020"/>
    <cellStyle name="20% - Акцент6 13 3 2 3" xfId="29583"/>
    <cellStyle name="20% - Акцент6 13 3 3" xfId="19413"/>
    <cellStyle name="20% - Акцент6 13 3 3 2" xfId="32301"/>
    <cellStyle name="20% - Акцент6 13 3 4" xfId="26858"/>
    <cellStyle name="20% - Акцент6 13 4" xfId="15162"/>
    <cellStyle name="20% - Акцент6 13 4 2" xfId="24126"/>
    <cellStyle name="20% - Акцент6 13 4 2 2" xfId="35017"/>
    <cellStyle name="20% - Акцент6 13 4 3" xfId="29580"/>
    <cellStyle name="20% - Акцент6 13 5" xfId="19410"/>
    <cellStyle name="20% - Акцент6 13 5 2" xfId="32298"/>
    <cellStyle name="20% - Акцент6 13 6" xfId="26855"/>
    <cellStyle name="20% - Акцент6 14" xfId="8367"/>
    <cellStyle name="20% - Акцент6 14 2" xfId="8368"/>
    <cellStyle name="20% - Акцент6 14 2 2" xfId="8369"/>
    <cellStyle name="20% - Акцент6 14 2 2 2" xfId="15168"/>
    <cellStyle name="20% - Акцент6 14 2 2 2 2" xfId="24132"/>
    <cellStyle name="20% - Акцент6 14 2 2 2 2 2" xfId="35023"/>
    <cellStyle name="20% - Акцент6 14 2 2 2 3" xfId="29586"/>
    <cellStyle name="20% - Акцент6 14 2 2 3" xfId="19416"/>
    <cellStyle name="20% - Акцент6 14 2 2 3 2" xfId="32304"/>
    <cellStyle name="20% - Акцент6 14 2 2 4" xfId="26861"/>
    <cellStyle name="20% - Акцент6 14 2 3" xfId="15167"/>
    <cellStyle name="20% - Акцент6 14 2 3 2" xfId="24131"/>
    <cellStyle name="20% - Акцент6 14 2 3 2 2" xfId="35022"/>
    <cellStyle name="20% - Акцент6 14 2 3 3" xfId="29585"/>
    <cellStyle name="20% - Акцент6 14 2 4" xfId="19415"/>
    <cellStyle name="20% - Акцент6 14 2 4 2" xfId="32303"/>
    <cellStyle name="20% - Акцент6 14 2 5" xfId="26860"/>
    <cellStyle name="20% - Акцент6 14 3" xfId="8370"/>
    <cellStyle name="20% - Акцент6 14 3 2" xfId="15169"/>
    <cellStyle name="20% - Акцент6 14 3 2 2" xfId="24133"/>
    <cellStyle name="20% - Акцент6 14 3 2 2 2" xfId="35024"/>
    <cellStyle name="20% - Акцент6 14 3 2 3" xfId="29587"/>
    <cellStyle name="20% - Акцент6 14 3 3" xfId="19417"/>
    <cellStyle name="20% - Акцент6 14 3 3 2" xfId="32305"/>
    <cellStyle name="20% - Акцент6 14 3 4" xfId="26862"/>
    <cellStyle name="20% - Акцент6 14 4" xfId="15166"/>
    <cellStyle name="20% - Акцент6 14 4 2" xfId="24130"/>
    <cellStyle name="20% - Акцент6 14 4 2 2" xfId="35021"/>
    <cellStyle name="20% - Акцент6 14 4 3" xfId="29584"/>
    <cellStyle name="20% - Акцент6 14 5" xfId="19414"/>
    <cellStyle name="20% - Акцент6 14 5 2" xfId="32302"/>
    <cellStyle name="20% - Акцент6 14 6" xfId="26859"/>
    <cellStyle name="20% - Акцент6 15" xfId="8371"/>
    <cellStyle name="20% - Акцент6 15 2" xfId="8372"/>
    <cellStyle name="20% - Акцент6 15 2 2" xfId="8373"/>
    <cellStyle name="20% - Акцент6 15 2 2 2" xfId="15172"/>
    <cellStyle name="20% - Акцент6 15 2 2 2 2" xfId="24136"/>
    <cellStyle name="20% - Акцент6 15 2 2 2 2 2" xfId="35027"/>
    <cellStyle name="20% - Акцент6 15 2 2 2 3" xfId="29590"/>
    <cellStyle name="20% - Акцент6 15 2 2 3" xfId="19420"/>
    <cellStyle name="20% - Акцент6 15 2 2 3 2" xfId="32308"/>
    <cellStyle name="20% - Акцент6 15 2 2 4" xfId="26865"/>
    <cellStyle name="20% - Акцент6 15 2 3" xfId="15171"/>
    <cellStyle name="20% - Акцент6 15 2 3 2" xfId="24135"/>
    <cellStyle name="20% - Акцент6 15 2 3 2 2" xfId="35026"/>
    <cellStyle name="20% - Акцент6 15 2 3 3" xfId="29589"/>
    <cellStyle name="20% - Акцент6 15 2 4" xfId="19419"/>
    <cellStyle name="20% - Акцент6 15 2 4 2" xfId="32307"/>
    <cellStyle name="20% - Акцент6 15 2 5" xfId="26864"/>
    <cellStyle name="20% - Акцент6 15 3" xfId="8374"/>
    <cellStyle name="20% - Акцент6 15 3 2" xfId="15173"/>
    <cellStyle name="20% - Акцент6 15 3 2 2" xfId="24137"/>
    <cellStyle name="20% - Акцент6 15 3 2 2 2" xfId="35028"/>
    <cellStyle name="20% - Акцент6 15 3 2 3" xfId="29591"/>
    <cellStyle name="20% - Акцент6 15 3 3" xfId="19421"/>
    <cellStyle name="20% - Акцент6 15 3 3 2" xfId="32309"/>
    <cellStyle name="20% - Акцент6 15 3 4" xfId="26866"/>
    <cellStyle name="20% - Акцент6 15 4" xfId="15170"/>
    <cellStyle name="20% - Акцент6 15 4 2" xfId="24134"/>
    <cellStyle name="20% - Акцент6 15 4 2 2" xfId="35025"/>
    <cellStyle name="20% - Акцент6 15 4 3" xfId="29588"/>
    <cellStyle name="20% - Акцент6 15 5" xfId="19418"/>
    <cellStyle name="20% - Акцент6 15 5 2" xfId="32306"/>
    <cellStyle name="20% - Акцент6 15 6" xfId="26863"/>
    <cellStyle name="20% - Акцент6 16" xfId="8375"/>
    <cellStyle name="20% - Акцент6 16 2" xfId="8376"/>
    <cellStyle name="20% - Акцент6 16 2 2" xfId="8377"/>
    <cellStyle name="20% - Акцент6 16 2 2 2" xfId="15176"/>
    <cellStyle name="20% - Акцент6 16 2 2 2 2" xfId="24140"/>
    <cellStyle name="20% - Акцент6 16 2 2 2 2 2" xfId="35031"/>
    <cellStyle name="20% - Акцент6 16 2 2 2 3" xfId="29594"/>
    <cellStyle name="20% - Акцент6 16 2 2 3" xfId="19424"/>
    <cellStyle name="20% - Акцент6 16 2 2 3 2" xfId="32312"/>
    <cellStyle name="20% - Акцент6 16 2 2 4" xfId="26869"/>
    <cellStyle name="20% - Акцент6 16 2 3" xfId="15175"/>
    <cellStyle name="20% - Акцент6 16 2 3 2" xfId="24139"/>
    <cellStyle name="20% - Акцент6 16 2 3 2 2" xfId="35030"/>
    <cellStyle name="20% - Акцент6 16 2 3 3" xfId="29593"/>
    <cellStyle name="20% - Акцент6 16 2 4" xfId="19423"/>
    <cellStyle name="20% - Акцент6 16 2 4 2" xfId="32311"/>
    <cellStyle name="20% - Акцент6 16 2 5" xfId="26868"/>
    <cellStyle name="20% - Акцент6 16 3" xfId="8378"/>
    <cellStyle name="20% - Акцент6 16 3 2" xfId="15177"/>
    <cellStyle name="20% - Акцент6 16 3 2 2" xfId="24141"/>
    <cellStyle name="20% - Акцент6 16 3 2 2 2" xfId="35032"/>
    <cellStyle name="20% - Акцент6 16 3 2 3" xfId="29595"/>
    <cellStyle name="20% - Акцент6 16 3 3" xfId="19425"/>
    <cellStyle name="20% - Акцент6 16 3 3 2" xfId="32313"/>
    <cellStyle name="20% - Акцент6 16 3 4" xfId="26870"/>
    <cellStyle name="20% - Акцент6 16 4" xfId="15174"/>
    <cellStyle name="20% - Акцент6 16 4 2" xfId="24138"/>
    <cellStyle name="20% - Акцент6 16 4 2 2" xfId="35029"/>
    <cellStyle name="20% - Акцент6 16 4 3" xfId="29592"/>
    <cellStyle name="20% - Акцент6 16 5" xfId="19422"/>
    <cellStyle name="20% - Акцент6 16 5 2" xfId="32310"/>
    <cellStyle name="20% - Акцент6 16 6" xfId="26867"/>
    <cellStyle name="20% - Акцент6 17" xfId="8379"/>
    <cellStyle name="20% - Акцент6 17 2" xfId="8380"/>
    <cellStyle name="20% - Акцент6 17 2 2" xfId="8381"/>
    <cellStyle name="20% - Акцент6 17 2 2 2" xfId="15180"/>
    <cellStyle name="20% - Акцент6 17 2 2 2 2" xfId="24144"/>
    <cellStyle name="20% - Акцент6 17 2 2 2 2 2" xfId="35035"/>
    <cellStyle name="20% - Акцент6 17 2 2 2 3" xfId="29598"/>
    <cellStyle name="20% - Акцент6 17 2 2 3" xfId="19428"/>
    <cellStyle name="20% - Акцент6 17 2 2 3 2" xfId="32316"/>
    <cellStyle name="20% - Акцент6 17 2 2 4" xfId="26873"/>
    <cellStyle name="20% - Акцент6 17 2 3" xfId="15179"/>
    <cellStyle name="20% - Акцент6 17 2 3 2" xfId="24143"/>
    <cellStyle name="20% - Акцент6 17 2 3 2 2" xfId="35034"/>
    <cellStyle name="20% - Акцент6 17 2 3 3" xfId="29597"/>
    <cellStyle name="20% - Акцент6 17 2 4" xfId="19427"/>
    <cellStyle name="20% - Акцент6 17 2 4 2" xfId="32315"/>
    <cellStyle name="20% - Акцент6 17 2 5" xfId="26872"/>
    <cellStyle name="20% - Акцент6 17 3" xfId="8382"/>
    <cellStyle name="20% - Акцент6 17 3 2" xfId="15181"/>
    <cellStyle name="20% - Акцент6 17 3 2 2" xfId="24145"/>
    <cellStyle name="20% - Акцент6 17 3 2 2 2" xfId="35036"/>
    <cellStyle name="20% - Акцент6 17 3 2 3" xfId="29599"/>
    <cellStyle name="20% - Акцент6 17 3 3" xfId="19429"/>
    <cellStyle name="20% - Акцент6 17 3 3 2" xfId="32317"/>
    <cellStyle name="20% - Акцент6 17 3 4" xfId="26874"/>
    <cellStyle name="20% - Акцент6 17 4" xfId="15178"/>
    <cellStyle name="20% - Акцент6 17 4 2" xfId="24142"/>
    <cellStyle name="20% - Акцент6 17 4 2 2" xfId="35033"/>
    <cellStyle name="20% - Акцент6 17 4 3" xfId="29596"/>
    <cellStyle name="20% - Акцент6 17 5" xfId="19426"/>
    <cellStyle name="20% - Акцент6 17 5 2" xfId="32314"/>
    <cellStyle name="20% - Акцент6 17 6" xfId="26871"/>
    <cellStyle name="20% - Акцент6 18" xfId="8383"/>
    <cellStyle name="20% - Акцент6 18 2" xfId="8384"/>
    <cellStyle name="20% - Акцент6 18 2 2" xfId="8385"/>
    <cellStyle name="20% - Акцент6 18 2 2 2" xfId="15184"/>
    <cellStyle name="20% - Акцент6 18 2 2 2 2" xfId="24148"/>
    <cellStyle name="20% - Акцент6 18 2 2 2 2 2" xfId="35039"/>
    <cellStyle name="20% - Акцент6 18 2 2 2 3" xfId="29602"/>
    <cellStyle name="20% - Акцент6 18 2 2 3" xfId="19432"/>
    <cellStyle name="20% - Акцент6 18 2 2 3 2" xfId="32320"/>
    <cellStyle name="20% - Акцент6 18 2 2 4" xfId="26877"/>
    <cellStyle name="20% - Акцент6 18 2 3" xfId="15183"/>
    <cellStyle name="20% - Акцент6 18 2 3 2" xfId="24147"/>
    <cellStyle name="20% - Акцент6 18 2 3 2 2" xfId="35038"/>
    <cellStyle name="20% - Акцент6 18 2 3 3" xfId="29601"/>
    <cellStyle name="20% - Акцент6 18 2 4" xfId="19431"/>
    <cellStyle name="20% - Акцент6 18 2 4 2" xfId="32319"/>
    <cellStyle name="20% - Акцент6 18 2 5" xfId="26876"/>
    <cellStyle name="20% - Акцент6 18 3" xfId="8386"/>
    <cellStyle name="20% - Акцент6 18 3 2" xfId="15185"/>
    <cellStyle name="20% - Акцент6 18 3 2 2" xfId="24149"/>
    <cellStyle name="20% - Акцент6 18 3 2 2 2" xfId="35040"/>
    <cellStyle name="20% - Акцент6 18 3 2 3" xfId="29603"/>
    <cellStyle name="20% - Акцент6 18 3 3" xfId="19433"/>
    <cellStyle name="20% - Акцент6 18 3 3 2" xfId="32321"/>
    <cellStyle name="20% - Акцент6 18 3 4" xfId="26878"/>
    <cellStyle name="20% - Акцент6 18 4" xfId="15182"/>
    <cellStyle name="20% - Акцент6 18 4 2" xfId="24146"/>
    <cellStyle name="20% - Акцент6 18 4 2 2" xfId="35037"/>
    <cellStyle name="20% - Акцент6 18 4 3" xfId="29600"/>
    <cellStyle name="20% - Акцент6 18 5" xfId="19430"/>
    <cellStyle name="20% - Акцент6 18 5 2" xfId="32318"/>
    <cellStyle name="20% - Акцент6 18 6" xfId="26875"/>
    <cellStyle name="20% - Акцент6 19" xfId="8387"/>
    <cellStyle name="20% - Акцент6 19 2" xfId="8388"/>
    <cellStyle name="20% - Акцент6 19 2 2" xfId="8389"/>
    <cellStyle name="20% - Акцент6 19 2 2 2" xfId="15188"/>
    <cellStyle name="20% - Акцент6 19 2 2 2 2" xfId="24152"/>
    <cellStyle name="20% - Акцент6 19 2 2 2 2 2" xfId="35043"/>
    <cellStyle name="20% - Акцент6 19 2 2 2 3" xfId="29606"/>
    <cellStyle name="20% - Акцент6 19 2 2 3" xfId="19436"/>
    <cellStyle name="20% - Акцент6 19 2 2 3 2" xfId="32324"/>
    <cellStyle name="20% - Акцент6 19 2 2 4" xfId="26881"/>
    <cellStyle name="20% - Акцент6 19 2 3" xfId="15187"/>
    <cellStyle name="20% - Акцент6 19 2 3 2" xfId="24151"/>
    <cellStyle name="20% - Акцент6 19 2 3 2 2" xfId="35042"/>
    <cellStyle name="20% - Акцент6 19 2 3 3" xfId="29605"/>
    <cellStyle name="20% - Акцент6 19 2 4" xfId="19435"/>
    <cellStyle name="20% - Акцент6 19 2 4 2" xfId="32323"/>
    <cellStyle name="20% - Акцент6 19 2 5" xfId="26880"/>
    <cellStyle name="20% - Акцент6 19 3" xfId="8390"/>
    <cellStyle name="20% - Акцент6 19 3 2" xfId="15189"/>
    <cellStyle name="20% - Акцент6 19 3 2 2" xfId="24153"/>
    <cellStyle name="20% - Акцент6 19 3 2 2 2" xfId="35044"/>
    <cellStyle name="20% - Акцент6 19 3 2 3" xfId="29607"/>
    <cellStyle name="20% - Акцент6 19 3 3" xfId="19437"/>
    <cellStyle name="20% - Акцент6 19 3 3 2" xfId="32325"/>
    <cellStyle name="20% - Акцент6 19 3 4" xfId="26882"/>
    <cellStyle name="20% - Акцент6 19 4" xfId="15186"/>
    <cellStyle name="20% - Акцент6 19 4 2" xfId="24150"/>
    <cellStyle name="20% - Акцент6 19 4 2 2" xfId="35041"/>
    <cellStyle name="20% - Акцент6 19 4 3" xfId="29604"/>
    <cellStyle name="20% - Акцент6 19 5" xfId="19434"/>
    <cellStyle name="20% - Акцент6 19 5 2" xfId="32322"/>
    <cellStyle name="20% - Акцент6 19 6" xfId="26879"/>
    <cellStyle name="20% - Акцент6 2" xfId="41"/>
    <cellStyle name="20% - Акцент6 2 10" xfId="8391"/>
    <cellStyle name="20% - Акцент6 2 11" xfId="8392"/>
    <cellStyle name="20% - Акцент6 2 11 2" xfId="15190"/>
    <cellStyle name="20% - Акцент6 2 11 2 2" xfId="24154"/>
    <cellStyle name="20% - Акцент6 2 11 2 2 2" xfId="35045"/>
    <cellStyle name="20% - Акцент6 2 11 2 3" xfId="29608"/>
    <cellStyle name="20% - Акцент6 2 11 3" xfId="19438"/>
    <cellStyle name="20% - Акцент6 2 11 3 2" xfId="32326"/>
    <cellStyle name="20% - Акцент6 2 11 4" xfId="26883"/>
    <cellStyle name="20% - Акцент6 2 2" xfId="42"/>
    <cellStyle name="20% - Акцент6 2 2 2" xfId="8393"/>
    <cellStyle name="20% - Акцент6 2 2 2 2" xfId="8394"/>
    <cellStyle name="20% - Акцент6 2 2 2 2 2" xfId="8395"/>
    <cellStyle name="20% - Акцент6 2 2 2 2 2 2" xfId="15192"/>
    <cellStyle name="20% - Акцент6 2 2 2 2 2 2 2" xfId="24156"/>
    <cellStyle name="20% - Акцент6 2 2 2 2 2 2 2 2" xfId="35047"/>
    <cellStyle name="20% - Акцент6 2 2 2 2 2 2 3" xfId="29610"/>
    <cellStyle name="20% - Акцент6 2 2 2 2 2 3" xfId="19440"/>
    <cellStyle name="20% - Акцент6 2 2 2 2 2 3 2" xfId="32328"/>
    <cellStyle name="20% - Акцент6 2 2 2 2 2 4" xfId="26885"/>
    <cellStyle name="20% - Акцент6 2 2 2 2 3" xfId="15191"/>
    <cellStyle name="20% - Акцент6 2 2 2 2 3 2" xfId="24155"/>
    <cellStyle name="20% - Акцент6 2 2 2 2 3 2 2" xfId="35046"/>
    <cellStyle name="20% - Акцент6 2 2 2 2 3 3" xfId="29609"/>
    <cellStyle name="20% - Акцент6 2 2 2 2 4" xfId="19439"/>
    <cellStyle name="20% - Акцент6 2 2 2 2 4 2" xfId="32327"/>
    <cellStyle name="20% - Акцент6 2 2 2 2 5" xfId="26884"/>
    <cellStyle name="20% - Акцент6 2 2 3" xfId="8396"/>
    <cellStyle name="20% - Акцент6 2 2 3 2" xfId="8397"/>
    <cellStyle name="20% - Акцент6 2 2 3 2 2" xfId="15194"/>
    <cellStyle name="20% - Акцент6 2 2 3 2 2 2" xfId="24158"/>
    <cellStyle name="20% - Акцент6 2 2 3 2 2 2 2" xfId="35049"/>
    <cellStyle name="20% - Акцент6 2 2 3 2 2 3" xfId="29612"/>
    <cellStyle name="20% - Акцент6 2 2 3 2 3" xfId="19442"/>
    <cellStyle name="20% - Акцент6 2 2 3 2 3 2" xfId="32330"/>
    <cellStyle name="20% - Акцент6 2 2 3 2 4" xfId="26887"/>
    <cellStyle name="20% - Акцент6 2 2 3 3" xfId="8398"/>
    <cellStyle name="20% - Акцент6 2 2 3 3 2" xfId="15195"/>
    <cellStyle name="20% - Акцент6 2 2 3 3 2 2" xfId="24159"/>
    <cellStyle name="20% - Акцент6 2 2 3 3 2 2 2" xfId="35050"/>
    <cellStyle name="20% - Акцент6 2 2 3 3 2 3" xfId="29613"/>
    <cellStyle name="20% - Акцент6 2 2 3 3 3" xfId="19443"/>
    <cellStyle name="20% - Акцент6 2 2 3 3 3 2" xfId="32331"/>
    <cellStyle name="20% - Акцент6 2 2 3 3 4" xfId="26888"/>
    <cellStyle name="20% - Акцент6 2 2 3 4" xfId="15193"/>
    <cellStyle name="20% - Акцент6 2 2 3 4 2" xfId="24157"/>
    <cellStyle name="20% - Акцент6 2 2 3 4 2 2" xfId="35048"/>
    <cellStyle name="20% - Акцент6 2 2 3 4 3" xfId="29611"/>
    <cellStyle name="20% - Акцент6 2 2 3 5" xfId="19441"/>
    <cellStyle name="20% - Акцент6 2 2 3 5 2" xfId="32329"/>
    <cellStyle name="20% - Акцент6 2 2 3 6" xfId="26886"/>
    <cellStyle name="20% - Акцент6 2 2 4" xfId="8399"/>
    <cellStyle name="20% - Акцент6 2 2 4 2" xfId="15196"/>
    <cellStyle name="20% - Акцент6 2 2 4 2 2" xfId="24160"/>
    <cellStyle name="20% - Акцент6 2 2 4 2 2 2" xfId="35051"/>
    <cellStyle name="20% - Акцент6 2 2 4 2 3" xfId="29614"/>
    <cellStyle name="20% - Акцент6 2 2 4 3" xfId="19444"/>
    <cellStyle name="20% - Акцент6 2 2 4 3 2" xfId="32332"/>
    <cellStyle name="20% - Акцент6 2 2 4 4" xfId="26889"/>
    <cellStyle name="20% - Акцент6 2 2 5" xfId="8400"/>
    <cellStyle name="20% - Акцент6 2 2 6" xfId="8401"/>
    <cellStyle name="20% - Акцент6 2 2 6 2" xfId="15197"/>
    <cellStyle name="20% - Акцент6 2 2 6 2 2" xfId="24161"/>
    <cellStyle name="20% - Акцент6 2 2 6 2 2 2" xfId="35052"/>
    <cellStyle name="20% - Акцент6 2 2 6 2 3" xfId="29615"/>
    <cellStyle name="20% - Акцент6 2 2 6 3" xfId="19445"/>
    <cellStyle name="20% - Акцент6 2 2 6 3 2" xfId="32333"/>
    <cellStyle name="20% - Акцент6 2 2 6 4" xfId="26890"/>
    <cellStyle name="20% - Акцент6 2 3" xfId="2307"/>
    <cellStyle name="20% - Акцент6 2 3 2" xfId="8402"/>
    <cellStyle name="20% - Акцент6 2 3 3" xfId="8403"/>
    <cellStyle name="20% - Акцент6 2 3 3 2" xfId="8404"/>
    <cellStyle name="20% - Акцент6 2 3 3 2 2" xfId="15199"/>
    <cellStyle name="20% - Акцент6 2 3 3 2 2 2" xfId="24163"/>
    <cellStyle name="20% - Акцент6 2 3 3 2 2 2 2" xfId="35054"/>
    <cellStyle name="20% - Акцент6 2 3 3 2 2 3" xfId="29617"/>
    <cellStyle name="20% - Акцент6 2 3 3 2 3" xfId="19447"/>
    <cellStyle name="20% - Акцент6 2 3 3 2 3 2" xfId="32335"/>
    <cellStyle name="20% - Акцент6 2 3 3 2 4" xfId="26892"/>
    <cellStyle name="20% - Акцент6 2 3 3 3" xfId="8405"/>
    <cellStyle name="20% - Акцент6 2 3 3 3 2" xfId="15200"/>
    <cellStyle name="20% - Акцент6 2 3 3 3 2 2" xfId="24164"/>
    <cellStyle name="20% - Акцент6 2 3 3 3 2 2 2" xfId="35055"/>
    <cellStyle name="20% - Акцент6 2 3 3 3 2 3" xfId="29618"/>
    <cellStyle name="20% - Акцент6 2 3 3 3 3" xfId="19448"/>
    <cellStyle name="20% - Акцент6 2 3 3 3 3 2" xfId="32336"/>
    <cellStyle name="20% - Акцент6 2 3 3 3 4" xfId="26893"/>
    <cellStyle name="20% - Акцент6 2 3 3 4" xfId="15198"/>
    <cellStyle name="20% - Акцент6 2 3 3 4 2" xfId="24162"/>
    <cellStyle name="20% - Акцент6 2 3 3 4 2 2" xfId="35053"/>
    <cellStyle name="20% - Акцент6 2 3 3 4 3" xfId="29616"/>
    <cellStyle name="20% - Акцент6 2 3 3 5" xfId="19446"/>
    <cellStyle name="20% - Акцент6 2 3 3 5 2" xfId="32334"/>
    <cellStyle name="20% - Акцент6 2 3 3 6" xfId="26891"/>
    <cellStyle name="20% - Акцент6 2 3 4" xfId="8406"/>
    <cellStyle name="20% - Акцент6 2 3 4 2" xfId="15201"/>
    <cellStyle name="20% - Акцент6 2 3 4 2 2" xfId="24165"/>
    <cellStyle name="20% - Акцент6 2 3 4 2 2 2" xfId="35056"/>
    <cellStyle name="20% - Акцент6 2 3 4 2 3" xfId="29619"/>
    <cellStyle name="20% - Акцент6 2 3 4 3" xfId="19449"/>
    <cellStyle name="20% - Акцент6 2 3 4 3 2" xfId="32337"/>
    <cellStyle name="20% - Акцент6 2 3 4 4" xfId="26894"/>
    <cellStyle name="20% - Акцент6 2 3 5" xfId="8407"/>
    <cellStyle name="20% - Акцент6 2 3 5 2" xfId="15202"/>
    <cellStyle name="20% - Акцент6 2 3 5 2 2" xfId="24166"/>
    <cellStyle name="20% - Акцент6 2 3 5 2 2 2" xfId="35057"/>
    <cellStyle name="20% - Акцент6 2 3 5 2 3" xfId="29620"/>
    <cellStyle name="20% - Акцент6 2 3 5 3" xfId="19450"/>
    <cellStyle name="20% - Акцент6 2 3 5 3 2" xfId="32338"/>
    <cellStyle name="20% - Акцент6 2 3 5 4" xfId="26895"/>
    <cellStyle name="20% - Акцент6 2 4" xfId="8408"/>
    <cellStyle name="20% - Акцент6 2 4 2" xfId="8409"/>
    <cellStyle name="20% - Акцент6 2 4 3" xfId="8410"/>
    <cellStyle name="20% - Акцент6 2 4 3 2" xfId="8411"/>
    <cellStyle name="20% - Акцент6 2 4 3 2 2" xfId="15205"/>
    <cellStyle name="20% - Акцент6 2 4 3 2 2 2" xfId="24169"/>
    <cellStyle name="20% - Акцент6 2 4 3 2 2 2 2" xfId="35060"/>
    <cellStyle name="20% - Акцент6 2 4 3 2 2 3" xfId="29623"/>
    <cellStyle name="20% - Акцент6 2 4 3 2 3" xfId="19453"/>
    <cellStyle name="20% - Акцент6 2 4 3 2 3 2" xfId="32341"/>
    <cellStyle name="20% - Акцент6 2 4 3 2 4" xfId="26898"/>
    <cellStyle name="20% - Акцент6 2 4 3 3" xfId="8412"/>
    <cellStyle name="20% - Акцент6 2 4 3 3 2" xfId="15206"/>
    <cellStyle name="20% - Акцент6 2 4 3 3 2 2" xfId="24170"/>
    <cellStyle name="20% - Акцент6 2 4 3 3 2 2 2" xfId="35061"/>
    <cellStyle name="20% - Акцент6 2 4 3 3 2 3" xfId="29624"/>
    <cellStyle name="20% - Акцент6 2 4 3 3 3" xfId="19454"/>
    <cellStyle name="20% - Акцент6 2 4 3 3 3 2" xfId="32342"/>
    <cellStyle name="20% - Акцент6 2 4 3 3 4" xfId="26899"/>
    <cellStyle name="20% - Акцент6 2 4 3 4" xfId="15204"/>
    <cellStyle name="20% - Акцент6 2 4 3 4 2" xfId="24168"/>
    <cellStyle name="20% - Акцент6 2 4 3 4 2 2" xfId="35059"/>
    <cellStyle name="20% - Акцент6 2 4 3 4 3" xfId="29622"/>
    <cellStyle name="20% - Акцент6 2 4 3 5" xfId="19452"/>
    <cellStyle name="20% - Акцент6 2 4 3 5 2" xfId="32340"/>
    <cellStyle name="20% - Акцент6 2 4 3 6" xfId="26897"/>
    <cellStyle name="20% - Акцент6 2 4 4" xfId="8413"/>
    <cellStyle name="20% - Акцент6 2 4 4 2" xfId="15207"/>
    <cellStyle name="20% - Акцент6 2 4 4 2 2" xfId="24171"/>
    <cellStyle name="20% - Акцент6 2 4 4 2 2 2" xfId="35062"/>
    <cellStyle name="20% - Акцент6 2 4 4 2 3" xfId="29625"/>
    <cellStyle name="20% - Акцент6 2 4 4 3" xfId="19455"/>
    <cellStyle name="20% - Акцент6 2 4 4 3 2" xfId="32343"/>
    <cellStyle name="20% - Акцент6 2 4 4 4" xfId="26900"/>
    <cellStyle name="20% - Акцент6 2 4 5" xfId="8414"/>
    <cellStyle name="20% - Акцент6 2 4 5 2" xfId="15208"/>
    <cellStyle name="20% - Акцент6 2 4 5 2 2" xfId="24172"/>
    <cellStyle name="20% - Акцент6 2 4 5 2 2 2" xfId="35063"/>
    <cellStyle name="20% - Акцент6 2 4 5 2 3" xfId="29626"/>
    <cellStyle name="20% - Акцент6 2 4 5 3" xfId="19456"/>
    <cellStyle name="20% - Акцент6 2 4 5 3 2" xfId="32344"/>
    <cellStyle name="20% - Акцент6 2 4 5 4" xfId="26901"/>
    <cellStyle name="20% - Акцент6 2 4 6" xfId="15203"/>
    <cellStyle name="20% - Акцент6 2 4 6 2" xfId="24167"/>
    <cellStyle name="20% - Акцент6 2 4 6 2 2" xfId="35058"/>
    <cellStyle name="20% - Акцент6 2 4 6 3" xfId="29621"/>
    <cellStyle name="20% - Акцент6 2 4 7" xfId="19451"/>
    <cellStyle name="20% - Акцент6 2 4 7 2" xfId="32339"/>
    <cellStyle name="20% - Акцент6 2 4 8" xfId="26896"/>
    <cellStyle name="20% - Акцент6 2 5" xfId="8415"/>
    <cellStyle name="20% - Акцент6 2 5 2" xfId="8416"/>
    <cellStyle name="20% - Акцент6 2 5 2 2" xfId="8417"/>
    <cellStyle name="20% - Акцент6 2 5 2 2 2" xfId="8418"/>
    <cellStyle name="20% - Акцент6 2 5 2 2 2 2" xfId="15212"/>
    <cellStyle name="20% - Акцент6 2 5 2 2 2 2 2" xfId="24176"/>
    <cellStyle name="20% - Акцент6 2 5 2 2 2 2 2 2" xfId="35067"/>
    <cellStyle name="20% - Акцент6 2 5 2 2 2 2 3" xfId="29630"/>
    <cellStyle name="20% - Акцент6 2 5 2 2 2 3" xfId="19460"/>
    <cellStyle name="20% - Акцент6 2 5 2 2 2 3 2" xfId="32348"/>
    <cellStyle name="20% - Акцент6 2 5 2 2 2 4" xfId="26905"/>
    <cellStyle name="20% - Акцент6 2 5 2 2 3" xfId="8419"/>
    <cellStyle name="20% - Акцент6 2 5 2 2 3 2" xfId="15213"/>
    <cellStyle name="20% - Акцент6 2 5 2 2 3 2 2" xfId="24177"/>
    <cellStyle name="20% - Акцент6 2 5 2 2 3 2 2 2" xfId="35068"/>
    <cellStyle name="20% - Акцент6 2 5 2 2 3 2 3" xfId="29631"/>
    <cellStyle name="20% - Акцент6 2 5 2 2 3 3" xfId="19461"/>
    <cellStyle name="20% - Акцент6 2 5 2 2 3 3 2" xfId="32349"/>
    <cellStyle name="20% - Акцент6 2 5 2 2 3 4" xfId="26906"/>
    <cellStyle name="20% - Акцент6 2 5 2 2 4" xfId="15211"/>
    <cellStyle name="20% - Акцент6 2 5 2 2 4 2" xfId="24175"/>
    <cellStyle name="20% - Акцент6 2 5 2 2 4 2 2" xfId="35066"/>
    <cellStyle name="20% - Акцент6 2 5 2 2 4 3" xfId="29629"/>
    <cellStyle name="20% - Акцент6 2 5 2 2 5" xfId="19459"/>
    <cellStyle name="20% - Акцент6 2 5 2 2 5 2" xfId="32347"/>
    <cellStyle name="20% - Акцент6 2 5 2 2 6" xfId="26904"/>
    <cellStyle name="20% - Акцент6 2 5 2 3" xfId="8420"/>
    <cellStyle name="20% - Акцент6 2 5 2 3 2" xfId="15214"/>
    <cellStyle name="20% - Акцент6 2 5 2 3 2 2" xfId="24178"/>
    <cellStyle name="20% - Акцент6 2 5 2 3 2 2 2" xfId="35069"/>
    <cellStyle name="20% - Акцент6 2 5 2 3 2 3" xfId="29632"/>
    <cellStyle name="20% - Акцент6 2 5 2 3 3" xfId="19462"/>
    <cellStyle name="20% - Акцент6 2 5 2 3 3 2" xfId="32350"/>
    <cellStyle name="20% - Акцент6 2 5 2 3 4" xfId="26907"/>
    <cellStyle name="20% - Акцент6 2 5 2 4" xfId="8421"/>
    <cellStyle name="20% - Акцент6 2 5 2 4 2" xfId="15215"/>
    <cellStyle name="20% - Акцент6 2 5 2 4 2 2" xfId="24179"/>
    <cellStyle name="20% - Акцент6 2 5 2 4 2 2 2" xfId="35070"/>
    <cellStyle name="20% - Акцент6 2 5 2 4 2 3" xfId="29633"/>
    <cellStyle name="20% - Акцент6 2 5 2 4 3" xfId="19463"/>
    <cellStyle name="20% - Акцент6 2 5 2 4 3 2" xfId="32351"/>
    <cellStyle name="20% - Акцент6 2 5 2 4 4" xfId="26908"/>
    <cellStyle name="20% - Акцент6 2 5 2 5" xfId="15210"/>
    <cellStyle name="20% - Акцент6 2 5 2 5 2" xfId="24174"/>
    <cellStyle name="20% - Акцент6 2 5 2 5 2 2" xfId="35065"/>
    <cellStyle name="20% - Акцент6 2 5 2 5 3" xfId="29628"/>
    <cellStyle name="20% - Акцент6 2 5 2 6" xfId="19458"/>
    <cellStyle name="20% - Акцент6 2 5 2 6 2" xfId="32346"/>
    <cellStyle name="20% - Акцент6 2 5 2 7" xfId="26903"/>
    <cellStyle name="20% - Акцент6 2 5 3" xfId="8422"/>
    <cellStyle name="20% - Акцент6 2 5 3 2" xfId="8423"/>
    <cellStyle name="20% - Акцент6 2 5 3 2 2" xfId="15217"/>
    <cellStyle name="20% - Акцент6 2 5 3 2 2 2" xfId="24181"/>
    <cellStyle name="20% - Акцент6 2 5 3 2 2 2 2" xfId="35072"/>
    <cellStyle name="20% - Акцент6 2 5 3 2 2 3" xfId="29635"/>
    <cellStyle name="20% - Акцент6 2 5 3 2 3" xfId="19465"/>
    <cellStyle name="20% - Акцент6 2 5 3 2 3 2" xfId="32353"/>
    <cellStyle name="20% - Акцент6 2 5 3 2 4" xfId="26910"/>
    <cellStyle name="20% - Акцент6 2 5 3 3" xfId="8424"/>
    <cellStyle name="20% - Акцент6 2 5 3 3 2" xfId="15218"/>
    <cellStyle name="20% - Акцент6 2 5 3 3 2 2" xfId="24182"/>
    <cellStyle name="20% - Акцент6 2 5 3 3 2 2 2" xfId="35073"/>
    <cellStyle name="20% - Акцент6 2 5 3 3 2 3" xfId="29636"/>
    <cellStyle name="20% - Акцент6 2 5 3 3 3" xfId="19466"/>
    <cellStyle name="20% - Акцент6 2 5 3 3 3 2" xfId="32354"/>
    <cellStyle name="20% - Акцент6 2 5 3 3 4" xfId="26911"/>
    <cellStyle name="20% - Акцент6 2 5 3 4" xfId="15216"/>
    <cellStyle name="20% - Акцент6 2 5 3 4 2" xfId="24180"/>
    <cellStyle name="20% - Акцент6 2 5 3 4 2 2" xfId="35071"/>
    <cellStyle name="20% - Акцент6 2 5 3 4 3" xfId="29634"/>
    <cellStyle name="20% - Акцент6 2 5 3 5" xfId="19464"/>
    <cellStyle name="20% - Акцент6 2 5 3 5 2" xfId="32352"/>
    <cellStyle name="20% - Акцент6 2 5 3 6" xfId="26909"/>
    <cellStyle name="20% - Акцент6 2 5 4" xfId="8425"/>
    <cellStyle name="20% - Акцент6 2 5 4 2" xfId="15219"/>
    <cellStyle name="20% - Акцент6 2 5 4 2 2" xfId="24183"/>
    <cellStyle name="20% - Акцент6 2 5 4 2 2 2" xfId="35074"/>
    <cellStyle name="20% - Акцент6 2 5 4 2 3" xfId="29637"/>
    <cellStyle name="20% - Акцент6 2 5 4 3" xfId="19467"/>
    <cellStyle name="20% - Акцент6 2 5 4 3 2" xfId="32355"/>
    <cellStyle name="20% - Акцент6 2 5 4 4" xfId="26912"/>
    <cellStyle name="20% - Акцент6 2 5 5" xfId="8426"/>
    <cellStyle name="20% - Акцент6 2 5 5 2" xfId="15220"/>
    <cellStyle name="20% - Акцент6 2 5 5 2 2" xfId="24184"/>
    <cellStyle name="20% - Акцент6 2 5 5 2 2 2" xfId="35075"/>
    <cellStyle name="20% - Акцент6 2 5 5 2 3" xfId="29638"/>
    <cellStyle name="20% - Акцент6 2 5 5 3" xfId="19468"/>
    <cellStyle name="20% - Акцент6 2 5 5 3 2" xfId="32356"/>
    <cellStyle name="20% - Акцент6 2 5 5 4" xfId="26913"/>
    <cellStyle name="20% - Акцент6 2 5 6" xfId="15209"/>
    <cellStyle name="20% - Акцент6 2 5 6 2" xfId="24173"/>
    <cellStyle name="20% - Акцент6 2 5 6 2 2" xfId="35064"/>
    <cellStyle name="20% - Акцент6 2 5 6 3" xfId="29627"/>
    <cellStyle name="20% - Акцент6 2 5 7" xfId="19457"/>
    <cellStyle name="20% - Акцент6 2 5 7 2" xfId="32345"/>
    <cellStyle name="20% - Акцент6 2 5 8" xfId="26902"/>
    <cellStyle name="20% - Акцент6 2 6" xfId="8427"/>
    <cellStyle name="20% - Акцент6 2 7" xfId="8428"/>
    <cellStyle name="20% - Акцент6 2 7 2" xfId="8429"/>
    <cellStyle name="20% - Акцент6 2 7 2 2" xfId="15222"/>
    <cellStyle name="20% - Акцент6 2 7 2 2 2" xfId="24186"/>
    <cellStyle name="20% - Акцент6 2 7 2 2 2 2" xfId="35077"/>
    <cellStyle name="20% - Акцент6 2 7 2 2 3" xfId="29640"/>
    <cellStyle name="20% - Акцент6 2 7 2 3" xfId="19470"/>
    <cellStyle name="20% - Акцент6 2 7 2 3 2" xfId="32358"/>
    <cellStyle name="20% - Акцент6 2 7 2 4" xfId="26915"/>
    <cellStyle name="20% - Акцент6 2 7 3" xfId="8430"/>
    <cellStyle name="20% - Акцент6 2 7 4" xfId="15221"/>
    <cellStyle name="20% - Акцент6 2 7 4 2" xfId="24185"/>
    <cellStyle name="20% - Акцент6 2 7 4 2 2" xfId="35076"/>
    <cellStyle name="20% - Акцент6 2 7 4 3" xfId="29639"/>
    <cellStyle name="20% - Акцент6 2 7 5" xfId="19469"/>
    <cellStyle name="20% - Акцент6 2 7 5 2" xfId="32357"/>
    <cellStyle name="20% - Акцент6 2 7 6" xfId="26914"/>
    <cellStyle name="20% - Акцент6 2 8" xfId="8431"/>
    <cellStyle name="20% - Акцент6 2 8 2" xfId="8432"/>
    <cellStyle name="20% - Акцент6 2 8 2 2" xfId="15224"/>
    <cellStyle name="20% - Акцент6 2 8 2 2 2" xfId="24188"/>
    <cellStyle name="20% - Акцент6 2 8 2 2 2 2" xfId="35079"/>
    <cellStyle name="20% - Акцент6 2 8 2 2 3" xfId="29642"/>
    <cellStyle name="20% - Акцент6 2 8 2 3" xfId="19472"/>
    <cellStyle name="20% - Акцент6 2 8 2 3 2" xfId="32360"/>
    <cellStyle name="20% - Акцент6 2 8 2 4" xfId="26917"/>
    <cellStyle name="20% - Акцент6 2 8 3" xfId="8433"/>
    <cellStyle name="20% - Акцент6 2 8 3 2" xfId="15225"/>
    <cellStyle name="20% - Акцент6 2 8 3 2 2" xfId="24189"/>
    <cellStyle name="20% - Акцент6 2 8 3 2 2 2" xfId="35080"/>
    <cellStyle name="20% - Акцент6 2 8 3 2 3" xfId="29643"/>
    <cellStyle name="20% - Акцент6 2 8 3 3" xfId="19473"/>
    <cellStyle name="20% - Акцент6 2 8 3 3 2" xfId="32361"/>
    <cellStyle name="20% - Акцент6 2 8 3 4" xfId="26918"/>
    <cellStyle name="20% - Акцент6 2 8 4" xfId="15223"/>
    <cellStyle name="20% - Акцент6 2 8 4 2" xfId="24187"/>
    <cellStyle name="20% - Акцент6 2 8 4 2 2" xfId="35078"/>
    <cellStyle name="20% - Акцент6 2 8 4 3" xfId="29641"/>
    <cellStyle name="20% - Акцент6 2 8 5" xfId="19471"/>
    <cellStyle name="20% - Акцент6 2 8 5 2" xfId="32359"/>
    <cellStyle name="20% - Акцент6 2 8 6" xfId="26916"/>
    <cellStyle name="20% - Акцент6 2 9" xfId="8434"/>
    <cellStyle name="20% - Акцент6 2 9 2" xfId="15226"/>
    <cellStyle name="20% - Акцент6 2 9 2 2" xfId="24190"/>
    <cellStyle name="20% - Акцент6 2 9 2 2 2" xfId="35081"/>
    <cellStyle name="20% - Акцент6 2 9 2 3" xfId="29644"/>
    <cellStyle name="20% - Акцент6 2 9 3" xfId="19474"/>
    <cellStyle name="20% - Акцент6 2 9 3 2" xfId="32362"/>
    <cellStyle name="20% - Акцент6 2 9 4" xfId="26919"/>
    <cellStyle name="20% - Акцент6 20" xfId="8435"/>
    <cellStyle name="20% - Акцент6 20 2" xfId="8436"/>
    <cellStyle name="20% - Акцент6 20 2 2" xfId="8437"/>
    <cellStyle name="20% - Акцент6 20 2 2 2" xfId="15229"/>
    <cellStyle name="20% - Акцент6 20 2 2 2 2" xfId="24193"/>
    <cellStyle name="20% - Акцент6 20 2 2 2 2 2" xfId="35084"/>
    <cellStyle name="20% - Акцент6 20 2 2 2 3" xfId="29647"/>
    <cellStyle name="20% - Акцент6 20 2 2 3" xfId="19477"/>
    <cellStyle name="20% - Акцент6 20 2 2 3 2" xfId="32365"/>
    <cellStyle name="20% - Акцент6 20 2 2 4" xfId="26922"/>
    <cellStyle name="20% - Акцент6 20 2 3" xfId="15228"/>
    <cellStyle name="20% - Акцент6 20 2 3 2" xfId="24192"/>
    <cellStyle name="20% - Акцент6 20 2 3 2 2" xfId="35083"/>
    <cellStyle name="20% - Акцент6 20 2 3 3" xfId="29646"/>
    <cellStyle name="20% - Акцент6 20 2 4" xfId="19476"/>
    <cellStyle name="20% - Акцент6 20 2 4 2" xfId="32364"/>
    <cellStyle name="20% - Акцент6 20 2 5" xfId="26921"/>
    <cellStyle name="20% - Акцент6 20 3" xfId="8438"/>
    <cellStyle name="20% - Акцент6 20 3 2" xfId="15230"/>
    <cellStyle name="20% - Акцент6 20 3 2 2" xfId="24194"/>
    <cellStyle name="20% - Акцент6 20 3 2 2 2" xfId="35085"/>
    <cellStyle name="20% - Акцент6 20 3 2 3" xfId="29648"/>
    <cellStyle name="20% - Акцент6 20 3 3" xfId="19478"/>
    <cellStyle name="20% - Акцент6 20 3 3 2" xfId="32366"/>
    <cellStyle name="20% - Акцент6 20 3 4" xfId="26923"/>
    <cellStyle name="20% - Акцент6 20 4" xfId="15227"/>
    <cellStyle name="20% - Акцент6 20 4 2" xfId="24191"/>
    <cellStyle name="20% - Акцент6 20 4 2 2" xfId="35082"/>
    <cellStyle name="20% - Акцент6 20 4 3" xfId="29645"/>
    <cellStyle name="20% - Акцент6 20 5" xfId="19475"/>
    <cellStyle name="20% - Акцент6 20 5 2" xfId="32363"/>
    <cellStyle name="20% - Акцент6 20 6" xfId="26920"/>
    <cellStyle name="20% - Акцент6 21" xfId="8439"/>
    <cellStyle name="20% - Акцент6 21 2" xfId="8440"/>
    <cellStyle name="20% - Акцент6 21 2 2" xfId="8441"/>
    <cellStyle name="20% - Акцент6 21 2 2 2" xfId="15233"/>
    <cellStyle name="20% - Акцент6 21 2 2 2 2" xfId="24197"/>
    <cellStyle name="20% - Акцент6 21 2 2 2 2 2" xfId="35088"/>
    <cellStyle name="20% - Акцент6 21 2 2 2 3" xfId="29651"/>
    <cellStyle name="20% - Акцент6 21 2 2 3" xfId="19481"/>
    <cellStyle name="20% - Акцент6 21 2 2 3 2" xfId="32369"/>
    <cellStyle name="20% - Акцент6 21 2 2 4" xfId="26926"/>
    <cellStyle name="20% - Акцент6 21 2 3" xfId="15232"/>
    <cellStyle name="20% - Акцент6 21 2 3 2" xfId="24196"/>
    <cellStyle name="20% - Акцент6 21 2 3 2 2" xfId="35087"/>
    <cellStyle name="20% - Акцент6 21 2 3 3" xfId="29650"/>
    <cellStyle name="20% - Акцент6 21 2 4" xfId="19480"/>
    <cellStyle name="20% - Акцент6 21 2 4 2" xfId="32368"/>
    <cellStyle name="20% - Акцент6 21 2 5" xfId="26925"/>
    <cellStyle name="20% - Акцент6 21 3" xfId="8442"/>
    <cellStyle name="20% - Акцент6 21 3 2" xfId="15234"/>
    <cellStyle name="20% - Акцент6 21 3 2 2" xfId="24198"/>
    <cellStyle name="20% - Акцент6 21 3 2 2 2" xfId="35089"/>
    <cellStyle name="20% - Акцент6 21 3 2 3" xfId="29652"/>
    <cellStyle name="20% - Акцент6 21 3 3" xfId="19482"/>
    <cellStyle name="20% - Акцент6 21 3 3 2" xfId="32370"/>
    <cellStyle name="20% - Акцент6 21 3 4" xfId="26927"/>
    <cellStyle name="20% - Акцент6 21 4" xfId="15231"/>
    <cellStyle name="20% - Акцент6 21 4 2" xfId="24195"/>
    <cellStyle name="20% - Акцент6 21 4 2 2" xfId="35086"/>
    <cellStyle name="20% - Акцент6 21 4 3" xfId="29649"/>
    <cellStyle name="20% - Акцент6 21 5" xfId="19479"/>
    <cellStyle name="20% - Акцент6 21 5 2" xfId="32367"/>
    <cellStyle name="20% - Акцент6 21 6" xfId="26924"/>
    <cellStyle name="20% - Акцент6 22" xfId="8443"/>
    <cellStyle name="20% - Акцент6 22 2" xfId="8444"/>
    <cellStyle name="20% - Акцент6 22 2 2" xfId="8445"/>
    <cellStyle name="20% - Акцент6 22 2 2 2" xfId="15237"/>
    <cellStyle name="20% - Акцент6 22 2 2 2 2" xfId="24201"/>
    <cellStyle name="20% - Акцент6 22 2 2 2 2 2" xfId="35092"/>
    <cellStyle name="20% - Акцент6 22 2 2 2 3" xfId="29655"/>
    <cellStyle name="20% - Акцент6 22 2 2 3" xfId="19485"/>
    <cellStyle name="20% - Акцент6 22 2 2 3 2" xfId="32373"/>
    <cellStyle name="20% - Акцент6 22 2 2 4" xfId="26930"/>
    <cellStyle name="20% - Акцент6 22 2 3" xfId="15236"/>
    <cellStyle name="20% - Акцент6 22 2 3 2" xfId="24200"/>
    <cellStyle name="20% - Акцент6 22 2 3 2 2" xfId="35091"/>
    <cellStyle name="20% - Акцент6 22 2 3 3" xfId="29654"/>
    <cellStyle name="20% - Акцент6 22 2 4" xfId="19484"/>
    <cellStyle name="20% - Акцент6 22 2 4 2" xfId="32372"/>
    <cellStyle name="20% - Акцент6 22 2 5" xfId="26929"/>
    <cellStyle name="20% - Акцент6 22 3" xfId="8446"/>
    <cellStyle name="20% - Акцент6 22 3 2" xfId="15238"/>
    <cellStyle name="20% - Акцент6 22 3 2 2" xfId="24202"/>
    <cellStyle name="20% - Акцент6 22 3 2 2 2" xfId="35093"/>
    <cellStyle name="20% - Акцент6 22 3 2 3" xfId="29656"/>
    <cellStyle name="20% - Акцент6 22 3 3" xfId="19486"/>
    <cellStyle name="20% - Акцент6 22 3 3 2" xfId="32374"/>
    <cellStyle name="20% - Акцент6 22 3 4" xfId="26931"/>
    <cellStyle name="20% - Акцент6 22 4" xfId="15235"/>
    <cellStyle name="20% - Акцент6 22 4 2" xfId="24199"/>
    <cellStyle name="20% - Акцент6 22 4 2 2" xfId="35090"/>
    <cellStyle name="20% - Акцент6 22 4 3" xfId="29653"/>
    <cellStyle name="20% - Акцент6 22 5" xfId="19483"/>
    <cellStyle name="20% - Акцент6 22 5 2" xfId="32371"/>
    <cellStyle name="20% - Акцент6 22 6" xfId="26928"/>
    <cellStyle name="20% - Акцент6 23" xfId="8447"/>
    <cellStyle name="20% - Акцент6 23 2" xfId="8448"/>
    <cellStyle name="20% - Акцент6 23 2 2" xfId="8449"/>
    <cellStyle name="20% - Акцент6 23 2 2 2" xfId="15241"/>
    <cellStyle name="20% - Акцент6 23 2 2 2 2" xfId="24205"/>
    <cellStyle name="20% - Акцент6 23 2 2 2 2 2" xfId="35096"/>
    <cellStyle name="20% - Акцент6 23 2 2 2 3" xfId="29659"/>
    <cellStyle name="20% - Акцент6 23 2 2 3" xfId="19489"/>
    <cellStyle name="20% - Акцент6 23 2 2 3 2" xfId="32377"/>
    <cellStyle name="20% - Акцент6 23 2 2 4" xfId="26934"/>
    <cellStyle name="20% - Акцент6 23 2 3" xfId="15240"/>
    <cellStyle name="20% - Акцент6 23 2 3 2" xfId="24204"/>
    <cellStyle name="20% - Акцент6 23 2 3 2 2" xfId="35095"/>
    <cellStyle name="20% - Акцент6 23 2 3 3" xfId="29658"/>
    <cellStyle name="20% - Акцент6 23 2 4" xfId="19488"/>
    <cellStyle name="20% - Акцент6 23 2 4 2" xfId="32376"/>
    <cellStyle name="20% - Акцент6 23 2 5" xfId="26933"/>
    <cellStyle name="20% - Акцент6 23 3" xfId="8450"/>
    <cellStyle name="20% - Акцент6 23 3 2" xfId="15242"/>
    <cellStyle name="20% - Акцент6 23 3 2 2" xfId="24206"/>
    <cellStyle name="20% - Акцент6 23 3 2 2 2" xfId="35097"/>
    <cellStyle name="20% - Акцент6 23 3 2 3" xfId="29660"/>
    <cellStyle name="20% - Акцент6 23 3 3" xfId="19490"/>
    <cellStyle name="20% - Акцент6 23 3 3 2" xfId="32378"/>
    <cellStyle name="20% - Акцент6 23 3 4" xfId="26935"/>
    <cellStyle name="20% - Акцент6 23 4" xfId="15239"/>
    <cellStyle name="20% - Акцент6 23 4 2" xfId="24203"/>
    <cellStyle name="20% - Акцент6 23 4 2 2" xfId="35094"/>
    <cellStyle name="20% - Акцент6 23 4 3" xfId="29657"/>
    <cellStyle name="20% - Акцент6 23 5" xfId="19487"/>
    <cellStyle name="20% - Акцент6 23 5 2" xfId="32375"/>
    <cellStyle name="20% - Акцент6 23 6" xfId="26932"/>
    <cellStyle name="20% - Акцент6 24" xfId="8451"/>
    <cellStyle name="20% - Акцент6 24 2" xfId="8452"/>
    <cellStyle name="20% - Акцент6 24 2 2" xfId="8453"/>
    <cellStyle name="20% - Акцент6 24 2 2 2" xfId="15245"/>
    <cellStyle name="20% - Акцент6 24 2 2 2 2" xfId="24209"/>
    <cellStyle name="20% - Акцент6 24 2 2 2 2 2" xfId="35100"/>
    <cellStyle name="20% - Акцент6 24 2 2 2 3" xfId="29663"/>
    <cellStyle name="20% - Акцент6 24 2 2 3" xfId="19493"/>
    <cellStyle name="20% - Акцент6 24 2 2 3 2" xfId="32381"/>
    <cellStyle name="20% - Акцент6 24 2 2 4" xfId="26938"/>
    <cellStyle name="20% - Акцент6 24 2 3" xfId="15244"/>
    <cellStyle name="20% - Акцент6 24 2 3 2" xfId="24208"/>
    <cellStyle name="20% - Акцент6 24 2 3 2 2" xfId="35099"/>
    <cellStyle name="20% - Акцент6 24 2 3 3" xfId="29662"/>
    <cellStyle name="20% - Акцент6 24 2 4" xfId="19492"/>
    <cellStyle name="20% - Акцент6 24 2 4 2" xfId="32380"/>
    <cellStyle name="20% - Акцент6 24 2 5" xfId="26937"/>
    <cellStyle name="20% - Акцент6 24 3" xfId="8454"/>
    <cellStyle name="20% - Акцент6 24 3 2" xfId="15246"/>
    <cellStyle name="20% - Акцент6 24 3 2 2" xfId="24210"/>
    <cellStyle name="20% - Акцент6 24 3 2 2 2" xfId="35101"/>
    <cellStyle name="20% - Акцент6 24 3 2 3" xfId="29664"/>
    <cellStyle name="20% - Акцент6 24 3 3" xfId="19494"/>
    <cellStyle name="20% - Акцент6 24 3 3 2" xfId="32382"/>
    <cellStyle name="20% - Акцент6 24 3 4" xfId="26939"/>
    <cellStyle name="20% - Акцент6 24 4" xfId="15243"/>
    <cellStyle name="20% - Акцент6 24 4 2" xfId="24207"/>
    <cellStyle name="20% - Акцент6 24 4 2 2" xfId="35098"/>
    <cellStyle name="20% - Акцент6 24 4 3" xfId="29661"/>
    <cellStyle name="20% - Акцент6 24 5" xfId="19491"/>
    <cellStyle name="20% - Акцент6 24 5 2" xfId="32379"/>
    <cellStyle name="20% - Акцент6 24 6" xfId="26936"/>
    <cellStyle name="20% - Акцент6 25" xfId="8455"/>
    <cellStyle name="20% - Акцент6 25 2" xfId="8456"/>
    <cellStyle name="20% - Акцент6 25 2 2" xfId="8457"/>
    <cellStyle name="20% - Акцент6 25 2 2 2" xfId="15249"/>
    <cellStyle name="20% - Акцент6 25 2 2 2 2" xfId="24213"/>
    <cellStyle name="20% - Акцент6 25 2 2 2 2 2" xfId="35104"/>
    <cellStyle name="20% - Акцент6 25 2 2 2 3" xfId="29667"/>
    <cellStyle name="20% - Акцент6 25 2 2 3" xfId="19497"/>
    <cellStyle name="20% - Акцент6 25 2 2 3 2" xfId="32385"/>
    <cellStyle name="20% - Акцент6 25 2 2 4" xfId="26942"/>
    <cellStyle name="20% - Акцент6 25 2 3" xfId="15248"/>
    <cellStyle name="20% - Акцент6 25 2 3 2" xfId="24212"/>
    <cellStyle name="20% - Акцент6 25 2 3 2 2" xfId="35103"/>
    <cellStyle name="20% - Акцент6 25 2 3 3" xfId="29666"/>
    <cellStyle name="20% - Акцент6 25 2 4" xfId="19496"/>
    <cellStyle name="20% - Акцент6 25 2 4 2" xfId="32384"/>
    <cellStyle name="20% - Акцент6 25 2 5" xfId="26941"/>
    <cellStyle name="20% - Акцент6 25 3" xfId="8458"/>
    <cellStyle name="20% - Акцент6 25 3 2" xfId="15250"/>
    <cellStyle name="20% - Акцент6 25 3 2 2" xfId="24214"/>
    <cellStyle name="20% - Акцент6 25 3 2 2 2" xfId="35105"/>
    <cellStyle name="20% - Акцент6 25 3 2 3" xfId="29668"/>
    <cellStyle name="20% - Акцент6 25 3 3" xfId="19498"/>
    <cellStyle name="20% - Акцент6 25 3 3 2" xfId="32386"/>
    <cellStyle name="20% - Акцент6 25 3 4" xfId="26943"/>
    <cellStyle name="20% - Акцент6 25 4" xfId="15247"/>
    <cellStyle name="20% - Акцент6 25 4 2" xfId="24211"/>
    <cellStyle name="20% - Акцент6 25 4 2 2" xfId="35102"/>
    <cellStyle name="20% - Акцент6 25 4 3" xfId="29665"/>
    <cellStyle name="20% - Акцент6 25 5" xfId="19495"/>
    <cellStyle name="20% - Акцент6 25 5 2" xfId="32383"/>
    <cellStyle name="20% - Акцент6 25 6" xfId="26940"/>
    <cellStyle name="20% - Акцент6 26" xfId="8459"/>
    <cellStyle name="20% - Акцент6 26 2" xfId="8460"/>
    <cellStyle name="20% - Акцент6 26 2 2" xfId="8461"/>
    <cellStyle name="20% - Акцент6 26 2 2 2" xfId="15253"/>
    <cellStyle name="20% - Акцент6 26 2 2 2 2" xfId="24217"/>
    <cellStyle name="20% - Акцент6 26 2 2 2 2 2" xfId="35108"/>
    <cellStyle name="20% - Акцент6 26 2 2 2 3" xfId="29671"/>
    <cellStyle name="20% - Акцент6 26 2 2 3" xfId="19501"/>
    <cellStyle name="20% - Акцент6 26 2 2 3 2" xfId="32389"/>
    <cellStyle name="20% - Акцент6 26 2 2 4" xfId="26946"/>
    <cellStyle name="20% - Акцент6 26 2 3" xfId="15252"/>
    <cellStyle name="20% - Акцент6 26 2 3 2" xfId="24216"/>
    <cellStyle name="20% - Акцент6 26 2 3 2 2" xfId="35107"/>
    <cellStyle name="20% - Акцент6 26 2 3 3" xfId="29670"/>
    <cellStyle name="20% - Акцент6 26 2 4" xfId="19500"/>
    <cellStyle name="20% - Акцент6 26 2 4 2" xfId="32388"/>
    <cellStyle name="20% - Акцент6 26 2 5" xfId="26945"/>
    <cellStyle name="20% - Акцент6 26 3" xfId="8462"/>
    <cellStyle name="20% - Акцент6 26 3 2" xfId="15254"/>
    <cellStyle name="20% - Акцент6 26 3 2 2" xfId="24218"/>
    <cellStyle name="20% - Акцент6 26 3 2 2 2" xfId="35109"/>
    <cellStyle name="20% - Акцент6 26 3 2 3" xfId="29672"/>
    <cellStyle name="20% - Акцент6 26 3 3" xfId="19502"/>
    <cellStyle name="20% - Акцент6 26 3 3 2" xfId="32390"/>
    <cellStyle name="20% - Акцент6 26 3 4" xfId="26947"/>
    <cellStyle name="20% - Акцент6 26 4" xfId="15251"/>
    <cellStyle name="20% - Акцент6 26 4 2" xfId="24215"/>
    <cellStyle name="20% - Акцент6 26 4 2 2" xfId="35106"/>
    <cellStyle name="20% - Акцент6 26 4 3" xfId="29669"/>
    <cellStyle name="20% - Акцент6 26 5" xfId="19499"/>
    <cellStyle name="20% - Акцент6 26 5 2" xfId="32387"/>
    <cellStyle name="20% - Акцент6 26 6" xfId="26944"/>
    <cellStyle name="20% - Акцент6 27" xfId="8463"/>
    <cellStyle name="20% - Акцент6 27 2" xfId="8464"/>
    <cellStyle name="20% - Акцент6 27 2 2" xfId="15256"/>
    <cellStyle name="20% - Акцент6 27 2 2 2" xfId="24220"/>
    <cellStyle name="20% - Акцент6 27 2 2 2 2" xfId="35111"/>
    <cellStyle name="20% - Акцент6 27 2 2 3" xfId="29674"/>
    <cellStyle name="20% - Акцент6 27 2 3" xfId="19504"/>
    <cellStyle name="20% - Акцент6 27 2 3 2" xfId="32392"/>
    <cellStyle name="20% - Акцент6 27 2 4" xfId="26949"/>
    <cellStyle name="20% - Акцент6 27 3" xfId="8465"/>
    <cellStyle name="20% - Акцент6 27 3 2" xfId="15257"/>
    <cellStyle name="20% - Акцент6 27 3 2 2" xfId="24221"/>
    <cellStyle name="20% - Акцент6 27 3 2 2 2" xfId="35112"/>
    <cellStyle name="20% - Акцент6 27 3 2 3" xfId="29675"/>
    <cellStyle name="20% - Акцент6 27 3 3" xfId="19505"/>
    <cellStyle name="20% - Акцент6 27 3 3 2" xfId="32393"/>
    <cellStyle name="20% - Акцент6 27 3 4" xfId="26950"/>
    <cellStyle name="20% - Акцент6 27 4" xfId="15255"/>
    <cellStyle name="20% - Акцент6 27 4 2" xfId="24219"/>
    <cellStyle name="20% - Акцент6 27 4 2 2" xfId="35110"/>
    <cellStyle name="20% - Акцент6 27 4 3" xfId="29673"/>
    <cellStyle name="20% - Акцент6 27 5" xfId="19503"/>
    <cellStyle name="20% - Акцент6 27 5 2" xfId="32391"/>
    <cellStyle name="20% - Акцент6 27 6" xfId="26948"/>
    <cellStyle name="20% - Акцент6 28" xfId="8466"/>
    <cellStyle name="20% - Акцент6 28 2" xfId="8467"/>
    <cellStyle name="20% - Акцент6 28 2 2" xfId="15259"/>
    <cellStyle name="20% - Акцент6 28 2 2 2" xfId="24223"/>
    <cellStyle name="20% - Акцент6 28 2 2 2 2" xfId="35114"/>
    <cellStyle name="20% - Акцент6 28 2 2 3" xfId="29677"/>
    <cellStyle name="20% - Акцент6 28 2 3" xfId="19507"/>
    <cellStyle name="20% - Акцент6 28 2 3 2" xfId="32395"/>
    <cellStyle name="20% - Акцент6 28 2 4" xfId="26952"/>
    <cellStyle name="20% - Акцент6 28 3" xfId="8468"/>
    <cellStyle name="20% - Акцент6 28 3 2" xfId="15260"/>
    <cellStyle name="20% - Акцент6 28 3 2 2" xfId="24224"/>
    <cellStyle name="20% - Акцент6 28 3 2 2 2" xfId="35115"/>
    <cellStyle name="20% - Акцент6 28 3 2 3" xfId="29678"/>
    <cellStyle name="20% - Акцент6 28 3 3" xfId="19508"/>
    <cellStyle name="20% - Акцент6 28 3 3 2" xfId="32396"/>
    <cellStyle name="20% - Акцент6 28 3 4" xfId="26953"/>
    <cellStyle name="20% - Акцент6 28 4" xfId="15258"/>
    <cellStyle name="20% - Акцент6 28 4 2" xfId="24222"/>
    <cellStyle name="20% - Акцент6 28 4 2 2" xfId="35113"/>
    <cellStyle name="20% - Акцент6 28 4 3" xfId="29676"/>
    <cellStyle name="20% - Акцент6 28 5" xfId="19506"/>
    <cellStyle name="20% - Акцент6 28 5 2" xfId="32394"/>
    <cellStyle name="20% - Акцент6 28 6" xfId="26951"/>
    <cellStyle name="20% - Акцент6 29" xfId="8469"/>
    <cellStyle name="20% - Акцент6 29 2" xfId="8470"/>
    <cellStyle name="20% - Акцент6 29 2 2" xfId="15262"/>
    <cellStyle name="20% - Акцент6 29 2 2 2" xfId="24226"/>
    <cellStyle name="20% - Акцент6 29 2 2 2 2" xfId="35117"/>
    <cellStyle name="20% - Акцент6 29 2 2 3" xfId="29680"/>
    <cellStyle name="20% - Акцент6 29 2 3" xfId="19510"/>
    <cellStyle name="20% - Акцент6 29 2 3 2" xfId="32398"/>
    <cellStyle name="20% - Акцент6 29 2 4" xfId="26955"/>
    <cellStyle name="20% - Акцент6 29 3" xfId="15261"/>
    <cellStyle name="20% - Акцент6 29 3 2" xfId="24225"/>
    <cellStyle name="20% - Акцент6 29 3 2 2" xfId="35116"/>
    <cellStyle name="20% - Акцент6 29 3 3" xfId="29679"/>
    <cellStyle name="20% - Акцент6 29 4" xfId="19509"/>
    <cellStyle name="20% - Акцент6 29 4 2" xfId="32397"/>
    <cellStyle name="20% - Акцент6 29 5" xfId="26954"/>
    <cellStyle name="20% - Акцент6 3" xfId="43"/>
    <cellStyle name="20% - Акцент6 3 2" xfId="44"/>
    <cellStyle name="20% - Акцент6 3 2 2" xfId="8471"/>
    <cellStyle name="20% - Акцент6 3 2 2 2" xfId="8472"/>
    <cellStyle name="20% - Акцент6 3 2 2 2 2" xfId="15264"/>
    <cellStyle name="20% - Акцент6 3 2 2 2 2 2" xfId="24228"/>
    <cellStyle name="20% - Акцент6 3 2 2 2 2 2 2" xfId="35119"/>
    <cellStyle name="20% - Акцент6 3 2 2 2 2 3" xfId="29682"/>
    <cellStyle name="20% - Акцент6 3 2 2 2 3" xfId="19512"/>
    <cellStyle name="20% - Акцент6 3 2 2 2 3 2" xfId="32400"/>
    <cellStyle name="20% - Акцент6 3 2 2 2 4" xfId="26957"/>
    <cellStyle name="20% - Акцент6 3 2 2 3" xfId="8473"/>
    <cellStyle name="20% - Акцент6 3 2 2 3 2" xfId="15265"/>
    <cellStyle name="20% - Акцент6 3 2 2 3 2 2" xfId="24229"/>
    <cellStyle name="20% - Акцент6 3 2 2 3 2 2 2" xfId="35120"/>
    <cellStyle name="20% - Акцент6 3 2 2 3 2 3" xfId="29683"/>
    <cellStyle name="20% - Акцент6 3 2 2 3 3" xfId="19513"/>
    <cellStyle name="20% - Акцент6 3 2 2 3 3 2" xfId="32401"/>
    <cellStyle name="20% - Акцент6 3 2 2 3 4" xfId="26958"/>
    <cellStyle name="20% - Акцент6 3 2 2 4" xfId="8474"/>
    <cellStyle name="20% - Акцент6 3 2 2 4 2" xfId="15266"/>
    <cellStyle name="20% - Акцент6 3 2 2 4 2 2" xfId="24230"/>
    <cellStyle name="20% - Акцент6 3 2 2 4 2 2 2" xfId="35121"/>
    <cellStyle name="20% - Акцент6 3 2 2 4 2 3" xfId="29684"/>
    <cellStyle name="20% - Акцент6 3 2 2 4 3" xfId="19514"/>
    <cellStyle name="20% - Акцент6 3 2 2 4 3 2" xfId="32402"/>
    <cellStyle name="20% - Акцент6 3 2 2 4 4" xfId="26959"/>
    <cellStyle name="20% - Акцент6 3 2 2 5" xfId="15263"/>
    <cellStyle name="20% - Акцент6 3 2 2 5 2" xfId="24227"/>
    <cellStyle name="20% - Акцент6 3 2 2 5 2 2" xfId="35118"/>
    <cellStyle name="20% - Акцент6 3 2 2 5 3" xfId="29681"/>
    <cellStyle name="20% - Акцент6 3 2 2 6" xfId="19511"/>
    <cellStyle name="20% - Акцент6 3 2 2 6 2" xfId="32399"/>
    <cellStyle name="20% - Акцент6 3 2 2 7" xfId="26956"/>
    <cellStyle name="20% - Акцент6 3 2 3" xfId="8475"/>
    <cellStyle name="20% - Акцент6 3 2 3 2" xfId="15267"/>
    <cellStyle name="20% - Акцент6 3 2 3 2 2" xfId="24231"/>
    <cellStyle name="20% - Акцент6 3 2 3 2 2 2" xfId="35122"/>
    <cellStyle name="20% - Акцент6 3 2 3 2 3" xfId="29685"/>
    <cellStyle name="20% - Акцент6 3 2 3 3" xfId="19515"/>
    <cellStyle name="20% - Акцент6 3 2 3 3 2" xfId="32403"/>
    <cellStyle name="20% - Акцент6 3 2 3 4" xfId="26960"/>
    <cellStyle name="20% - Акцент6 3 2 4" xfId="8476"/>
    <cellStyle name="20% - Акцент6 3 2 4 2" xfId="15268"/>
    <cellStyle name="20% - Акцент6 3 2 4 2 2" xfId="24232"/>
    <cellStyle name="20% - Акцент6 3 2 4 2 2 2" xfId="35123"/>
    <cellStyle name="20% - Акцент6 3 2 4 2 3" xfId="29686"/>
    <cellStyle name="20% - Акцент6 3 2 4 3" xfId="19516"/>
    <cellStyle name="20% - Акцент6 3 2 4 3 2" xfId="32404"/>
    <cellStyle name="20% - Акцент6 3 2 4 4" xfId="26961"/>
    <cellStyle name="20% - Акцент6 3 2 5" xfId="8477"/>
    <cellStyle name="20% - Акцент6 3 3" xfId="8478"/>
    <cellStyle name="20% - Акцент6 3 3 2" xfId="8479"/>
    <cellStyle name="20% - Акцент6 3 3 2 2" xfId="15269"/>
    <cellStyle name="20% - Акцент6 3 3 2 2 2" xfId="24233"/>
    <cellStyle name="20% - Акцент6 3 3 2 2 2 2" xfId="35124"/>
    <cellStyle name="20% - Акцент6 3 3 2 2 3" xfId="29687"/>
    <cellStyle name="20% - Акцент6 3 3 2 3" xfId="19517"/>
    <cellStyle name="20% - Акцент6 3 3 2 3 2" xfId="32405"/>
    <cellStyle name="20% - Акцент6 3 3 2 4" xfId="26962"/>
    <cellStyle name="20% - Акцент6 3 3 3" xfId="8480"/>
    <cellStyle name="20% - Акцент6 3 3 3 2" xfId="15270"/>
    <cellStyle name="20% - Акцент6 3 3 3 2 2" xfId="24234"/>
    <cellStyle name="20% - Акцент6 3 3 3 2 2 2" xfId="35125"/>
    <cellStyle name="20% - Акцент6 3 3 3 2 3" xfId="29688"/>
    <cellStyle name="20% - Акцент6 3 3 3 3" xfId="19518"/>
    <cellStyle name="20% - Акцент6 3 3 3 3 2" xfId="32406"/>
    <cellStyle name="20% - Акцент6 3 3 3 4" xfId="26963"/>
    <cellStyle name="20% - Акцент6 3 3 4" xfId="8481"/>
    <cellStyle name="20% - Акцент6 3 3 4 2" xfId="15271"/>
    <cellStyle name="20% - Акцент6 3 3 4 2 2" xfId="24235"/>
    <cellStyle name="20% - Акцент6 3 3 4 2 2 2" xfId="35126"/>
    <cellStyle name="20% - Акцент6 3 3 4 2 3" xfId="29689"/>
    <cellStyle name="20% - Акцент6 3 3 4 3" xfId="19519"/>
    <cellStyle name="20% - Акцент6 3 3 4 3 2" xfId="32407"/>
    <cellStyle name="20% - Акцент6 3 3 4 4" xfId="26964"/>
    <cellStyle name="20% - Акцент6 3 4" xfId="8482"/>
    <cellStyle name="20% - Акцент6 3 5" xfId="8483"/>
    <cellStyle name="20% - Акцент6 3 5 2" xfId="8484"/>
    <cellStyle name="20% - Акцент6 3 5 2 2" xfId="15273"/>
    <cellStyle name="20% - Акцент6 3 5 2 2 2" xfId="24237"/>
    <cellStyle name="20% - Акцент6 3 5 2 2 2 2" xfId="35128"/>
    <cellStyle name="20% - Акцент6 3 5 2 2 3" xfId="29691"/>
    <cellStyle name="20% - Акцент6 3 5 2 3" xfId="19521"/>
    <cellStyle name="20% - Акцент6 3 5 2 3 2" xfId="32409"/>
    <cellStyle name="20% - Акцент6 3 5 2 4" xfId="26966"/>
    <cellStyle name="20% - Акцент6 3 5 3" xfId="15272"/>
    <cellStyle name="20% - Акцент6 3 5 3 2" xfId="24236"/>
    <cellStyle name="20% - Акцент6 3 5 3 2 2" xfId="35127"/>
    <cellStyle name="20% - Акцент6 3 5 3 3" xfId="29690"/>
    <cellStyle name="20% - Акцент6 3 5 4" xfId="19520"/>
    <cellStyle name="20% - Акцент6 3 5 4 2" xfId="32408"/>
    <cellStyle name="20% - Акцент6 3 5 5" xfId="26965"/>
    <cellStyle name="20% - Акцент6 3 6" xfId="8485"/>
    <cellStyle name="20% - Акцент6 3 6 2" xfId="15274"/>
    <cellStyle name="20% - Акцент6 3 6 2 2" xfId="24238"/>
    <cellStyle name="20% - Акцент6 3 6 2 2 2" xfId="35129"/>
    <cellStyle name="20% - Акцент6 3 6 2 3" xfId="29692"/>
    <cellStyle name="20% - Акцент6 3 6 3" xfId="19522"/>
    <cellStyle name="20% - Акцент6 3 6 3 2" xfId="32410"/>
    <cellStyle name="20% - Акцент6 3 6 4" xfId="26967"/>
    <cellStyle name="20% - Акцент6 3 7" xfId="8486"/>
    <cellStyle name="20% - Акцент6 3 7 2" xfId="15275"/>
    <cellStyle name="20% - Акцент6 3 7 2 2" xfId="24239"/>
    <cellStyle name="20% - Акцент6 3 7 2 2 2" xfId="35130"/>
    <cellStyle name="20% - Акцент6 3 7 2 3" xfId="29693"/>
    <cellStyle name="20% - Акцент6 3 7 3" xfId="19523"/>
    <cellStyle name="20% - Акцент6 3 7 3 2" xfId="32411"/>
    <cellStyle name="20% - Акцент6 3 7 4" xfId="26968"/>
    <cellStyle name="20% - Акцент6 3 8" xfId="8487"/>
    <cellStyle name="20% - Акцент6 3 8 2" xfId="15276"/>
    <cellStyle name="20% - Акцент6 3 8 2 2" xfId="24240"/>
    <cellStyle name="20% - Акцент6 3 8 2 2 2" xfId="35131"/>
    <cellStyle name="20% - Акцент6 3 8 2 3" xfId="29694"/>
    <cellStyle name="20% - Акцент6 3 8 3" xfId="19524"/>
    <cellStyle name="20% - Акцент6 3 8 3 2" xfId="32412"/>
    <cellStyle name="20% - Акцент6 3 8 4" xfId="26969"/>
    <cellStyle name="20% - Акцент6 30" xfId="8488"/>
    <cellStyle name="20% - Акцент6 30 2" xfId="8489"/>
    <cellStyle name="20% - Акцент6 30 2 2" xfId="15278"/>
    <cellStyle name="20% - Акцент6 30 2 2 2" xfId="24242"/>
    <cellStyle name="20% - Акцент6 30 2 2 2 2" xfId="35133"/>
    <cellStyle name="20% - Акцент6 30 2 2 3" xfId="29696"/>
    <cellStyle name="20% - Акцент6 30 2 3" xfId="19526"/>
    <cellStyle name="20% - Акцент6 30 2 3 2" xfId="32414"/>
    <cellStyle name="20% - Акцент6 30 2 4" xfId="26971"/>
    <cellStyle name="20% - Акцент6 30 3" xfId="15277"/>
    <cellStyle name="20% - Акцент6 30 3 2" xfId="24241"/>
    <cellStyle name="20% - Акцент6 30 3 2 2" xfId="35132"/>
    <cellStyle name="20% - Акцент6 30 3 3" xfId="29695"/>
    <cellStyle name="20% - Акцент6 30 4" xfId="19525"/>
    <cellStyle name="20% - Акцент6 30 4 2" xfId="32413"/>
    <cellStyle name="20% - Акцент6 30 5" xfId="26970"/>
    <cellStyle name="20% - Акцент6 31" xfId="8490"/>
    <cellStyle name="20% - Акцент6 31 2" xfId="8491"/>
    <cellStyle name="20% - Акцент6 31 2 2" xfId="15280"/>
    <cellStyle name="20% - Акцент6 31 2 2 2" xfId="24244"/>
    <cellStyle name="20% - Акцент6 31 2 2 2 2" xfId="35135"/>
    <cellStyle name="20% - Акцент6 31 2 2 3" xfId="29698"/>
    <cellStyle name="20% - Акцент6 31 2 3" xfId="19528"/>
    <cellStyle name="20% - Акцент6 31 2 3 2" xfId="32416"/>
    <cellStyle name="20% - Акцент6 31 2 4" xfId="26973"/>
    <cellStyle name="20% - Акцент6 31 3" xfId="15279"/>
    <cellStyle name="20% - Акцент6 31 3 2" xfId="24243"/>
    <cellStyle name="20% - Акцент6 31 3 2 2" xfId="35134"/>
    <cellStyle name="20% - Акцент6 31 3 3" xfId="29697"/>
    <cellStyle name="20% - Акцент6 31 4" xfId="19527"/>
    <cellStyle name="20% - Акцент6 31 4 2" xfId="32415"/>
    <cellStyle name="20% - Акцент6 31 5" xfId="26972"/>
    <cellStyle name="20% - Акцент6 32" xfId="8492"/>
    <cellStyle name="20% - Акцент6 32 2" xfId="15281"/>
    <cellStyle name="20% - Акцент6 32 2 2" xfId="24245"/>
    <cellStyle name="20% - Акцент6 32 2 2 2" xfId="35136"/>
    <cellStyle name="20% - Акцент6 32 2 3" xfId="29699"/>
    <cellStyle name="20% - Акцент6 32 3" xfId="19529"/>
    <cellStyle name="20% - Акцент6 32 3 2" xfId="32417"/>
    <cellStyle name="20% - Акцент6 32 4" xfId="26974"/>
    <cellStyle name="20% - Акцент6 4" xfId="8493"/>
    <cellStyle name="20% - Акцент6 4 10" xfId="26975"/>
    <cellStyle name="20% - Акцент6 4 2" xfId="8494"/>
    <cellStyle name="20% - Акцент6 4 2 2" xfId="8495"/>
    <cellStyle name="20% - Акцент6 4 2 2 2" xfId="8496"/>
    <cellStyle name="20% - Акцент6 4 2 2 2 2" xfId="15285"/>
    <cellStyle name="20% - Акцент6 4 2 2 2 2 2" xfId="24249"/>
    <cellStyle name="20% - Акцент6 4 2 2 2 2 2 2" xfId="35140"/>
    <cellStyle name="20% - Акцент6 4 2 2 2 2 3" xfId="29703"/>
    <cellStyle name="20% - Акцент6 4 2 2 2 3" xfId="19533"/>
    <cellStyle name="20% - Акцент6 4 2 2 2 3 2" xfId="32421"/>
    <cellStyle name="20% - Акцент6 4 2 2 2 4" xfId="26978"/>
    <cellStyle name="20% - Акцент6 4 2 2 3" xfId="8497"/>
    <cellStyle name="20% - Акцент6 4 2 2 3 2" xfId="15286"/>
    <cellStyle name="20% - Акцент6 4 2 2 3 2 2" xfId="24250"/>
    <cellStyle name="20% - Акцент6 4 2 2 3 2 2 2" xfId="35141"/>
    <cellStyle name="20% - Акцент6 4 2 2 3 2 3" xfId="29704"/>
    <cellStyle name="20% - Акцент6 4 2 2 3 3" xfId="19534"/>
    <cellStyle name="20% - Акцент6 4 2 2 3 3 2" xfId="32422"/>
    <cellStyle name="20% - Акцент6 4 2 2 3 4" xfId="26979"/>
    <cellStyle name="20% - Акцент6 4 2 2 4" xfId="15284"/>
    <cellStyle name="20% - Акцент6 4 2 2 4 2" xfId="24248"/>
    <cellStyle name="20% - Акцент6 4 2 2 4 2 2" xfId="35139"/>
    <cellStyle name="20% - Акцент6 4 2 2 4 3" xfId="29702"/>
    <cellStyle name="20% - Акцент6 4 2 2 5" xfId="19532"/>
    <cellStyle name="20% - Акцент6 4 2 2 5 2" xfId="32420"/>
    <cellStyle name="20% - Акцент6 4 2 2 6" xfId="26977"/>
    <cellStyle name="20% - Акцент6 4 2 3" xfId="8498"/>
    <cellStyle name="20% - Акцент6 4 2 3 2" xfId="15287"/>
    <cellStyle name="20% - Акцент6 4 2 3 2 2" xfId="24251"/>
    <cellStyle name="20% - Акцент6 4 2 3 2 2 2" xfId="35142"/>
    <cellStyle name="20% - Акцент6 4 2 3 2 3" xfId="29705"/>
    <cellStyle name="20% - Акцент6 4 2 3 3" xfId="19535"/>
    <cellStyle name="20% - Акцент6 4 2 3 3 2" xfId="32423"/>
    <cellStyle name="20% - Акцент6 4 2 3 4" xfId="26980"/>
    <cellStyle name="20% - Акцент6 4 2 4" xfId="8499"/>
    <cellStyle name="20% - Акцент6 4 2 4 2" xfId="15288"/>
    <cellStyle name="20% - Акцент6 4 2 4 2 2" xfId="24252"/>
    <cellStyle name="20% - Акцент6 4 2 4 2 2 2" xfId="35143"/>
    <cellStyle name="20% - Акцент6 4 2 4 2 3" xfId="29706"/>
    <cellStyle name="20% - Акцент6 4 2 4 3" xfId="19536"/>
    <cellStyle name="20% - Акцент6 4 2 4 3 2" xfId="32424"/>
    <cellStyle name="20% - Акцент6 4 2 4 4" xfId="26981"/>
    <cellStyle name="20% - Акцент6 4 2 5" xfId="8500"/>
    <cellStyle name="20% - Акцент6 4 2 5 2" xfId="15289"/>
    <cellStyle name="20% - Акцент6 4 2 5 2 2" xfId="24253"/>
    <cellStyle name="20% - Акцент6 4 2 5 2 2 2" xfId="35144"/>
    <cellStyle name="20% - Акцент6 4 2 5 2 3" xfId="29707"/>
    <cellStyle name="20% - Акцент6 4 2 5 3" xfId="19537"/>
    <cellStyle name="20% - Акцент6 4 2 5 3 2" xfId="32425"/>
    <cellStyle name="20% - Акцент6 4 2 5 4" xfId="26982"/>
    <cellStyle name="20% - Акцент6 4 2 6" xfId="15283"/>
    <cellStyle name="20% - Акцент6 4 2 6 2" xfId="24247"/>
    <cellStyle name="20% - Акцент6 4 2 6 2 2" xfId="35138"/>
    <cellStyle name="20% - Акцент6 4 2 6 3" xfId="29701"/>
    <cellStyle name="20% - Акцент6 4 2 7" xfId="19531"/>
    <cellStyle name="20% - Акцент6 4 2 7 2" xfId="32419"/>
    <cellStyle name="20% - Акцент6 4 2 8" xfId="26976"/>
    <cellStyle name="20% - Акцент6 4 3" xfId="8501"/>
    <cellStyle name="20% - Акцент6 4 3 2" xfId="8502"/>
    <cellStyle name="20% - Акцент6 4 3 2 2" xfId="15291"/>
    <cellStyle name="20% - Акцент6 4 3 2 2 2" xfId="24255"/>
    <cellStyle name="20% - Акцент6 4 3 2 2 2 2" xfId="35146"/>
    <cellStyle name="20% - Акцент6 4 3 2 2 3" xfId="29709"/>
    <cellStyle name="20% - Акцент6 4 3 2 3" xfId="19539"/>
    <cellStyle name="20% - Акцент6 4 3 2 3 2" xfId="32427"/>
    <cellStyle name="20% - Акцент6 4 3 2 4" xfId="26984"/>
    <cellStyle name="20% - Акцент6 4 3 3" xfId="8503"/>
    <cellStyle name="20% - Акцент6 4 3 3 2" xfId="15292"/>
    <cellStyle name="20% - Акцент6 4 3 3 2 2" xfId="24256"/>
    <cellStyle name="20% - Акцент6 4 3 3 2 2 2" xfId="35147"/>
    <cellStyle name="20% - Акцент6 4 3 3 2 3" xfId="29710"/>
    <cellStyle name="20% - Акцент6 4 3 3 3" xfId="19540"/>
    <cellStyle name="20% - Акцент6 4 3 3 3 2" xfId="32428"/>
    <cellStyle name="20% - Акцент6 4 3 3 4" xfId="26985"/>
    <cellStyle name="20% - Акцент6 4 3 4" xfId="15290"/>
    <cellStyle name="20% - Акцент6 4 3 4 2" xfId="24254"/>
    <cellStyle name="20% - Акцент6 4 3 4 2 2" xfId="35145"/>
    <cellStyle name="20% - Акцент6 4 3 4 3" xfId="29708"/>
    <cellStyle name="20% - Акцент6 4 3 5" xfId="19538"/>
    <cellStyle name="20% - Акцент6 4 3 5 2" xfId="32426"/>
    <cellStyle name="20% - Акцент6 4 3 6" xfId="26983"/>
    <cellStyle name="20% - Акцент6 4 4" xfId="8504"/>
    <cellStyle name="20% - Акцент6 4 5" xfId="8505"/>
    <cellStyle name="20% - Акцент6 4 5 2" xfId="15293"/>
    <cellStyle name="20% - Акцент6 4 5 2 2" xfId="24257"/>
    <cellStyle name="20% - Акцент6 4 5 2 2 2" xfId="35148"/>
    <cellStyle name="20% - Акцент6 4 5 2 3" xfId="29711"/>
    <cellStyle name="20% - Акцент6 4 5 3" xfId="19541"/>
    <cellStyle name="20% - Акцент6 4 5 3 2" xfId="32429"/>
    <cellStyle name="20% - Акцент6 4 5 4" xfId="26986"/>
    <cellStyle name="20% - Акцент6 4 6" xfId="8506"/>
    <cellStyle name="20% - Акцент6 4 6 2" xfId="15294"/>
    <cellStyle name="20% - Акцент6 4 6 2 2" xfId="24258"/>
    <cellStyle name="20% - Акцент6 4 6 2 2 2" xfId="35149"/>
    <cellStyle name="20% - Акцент6 4 6 2 3" xfId="29712"/>
    <cellStyle name="20% - Акцент6 4 6 3" xfId="19542"/>
    <cellStyle name="20% - Акцент6 4 6 3 2" xfId="32430"/>
    <cellStyle name="20% - Акцент6 4 6 4" xfId="26987"/>
    <cellStyle name="20% - Акцент6 4 7" xfId="8507"/>
    <cellStyle name="20% - Акцент6 4 7 2" xfId="15295"/>
    <cellStyle name="20% - Акцент6 4 7 2 2" xfId="24259"/>
    <cellStyle name="20% - Акцент6 4 7 2 2 2" xfId="35150"/>
    <cellStyle name="20% - Акцент6 4 7 2 3" xfId="29713"/>
    <cellStyle name="20% - Акцент6 4 7 3" xfId="19543"/>
    <cellStyle name="20% - Акцент6 4 7 3 2" xfId="32431"/>
    <cellStyle name="20% - Акцент6 4 7 4" xfId="26988"/>
    <cellStyle name="20% - Акцент6 4 8" xfId="15282"/>
    <cellStyle name="20% - Акцент6 4 8 2" xfId="24246"/>
    <cellStyle name="20% - Акцент6 4 8 2 2" xfId="35137"/>
    <cellStyle name="20% - Акцент6 4 8 3" xfId="29700"/>
    <cellStyle name="20% - Акцент6 4 9" xfId="19530"/>
    <cellStyle name="20% - Акцент6 4 9 2" xfId="32418"/>
    <cellStyle name="20% - Акцент6 5" xfId="8508"/>
    <cellStyle name="20% - Акцент6 5 2" xfId="8509"/>
    <cellStyle name="20% - Акцент6 5 2 2" xfId="8510"/>
    <cellStyle name="20% - Акцент6 5 2 2 2" xfId="8511"/>
    <cellStyle name="20% - Акцент6 5 2 2 2 2" xfId="15299"/>
    <cellStyle name="20% - Акцент6 5 2 2 2 2 2" xfId="24263"/>
    <cellStyle name="20% - Акцент6 5 2 2 2 2 2 2" xfId="35154"/>
    <cellStyle name="20% - Акцент6 5 2 2 2 2 3" xfId="29717"/>
    <cellStyle name="20% - Акцент6 5 2 2 2 3" xfId="19547"/>
    <cellStyle name="20% - Акцент6 5 2 2 2 3 2" xfId="32435"/>
    <cellStyle name="20% - Акцент6 5 2 2 2 4" xfId="26992"/>
    <cellStyle name="20% - Акцент6 5 2 2 3" xfId="8512"/>
    <cellStyle name="20% - Акцент6 5 2 2 3 2" xfId="15300"/>
    <cellStyle name="20% - Акцент6 5 2 2 3 2 2" xfId="24264"/>
    <cellStyle name="20% - Акцент6 5 2 2 3 2 2 2" xfId="35155"/>
    <cellStyle name="20% - Акцент6 5 2 2 3 2 3" xfId="29718"/>
    <cellStyle name="20% - Акцент6 5 2 2 3 3" xfId="19548"/>
    <cellStyle name="20% - Акцент6 5 2 2 3 3 2" xfId="32436"/>
    <cellStyle name="20% - Акцент6 5 2 2 3 4" xfId="26993"/>
    <cellStyle name="20% - Акцент6 5 2 2 4" xfId="15298"/>
    <cellStyle name="20% - Акцент6 5 2 2 4 2" xfId="24262"/>
    <cellStyle name="20% - Акцент6 5 2 2 4 2 2" xfId="35153"/>
    <cellStyle name="20% - Акцент6 5 2 2 4 3" xfId="29716"/>
    <cellStyle name="20% - Акцент6 5 2 2 5" xfId="19546"/>
    <cellStyle name="20% - Акцент6 5 2 2 5 2" xfId="32434"/>
    <cellStyle name="20% - Акцент6 5 2 2 6" xfId="26991"/>
    <cellStyle name="20% - Акцент6 5 2 3" xfId="8513"/>
    <cellStyle name="20% - Акцент6 5 2 3 2" xfId="15301"/>
    <cellStyle name="20% - Акцент6 5 2 3 2 2" xfId="24265"/>
    <cellStyle name="20% - Акцент6 5 2 3 2 2 2" xfId="35156"/>
    <cellStyle name="20% - Акцент6 5 2 3 2 3" xfId="29719"/>
    <cellStyle name="20% - Акцент6 5 2 3 3" xfId="19549"/>
    <cellStyle name="20% - Акцент6 5 2 3 3 2" xfId="32437"/>
    <cellStyle name="20% - Акцент6 5 2 3 4" xfId="26994"/>
    <cellStyle name="20% - Акцент6 5 2 4" xfId="8514"/>
    <cellStyle name="20% - Акцент6 5 2 4 2" xfId="15302"/>
    <cellStyle name="20% - Акцент6 5 2 4 2 2" xfId="24266"/>
    <cellStyle name="20% - Акцент6 5 2 4 2 2 2" xfId="35157"/>
    <cellStyle name="20% - Акцент6 5 2 4 2 3" xfId="29720"/>
    <cellStyle name="20% - Акцент6 5 2 4 3" xfId="19550"/>
    <cellStyle name="20% - Акцент6 5 2 4 3 2" xfId="32438"/>
    <cellStyle name="20% - Акцент6 5 2 4 4" xfId="26995"/>
    <cellStyle name="20% - Акцент6 5 2 5" xfId="15297"/>
    <cellStyle name="20% - Акцент6 5 2 5 2" xfId="24261"/>
    <cellStyle name="20% - Акцент6 5 2 5 2 2" xfId="35152"/>
    <cellStyle name="20% - Акцент6 5 2 5 3" xfId="29715"/>
    <cellStyle name="20% - Акцент6 5 2 6" xfId="19545"/>
    <cellStyle name="20% - Акцент6 5 2 6 2" xfId="32433"/>
    <cellStyle name="20% - Акцент6 5 2 7" xfId="26990"/>
    <cellStyle name="20% - Акцент6 5 3" xfId="8515"/>
    <cellStyle name="20% - Акцент6 5 3 2" xfId="8516"/>
    <cellStyle name="20% - Акцент6 5 3 2 2" xfId="15304"/>
    <cellStyle name="20% - Акцент6 5 3 2 2 2" xfId="24268"/>
    <cellStyle name="20% - Акцент6 5 3 2 2 2 2" xfId="35159"/>
    <cellStyle name="20% - Акцент6 5 3 2 2 3" xfId="29722"/>
    <cellStyle name="20% - Акцент6 5 3 2 3" xfId="19552"/>
    <cellStyle name="20% - Акцент6 5 3 2 3 2" xfId="32440"/>
    <cellStyle name="20% - Акцент6 5 3 2 4" xfId="26997"/>
    <cellStyle name="20% - Акцент6 5 3 3" xfId="8517"/>
    <cellStyle name="20% - Акцент6 5 3 3 2" xfId="15305"/>
    <cellStyle name="20% - Акцент6 5 3 3 2 2" xfId="24269"/>
    <cellStyle name="20% - Акцент6 5 3 3 2 2 2" xfId="35160"/>
    <cellStyle name="20% - Акцент6 5 3 3 2 3" xfId="29723"/>
    <cellStyle name="20% - Акцент6 5 3 3 3" xfId="19553"/>
    <cellStyle name="20% - Акцент6 5 3 3 3 2" xfId="32441"/>
    <cellStyle name="20% - Акцент6 5 3 3 4" xfId="26998"/>
    <cellStyle name="20% - Акцент6 5 3 4" xfId="15303"/>
    <cellStyle name="20% - Акцент6 5 3 4 2" xfId="24267"/>
    <cellStyle name="20% - Акцент6 5 3 4 2 2" xfId="35158"/>
    <cellStyle name="20% - Акцент6 5 3 4 3" xfId="29721"/>
    <cellStyle name="20% - Акцент6 5 3 5" xfId="19551"/>
    <cellStyle name="20% - Акцент6 5 3 5 2" xfId="32439"/>
    <cellStyle name="20% - Акцент6 5 3 6" xfId="26996"/>
    <cellStyle name="20% - Акцент6 5 4" xfId="8518"/>
    <cellStyle name="20% - Акцент6 5 5" xfId="8519"/>
    <cellStyle name="20% - Акцент6 5 5 2" xfId="15306"/>
    <cellStyle name="20% - Акцент6 5 5 2 2" xfId="24270"/>
    <cellStyle name="20% - Акцент6 5 5 2 2 2" xfId="35161"/>
    <cellStyle name="20% - Акцент6 5 5 2 3" xfId="29724"/>
    <cellStyle name="20% - Акцент6 5 5 3" xfId="19554"/>
    <cellStyle name="20% - Акцент6 5 5 3 2" xfId="32442"/>
    <cellStyle name="20% - Акцент6 5 5 4" xfId="26999"/>
    <cellStyle name="20% - Акцент6 5 6" xfId="8520"/>
    <cellStyle name="20% - Акцент6 5 6 2" xfId="15307"/>
    <cellStyle name="20% - Акцент6 5 6 2 2" xfId="24271"/>
    <cellStyle name="20% - Акцент6 5 6 2 2 2" xfId="35162"/>
    <cellStyle name="20% - Акцент6 5 6 2 3" xfId="29725"/>
    <cellStyle name="20% - Акцент6 5 6 3" xfId="19555"/>
    <cellStyle name="20% - Акцент6 5 6 3 2" xfId="32443"/>
    <cellStyle name="20% - Акцент6 5 6 4" xfId="27000"/>
    <cellStyle name="20% - Акцент6 5 7" xfId="15296"/>
    <cellStyle name="20% - Акцент6 5 7 2" xfId="24260"/>
    <cellStyle name="20% - Акцент6 5 7 2 2" xfId="35151"/>
    <cellStyle name="20% - Акцент6 5 7 3" xfId="29714"/>
    <cellStyle name="20% - Акцент6 5 8" xfId="19544"/>
    <cellStyle name="20% - Акцент6 5 8 2" xfId="32432"/>
    <cellStyle name="20% - Акцент6 5 9" xfId="26989"/>
    <cellStyle name="20% - Акцент6 6" xfId="8521"/>
    <cellStyle name="20% - Акцент6 6 2" xfId="8522"/>
    <cellStyle name="20% - Акцент6 6 2 2" xfId="8523"/>
    <cellStyle name="20% - Акцент6 6 2 2 2" xfId="15310"/>
    <cellStyle name="20% - Акцент6 6 2 2 2 2" xfId="24274"/>
    <cellStyle name="20% - Акцент6 6 2 2 2 2 2" xfId="35165"/>
    <cellStyle name="20% - Акцент6 6 2 2 2 3" xfId="29728"/>
    <cellStyle name="20% - Акцент6 6 2 2 3" xfId="19558"/>
    <cellStyle name="20% - Акцент6 6 2 2 3 2" xfId="32446"/>
    <cellStyle name="20% - Акцент6 6 2 2 4" xfId="27003"/>
    <cellStyle name="20% - Акцент6 6 2 3" xfId="8524"/>
    <cellStyle name="20% - Акцент6 6 2 3 2" xfId="15311"/>
    <cellStyle name="20% - Акцент6 6 2 3 2 2" xfId="24275"/>
    <cellStyle name="20% - Акцент6 6 2 3 2 2 2" xfId="35166"/>
    <cellStyle name="20% - Акцент6 6 2 3 2 3" xfId="29729"/>
    <cellStyle name="20% - Акцент6 6 2 3 3" xfId="19559"/>
    <cellStyle name="20% - Акцент6 6 2 3 3 2" xfId="32447"/>
    <cellStyle name="20% - Акцент6 6 2 3 4" xfId="27004"/>
    <cellStyle name="20% - Акцент6 6 2 4" xfId="15309"/>
    <cellStyle name="20% - Акцент6 6 2 4 2" xfId="24273"/>
    <cellStyle name="20% - Акцент6 6 2 4 2 2" xfId="35164"/>
    <cellStyle name="20% - Акцент6 6 2 4 3" xfId="29727"/>
    <cellStyle name="20% - Акцент6 6 2 5" xfId="19557"/>
    <cellStyle name="20% - Акцент6 6 2 5 2" xfId="32445"/>
    <cellStyle name="20% - Акцент6 6 2 6" xfId="27002"/>
    <cellStyle name="20% - Акцент6 6 3" xfId="8525"/>
    <cellStyle name="20% - Акцент6 6 3 2" xfId="8526"/>
    <cellStyle name="20% - Акцент6 6 3 2 2" xfId="15312"/>
    <cellStyle name="20% - Акцент6 6 3 2 2 2" xfId="24276"/>
    <cellStyle name="20% - Акцент6 6 3 2 2 2 2" xfId="35167"/>
    <cellStyle name="20% - Акцент6 6 3 2 2 3" xfId="29730"/>
    <cellStyle name="20% - Акцент6 6 3 2 3" xfId="19560"/>
    <cellStyle name="20% - Акцент6 6 3 2 3 2" xfId="32448"/>
    <cellStyle name="20% - Акцент6 6 3 2 4" xfId="27005"/>
    <cellStyle name="20% - Акцент6 6 4" xfId="8527"/>
    <cellStyle name="20% - Акцент6 6 4 2" xfId="15313"/>
    <cellStyle name="20% - Акцент6 6 4 2 2" xfId="24277"/>
    <cellStyle name="20% - Акцент6 6 4 2 2 2" xfId="35168"/>
    <cellStyle name="20% - Акцент6 6 4 2 3" xfId="29731"/>
    <cellStyle name="20% - Акцент6 6 4 3" xfId="19561"/>
    <cellStyle name="20% - Акцент6 6 4 3 2" xfId="32449"/>
    <cellStyle name="20% - Акцент6 6 4 4" xfId="27006"/>
    <cellStyle name="20% - Акцент6 6 5" xfId="8528"/>
    <cellStyle name="20% - Акцент6 6 5 2" xfId="15314"/>
    <cellStyle name="20% - Акцент6 6 5 2 2" xfId="24278"/>
    <cellStyle name="20% - Акцент6 6 5 2 2 2" xfId="35169"/>
    <cellStyle name="20% - Акцент6 6 5 2 3" xfId="29732"/>
    <cellStyle name="20% - Акцент6 6 5 3" xfId="19562"/>
    <cellStyle name="20% - Акцент6 6 5 3 2" xfId="32450"/>
    <cellStyle name="20% - Акцент6 6 5 4" xfId="27007"/>
    <cellStyle name="20% - Акцент6 6 6" xfId="15308"/>
    <cellStyle name="20% - Акцент6 6 6 2" xfId="24272"/>
    <cellStyle name="20% - Акцент6 6 6 2 2" xfId="35163"/>
    <cellStyle name="20% - Акцент6 6 6 3" xfId="29726"/>
    <cellStyle name="20% - Акцент6 6 7" xfId="19556"/>
    <cellStyle name="20% - Акцент6 6 7 2" xfId="32444"/>
    <cellStyle name="20% - Акцент6 6 8" xfId="27001"/>
    <cellStyle name="20% - Акцент6 7" xfId="8529"/>
    <cellStyle name="20% - Акцент6 7 2" xfId="8530"/>
    <cellStyle name="20% - Акцент6 7 2 2" xfId="8531"/>
    <cellStyle name="20% - Акцент6 7 2 2 2" xfId="15317"/>
    <cellStyle name="20% - Акцент6 7 2 2 2 2" xfId="24281"/>
    <cellStyle name="20% - Акцент6 7 2 2 2 2 2" xfId="35172"/>
    <cellStyle name="20% - Акцент6 7 2 2 2 3" xfId="29735"/>
    <cellStyle name="20% - Акцент6 7 2 2 3" xfId="19565"/>
    <cellStyle name="20% - Акцент6 7 2 2 3 2" xfId="32453"/>
    <cellStyle name="20% - Акцент6 7 2 2 4" xfId="27010"/>
    <cellStyle name="20% - Акцент6 7 2 3" xfId="8532"/>
    <cellStyle name="20% - Акцент6 7 2 3 2" xfId="15318"/>
    <cellStyle name="20% - Акцент6 7 2 3 2 2" xfId="24282"/>
    <cellStyle name="20% - Акцент6 7 2 3 2 2 2" xfId="35173"/>
    <cellStyle name="20% - Акцент6 7 2 3 2 3" xfId="29736"/>
    <cellStyle name="20% - Акцент6 7 2 3 3" xfId="19566"/>
    <cellStyle name="20% - Акцент6 7 2 3 3 2" xfId="32454"/>
    <cellStyle name="20% - Акцент6 7 2 3 4" xfId="27011"/>
    <cellStyle name="20% - Акцент6 7 2 4" xfId="15316"/>
    <cellStyle name="20% - Акцент6 7 2 4 2" xfId="24280"/>
    <cellStyle name="20% - Акцент6 7 2 4 2 2" xfId="35171"/>
    <cellStyle name="20% - Акцент6 7 2 4 3" xfId="29734"/>
    <cellStyle name="20% - Акцент6 7 2 5" xfId="19564"/>
    <cellStyle name="20% - Акцент6 7 2 5 2" xfId="32452"/>
    <cellStyle name="20% - Акцент6 7 2 6" xfId="27009"/>
    <cellStyle name="20% - Акцент6 7 3" xfId="8533"/>
    <cellStyle name="20% - Акцент6 7 3 2" xfId="15319"/>
    <cellStyle name="20% - Акцент6 7 3 2 2" xfId="24283"/>
    <cellStyle name="20% - Акцент6 7 3 2 2 2" xfId="35174"/>
    <cellStyle name="20% - Акцент6 7 3 2 3" xfId="29737"/>
    <cellStyle name="20% - Акцент6 7 3 3" xfId="19567"/>
    <cellStyle name="20% - Акцент6 7 3 3 2" xfId="32455"/>
    <cellStyle name="20% - Акцент6 7 3 4" xfId="27012"/>
    <cellStyle name="20% - Акцент6 7 4" xfId="8534"/>
    <cellStyle name="20% - Акцент6 7 4 2" xfId="15320"/>
    <cellStyle name="20% - Акцент6 7 4 2 2" xfId="24284"/>
    <cellStyle name="20% - Акцент6 7 4 2 2 2" xfId="35175"/>
    <cellStyle name="20% - Акцент6 7 4 2 3" xfId="29738"/>
    <cellStyle name="20% - Акцент6 7 4 3" xfId="19568"/>
    <cellStyle name="20% - Акцент6 7 4 3 2" xfId="32456"/>
    <cellStyle name="20% - Акцент6 7 4 4" xfId="27013"/>
    <cellStyle name="20% - Акцент6 7 5" xfId="15315"/>
    <cellStyle name="20% - Акцент6 7 5 2" xfId="24279"/>
    <cellStyle name="20% - Акцент6 7 5 2 2" xfId="35170"/>
    <cellStyle name="20% - Акцент6 7 5 3" xfId="29733"/>
    <cellStyle name="20% - Акцент6 7 6" xfId="19563"/>
    <cellStyle name="20% - Акцент6 7 6 2" xfId="32451"/>
    <cellStyle name="20% - Акцент6 7 7" xfId="27008"/>
    <cellStyle name="20% - Акцент6 8" xfId="8535"/>
    <cellStyle name="20% - Акцент6 8 2" xfId="8536"/>
    <cellStyle name="20% - Акцент6 8 2 2" xfId="8537"/>
    <cellStyle name="20% - Акцент6 8 2 2 2" xfId="15323"/>
    <cellStyle name="20% - Акцент6 8 2 2 2 2" xfId="24287"/>
    <cellStyle name="20% - Акцент6 8 2 2 2 2 2" xfId="35178"/>
    <cellStyle name="20% - Акцент6 8 2 2 2 3" xfId="29741"/>
    <cellStyle name="20% - Акцент6 8 2 2 3" xfId="19571"/>
    <cellStyle name="20% - Акцент6 8 2 2 3 2" xfId="32459"/>
    <cellStyle name="20% - Акцент6 8 2 2 4" xfId="27016"/>
    <cellStyle name="20% - Акцент6 8 2 3" xfId="15322"/>
    <cellStyle name="20% - Акцент6 8 2 3 2" xfId="24286"/>
    <cellStyle name="20% - Акцент6 8 2 3 2 2" xfId="35177"/>
    <cellStyle name="20% - Акцент6 8 2 3 3" xfId="29740"/>
    <cellStyle name="20% - Акцент6 8 2 4" xfId="19570"/>
    <cellStyle name="20% - Акцент6 8 2 4 2" xfId="32458"/>
    <cellStyle name="20% - Акцент6 8 2 5" xfId="27015"/>
    <cellStyle name="20% - Акцент6 8 3" xfId="8538"/>
    <cellStyle name="20% - Акцент6 8 3 2" xfId="15324"/>
    <cellStyle name="20% - Акцент6 8 3 2 2" xfId="24288"/>
    <cellStyle name="20% - Акцент6 8 3 2 2 2" xfId="35179"/>
    <cellStyle name="20% - Акцент6 8 3 2 3" xfId="29742"/>
    <cellStyle name="20% - Акцент6 8 3 3" xfId="19572"/>
    <cellStyle name="20% - Акцент6 8 3 3 2" xfId="32460"/>
    <cellStyle name="20% - Акцент6 8 3 4" xfId="27017"/>
    <cellStyle name="20% - Акцент6 8 4" xfId="15321"/>
    <cellStyle name="20% - Акцент6 8 4 2" xfId="24285"/>
    <cellStyle name="20% - Акцент6 8 4 2 2" xfId="35176"/>
    <cellStyle name="20% - Акцент6 8 4 3" xfId="29739"/>
    <cellStyle name="20% - Акцент6 8 5" xfId="19569"/>
    <cellStyle name="20% - Акцент6 8 5 2" xfId="32457"/>
    <cellStyle name="20% - Акцент6 8 6" xfId="27014"/>
    <cellStyle name="20% - Акцент6 9" xfId="8539"/>
    <cellStyle name="20% - Акцент6 9 2" xfId="8540"/>
    <cellStyle name="20% - Акцент6 9 2 2" xfId="8541"/>
    <cellStyle name="20% - Акцент6 9 2 2 2" xfId="15327"/>
    <cellStyle name="20% - Акцент6 9 2 2 2 2" xfId="24291"/>
    <cellStyle name="20% - Акцент6 9 2 2 2 2 2" xfId="35182"/>
    <cellStyle name="20% - Акцент6 9 2 2 2 3" xfId="29745"/>
    <cellStyle name="20% - Акцент6 9 2 2 3" xfId="19575"/>
    <cellStyle name="20% - Акцент6 9 2 2 3 2" xfId="32463"/>
    <cellStyle name="20% - Акцент6 9 2 2 4" xfId="27020"/>
    <cellStyle name="20% - Акцент6 9 2 3" xfId="15326"/>
    <cellStyle name="20% - Акцент6 9 2 3 2" xfId="24290"/>
    <cellStyle name="20% - Акцент6 9 2 3 2 2" xfId="35181"/>
    <cellStyle name="20% - Акцент6 9 2 3 3" xfId="29744"/>
    <cellStyle name="20% - Акцент6 9 2 4" xfId="19574"/>
    <cellStyle name="20% - Акцент6 9 2 4 2" xfId="32462"/>
    <cellStyle name="20% - Акцент6 9 2 5" xfId="27019"/>
    <cellStyle name="20% - Акцент6 9 3" xfId="8542"/>
    <cellStyle name="20% - Акцент6 9 3 2" xfId="15328"/>
    <cellStyle name="20% - Акцент6 9 3 2 2" xfId="24292"/>
    <cellStyle name="20% - Акцент6 9 3 2 2 2" xfId="35183"/>
    <cellStyle name="20% - Акцент6 9 3 2 3" xfId="29746"/>
    <cellStyle name="20% - Акцент6 9 3 3" xfId="19576"/>
    <cellStyle name="20% - Акцент6 9 3 3 2" xfId="32464"/>
    <cellStyle name="20% - Акцент6 9 3 4" xfId="27021"/>
    <cellStyle name="20% - Акцент6 9 4" xfId="15325"/>
    <cellStyle name="20% - Акцент6 9 4 2" xfId="24289"/>
    <cellStyle name="20% - Акцент6 9 4 2 2" xfId="35180"/>
    <cellStyle name="20% - Акцент6 9 4 3" xfId="29743"/>
    <cellStyle name="20% - Акцент6 9 5" xfId="19573"/>
    <cellStyle name="20% - Акцент6 9 5 2" xfId="32461"/>
    <cellStyle name="20% - Акцент6 9 6" xfId="27018"/>
    <cellStyle name="3" xfId="8543"/>
    <cellStyle name="3_040822 Profit_Tax_(portal)" xfId="8544"/>
    <cellStyle name="3_040928 Profit_Tax_3Ax1Ax4" xfId="8545"/>
    <cellStyle name="3_2010 факт" xfId="8546"/>
    <cellStyle name="3_Книга2" xfId="8547"/>
    <cellStyle name="3_Книга2_2010 факт" xfId="8548"/>
    <cellStyle name="3_Налог_на_прибыль" xfId="8549"/>
    <cellStyle name="40% - Accent1" xfId="45"/>
    <cellStyle name="40% - Accent1 2" xfId="46"/>
    <cellStyle name="40% - Accent1 2 2" xfId="8550"/>
    <cellStyle name="40% - Accent1 2 2 2" xfId="8551"/>
    <cellStyle name="40% - Accent1 2 3" xfId="8552"/>
    <cellStyle name="40% - Accent1 3" xfId="8553"/>
    <cellStyle name="40% - Accent1 3 2" xfId="8554"/>
    <cellStyle name="40% - Accent1 4" xfId="8555"/>
    <cellStyle name="40% - Accent1 4 2" xfId="8556"/>
    <cellStyle name="40% - Accent1 5" xfId="8557"/>
    <cellStyle name="40% - Accent2" xfId="47"/>
    <cellStyle name="40% - Accent2 2" xfId="48"/>
    <cellStyle name="40% - Accent2 2 2" xfId="8558"/>
    <cellStyle name="40% - Accent2 3" xfId="8559"/>
    <cellStyle name="40% - Accent2 3 2" xfId="8560"/>
    <cellStyle name="40% - Accent2 4" xfId="8561"/>
    <cellStyle name="40% - Accent3" xfId="49"/>
    <cellStyle name="40% - Accent3 2" xfId="50"/>
    <cellStyle name="40% - Accent3 2 2" xfId="8562"/>
    <cellStyle name="40% - Accent3 2 2 2" xfId="8563"/>
    <cellStyle name="40% - Accent3 2 3" xfId="8564"/>
    <cellStyle name="40% - Accent3 3" xfId="8565"/>
    <cellStyle name="40% - Accent3 3 2" xfId="8566"/>
    <cellStyle name="40% - Accent3 4" xfId="8567"/>
    <cellStyle name="40% - Accent3 4 2" xfId="8568"/>
    <cellStyle name="40% - Accent3 5" xfId="8569"/>
    <cellStyle name="40% - Accent4" xfId="51"/>
    <cellStyle name="40% - Accent4 2" xfId="52"/>
    <cellStyle name="40% - Accent4 2 2" xfId="8570"/>
    <cellStyle name="40% - Accent4 2 2 2" xfId="8571"/>
    <cellStyle name="40% - Accent4 2 3" xfId="8572"/>
    <cellStyle name="40% - Accent4 3" xfId="8573"/>
    <cellStyle name="40% - Accent4 3 2" xfId="8574"/>
    <cellStyle name="40% - Accent4 4" xfId="8575"/>
    <cellStyle name="40% - Accent4 4 2" xfId="8576"/>
    <cellStyle name="40% - Accent4 5" xfId="8577"/>
    <cellStyle name="40% - Accent5" xfId="53"/>
    <cellStyle name="40% - Accent5 2" xfId="54"/>
    <cellStyle name="40% - Accent5 2 2" xfId="8578"/>
    <cellStyle name="40% - Accent5 2 2 2" xfId="8579"/>
    <cellStyle name="40% - Accent5 3" xfId="8580"/>
    <cellStyle name="40% - Accent5 3 2" xfId="8581"/>
    <cellStyle name="40% - Accent5 4" xfId="8582"/>
    <cellStyle name="40% - Accent5 4 2" xfId="8583"/>
    <cellStyle name="40% - Accent6" xfId="55"/>
    <cellStyle name="40% - Accent6 2" xfId="56"/>
    <cellStyle name="40% - Accent6 2 2" xfId="8584"/>
    <cellStyle name="40% - Accent6 2 2 2" xfId="8585"/>
    <cellStyle name="40% - Accent6 2 3" xfId="8586"/>
    <cellStyle name="40% - Accent6 3" xfId="8587"/>
    <cellStyle name="40% - Accent6 3 2" xfId="8588"/>
    <cellStyle name="40% - Accent6 4" xfId="8589"/>
    <cellStyle name="40% - Accent6 4 2" xfId="8590"/>
    <cellStyle name="40% - Accent6 5" xfId="8591"/>
    <cellStyle name="40% - Акцент1 10" xfId="8592"/>
    <cellStyle name="40% - Акцент1 10 2" xfId="8593"/>
    <cellStyle name="40% - Акцент1 10 2 2" xfId="8594"/>
    <cellStyle name="40% - Акцент1 10 2 2 2" xfId="15331"/>
    <cellStyle name="40% - Акцент1 10 2 2 2 2" xfId="24295"/>
    <cellStyle name="40% - Акцент1 10 2 2 2 2 2" xfId="35186"/>
    <cellStyle name="40% - Акцент1 10 2 2 2 3" xfId="29749"/>
    <cellStyle name="40% - Акцент1 10 2 2 3" xfId="19579"/>
    <cellStyle name="40% - Акцент1 10 2 2 3 2" xfId="32467"/>
    <cellStyle name="40% - Акцент1 10 2 2 4" xfId="27024"/>
    <cellStyle name="40% - Акцент1 10 2 3" xfId="15330"/>
    <cellStyle name="40% - Акцент1 10 2 3 2" xfId="24294"/>
    <cellStyle name="40% - Акцент1 10 2 3 2 2" xfId="35185"/>
    <cellStyle name="40% - Акцент1 10 2 3 3" xfId="29748"/>
    <cellStyle name="40% - Акцент1 10 2 4" xfId="19578"/>
    <cellStyle name="40% - Акцент1 10 2 4 2" xfId="32466"/>
    <cellStyle name="40% - Акцент1 10 2 5" xfId="27023"/>
    <cellStyle name="40% - Акцент1 10 3" xfId="8595"/>
    <cellStyle name="40% - Акцент1 10 3 2" xfId="15332"/>
    <cellStyle name="40% - Акцент1 10 3 2 2" xfId="24296"/>
    <cellStyle name="40% - Акцент1 10 3 2 2 2" xfId="35187"/>
    <cellStyle name="40% - Акцент1 10 3 2 3" xfId="29750"/>
    <cellStyle name="40% - Акцент1 10 3 3" xfId="19580"/>
    <cellStyle name="40% - Акцент1 10 3 3 2" xfId="32468"/>
    <cellStyle name="40% - Акцент1 10 3 4" xfId="27025"/>
    <cellStyle name="40% - Акцент1 10 4" xfId="15329"/>
    <cellStyle name="40% - Акцент1 10 4 2" xfId="24293"/>
    <cellStyle name="40% - Акцент1 10 4 2 2" xfId="35184"/>
    <cellStyle name="40% - Акцент1 10 4 3" xfId="29747"/>
    <cellStyle name="40% - Акцент1 10 5" xfId="19577"/>
    <cellStyle name="40% - Акцент1 10 5 2" xfId="32465"/>
    <cellStyle name="40% - Акцент1 10 6" xfId="27022"/>
    <cellStyle name="40% - Акцент1 11" xfId="8596"/>
    <cellStyle name="40% - Акцент1 11 2" xfId="8597"/>
    <cellStyle name="40% - Акцент1 11 2 2" xfId="8598"/>
    <cellStyle name="40% - Акцент1 11 2 2 2" xfId="15335"/>
    <cellStyle name="40% - Акцент1 11 2 2 2 2" xfId="24299"/>
    <cellStyle name="40% - Акцент1 11 2 2 2 2 2" xfId="35190"/>
    <cellStyle name="40% - Акцент1 11 2 2 2 3" xfId="29753"/>
    <cellStyle name="40% - Акцент1 11 2 2 3" xfId="19583"/>
    <cellStyle name="40% - Акцент1 11 2 2 3 2" xfId="32471"/>
    <cellStyle name="40% - Акцент1 11 2 2 4" xfId="27028"/>
    <cellStyle name="40% - Акцент1 11 2 3" xfId="15334"/>
    <cellStyle name="40% - Акцент1 11 2 3 2" xfId="24298"/>
    <cellStyle name="40% - Акцент1 11 2 3 2 2" xfId="35189"/>
    <cellStyle name="40% - Акцент1 11 2 3 3" xfId="29752"/>
    <cellStyle name="40% - Акцент1 11 2 4" xfId="19582"/>
    <cellStyle name="40% - Акцент1 11 2 4 2" xfId="32470"/>
    <cellStyle name="40% - Акцент1 11 2 5" xfId="27027"/>
    <cellStyle name="40% - Акцент1 11 3" xfId="8599"/>
    <cellStyle name="40% - Акцент1 11 3 2" xfId="15336"/>
    <cellStyle name="40% - Акцент1 11 3 2 2" xfId="24300"/>
    <cellStyle name="40% - Акцент1 11 3 2 2 2" xfId="35191"/>
    <cellStyle name="40% - Акцент1 11 3 2 3" xfId="29754"/>
    <cellStyle name="40% - Акцент1 11 3 3" xfId="19584"/>
    <cellStyle name="40% - Акцент1 11 3 3 2" xfId="32472"/>
    <cellStyle name="40% - Акцент1 11 3 4" xfId="27029"/>
    <cellStyle name="40% - Акцент1 11 4" xfId="15333"/>
    <cellStyle name="40% - Акцент1 11 4 2" xfId="24297"/>
    <cellStyle name="40% - Акцент1 11 4 2 2" xfId="35188"/>
    <cellStyle name="40% - Акцент1 11 4 3" xfId="29751"/>
    <cellStyle name="40% - Акцент1 11 5" xfId="19581"/>
    <cellStyle name="40% - Акцент1 11 5 2" xfId="32469"/>
    <cellStyle name="40% - Акцент1 11 6" xfId="27026"/>
    <cellStyle name="40% - Акцент1 12" xfId="8600"/>
    <cellStyle name="40% - Акцент1 12 2" xfId="8601"/>
    <cellStyle name="40% - Акцент1 12 2 2" xfId="8602"/>
    <cellStyle name="40% - Акцент1 12 2 2 2" xfId="15339"/>
    <cellStyle name="40% - Акцент1 12 2 2 2 2" xfId="24303"/>
    <cellStyle name="40% - Акцент1 12 2 2 2 2 2" xfId="35194"/>
    <cellStyle name="40% - Акцент1 12 2 2 2 3" xfId="29757"/>
    <cellStyle name="40% - Акцент1 12 2 2 3" xfId="19587"/>
    <cellStyle name="40% - Акцент1 12 2 2 3 2" xfId="32475"/>
    <cellStyle name="40% - Акцент1 12 2 2 4" xfId="27032"/>
    <cellStyle name="40% - Акцент1 12 2 3" xfId="15338"/>
    <cellStyle name="40% - Акцент1 12 2 3 2" xfId="24302"/>
    <cellStyle name="40% - Акцент1 12 2 3 2 2" xfId="35193"/>
    <cellStyle name="40% - Акцент1 12 2 3 3" xfId="29756"/>
    <cellStyle name="40% - Акцент1 12 2 4" xfId="19586"/>
    <cellStyle name="40% - Акцент1 12 2 4 2" xfId="32474"/>
    <cellStyle name="40% - Акцент1 12 2 5" xfId="27031"/>
    <cellStyle name="40% - Акцент1 12 3" xfId="8603"/>
    <cellStyle name="40% - Акцент1 12 3 2" xfId="15340"/>
    <cellStyle name="40% - Акцент1 12 3 2 2" xfId="24304"/>
    <cellStyle name="40% - Акцент1 12 3 2 2 2" xfId="35195"/>
    <cellStyle name="40% - Акцент1 12 3 2 3" xfId="29758"/>
    <cellStyle name="40% - Акцент1 12 3 3" xfId="19588"/>
    <cellStyle name="40% - Акцент1 12 3 3 2" xfId="32476"/>
    <cellStyle name="40% - Акцент1 12 3 4" xfId="27033"/>
    <cellStyle name="40% - Акцент1 12 4" xfId="15337"/>
    <cellStyle name="40% - Акцент1 12 4 2" xfId="24301"/>
    <cellStyle name="40% - Акцент1 12 4 2 2" xfId="35192"/>
    <cellStyle name="40% - Акцент1 12 4 3" xfId="29755"/>
    <cellStyle name="40% - Акцент1 12 5" xfId="19585"/>
    <cellStyle name="40% - Акцент1 12 5 2" xfId="32473"/>
    <cellStyle name="40% - Акцент1 12 6" xfId="27030"/>
    <cellStyle name="40% - Акцент1 13" xfId="8604"/>
    <cellStyle name="40% - Акцент1 13 2" xfId="8605"/>
    <cellStyle name="40% - Акцент1 13 2 2" xfId="8606"/>
    <cellStyle name="40% - Акцент1 13 2 2 2" xfId="15343"/>
    <cellStyle name="40% - Акцент1 13 2 2 2 2" xfId="24307"/>
    <cellStyle name="40% - Акцент1 13 2 2 2 2 2" xfId="35198"/>
    <cellStyle name="40% - Акцент1 13 2 2 2 3" xfId="29761"/>
    <cellStyle name="40% - Акцент1 13 2 2 3" xfId="19591"/>
    <cellStyle name="40% - Акцент1 13 2 2 3 2" xfId="32479"/>
    <cellStyle name="40% - Акцент1 13 2 2 4" xfId="27036"/>
    <cellStyle name="40% - Акцент1 13 2 3" xfId="15342"/>
    <cellStyle name="40% - Акцент1 13 2 3 2" xfId="24306"/>
    <cellStyle name="40% - Акцент1 13 2 3 2 2" xfId="35197"/>
    <cellStyle name="40% - Акцент1 13 2 3 3" xfId="29760"/>
    <cellStyle name="40% - Акцент1 13 2 4" xfId="19590"/>
    <cellStyle name="40% - Акцент1 13 2 4 2" xfId="32478"/>
    <cellStyle name="40% - Акцент1 13 2 5" xfId="27035"/>
    <cellStyle name="40% - Акцент1 13 3" xfId="8607"/>
    <cellStyle name="40% - Акцент1 13 3 2" xfId="15344"/>
    <cellStyle name="40% - Акцент1 13 3 2 2" xfId="24308"/>
    <cellStyle name="40% - Акцент1 13 3 2 2 2" xfId="35199"/>
    <cellStyle name="40% - Акцент1 13 3 2 3" xfId="29762"/>
    <cellStyle name="40% - Акцент1 13 3 3" xfId="19592"/>
    <cellStyle name="40% - Акцент1 13 3 3 2" xfId="32480"/>
    <cellStyle name="40% - Акцент1 13 3 4" xfId="27037"/>
    <cellStyle name="40% - Акцент1 13 4" xfId="15341"/>
    <cellStyle name="40% - Акцент1 13 4 2" xfId="24305"/>
    <cellStyle name="40% - Акцент1 13 4 2 2" xfId="35196"/>
    <cellStyle name="40% - Акцент1 13 4 3" xfId="29759"/>
    <cellStyle name="40% - Акцент1 13 5" xfId="19589"/>
    <cellStyle name="40% - Акцент1 13 5 2" xfId="32477"/>
    <cellStyle name="40% - Акцент1 13 6" xfId="27034"/>
    <cellStyle name="40% - Акцент1 14" xfId="8608"/>
    <cellStyle name="40% - Акцент1 14 2" xfId="8609"/>
    <cellStyle name="40% - Акцент1 14 2 2" xfId="8610"/>
    <cellStyle name="40% - Акцент1 14 2 2 2" xfId="15347"/>
    <cellStyle name="40% - Акцент1 14 2 2 2 2" xfId="24311"/>
    <cellStyle name="40% - Акцент1 14 2 2 2 2 2" xfId="35202"/>
    <cellStyle name="40% - Акцент1 14 2 2 2 3" xfId="29765"/>
    <cellStyle name="40% - Акцент1 14 2 2 3" xfId="19595"/>
    <cellStyle name="40% - Акцент1 14 2 2 3 2" xfId="32483"/>
    <cellStyle name="40% - Акцент1 14 2 2 4" xfId="27040"/>
    <cellStyle name="40% - Акцент1 14 2 3" xfId="15346"/>
    <cellStyle name="40% - Акцент1 14 2 3 2" xfId="24310"/>
    <cellStyle name="40% - Акцент1 14 2 3 2 2" xfId="35201"/>
    <cellStyle name="40% - Акцент1 14 2 3 3" xfId="29764"/>
    <cellStyle name="40% - Акцент1 14 2 4" xfId="19594"/>
    <cellStyle name="40% - Акцент1 14 2 4 2" xfId="32482"/>
    <cellStyle name="40% - Акцент1 14 2 5" xfId="27039"/>
    <cellStyle name="40% - Акцент1 14 3" xfId="8611"/>
    <cellStyle name="40% - Акцент1 14 3 2" xfId="15348"/>
    <cellStyle name="40% - Акцент1 14 3 2 2" xfId="24312"/>
    <cellStyle name="40% - Акцент1 14 3 2 2 2" xfId="35203"/>
    <cellStyle name="40% - Акцент1 14 3 2 3" xfId="29766"/>
    <cellStyle name="40% - Акцент1 14 3 3" xfId="19596"/>
    <cellStyle name="40% - Акцент1 14 3 3 2" xfId="32484"/>
    <cellStyle name="40% - Акцент1 14 3 4" xfId="27041"/>
    <cellStyle name="40% - Акцент1 14 4" xfId="15345"/>
    <cellStyle name="40% - Акцент1 14 4 2" xfId="24309"/>
    <cellStyle name="40% - Акцент1 14 4 2 2" xfId="35200"/>
    <cellStyle name="40% - Акцент1 14 4 3" xfId="29763"/>
    <cellStyle name="40% - Акцент1 14 5" xfId="19593"/>
    <cellStyle name="40% - Акцент1 14 5 2" xfId="32481"/>
    <cellStyle name="40% - Акцент1 14 6" xfId="27038"/>
    <cellStyle name="40% - Акцент1 15" xfId="8612"/>
    <cellStyle name="40% - Акцент1 15 2" xfId="8613"/>
    <cellStyle name="40% - Акцент1 15 2 2" xfId="8614"/>
    <cellStyle name="40% - Акцент1 15 2 2 2" xfId="15351"/>
    <cellStyle name="40% - Акцент1 15 2 2 2 2" xfId="24315"/>
    <cellStyle name="40% - Акцент1 15 2 2 2 2 2" xfId="35206"/>
    <cellStyle name="40% - Акцент1 15 2 2 2 3" xfId="29769"/>
    <cellStyle name="40% - Акцент1 15 2 2 3" xfId="19599"/>
    <cellStyle name="40% - Акцент1 15 2 2 3 2" xfId="32487"/>
    <cellStyle name="40% - Акцент1 15 2 2 4" xfId="27044"/>
    <cellStyle name="40% - Акцент1 15 2 3" xfId="15350"/>
    <cellStyle name="40% - Акцент1 15 2 3 2" xfId="24314"/>
    <cellStyle name="40% - Акцент1 15 2 3 2 2" xfId="35205"/>
    <cellStyle name="40% - Акцент1 15 2 3 3" xfId="29768"/>
    <cellStyle name="40% - Акцент1 15 2 4" xfId="19598"/>
    <cellStyle name="40% - Акцент1 15 2 4 2" xfId="32486"/>
    <cellStyle name="40% - Акцент1 15 2 5" xfId="27043"/>
    <cellStyle name="40% - Акцент1 15 3" xfId="8615"/>
    <cellStyle name="40% - Акцент1 15 3 2" xfId="15352"/>
    <cellStyle name="40% - Акцент1 15 3 2 2" xfId="24316"/>
    <cellStyle name="40% - Акцент1 15 3 2 2 2" xfId="35207"/>
    <cellStyle name="40% - Акцент1 15 3 2 3" xfId="29770"/>
    <cellStyle name="40% - Акцент1 15 3 3" xfId="19600"/>
    <cellStyle name="40% - Акцент1 15 3 3 2" xfId="32488"/>
    <cellStyle name="40% - Акцент1 15 3 4" xfId="27045"/>
    <cellStyle name="40% - Акцент1 15 4" xfId="15349"/>
    <cellStyle name="40% - Акцент1 15 4 2" xfId="24313"/>
    <cellStyle name="40% - Акцент1 15 4 2 2" xfId="35204"/>
    <cellStyle name="40% - Акцент1 15 4 3" xfId="29767"/>
    <cellStyle name="40% - Акцент1 15 5" xfId="19597"/>
    <cellStyle name="40% - Акцент1 15 5 2" xfId="32485"/>
    <cellStyle name="40% - Акцент1 15 6" xfId="27042"/>
    <cellStyle name="40% - Акцент1 16" xfId="8616"/>
    <cellStyle name="40% - Акцент1 16 2" xfId="8617"/>
    <cellStyle name="40% - Акцент1 16 2 2" xfId="8618"/>
    <cellStyle name="40% - Акцент1 16 2 2 2" xfId="15355"/>
    <cellStyle name="40% - Акцент1 16 2 2 2 2" xfId="24319"/>
    <cellStyle name="40% - Акцент1 16 2 2 2 2 2" xfId="35210"/>
    <cellStyle name="40% - Акцент1 16 2 2 2 3" xfId="29773"/>
    <cellStyle name="40% - Акцент1 16 2 2 3" xfId="19603"/>
    <cellStyle name="40% - Акцент1 16 2 2 3 2" xfId="32491"/>
    <cellStyle name="40% - Акцент1 16 2 2 4" xfId="27048"/>
    <cellStyle name="40% - Акцент1 16 2 3" xfId="15354"/>
    <cellStyle name="40% - Акцент1 16 2 3 2" xfId="24318"/>
    <cellStyle name="40% - Акцент1 16 2 3 2 2" xfId="35209"/>
    <cellStyle name="40% - Акцент1 16 2 3 3" xfId="29772"/>
    <cellStyle name="40% - Акцент1 16 2 4" xfId="19602"/>
    <cellStyle name="40% - Акцент1 16 2 4 2" xfId="32490"/>
    <cellStyle name="40% - Акцент1 16 2 5" xfId="27047"/>
    <cellStyle name="40% - Акцент1 16 3" xfId="8619"/>
    <cellStyle name="40% - Акцент1 16 3 2" xfId="15356"/>
    <cellStyle name="40% - Акцент1 16 3 2 2" xfId="24320"/>
    <cellStyle name="40% - Акцент1 16 3 2 2 2" xfId="35211"/>
    <cellStyle name="40% - Акцент1 16 3 2 3" xfId="29774"/>
    <cellStyle name="40% - Акцент1 16 3 3" xfId="19604"/>
    <cellStyle name="40% - Акцент1 16 3 3 2" xfId="32492"/>
    <cellStyle name="40% - Акцент1 16 3 4" xfId="27049"/>
    <cellStyle name="40% - Акцент1 16 4" xfId="15353"/>
    <cellStyle name="40% - Акцент1 16 4 2" xfId="24317"/>
    <cellStyle name="40% - Акцент1 16 4 2 2" xfId="35208"/>
    <cellStyle name="40% - Акцент1 16 4 3" xfId="29771"/>
    <cellStyle name="40% - Акцент1 16 5" xfId="19601"/>
    <cellStyle name="40% - Акцент1 16 5 2" xfId="32489"/>
    <cellStyle name="40% - Акцент1 16 6" xfId="27046"/>
    <cellStyle name="40% - Акцент1 17" xfId="8620"/>
    <cellStyle name="40% - Акцент1 17 2" xfId="8621"/>
    <cellStyle name="40% - Акцент1 17 2 2" xfId="8622"/>
    <cellStyle name="40% - Акцент1 17 2 2 2" xfId="15359"/>
    <cellStyle name="40% - Акцент1 17 2 2 2 2" xfId="24323"/>
    <cellStyle name="40% - Акцент1 17 2 2 2 2 2" xfId="35214"/>
    <cellStyle name="40% - Акцент1 17 2 2 2 3" xfId="29777"/>
    <cellStyle name="40% - Акцент1 17 2 2 3" xfId="19607"/>
    <cellStyle name="40% - Акцент1 17 2 2 3 2" xfId="32495"/>
    <cellStyle name="40% - Акцент1 17 2 2 4" xfId="27052"/>
    <cellStyle name="40% - Акцент1 17 2 3" xfId="15358"/>
    <cellStyle name="40% - Акцент1 17 2 3 2" xfId="24322"/>
    <cellStyle name="40% - Акцент1 17 2 3 2 2" xfId="35213"/>
    <cellStyle name="40% - Акцент1 17 2 3 3" xfId="29776"/>
    <cellStyle name="40% - Акцент1 17 2 4" xfId="19606"/>
    <cellStyle name="40% - Акцент1 17 2 4 2" xfId="32494"/>
    <cellStyle name="40% - Акцент1 17 2 5" xfId="27051"/>
    <cellStyle name="40% - Акцент1 17 3" xfId="8623"/>
    <cellStyle name="40% - Акцент1 17 3 2" xfId="15360"/>
    <cellStyle name="40% - Акцент1 17 3 2 2" xfId="24324"/>
    <cellStyle name="40% - Акцент1 17 3 2 2 2" xfId="35215"/>
    <cellStyle name="40% - Акцент1 17 3 2 3" xfId="29778"/>
    <cellStyle name="40% - Акцент1 17 3 3" xfId="19608"/>
    <cellStyle name="40% - Акцент1 17 3 3 2" xfId="32496"/>
    <cellStyle name="40% - Акцент1 17 3 4" xfId="27053"/>
    <cellStyle name="40% - Акцент1 17 4" xfId="15357"/>
    <cellStyle name="40% - Акцент1 17 4 2" xfId="24321"/>
    <cellStyle name="40% - Акцент1 17 4 2 2" xfId="35212"/>
    <cellStyle name="40% - Акцент1 17 4 3" xfId="29775"/>
    <cellStyle name="40% - Акцент1 17 5" xfId="19605"/>
    <cellStyle name="40% - Акцент1 17 5 2" xfId="32493"/>
    <cellStyle name="40% - Акцент1 17 6" xfId="27050"/>
    <cellStyle name="40% - Акцент1 18" xfId="8624"/>
    <cellStyle name="40% - Акцент1 18 2" xfId="8625"/>
    <cellStyle name="40% - Акцент1 18 2 2" xfId="8626"/>
    <cellStyle name="40% - Акцент1 18 2 2 2" xfId="15363"/>
    <cellStyle name="40% - Акцент1 18 2 2 2 2" xfId="24327"/>
    <cellStyle name="40% - Акцент1 18 2 2 2 2 2" xfId="35218"/>
    <cellStyle name="40% - Акцент1 18 2 2 2 3" xfId="29781"/>
    <cellStyle name="40% - Акцент1 18 2 2 3" xfId="19611"/>
    <cellStyle name="40% - Акцент1 18 2 2 3 2" xfId="32499"/>
    <cellStyle name="40% - Акцент1 18 2 2 4" xfId="27056"/>
    <cellStyle name="40% - Акцент1 18 2 3" xfId="15362"/>
    <cellStyle name="40% - Акцент1 18 2 3 2" xfId="24326"/>
    <cellStyle name="40% - Акцент1 18 2 3 2 2" xfId="35217"/>
    <cellStyle name="40% - Акцент1 18 2 3 3" xfId="29780"/>
    <cellStyle name="40% - Акцент1 18 2 4" xfId="19610"/>
    <cellStyle name="40% - Акцент1 18 2 4 2" xfId="32498"/>
    <cellStyle name="40% - Акцент1 18 2 5" xfId="27055"/>
    <cellStyle name="40% - Акцент1 18 3" xfId="8627"/>
    <cellStyle name="40% - Акцент1 18 3 2" xfId="15364"/>
    <cellStyle name="40% - Акцент1 18 3 2 2" xfId="24328"/>
    <cellStyle name="40% - Акцент1 18 3 2 2 2" xfId="35219"/>
    <cellStyle name="40% - Акцент1 18 3 2 3" xfId="29782"/>
    <cellStyle name="40% - Акцент1 18 3 3" xfId="19612"/>
    <cellStyle name="40% - Акцент1 18 3 3 2" xfId="32500"/>
    <cellStyle name="40% - Акцент1 18 3 4" xfId="27057"/>
    <cellStyle name="40% - Акцент1 18 4" xfId="15361"/>
    <cellStyle name="40% - Акцент1 18 4 2" xfId="24325"/>
    <cellStyle name="40% - Акцент1 18 4 2 2" xfId="35216"/>
    <cellStyle name="40% - Акцент1 18 4 3" xfId="29779"/>
    <cellStyle name="40% - Акцент1 18 5" xfId="19609"/>
    <cellStyle name="40% - Акцент1 18 5 2" xfId="32497"/>
    <cellStyle name="40% - Акцент1 18 6" xfId="27054"/>
    <cellStyle name="40% - Акцент1 19" xfId="8628"/>
    <cellStyle name="40% - Акцент1 19 2" xfId="8629"/>
    <cellStyle name="40% - Акцент1 19 2 2" xfId="8630"/>
    <cellStyle name="40% - Акцент1 19 2 2 2" xfId="15367"/>
    <cellStyle name="40% - Акцент1 19 2 2 2 2" xfId="24331"/>
    <cellStyle name="40% - Акцент1 19 2 2 2 2 2" xfId="35222"/>
    <cellStyle name="40% - Акцент1 19 2 2 2 3" xfId="29785"/>
    <cellStyle name="40% - Акцент1 19 2 2 3" xfId="19615"/>
    <cellStyle name="40% - Акцент1 19 2 2 3 2" xfId="32503"/>
    <cellStyle name="40% - Акцент1 19 2 2 4" xfId="27060"/>
    <cellStyle name="40% - Акцент1 19 2 3" xfId="15366"/>
    <cellStyle name="40% - Акцент1 19 2 3 2" xfId="24330"/>
    <cellStyle name="40% - Акцент1 19 2 3 2 2" xfId="35221"/>
    <cellStyle name="40% - Акцент1 19 2 3 3" xfId="29784"/>
    <cellStyle name="40% - Акцент1 19 2 4" xfId="19614"/>
    <cellStyle name="40% - Акцент1 19 2 4 2" xfId="32502"/>
    <cellStyle name="40% - Акцент1 19 2 5" xfId="27059"/>
    <cellStyle name="40% - Акцент1 19 3" xfId="8631"/>
    <cellStyle name="40% - Акцент1 19 3 2" xfId="15368"/>
    <cellStyle name="40% - Акцент1 19 3 2 2" xfId="24332"/>
    <cellStyle name="40% - Акцент1 19 3 2 2 2" xfId="35223"/>
    <cellStyle name="40% - Акцент1 19 3 2 3" xfId="29786"/>
    <cellStyle name="40% - Акцент1 19 3 3" xfId="19616"/>
    <cellStyle name="40% - Акцент1 19 3 3 2" xfId="32504"/>
    <cellStyle name="40% - Акцент1 19 3 4" xfId="27061"/>
    <cellStyle name="40% - Акцент1 19 4" xfId="15365"/>
    <cellStyle name="40% - Акцент1 19 4 2" xfId="24329"/>
    <cellStyle name="40% - Акцент1 19 4 2 2" xfId="35220"/>
    <cellStyle name="40% - Акцент1 19 4 3" xfId="29783"/>
    <cellStyle name="40% - Акцент1 19 5" xfId="19613"/>
    <cellStyle name="40% - Акцент1 19 5 2" xfId="32501"/>
    <cellStyle name="40% - Акцент1 19 6" xfId="27058"/>
    <cellStyle name="40% - Акцент1 2" xfId="57"/>
    <cellStyle name="40% - Акцент1 2 10" xfId="8632"/>
    <cellStyle name="40% - Акцент1 2 11" xfId="8633"/>
    <cellStyle name="40% - Акцент1 2 11 2" xfId="15369"/>
    <cellStyle name="40% - Акцент1 2 11 2 2" xfId="24333"/>
    <cellStyle name="40% - Акцент1 2 11 2 2 2" xfId="35224"/>
    <cellStyle name="40% - Акцент1 2 11 2 3" xfId="29787"/>
    <cellStyle name="40% - Акцент1 2 11 3" xfId="19617"/>
    <cellStyle name="40% - Акцент1 2 11 3 2" xfId="32505"/>
    <cellStyle name="40% - Акцент1 2 11 4" xfId="27062"/>
    <cellStyle name="40% - Акцент1 2 2" xfId="58"/>
    <cellStyle name="40% - Акцент1 2 2 2" xfId="8634"/>
    <cellStyle name="40% - Акцент1 2 2 2 2" xfId="8635"/>
    <cellStyle name="40% - Акцент1 2 2 2 2 2" xfId="8636"/>
    <cellStyle name="40% - Акцент1 2 2 2 2 2 2" xfId="15371"/>
    <cellStyle name="40% - Акцент1 2 2 2 2 2 2 2" xfId="24335"/>
    <cellStyle name="40% - Акцент1 2 2 2 2 2 2 2 2" xfId="35226"/>
    <cellStyle name="40% - Акцент1 2 2 2 2 2 2 3" xfId="29789"/>
    <cellStyle name="40% - Акцент1 2 2 2 2 2 3" xfId="19619"/>
    <cellStyle name="40% - Акцент1 2 2 2 2 2 3 2" xfId="32507"/>
    <cellStyle name="40% - Акцент1 2 2 2 2 2 4" xfId="27064"/>
    <cellStyle name="40% - Акцент1 2 2 2 2 3" xfId="15370"/>
    <cellStyle name="40% - Акцент1 2 2 2 2 3 2" xfId="24334"/>
    <cellStyle name="40% - Акцент1 2 2 2 2 3 2 2" xfId="35225"/>
    <cellStyle name="40% - Акцент1 2 2 2 2 3 3" xfId="29788"/>
    <cellStyle name="40% - Акцент1 2 2 2 2 4" xfId="19618"/>
    <cellStyle name="40% - Акцент1 2 2 2 2 4 2" xfId="32506"/>
    <cellStyle name="40% - Акцент1 2 2 2 2 5" xfId="27063"/>
    <cellStyle name="40% - Акцент1 2 2 3" xfId="8637"/>
    <cellStyle name="40% - Акцент1 2 2 3 2" xfId="8638"/>
    <cellStyle name="40% - Акцент1 2 2 3 2 2" xfId="15373"/>
    <cellStyle name="40% - Акцент1 2 2 3 2 2 2" xfId="24337"/>
    <cellStyle name="40% - Акцент1 2 2 3 2 2 2 2" xfId="35228"/>
    <cellStyle name="40% - Акцент1 2 2 3 2 2 3" xfId="29791"/>
    <cellStyle name="40% - Акцент1 2 2 3 2 3" xfId="19621"/>
    <cellStyle name="40% - Акцент1 2 2 3 2 3 2" xfId="32509"/>
    <cellStyle name="40% - Акцент1 2 2 3 2 4" xfId="27066"/>
    <cellStyle name="40% - Акцент1 2 2 3 3" xfId="8639"/>
    <cellStyle name="40% - Акцент1 2 2 3 3 2" xfId="15374"/>
    <cellStyle name="40% - Акцент1 2 2 3 3 2 2" xfId="24338"/>
    <cellStyle name="40% - Акцент1 2 2 3 3 2 2 2" xfId="35229"/>
    <cellStyle name="40% - Акцент1 2 2 3 3 2 3" xfId="29792"/>
    <cellStyle name="40% - Акцент1 2 2 3 3 3" xfId="19622"/>
    <cellStyle name="40% - Акцент1 2 2 3 3 3 2" xfId="32510"/>
    <cellStyle name="40% - Акцент1 2 2 3 3 4" xfId="27067"/>
    <cellStyle name="40% - Акцент1 2 2 3 4" xfId="15372"/>
    <cellStyle name="40% - Акцент1 2 2 3 4 2" xfId="24336"/>
    <cellStyle name="40% - Акцент1 2 2 3 4 2 2" xfId="35227"/>
    <cellStyle name="40% - Акцент1 2 2 3 4 3" xfId="29790"/>
    <cellStyle name="40% - Акцент1 2 2 3 5" xfId="19620"/>
    <cellStyle name="40% - Акцент1 2 2 3 5 2" xfId="32508"/>
    <cellStyle name="40% - Акцент1 2 2 3 6" xfId="27065"/>
    <cellStyle name="40% - Акцент1 2 2 4" xfId="8640"/>
    <cellStyle name="40% - Акцент1 2 2 4 2" xfId="15375"/>
    <cellStyle name="40% - Акцент1 2 2 4 2 2" xfId="24339"/>
    <cellStyle name="40% - Акцент1 2 2 4 2 2 2" xfId="35230"/>
    <cellStyle name="40% - Акцент1 2 2 4 2 3" xfId="29793"/>
    <cellStyle name="40% - Акцент1 2 2 4 3" xfId="19623"/>
    <cellStyle name="40% - Акцент1 2 2 4 3 2" xfId="32511"/>
    <cellStyle name="40% - Акцент1 2 2 4 4" xfId="27068"/>
    <cellStyle name="40% - Акцент1 2 2 5" xfId="8641"/>
    <cellStyle name="40% - Акцент1 2 2 6" xfId="8642"/>
    <cellStyle name="40% - Акцент1 2 2 6 2" xfId="15376"/>
    <cellStyle name="40% - Акцент1 2 2 6 2 2" xfId="24340"/>
    <cellStyle name="40% - Акцент1 2 2 6 2 2 2" xfId="35231"/>
    <cellStyle name="40% - Акцент1 2 2 6 2 3" xfId="29794"/>
    <cellStyle name="40% - Акцент1 2 2 6 3" xfId="19624"/>
    <cellStyle name="40% - Акцент1 2 2 6 3 2" xfId="32512"/>
    <cellStyle name="40% - Акцент1 2 2 6 4" xfId="27069"/>
    <cellStyle name="40% - Акцент1 2 3" xfId="8643"/>
    <cellStyle name="40% - Акцент1 2 3 2" xfId="8644"/>
    <cellStyle name="40% - Акцент1 2 3 3" xfId="8645"/>
    <cellStyle name="40% - Акцент1 2 3 3 2" xfId="8646"/>
    <cellStyle name="40% - Акцент1 2 3 3 2 2" xfId="15379"/>
    <cellStyle name="40% - Акцент1 2 3 3 2 2 2" xfId="24343"/>
    <cellStyle name="40% - Акцент1 2 3 3 2 2 2 2" xfId="35234"/>
    <cellStyle name="40% - Акцент1 2 3 3 2 2 3" xfId="29797"/>
    <cellStyle name="40% - Акцент1 2 3 3 2 3" xfId="19627"/>
    <cellStyle name="40% - Акцент1 2 3 3 2 3 2" xfId="32515"/>
    <cellStyle name="40% - Акцент1 2 3 3 2 4" xfId="27072"/>
    <cellStyle name="40% - Акцент1 2 3 3 3" xfId="8647"/>
    <cellStyle name="40% - Акцент1 2 3 3 3 2" xfId="15380"/>
    <cellStyle name="40% - Акцент1 2 3 3 3 2 2" xfId="24344"/>
    <cellStyle name="40% - Акцент1 2 3 3 3 2 2 2" xfId="35235"/>
    <cellStyle name="40% - Акцент1 2 3 3 3 2 3" xfId="29798"/>
    <cellStyle name="40% - Акцент1 2 3 3 3 3" xfId="19628"/>
    <cellStyle name="40% - Акцент1 2 3 3 3 3 2" xfId="32516"/>
    <cellStyle name="40% - Акцент1 2 3 3 3 4" xfId="27073"/>
    <cellStyle name="40% - Акцент1 2 3 3 4" xfId="15378"/>
    <cellStyle name="40% - Акцент1 2 3 3 4 2" xfId="24342"/>
    <cellStyle name="40% - Акцент1 2 3 3 4 2 2" xfId="35233"/>
    <cellStyle name="40% - Акцент1 2 3 3 4 3" xfId="29796"/>
    <cellStyle name="40% - Акцент1 2 3 3 5" xfId="19626"/>
    <cellStyle name="40% - Акцент1 2 3 3 5 2" xfId="32514"/>
    <cellStyle name="40% - Акцент1 2 3 3 6" xfId="27071"/>
    <cellStyle name="40% - Акцент1 2 3 4" xfId="8648"/>
    <cellStyle name="40% - Акцент1 2 3 4 2" xfId="15381"/>
    <cellStyle name="40% - Акцент1 2 3 4 2 2" xfId="24345"/>
    <cellStyle name="40% - Акцент1 2 3 4 2 2 2" xfId="35236"/>
    <cellStyle name="40% - Акцент1 2 3 4 2 3" xfId="29799"/>
    <cellStyle name="40% - Акцент1 2 3 4 3" xfId="19629"/>
    <cellStyle name="40% - Акцент1 2 3 4 3 2" xfId="32517"/>
    <cellStyle name="40% - Акцент1 2 3 4 4" xfId="27074"/>
    <cellStyle name="40% - Акцент1 2 3 5" xfId="8649"/>
    <cellStyle name="40% - Акцент1 2 3 5 2" xfId="15382"/>
    <cellStyle name="40% - Акцент1 2 3 5 2 2" xfId="24346"/>
    <cellStyle name="40% - Акцент1 2 3 5 2 2 2" xfId="35237"/>
    <cellStyle name="40% - Акцент1 2 3 5 2 3" xfId="29800"/>
    <cellStyle name="40% - Акцент1 2 3 5 3" xfId="19630"/>
    <cellStyle name="40% - Акцент1 2 3 5 3 2" xfId="32518"/>
    <cellStyle name="40% - Акцент1 2 3 5 4" xfId="27075"/>
    <cellStyle name="40% - Акцент1 2 3 6" xfId="15377"/>
    <cellStyle name="40% - Акцент1 2 3 6 2" xfId="24341"/>
    <cellStyle name="40% - Акцент1 2 3 6 2 2" xfId="35232"/>
    <cellStyle name="40% - Акцент1 2 3 6 3" xfId="29795"/>
    <cellStyle name="40% - Акцент1 2 3 7" xfId="19625"/>
    <cellStyle name="40% - Акцент1 2 3 7 2" xfId="32513"/>
    <cellStyle name="40% - Акцент1 2 3 8" xfId="27070"/>
    <cellStyle name="40% - Акцент1 2 4" xfId="8650"/>
    <cellStyle name="40% - Акцент1 2 4 2" xfId="8651"/>
    <cellStyle name="40% - Акцент1 2 4 3" xfId="8652"/>
    <cellStyle name="40% - Акцент1 2 4 3 2" xfId="8653"/>
    <cellStyle name="40% - Акцент1 2 4 3 2 2" xfId="15385"/>
    <cellStyle name="40% - Акцент1 2 4 3 2 2 2" xfId="24349"/>
    <cellStyle name="40% - Акцент1 2 4 3 2 2 2 2" xfId="35240"/>
    <cellStyle name="40% - Акцент1 2 4 3 2 2 3" xfId="29803"/>
    <cellStyle name="40% - Акцент1 2 4 3 2 3" xfId="19633"/>
    <cellStyle name="40% - Акцент1 2 4 3 2 3 2" xfId="32521"/>
    <cellStyle name="40% - Акцент1 2 4 3 2 4" xfId="27078"/>
    <cellStyle name="40% - Акцент1 2 4 3 3" xfId="8654"/>
    <cellStyle name="40% - Акцент1 2 4 3 3 2" xfId="15386"/>
    <cellStyle name="40% - Акцент1 2 4 3 3 2 2" xfId="24350"/>
    <cellStyle name="40% - Акцент1 2 4 3 3 2 2 2" xfId="35241"/>
    <cellStyle name="40% - Акцент1 2 4 3 3 2 3" xfId="29804"/>
    <cellStyle name="40% - Акцент1 2 4 3 3 3" xfId="19634"/>
    <cellStyle name="40% - Акцент1 2 4 3 3 3 2" xfId="32522"/>
    <cellStyle name="40% - Акцент1 2 4 3 3 4" xfId="27079"/>
    <cellStyle name="40% - Акцент1 2 4 3 4" xfId="15384"/>
    <cellStyle name="40% - Акцент1 2 4 3 4 2" xfId="24348"/>
    <cellStyle name="40% - Акцент1 2 4 3 4 2 2" xfId="35239"/>
    <cellStyle name="40% - Акцент1 2 4 3 4 3" xfId="29802"/>
    <cellStyle name="40% - Акцент1 2 4 3 5" xfId="19632"/>
    <cellStyle name="40% - Акцент1 2 4 3 5 2" xfId="32520"/>
    <cellStyle name="40% - Акцент1 2 4 3 6" xfId="27077"/>
    <cellStyle name="40% - Акцент1 2 4 4" xfId="8655"/>
    <cellStyle name="40% - Акцент1 2 4 4 2" xfId="15387"/>
    <cellStyle name="40% - Акцент1 2 4 4 2 2" xfId="24351"/>
    <cellStyle name="40% - Акцент1 2 4 4 2 2 2" xfId="35242"/>
    <cellStyle name="40% - Акцент1 2 4 4 2 3" xfId="29805"/>
    <cellStyle name="40% - Акцент1 2 4 4 3" xfId="19635"/>
    <cellStyle name="40% - Акцент1 2 4 4 3 2" xfId="32523"/>
    <cellStyle name="40% - Акцент1 2 4 4 4" xfId="27080"/>
    <cellStyle name="40% - Акцент1 2 4 5" xfId="8656"/>
    <cellStyle name="40% - Акцент1 2 4 5 2" xfId="15388"/>
    <cellStyle name="40% - Акцент1 2 4 5 2 2" xfId="24352"/>
    <cellStyle name="40% - Акцент1 2 4 5 2 2 2" xfId="35243"/>
    <cellStyle name="40% - Акцент1 2 4 5 2 3" xfId="29806"/>
    <cellStyle name="40% - Акцент1 2 4 5 3" xfId="19636"/>
    <cellStyle name="40% - Акцент1 2 4 5 3 2" xfId="32524"/>
    <cellStyle name="40% - Акцент1 2 4 5 4" xfId="27081"/>
    <cellStyle name="40% - Акцент1 2 4 6" xfId="15383"/>
    <cellStyle name="40% - Акцент1 2 4 6 2" xfId="24347"/>
    <cellStyle name="40% - Акцент1 2 4 6 2 2" xfId="35238"/>
    <cellStyle name="40% - Акцент1 2 4 6 3" xfId="29801"/>
    <cellStyle name="40% - Акцент1 2 4 7" xfId="19631"/>
    <cellStyle name="40% - Акцент1 2 4 7 2" xfId="32519"/>
    <cellStyle name="40% - Акцент1 2 4 8" xfId="27076"/>
    <cellStyle name="40% - Акцент1 2 5" xfId="8657"/>
    <cellStyle name="40% - Акцент1 2 5 2" xfId="8658"/>
    <cellStyle name="40% - Акцент1 2 5 2 2" xfId="8659"/>
    <cellStyle name="40% - Акцент1 2 5 2 2 2" xfId="8660"/>
    <cellStyle name="40% - Акцент1 2 5 2 2 2 2" xfId="15392"/>
    <cellStyle name="40% - Акцент1 2 5 2 2 2 2 2" xfId="24356"/>
    <cellStyle name="40% - Акцент1 2 5 2 2 2 2 2 2" xfId="35247"/>
    <cellStyle name="40% - Акцент1 2 5 2 2 2 2 3" xfId="29810"/>
    <cellStyle name="40% - Акцент1 2 5 2 2 2 3" xfId="19640"/>
    <cellStyle name="40% - Акцент1 2 5 2 2 2 3 2" xfId="32528"/>
    <cellStyle name="40% - Акцент1 2 5 2 2 2 4" xfId="27085"/>
    <cellStyle name="40% - Акцент1 2 5 2 2 3" xfId="8661"/>
    <cellStyle name="40% - Акцент1 2 5 2 2 3 2" xfId="15393"/>
    <cellStyle name="40% - Акцент1 2 5 2 2 3 2 2" xfId="24357"/>
    <cellStyle name="40% - Акцент1 2 5 2 2 3 2 2 2" xfId="35248"/>
    <cellStyle name="40% - Акцент1 2 5 2 2 3 2 3" xfId="29811"/>
    <cellStyle name="40% - Акцент1 2 5 2 2 3 3" xfId="19641"/>
    <cellStyle name="40% - Акцент1 2 5 2 2 3 3 2" xfId="32529"/>
    <cellStyle name="40% - Акцент1 2 5 2 2 3 4" xfId="27086"/>
    <cellStyle name="40% - Акцент1 2 5 2 2 4" xfId="15391"/>
    <cellStyle name="40% - Акцент1 2 5 2 2 4 2" xfId="24355"/>
    <cellStyle name="40% - Акцент1 2 5 2 2 4 2 2" xfId="35246"/>
    <cellStyle name="40% - Акцент1 2 5 2 2 4 3" xfId="29809"/>
    <cellStyle name="40% - Акцент1 2 5 2 2 5" xfId="19639"/>
    <cellStyle name="40% - Акцент1 2 5 2 2 5 2" xfId="32527"/>
    <cellStyle name="40% - Акцент1 2 5 2 2 6" xfId="27084"/>
    <cellStyle name="40% - Акцент1 2 5 2 3" xfId="8662"/>
    <cellStyle name="40% - Акцент1 2 5 2 3 2" xfId="15394"/>
    <cellStyle name="40% - Акцент1 2 5 2 3 2 2" xfId="24358"/>
    <cellStyle name="40% - Акцент1 2 5 2 3 2 2 2" xfId="35249"/>
    <cellStyle name="40% - Акцент1 2 5 2 3 2 3" xfId="29812"/>
    <cellStyle name="40% - Акцент1 2 5 2 3 3" xfId="19642"/>
    <cellStyle name="40% - Акцент1 2 5 2 3 3 2" xfId="32530"/>
    <cellStyle name="40% - Акцент1 2 5 2 3 4" xfId="27087"/>
    <cellStyle name="40% - Акцент1 2 5 2 4" xfId="8663"/>
    <cellStyle name="40% - Акцент1 2 5 2 4 2" xfId="15395"/>
    <cellStyle name="40% - Акцент1 2 5 2 4 2 2" xfId="24359"/>
    <cellStyle name="40% - Акцент1 2 5 2 4 2 2 2" xfId="35250"/>
    <cellStyle name="40% - Акцент1 2 5 2 4 2 3" xfId="29813"/>
    <cellStyle name="40% - Акцент1 2 5 2 4 3" xfId="19643"/>
    <cellStyle name="40% - Акцент1 2 5 2 4 3 2" xfId="32531"/>
    <cellStyle name="40% - Акцент1 2 5 2 4 4" xfId="27088"/>
    <cellStyle name="40% - Акцент1 2 5 2 5" xfId="15390"/>
    <cellStyle name="40% - Акцент1 2 5 2 5 2" xfId="24354"/>
    <cellStyle name="40% - Акцент1 2 5 2 5 2 2" xfId="35245"/>
    <cellStyle name="40% - Акцент1 2 5 2 5 3" xfId="29808"/>
    <cellStyle name="40% - Акцент1 2 5 2 6" xfId="19638"/>
    <cellStyle name="40% - Акцент1 2 5 2 6 2" xfId="32526"/>
    <cellStyle name="40% - Акцент1 2 5 2 7" xfId="27083"/>
    <cellStyle name="40% - Акцент1 2 5 3" xfId="8664"/>
    <cellStyle name="40% - Акцент1 2 5 3 2" xfId="8665"/>
    <cellStyle name="40% - Акцент1 2 5 3 2 2" xfId="15397"/>
    <cellStyle name="40% - Акцент1 2 5 3 2 2 2" xfId="24361"/>
    <cellStyle name="40% - Акцент1 2 5 3 2 2 2 2" xfId="35252"/>
    <cellStyle name="40% - Акцент1 2 5 3 2 2 3" xfId="29815"/>
    <cellStyle name="40% - Акцент1 2 5 3 2 3" xfId="19645"/>
    <cellStyle name="40% - Акцент1 2 5 3 2 3 2" xfId="32533"/>
    <cellStyle name="40% - Акцент1 2 5 3 2 4" xfId="27090"/>
    <cellStyle name="40% - Акцент1 2 5 3 3" xfId="8666"/>
    <cellStyle name="40% - Акцент1 2 5 3 3 2" xfId="15398"/>
    <cellStyle name="40% - Акцент1 2 5 3 3 2 2" xfId="24362"/>
    <cellStyle name="40% - Акцент1 2 5 3 3 2 2 2" xfId="35253"/>
    <cellStyle name="40% - Акцент1 2 5 3 3 2 3" xfId="29816"/>
    <cellStyle name="40% - Акцент1 2 5 3 3 3" xfId="19646"/>
    <cellStyle name="40% - Акцент1 2 5 3 3 3 2" xfId="32534"/>
    <cellStyle name="40% - Акцент1 2 5 3 3 4" xfId="27091"/>
    <cellStyle name="40% - Акцент1 2 5 3 4" xfId="15396"/>
    <cellStyle name="40% - Акцент1 2 5 3 4 2" xfId="24360"/>
    <cellStyle name="40% - Акцент1 2 5 3 4 2 2" xfId="35251"/>
    <cellStyle name="40% - Акцент1 2 5 3 4 3" xfId="29814"/>
    <cellStyle name="40% - Акцент1 2 5 3 5" xfId="19644"/>
    <cellStyle name="40% - Акцент1 2 5 3 5 2" xfId="32532"/>
    <cellStyle name="40% - Акцент1 2 5 3 6" xfId="27089"/>
    <cellStyle name="40% - Акцент1 2 5 4" xfId="8667"/>
    <cellStyle name="40% - Акцент1 2 5 4 2" xfId="15399"/>
    <cellStyle name="40% - Акцент1 2 5 4 2 2" xfId="24363"/>
    <cellStyle name="40% - Акцент1 2 5 4 2 2 2" xfId="35254"/>
    <cellStyle name="40% - Акцент1 2 5 4 2 3" xfId="29817"/>
    <cellStyle name="40% - Акцент1 2 5 4 3" xfId="19647"/>
    <cellStyle name="40% - Акцент1 2 5 4 3 2" xfId="32535"/>
    <cellStyle name="40% - Акцент1 2 5 4 4" xfId="27092"/>
    <cellStyle name="40% - Акцент1 2 5 5" xfId="8668"/>
    <cellStyle name="40% - Акцент1 2 5 5 2" xfId="15400"/>
    <cellStyle name="40% - Акцент1 2 5 5 2 2" xfId="24364"/>
    <cellStyle name="40% - Акцент1 2 5 5 2 2 2" xfId="35255"/>
    <cellStyle name="40% - Акцент1 2 5 5 2 3" xfId="29818"/>
    <cellStyle name="40% - Акцент1 2 5 5 3" xfId="19648"/>
    <cellStyle name="40% - Акцент1 2 5 5 3 2" xfId="32536"/>
    <cellStyle name="40% - Акцент1 2 5 5 4" xfId="27093"/>
    <cellStyle name="40% - Акцент1 2 5 6" xfId="15389"/>
    <cellStyle name="40% - Акцент1 2 5 6 2" xfId="24353"/>
    <cellStyle name="40% - Акцент1 2 5 6 2 2" xfId="35244"/>
    <cellStyle name="40% - Акцент1 2 5 6 3" xfId="29807"/>
    <cellStyle name="40% - Акцент1 2 5 7" xfId="19637"/>
    <cellStyle name="40% - Акцент1 2 5 7 2" xfId="32525"/>
    <cellStyle name="40% - Акцент1 2 5 8" xfId="27082"/>
    <cellStyle name="40% - Акцент1 2 6" xfId="8669"/>
    <cellStyle name="40% - Акцент1 2 7" xfId="8670"/>
    <cellStyle name="40% - Акцент1 2 7 2" xfId="8671"/>
    <cellStyle name="40% - Акцент1 2 7 2 2" xfId="15402"/>
    <cellStyle name="40% - Акцент1 2 7 2 2 2" xfId="24366"/>
    <cellStyle name="40% - Акцент1 2 7 2 2 2 2" xfId="35257"/>
    <cellStyle name="40% - Акцент1 2 7 2 2 3" xfId="29820"/>
    <cellStyle name="40% - Акцент1 2 7 2 3" xfId="19650"/>
    <cellStyle name="40% - Акцент1 2 7 2 3 2" xfId="32538"/>
    <cellStyle name="40% - Акцент1 2 7 2 4" xfId="27095"/>
    <cellStyle name="40% - Акцент1 2 7 3" xfId="8672"/>
    <cellStyle name="40% - Акцент1 2 7 4" xfId="15401"/>
    <cellStyle name="40% - Акцент1 2 7 4 2" xfId="24365"/>
    <cellStyle name="40% - Акцент1 2 7 4 2 2" xfId="35256"/>
    <cellStyle name="40% - Акцент1 2 7 4 3" xfId="29819"/>
    <cellStyle name="40% - Акцент1 2 7 5" xfId="19649"/>
    <cellStyle name="40% - Акцент1 2 7 5 2" xfId="32537"/>
    <cellStyle name="40% - Акцент1 2 7 6" xfId="27094"/>
    <cellStyle name="40% - Акцент1 2 8" xfId="8673"/>
    <cellStyle name="40% - Акцент1 2 8 2" xfId="8674"/>
    <cellStyle name="40% - Акцент1 2 8 2 2" xfId="15404"/>
    <cellStyle name="40% - Акцент1 2 8 2 2 2" xfId="24368"/>
    <cellStyle name="40% - Акцент1 2 8 2 2 2 2" xfId="35259"/>
    <cellStyle name="40% - Акцент1 2 8 2 2 3" xfId="29822"/>
    <cellStyle name="40% - Акцент1 2 8 2 3" xfId="19652"/>
    <cellStyle name="40% - Акцент1 2 8 2 3 2" xfId="32540"/>
    <cellStyle name="40% - Акцент1 2 8 2 4" xfId="27097"/>
    <cellStyle name="40% - Акцент1 2 8 3" xfId="8675"/>
    <cellStyle name="40% - Акцент1 2 8 3 2" xfId="15405"/>
    <cellStyle name="40% - Акцент1 2 8 3 2 2" xfId="24369"/>
    <cellStyle name="40% - Акцент1 2 8 3 2 2 2" xfId="35260"/>
    <cellStyle name="40% - Акцент1 2 8 3 2 3" xfId="29823"/>
    <cellStyle name="40% - Акцент1 2 8 3 3" xfId="19653"/>
    <cellStyle name="40% - Акцент1 2 8 3 3 2" xfId="32541"/>
    <cellStyle name="40% - Акцент1 2 8 3 4" xfId="27098"/>
    <cellStyle name="40% - Акцент1 2 8 4" xfId="15403"/>
    <cellStyle name="40% - Акцент1 2 8 4 2" xfId="24367"/>
    <cellStyle name="40% - Акцент1 2 8 4 2 2" xfId="35258"/>
    <cellStyle name="40% - Акцент1 2 8 4 3" xfId="29821"/>
    <cellStyle name="40% - Акцент1 2 8 5" xfId="19651"/>
    <cellStyle name="40% - Акцент1 2 8 5 2" xfId="32539"/>
    <cellStyle name="40% - Акцент1 2 8 6" xfId="27096"/>
    <cellStyle name="40% - Акцент1 2 9" xfId="8676"/>
    <cellStyle name="40% - Акцент1 2 9 2" xfId="15406"/>
    <cellStyle name="40% - Акцент1 2 9 2 2" xfId="24370"/>
    <cellStyle name="40% - Акцент1 2 9 2 2 2" xfId="35261"/>
    <cellStyle name="40% - Акцент1 2 9 2 3" xfId="29824"/>
    <cellStyle name="40% - Акцент1 2 9 3" xfId="19654"/>
    <cellStyle name="40% - Акцент1 2 9 3 2" xfId="32542"/>
    <cellStyle name="40% - Акцент1 2 9 4" xfId="27099"/>
    <cellStyle name="40% - Акцент1 20" xfId="8677"/>
    <cellStyle name="40% - Акцент1 20 2" xfId="8678"/>
    <cellStyle name="40% - Акцент1 20 2 2" xfId="8679"/>
    <cellStyle name="40% - Акцент1 20 2 2 2" xfId="15409"/>
    <cellStyle name="40% - Акцент1 20 2 2 2 2" xfId="24373"/>
    <cellStyle name="40% - Акцент1 20 2 2 2 2 2" xfId="35264"/>
    <cellStyle name="40% - Акцент1 20 2 2 2 3" xfId="29827"/>
    <cellStyle name="40% - Акцент1 20 2 2 3" xfId="19657"/>
    <cellStyle name="40% - Акцент1 20 2 2 3 2" xfId="32545"/>
    <cellStyle name="40% - Акцент1 20 2 2 4" xfId="27102"/>
    <cellStyle name="40% - Акцент1 20 2 3" xfId="15408"/>
    <cellStyle name="40% - Акцент1 20 2 3 2" xfId="24372"/>
    <cellStyle name="40% - Акцент1 20 2 3 2 2" xfId="35263"/>
    <cellStyle name="40% - Акцент1 20 2 3 3" xfId="29826"/>
    <cellStyle name="40% - Акцент1 20 2 4" xfId="19656"/>
    <cellStyle name="40% - Акцент1 20 2 4 2" xfId="32544"/>
    <cellStyle name="40% - Акцент1 20 2 5" xfId="27101"/>
    <cellStyle name="40% - Акцент1 20 3" xfId="8680"/>
    <cellStyle name="40% - Акцент1 20 3 2" xfId="15410"/>
    <cellStyle name="40% - Акцент1 20 3 2 2" xfId="24374"/>
    <cellStyle name="40% - Акцент1 20 3 2 2 2" xfId="35265"/>
    <cellStyle name="40% - Акцент1 20 3 2 3" xfId="29828"/>
    <cellStyle name="40% - Акцент1 20 3 3" xfId="19658"/>
    <cellStyle name="40% - Акцент1 20 3 3 2" xfId="32546"/>
    <cellStyle name="40% - Акцент1 20 3 4" xfId="27103"/>
    <cellStyle name="40% - Акцент1 20 4" xfId="15407"/>
    <cellStyle name="40% - Акцент1 20 4 2" xfId="24371"/>
    <cellStyle name="40% - Акцент1 20 4 2 2" xfId="35262"/>
    <cellStyle name="40% - Акцент1 20 4 3" xfId="29825"/>
    <cellStyle name="40% - Акцент1 20 5" xfId="19655"/>
    <cellStyle name="40% - Акцент1 20 5 2" xfId="32543"/>
    <cellStyle name="40% - Акцент1 20 6" xfId="27100"/>
    <cellStyle name="40% - Акцент1 21" xfId="8681"/>
    <cellStyle name="40% - Акцент1 21 2" xfId="8682"/>
    <cellStyle name="40% - Акцент1 21 2 2" xfId="8683"/>
    <cellStyle name="40% - Акцент1 21 2 2 2" xfId="15413"/>
    <cellStyle name="40% - Акцент1 21 2 2 2 2" xfId="24377"/>
    <cellStyle name="40% - Акцент1 21 2 2 2 2 2" xfId="35268"/>
    <cellStyle name="40% - Акцент1 21 2 2 2 3" xfId="29831"/>
    <cellStyle name="40% - Акцент1 21 2 2 3" xfId="19661"/>
    <cellStyle name="40% - Акцент1 21 2 2 3 2" xfId="32549"/>
    <cellStyle name="40% - Акцент1 21 2 2 4" xfId="27106"/>
    <cellStyle name="40% - Акцент1 21 2 3" xfId="15412"/>
    <cellStyle name="40% - Акцент1 21 2 3 2" xfId="24376"/>
    <cellStyle name="40% - Акцент1 21 2 3 2 2" xfId="35267"/>
    <cellStyle name="40% - Акцент1 21 2 3 3" xfId="29830"/>
    <cellStyle name="40% - Акцент1 21 2 4" xfId="19660"/>
    <cellStyle name="40% - Акцент1 21 2 4 2" xfId="32548"/>
    <cellStyle name="40% - Акцент1 21 2 5" xfId="27105"/>
    <cellStyle name="40% - Акцент1 21 3" xfId="8684"/>
    <cellStyle name="40% - Акцент1 21 3 2" xfId="15414"/>
    <cellStyle name="40% - Акцент1 21 3 2 2" xfId="24378"/>
    <cellStyle name="40% - Акцент1 21 3 2 2 2" xfId="35269"/>
    <cellStyle name="40% - Акцент1 21 3 2 3" xfId="29832"/>
    <cellStyle name="40% - Акцент1 21 3 3" xfId="19662"/>
    <cellStyle name="40% - Акцент1 21 3 3 2" xfId="32550"/>
    <cellStyle name="40% - Акцент1 21 3 4" xfId="27107"/>
    <cellStyle name="40% - Акцент1 21 4" xfId="15411"/>
    <cellStyle name="40% - Акцент1 21 4 2" xfId="24375"/>
    <cellStyle name="40% - Акцент1 21 4 2 2" xfId="35266"/>
    <cellStyle name="40% - Акцент1 21 4 3" xfId="29829"/>
    <cellStyle name="40% - Акцент1 21 5" xfId="19659"/>
    <cellStyle name="40% - Акцент1 21 5 2" xfId="32547"/>
    <cellStyle name="40% - Акцент1 21 6" xfId="27104"/>
    <cellStyle name="40% - Акцент1 22" xfId="8685"/>
    <cellStyle name="40% - Акцент1 22 2" xfId="8686"/>
    <cellStyle name="40% - Акцент1 22 2 2" xfId="8687"/>
    <cellStyle name="40% - Акцент1 22 2 2 2" xfId="15417"/>
    <cellStyle name="40% - Акцент1 22 2 2 2 2" xfId="24381"/>
    <cellStyle name="40% - Акцент1 22 2 2 2 2 2" xfId="35272"/>
    <cellStyle name="40% - Акцент1 22 2 2 2 3" xfId="29835"/>
    <cellStyle name="40% - Акцент1 22 2 2 3" xfId="19665"/>
    <cellStyle name="40% - Акцент1 22 2 2 3 2" xfId="32553"/>
    <cellStyle name="40% - Акцент1 22 2 2 4" xfId="27110"/>
    <cellStyle name="40% - Акцент1 22 2 3" xfId="15416"/>
    <cellStyle name="40% - Акцент1 22 2 3 2" xfId="24380"/>
    <cellStyle name="40% - Акцент1 22 2 3 2 2" xfId="35271"/>
    <cellStyle name="40% - Акцент1 22 2 3 3" xfId="29834"/>
    <cellStyle name="40% - Акцент1 22 2 4" xfId="19664"/>
    <cellStyle name="40% - Акцент1 22 2 4 2" xfId="32552"/>
    <cellStyle name="40% - Акцент1 22 2 5" xfId="27109"/>
    <cellStyle name="40% - Акцент1 22 3" xfId="8688"/>
    <cellStyle name="40% - Акцент1 22 3 2" xfId="15418"/>
    <cellStyle name="40% - Акцент1 22 3 2 2" xfId="24382"/>
    <cellStyle name="40% - Акцент1 22 3 2 2 2" xfId="35273"/>
    <cellStyle name="40% - Акцент1 22 3 2 3" xfId="29836"/>
    <cellStyle name="40% - Акцент1 22 3 3" xfId="19666"/>
    <cellStyle name="40% - Акцент1 22 3 3 2" xfId="32554"/>
    <cellStyle name="40% - Акцент1 22 3 4" xfId="27111"/>
    <cellStyle name="40% - Акцент1 22 4" xfId="15415"/>
    <cellStyle name="40% - Акцент1 22 4 2" xfId="24379"/>
    <cellStyle name="40% - Акцент1 22 4 2 2" xfId="35270"/>
    <cellStyle name="40% - Акцент1 22 4 3" xfId="29833"/>
    <cellStyle name="40% - Акцент1 22 5" xfId="19663"/>
    <cellStyle name="40% - Акцент1 22 5 2" xfId="32551"/>
    <cellStyle name="40% - Акцент1 22 6" xfId="27108"/>
    <cellStyle name="40% - Акцент1 23" xfId="8689"/>
    <cellStyle name="40% - Акцент1 23 2" xfId="8690"/>
    <cellStyle name="40% - Акцент1 23 2 2" xfId="8691"/>
    <cellStyle name="40% - Акцент1 23 2 2 2" xfId="15421"/>
    <cellStyle name="40% - Акцент1 23 2 2 2 2" xfId="24385"/>
    <cellStyle name="40% - Акцент1 23 2 2 2 2 2" xfId="35276"/>
    <cellStyle name="40% - Акцент1 23 2 2 2 3" xfId="29839"/>
    <cellStyle name="40% - Акцент1 23 2 2 3" xfId="19669"/>
    <cellStyle name="40% - Акцент1 23 2 2 3 2" xfId="32557"/>
    <cellStyle name="40% - Акцент1 23 2 2 4" xfId="27114"/>
    <cellStyle name="40% - Акцент1 23 2 3" xfId="15420"/>
    <cellStyle name="40% - Акцент1 23 2 3 2" xfId="24384"/>
    <cellStyle name="40% - Акцент1 23 2 3 2 2" xfId="35275"/>
    <cellStyle name="40% - Акцент1 23 2 3 3" xfId="29838"/>
    <cellStyle name="40% - Акцент1 23 2 4" xfId="19668"/>
    <cellStyle name="40% - Акцент1 23 2 4 2" xfId="32556"/>
    <cellStyle name="40% - Акцент1 23 2 5" xfId="27113"/>
    <cellStyle name="40% - Акцент1 23 3" xfId="8692"/>
    <cellStyle name="40% - Акцент1 23 3 2" xfId="15422"/>
    <cellStyle name="40% - Акцент1 23 3 2 2" xfId="24386"/>
    <cellStyle name="40% - Акцент1 23 3 2 2 2" xfId="35277"/>
    <cellStyle name="40% - Акцент1 23 3 2 3" xfId="29840"/>
    <cellStyle name="40% - Акцент1 23 3 3" xfId="19670"/>
    <cellStyle name="40% - Акцент1 23 3 3 2" xfId="32558"/>
    <cellStyle name="40% - Акцент1 23 3 4" xfId="27115"/>
    <cellStyle name="40% - Акцент1 23 4" xfId="15419"/>
    <cellStyle name="40% - Акцент1 23 4 2" xfId="24383"/>
    <cellStyle name="40% - Акцент1 23 4 2 2" xfId="35274"/>
    <cellStyle name="40% - Акцент1 23 4 3" xfId="29837"/>
    <cellStyle name="40% - Акцент1 23 5" xfId="19667"/>
    <cellStyle name="40% - Акцент1 23 5 2" xfId="32555"/>
    <cellStyle name="40% - Акцент1 23 6" xfId="27112"/>
    <cellStyle name="40% - Акцент1 24" xfId="8693"/>
    <cellStyle name="40% - Акцент1 24 2" xfId="8694"/>
    <cellStyle name="40% - Акцент1 24 2 2" xfId="8695"/>
    <cellStyle name="40% - Акцент1 24 2 2 2" xfId="15425"/>
    <cellStyle name="40% - Акцент1 24 2 2 2 2" xfId="24389"/>
    <cellStyle name="40% - Акцент1 24 2 2 2 2 2" xfId="35280"/>
    <cellStyle name="40% - Акцент1 24 2 2 2 3" xfId="29843"/>
    <cellStyle name="40% - Акцент1 24 2 2 3" xfId="19673"/>
    <cellStyle name="40% - Акцент1 24 2 2 3 2" xfId="32561"/>
    <cellStyle name="40% - Акцент1 24 2 2 4" xfId="27118"/>
    <cellStyle name="40% - Акцент1 24 2 3" xfId="15424"/>
    <cellStyle name="40% - Акцент1 24 2 3 2" xfId="24388"/>
    <cellStyle name="40% - Акцент1 24 2 3 2 2" xfId="35279"/>
    <cellStyle name="40% - Акцент1 24 2 3 3" xfId="29842"/>
    <cellStyle name="40% - Акцент1 24 2 4" xfId="19672"/>
    <cellStyle name="40% - Акцент1 24 2 4 2" xfId="32560"/>
    <cellStyle name="40% - Акцент1 24 2 5" xfId="27117"/>
    <cellStyle name="40% - Акцент1 24 3" xfId="8696"/>
    <cellStyle name="40% - Акцент1 24 3 2" xfId="15426"/>
    <cellStyle name="40% - Акцент1 24 3 2 2" xfId="24390"/>
    <cellStyle name="40% - Акцент1 24 3 2 2 2" xfId="35281"/>
    <cellStyle name="40% - Акцент1 24 3 2 3" xfId="29844"/>
    <cellStyle name="40% - Акцент1 24 3 3" xfId="19674"/>
    <cellStyle name="40% - Акцент1 24 3 3 2" xfId="32562"/>
    <cellStyle name="40% - Акцент1 24 3 4" xfId="27119"/>
    <cellStyle name="40% - Акцент1 24 4" xfId="15423"/>
    <cellStyle name="40% - Акцент1 24 4 2" xfId="24387"/>
    <cellStyle name="40% - Акцент1 24 4 2 2" xfId="35278"/>
    <cellStyle name="40% - Акцент1 24 4 3" xfId="29841"/>
    <cellStyle name="40% - Акцент1 24 5" xfId="19671"/>
    <cellStyle name="40% - Акцент1 24 5 2" xfId="32559"/>
    <cellStyle name="40% - Акцент1 24 6" xfId="27116"/>
    <cellStyle name="40% - Акцент1 25" xfId="8697"/>
    <cellStyle name="40% - Акцент1 25 2" xfId="8698"/>
    <cellStyle name="40% - Акцент1 25 2 2" xfId="8699"/>
    <cellStyle name="40% - Акцент1 25 2 2 2" xfId="15429"/>
    <cellStyle name="40% - Акцент1 25 2 2 2 2" xfId="24393"/>
    <cellStyle name="40% - Акцент1 25 2 2 2 2 2" xfId="35284"/>
    <cellStyle name="40% - Акцент1 25 2 2 2 3" xfId="29847"/>
    <cellStyle name="40% - Акцент1 25 2 2 3" xfId="19677"/>
    <cellStyle name="40% - Акцент1 25 2 2 3 2" xfId="32565"/>
    <cellStyle name="40% - Акцент1 25 2 2 4" xfId="27122"/>
    <cellStyle name="40% - Акцент1 25 2 3" xfId="15428"/>
    <cellStyle name="40% - Акцент1 25 2 3 2" xfId="24392"/>
    <cellStyle name="40% - Акцент1 25 2 3 2 2" xfId="35283"/>
    <cellStyle name="40% - Акцент1 25 2 3 3" xfId="29846"/>
    <cellStyle name="40% - Акцент1 25 2 4" xfId="19676"/>
    <cellStyle name="40% - Акцент1 25 2 4 2" xfId="32564"/>
    <cellStyle name="40% - Акцент1 25 2 5" xfId="27121"/>
    <cellStyle name="40% - Акцент1 25 3" xfId="8700"/>
    <cellStyle name="40% - Акцент1 25 3 2" xfId="15430"/>
    <cellStyle name="40% - Акцент1 25 3 2 2" xfId="24394"/>
    <cellStyle name="40% - Акцент1 25 3 2 2 2" xfId="35285"/>
    <cellStyle name="40% - Акцент1 25 3 2 3" xfId="29848"/>
    <cellStyle name="40% - Акцент1 25 3 3" xfId="19678"/>
    <cellStyle name="40% - Акцент1 25 3 3 2" xfId="32566"/>
    <cellStyle name="40% - Акцент1 25 3 4" xfId="27123"/>
    <cellStyle name="40% - Акцент1 25 4" xfId="15427"/>
    <cellStyle name="40% - Акцент1 25 4 2" xfId="24391"/>
    <cellStyle name="40% - Акцент1 25 4 2 2" xfId="35282"/>
    <cellStyle name="40% - Акцент1 25 4 3" xfId="29845"/>
    <cellStyle name="40% - Акцент1 25 5" xfId="19675"/>
    <cellStyle name="40% - Акцент1 25 5 2" xfId="32563"/>
    <cellStyle name="40% - Акцент1 25 6" xfId="27120"/>
    <cellStyle name="40% - Акцент1 26" xfId="8701"/>
    <cellStyle name="40% - Акцент1 26 2" xfId="8702"/>
    <cellStyle name="40% - Акцент1 26 2 2" xfId="8703"/>
    <cellStyle name="40% - Акцент1 26 2 2 2" xfId="15433"/>
    <cellStyle name="40% - Акцент1 26 2 2 2 2" xfId="24397"/>
    <cellStyle name="40% - Акцент1 26 2 2 2 2 2" xfId="35288"/>
    <cellStyle name="40% - Акцент1 26 2 2 2 3" xfId="29851"/>
    <cellStyle name="40% - Акцент1 26 2 2 3" xfId="19681"/>
    <cellStyle name="40% - Акцент1 26 2 2 3 2" xfId="32569"/>
    <cellStyle name="40% - Акцент1 26 2 2 4" xfId="27126"/>
    <cellStyle name="40% - Акцент1 26 2 3" xfId="15432"/>
    <cellStyle name="40% - Акцент1 26 2 3 2" xfId="24396"/>
    <cellStyle name="40% - Акцент1 26 2 3 2 2" xfId="35287"/>
    <cellStyle name="40% - Акцент1 26 2 3 3" xfId="29850"/>
    <cellStyle name="40% - Акцент1 26 2 4" xfId="19680"/>
    <cellStyle name="40% - Акцент1 26 2 4 2" xfId="32568"/>
    <cellStyle name="40% - Акцент1 26 2 5" xfId="27125"/>
    <cellStyle name="40% - Акцент1 26 3" xfId="8704"/>
    <cellStyle name="40% - Акцент1 26 3 2" xfId="15434"/>
    <cellStyle name="40% - Акцент1 26 3 2 2" xfId="24398"/>
    <cellStyle name="40% - Акцент1 26 3 2 2 2" xfId="35289"/>
    <cellStyle name="40% - Акцент1 26 3 2 3" xfId="29852"/>
    <cellStyle name="40% - Акцент1 26 3 3" xfId="19682"/>
    <cellStyle name="40% - Акцент1 26 3 3 2" xfId="32570"/>
    <cellStyle name="40% - Акцент1 26 3 4" xfId="27127"/>
    <cellStyle name="40% - Акцент1 26 4" xfId="15431"/>
    <cellStyle name="40% - Акцент1 26 4 2" xfId="24395"/>
    <cellStyle name="40% - Акцент1 26 4 2 2" xfId="35286"/>
    <cellStyle name="40% - Акцент1 26 4 3" xfId="29849"/>
    <cellStyle name="40% - Акцент1 26 5" xfId="19679"/>
    <cellStyle name="40% - Акцент1 26 5 2" xfId="32567"/>
    <cellStyle name="40% - Акцент1 26 6" xfId="27124"/>
    <cellStyle name="40% - Акцент1 27" xfId="8705"/>
    <cellStyle name="40% - Акцент1 27 2" xfId="8706"/>
    <cellStyle name="40% - Акцент1 27 2 2" xfId="15436"/>
    <cellStyle name="40% - Акцент1 27 2 2 2" xfId="24400"/>
    <cellStyle name="40% - Акцент1 27 2 2 2 2" xfId="35291"/>
    <cellStyle name="40% - Акцент1 27 2 2 3" xfId="29854"/>
    <cellStyle name="40% - Акцент1 27 2 3" xfId="19684"/>
    <cellStyle name="40% - Акцент1 27 2 3 2" xfId="32572"/>
    <cellStyle name="40% - Акцент1 27 2 4" xfId="27129"/>
    <cellStyle name="40% - Акцент1 27 3" xfId="8707"/>
    <cellStyle name="40% - Акцент1 27 3 2" xfId="15437"/>
    <cellStyle name="40% - Акцент1 27 3 2 2" xfId="24401"/>
    <cellStyle name="40% - Акцент1 27 3 2 2 2" xfId="35292"/>
    <cellStyle name="40% - Акцент1 27 3 2 3" xfId="29855"/>
    <cellStyle name="40% - Акцент1 27 3 3" xfId="19685"/>
    <cellStyle name="40% - Акцент1 27 3 3 2" xfId="32573"/>
    <cellStyle name="40% - Акцент1 27 3 4" xfId="27130"/>
    <cellStyle name="40% - Акцент1 27 4" xfId="15435"/>
    <cellStyle name="40% - Акцент1 27 4 2" xfId="24399"/>
    <cellStyle name="40% - Акцент1 27 4 2 2" xfId="35290"/>
    <cellStyle name="40% - Акцент1 27 4 3" xfId="29853"/>
    <cellStyle name="40% - Акцент1 27 5" xfId="19683"/>
    <cellStyle name="40% - Акцент1 27 5 2" xfId="32571"/>
    <cellStyle name="40% - Акцент1 27 6" xfId="27128"/>
    <cellStyle name="40% - Акцент1 28" xfId="8708"/>
    <cellStyle name="40% - Акцент1 28 2" xfId="8709"/>
    <cellStyle name="40% - Акцент1 28 2 2" xfId="15439"/>
    <cellStyle name="40% - Акцент1 28 2 2 2" xfId="24403"/>
    <cellStyle name="40% - Акцент1 28 2 2 2 2" xfId="35294"/>
    <cellStyle name="40% - Акцент1 28 2 2 3" xfId="29857"/>
    <cellStyle name="40% - Акцент1 28 2 3" xfId="19687"/>
    <cellStyle name="40% - Акцент1 28 2 3 2" xfId="32575"/>
    <cellStyle name="40% - Акцент1 28 2 4" xfId="27132"/>
    <cellStyle name="40% - Акцент1 28 3" xfId="8710"/>
    <cellStyle name="40% - Акцент1 28 3 2" xfId="15440"/>
    <cellStyle name="40% - Акцент1 28 3 2 2" xfId="24404"/>
    <cellStyle name="40% - Акцент1 28 3 2 2 2" xfId="35295"/>
    <cellStyle name="40% - Акцент1 28 3 2 3" xfId="29858"/>
    <cellStyle name="40% - Акцент1 28 3 3" xfId="19688"/>
    <cellStyle name="40% - Акцент1 28 3 3 2" xfId="32576"/>
    <cellStyle name="40% - Акцент1 28 3 4" xfId="27133"/>
    <cellStyle name="40% - Акцент1 28 4" xfId="15438"/>
    <cellStyle name="40% - Акцент1 28 4 2" xfId="24402"/>
    <cellStyle name="40% - Акцент1 28 4 2 2" xfId="35293"/>
    <cellStyle name="40% - Акцент1 28 4 3" xfId="29856"/>
    <cellStyle name="40% - Акцент1 28 5" xfId="19686"/>
    <cellStyle name="40% - Акцент1 28 5 2" xfId="32574"/>
    <cellStyle name="40% - Акцент1 28 6" xfId="27131"/>
    <cellStyle name="40% - Акцент1 29" xfId="8711"/>
    <cellStyle name="40% - Акцент1 29 2" xfId="8712"/>
    <cellStyle name="40% - Акцент1 29 2 2" xfId="15442"/>
    <cellStyle name="40% - Акцент1 29 2 2 2" xfId="24406"/>
    <cellStyle name="40% - Акцент1 29 2 2 2 2" xfId="35297"/>
    <cellStyle name="40% - Акцент1 29 2 2 3" xfId="29860"/>
    <cellStyle name="40% - Акцент1 29 2 3" xfId="19690"/>
    <cellStyle name="40% - Акцент1 29 2 3 2" xfId="32578"/>
    <cellStyle name="40% - Акцент1 29 2 4" xfId="27135"/>
    <cellStyle name="40% - Акцент1 29 3" xfId="15441"/>
    <cellStyle name="40% - Акцент1 29 3 2" xfId="24405"/>
    <cellStyle name="40% - Акцент1 29 3 2 2" xfId="35296"/>
    <cellStyle name="40% - Акцент1 29 3 3" xfId="29859"/>
    <cellStyle name="40% - Акцент1 29 4" xfId="19689"/>
    <cellStyle name="40% - Акцент1 29 4 2" xfId="32577"/>
    <cellStyle name="40% - Акцент1 29 5" xfId="27134"/>
    <cellStyle name="40% - Акцент1 3" xfId="59"/>
    <cellStyle name="40% - Акцент1 3 2" xfId="60"/>
    <cellStyle name="40% - Акцент1 3 2 2" xfId="8713"/>
    <cellStyle name="40% - Акцент1 3 2 2 2" xfId="8714"/>
    <cellStyle name="40% - Акцент1 3 2 2 2 2" xfId="15444"/>
    <cellStyle name="40% - Акцент1 3 2 2 2 2 2" xfId="24408"/>
    <cellStyle name="40% - Акцент1 3 2 2 2 2 2 2" xfId="35299"/>
    <cellStyle name="40% - Акцент1 3 2 2 2 2 3" xfId="29862"/>
    <cellStyle name="40% - Акцент1 3 2 2 2 3" xfId="19692"/>
    <cellStyle name="40% - Акцент1 3 2 2 2 3 2" xfId="32580"/>
    <cellStyle name="40% - Акцент1 3 2 2 2 4" xfId="27137"/>
    <cellStyle name="40% - Акцент1 3 2 2 3" xfId="8715"/>
    <cellStyle name="40% - Акцент1 3 2 2 3 2" xfId="15445"/>
    <cellStyle name="40% - Акцент1 3 2 2 3 2 2" xfId="24409"/>
    <cellStyle name="40% - Акцент1 3 2 2 3 2 2 2" xfId="35300"/>
    <cellStyle name="40% - Акцент1 3 2 2 3 2 3" xfId="29863"/>
    <cellStyle name="40% - Акцент1 3 2 2 3 3" xfId="19693"/>
    <cellStyle name="40% - Акцент1 3 2 2 3 3 2" xfId="32581"/>
    <cellStyle name="40% - Акцент1 3 2 2 3 4" xfId="27138"/>
    <cellStyle name="40% - Акцент1 3 2 2 4" xfId="8716"/>
    <cellStyle name="40% - Акцент1 3 2 2 4 2" xfId="15446"/>
    <cellStyle name="40% - Акцент1 3 2 2 4 2 2" xfId="24410"/>
    <cellStyle name="40% - Акцент1 3 2 2 4 2 2 2" xfId="35301"/>
    <cellStyle name="40% - Акцент1 3 2 2 4 2 3" xfId="29864"/>
    <cellStyle name="40% - Акцент1 3 2 2 4 3" xfId="19694"/>
    <cellStyle name="40% - Акцент1 3 2 2 4 3 2" xfId="32582"/>
    <cellStyle name="40% - Акцент1 3 2 2 4 4" xfId="27139"/>
    <cellStyle name="40% - Акцент1 3 2 2 5" xfId="15443"/>
    <cellStyle name="40% - Акцент1 3 2 2 5 2" xfId="24407"/>
    <cellStyle name="40% - Акцент1 3 2 2 5 2 2" xfId="35298"/>
    <cellStyle name="40% - Акцент1 3 2 2 5 3" xfId="29861"/>
    <cellStyle name="40% - Акцент1 3 2 2 6" xfId="19691"/>
    <cellStyle name="40% - Акцент1 3 2 2 6 2" xfId="32579"/>
    <cellStyle name="40% - Акцент1 3 2 2 7" xfId="27136"/>
    <cellStyle name="40% - Акцент1 3 2 3" xfId="8717"/>
    <cellStyle name="40% - Акцент1 3 2 3 2" xfId="15447"/>
    <cellStyle name="40% - Акцент1 3 2 3 2 2" xfId="24411"/>
    <cellStyle name="40% - Акцент1 3 2 3 2 2 2" xfId="35302"/>
    <cellStyle name="40% - Акцент1 3 2 3 2 3" xfId="29865"/>
    <cellStyle name="40% - Акцент1 3 2 3 3" xfId="19695"/>
    <cellStyle name="40% - Акцент1 3 2 3 3 2" xfId="32583"/>
    <cellStyle name="40% - Акцент1 3 2 3 4" xfId="27140"/>
    <cellStyle name="40% - Акцент1 3 2 4" xfId="8718"/>
    <cellStyle name="40% - Акцент1 3 2 4 2" xfId="15448"/>
    <cellStyle name="40% - Акцент1 3 2 4 2 2" xfId="24412"/>
    <cellStyle name="40% - Акцент1 3 2 4 2 2 2" xfId="35303"/>
    <cellStyle name="40% - Акцент1 3 2 4 2 3" xfId="29866"/>
    <cellStyle name="40% - Акцент1 3 2 4 3" xfId="19696"/>
    <cellStyle name="40% - Акцент1 3 2 4 3 2" xfId="32584"/>
    <cellStyle name="40% - Акцент1 3 2 4 4" xfId="27141"/>
    <cellStyle name="40% - Акцент1 3 2 5" xfId="8719"/>
    <cellStyle name="40% - Акцент1 3 3" xfId="8720"/>
    <cellStyle name="40% - Акцент1 3 3 2" xfId="8721"/>
    <cellStyle name="40% - Акцент1 3 3 2 2" xfId="15450"/>
    <cellStyle name="40% - Акцент1 3 3 2 2 2" xfId="24414"/>
    <cellStyle name="40% - Акцент1 3 3 2 2 2 2" xfId="35305"/>
    <cellStyle name="40% - Акцент1 3 3 2 2 3" xfId="29868"/>
    <cellStyle name="40% - Акцент1 3 3 2 3" xfId="19698"/>
    <cellStyle name="40% - Акцент1 3 3 2 3 2" xfId="32586"/>
    <cellStyle name="40% - Акцент1 3 3 2 4" xfId="27143"/>
    <cellStyle name="40% - Акцент1 3 3 3" xfId="8722"/>
    <cellStyle name="40% - Акцент1 3 3 3 2" xfId="15451"/>
    <cellStyle name="40% - Акцент1 3 3 3 2 2" xfId="24415"/>
    <cellStyle name="40% - Акцент1 3 3 3 2 2 2" xfId="35306"/>
    <cellStyle name="40% - Акцент1 3 3 3 2 3" xfId="29869"/>
    <cellStyle name="40% - Акцент1 3 3 3 3" xfId="19699"/>
    <cellStyle name="40% - Акцент1 3 3 3 3 2" xfId="32587"/>
    <cellStyle name="40% - Акцент1 3 3 3 4" xfId="27144"/>
    <cellStyle name="40% - Акцент1 3 3 4" xfId="8723"/>
    <cellStyle name="40% - Акцент1 3 3 4 2" xfId="15452"/>
    <cellStyle name="40% - Акцент1 3 3 4 2 2" xfId="24416"/>
    <cellStyle name="40% - Акцент1 3 3 4 2 2 2" xfId="35307"/>
    <cellStyle name="40% - Акцент1 3 3 4 2 3" xfId="29870"/>
    <cellStyle name="40% - Акцент1 3 3 4 3" xfId="19700"/>
    <cellStyle name="40% - Акцент1 3 3 4 3 2" xfId="32588"/>
    <cellStyle name="40% - Акцент1 3 3 4 4" xfId="27145"/>
    <cellStyle name="40% - Акцент1 3 3 5" xfId="15449"/>
    <cellStyle name="40% - Акцент1 3 3 5 2" xfId="24413"/>
    <cellStyle name="40% - Акцент1 3 3 5 2 2" xfId="35304"/>
    <cellStyle name="40% - Акцент1 3 3 5 3" xfId="29867"/>
    <cellStyle name="40% - Акцент1 3 3 6" xfId="19697"/>
    <cellStyle name="40% - Акцент1 3 3 6 2" xfId="32585"/>
    <cellStyle name="40% - Акцент1 3 3 7" xfId="27142"/>
    <cellStyle name="40% - Акцент1 3 4" xfId="8724"/>
    <cellStyle name="40% - Акцент1 3 5" xfId="8725"/>
    <cellStyle name="40% - Акцент1 3 5 2" xfId="8726"/>
    <cellStyle name="40% - Акцент1 3 5 2 2" xfId="15454"/>
    <cellStyle name="40% - Акцент1 3 5 2 2 2" xfId="24418"/>
    <cellStyle name="40% - Акцент1 3 5 2 2 2 2" xfId="35309"/>
    <cellStyle name="40% - Акцент1 3 5 2 2 3" xfId="29872"/>
    <cellStyle name="40% - Акцент1 3 5 2 3" xfId="19702"/>
    <cellStyle name="40% - Акцент1 3 5 2 3 2" xfId="32590"/>
    <cellStyle name="40% - Акцент1 3 5 2 4" xfId="27147"/>
    <cellStyle name="40% - Акцент1 3 5 3" xfId="15453"/>
    <cellStyle name="40% - Акцент1 3 5 3 2" xfId="24417"/>
    <cellStyle name="40% - Акцент1 3 5 3 2 2" xfId="35308"/>
    <cellStyle name="40% - Акцент1 3 5 3 3" xfId="29871"/>
    <cellStyle name="40% - Акцент1 3 5 4" xfId="19701"/>
    <cellStyle name="40% - Акцент1 3 5 4 2" xfId="32589"/>
    <cellStyle name="40% - Акцент1 3 5 5" xfId="27146"/>
    <cellStyle name="40% - Акцент1 3 6" xfId="8727"/>
    <cellStyle name="40% - Акцент1 3 6 2" xfId="15455"/>
    <cellStyle name="40% - Акцент1 3 6 2 2" xfId="24419"/>
    <cellStyle name="40% - Акцент1 3 6 2 2 2" xfId="35310"/>
    <cellStyle name="40% - Акцент1 3 6 2 3" xfId="29873"/>
    <cellStyle name="40% - Акцент1 3 6 3" xfId="19703"/>
    <cellStyle name="40% - Акцент1 3 6 3 2" xfId="32591"/>
    <cellStyle name="40% - Акцент1 3 6 4" xfId="27148"/>
    <cellStyle name="40% - Акцент1 3 7" xfId="8728"/>
    <cellStyle name="40% - Акцент1 3 7 2" xfId="15456"/>
    <cellStyle name="40% - Акцент1 3 7 2 2" xfId="24420"/>
    <cellStyle name="40% - Акцент1 3 7 2 2 2" xfId="35311"/>
    <cellStyle name="40% - Акцент1 3 7 2 3" xfId="29874"/>
    <cellStyle name="40% - Акцент1 3 7 3" xfId="19704"/>
    <cellStyle name="40% - Акцент1 3 7 3 2" xfId="32592"/>
    <cellStyle name="40% - Акцент1 3 7 4" xfId="27149"/>
    <cellStyle name="40% - Акцент1 3 8" xfId="8729"/>
    <cellStyle name="40% - Акцент1 3 8 2" xfId="15457"/>
    <cellStyle name="40% - Акцент1 3 8 2 2" xfId="24421"/>
    <cellStyle name="40% - Акцент1 3 8 2 2 2" xfId="35312"/>
    <cellStyle name="40% - Акцент1 3 8 2 3" xfId="29875"/>
    <cellStyle name="40% - Акцент1 3 8 3" xfId="19705"/>
    <cellStyle name="40% - Акцент1 3 8 3 2" xfId="32593"/>
    <cellStyle name="40% - Акцент1 3 8 4" xfId="27150"/>
    <cellStyle name="40% - Акцент1 30" xfId="8730"/>
    <cellStyle name="40% - Акцент1 30 2" xfId="8731"/>
    <cellStyle name="40% - Акцент1 30 2 2" xfId="15459"/>
    <cellStyle name="40% - Акцент1 30 2 2 2" xfId="24423"/>
    <cellStyle name="40% - Акцент1 30 2 2 2 2" xfId="35314"/>
    <cellStyle name="40% - Акцент1 30 2 2 3" xfId="29877"/>
    <cellStyle name="40% - Акцент1 30 2 3" xfId="19707"/>
    <cellStyle name="40% - Акцент1 30 2 3 2" xfId="32595"/>
    <cellStyle name="40% - Акцент1 30 2 4" xfId="27152"/>
    <cellStyle name="40% - Акцент1 30 3" xfId="15458"/>
    <cellStyle name="40% - Акцент1 30 3 2" xfId="24422"/>
    <cellStyle name="40% - Акцент1 30 3 2 2" xfId="35313"/>
    <cellStyle name="40% - Акцент1 30 3 3" xfId="29876"/>
    <cellStyle name="40% - Акцент1 30 4" xfId="19706"/>
    <cellStyle name="40% - Акцент1 30 4 2" xfId="32594"/>
    <cellStyle name="40% - Акцент1 30 5" xfId="27151"/>
    <cellStyle name="40% - Акцент1 31" xfId="8732"/>
    <cellStyle name="40% - Акцент1 31 2" xfId="8733"/>
    <cellStyle name="40% - Акцент1 31 2 2" xfId="15461"/>
    <cellStyle name="40% - Акцент1 31 2 2 2" xfId="24425"/>
    <cellStyle name="40% - Акцент1 31 2 2 2 2" xfId="35316"/>
    <cellStyle name="40% - Акцент1 31 2 2 3" xfId="29879"/>
    <cellStyle name="40% - Акцент1 31 2 3" xfId="19709"/>
    <cellStyle name="40% - Акцент1 31 2 3 2" xfId="32597"/>
    <cellStyle name="40% - Акцент1 31 2 4" xfId="27154"/>
    <cellStyle name="40% - Акцент1 31 3" xfId="15460"/>
    <cellStyle name="40% - Акцент1 31 3 2" xfId="24424"/>
    <cellStyle name="40% - Акцент1 31 3 2 2" xfId="35315"/>
    <cellStyle name="40% - Акцент1 31 3 3" xfId="29878"/>
    <cellStyle name="40% - Акцент1 31 4" xfId="19708"/>
    <cellStyle name="40% - Акцент1 31 4 2" xfId="32596"/>
    <cellStyle name="40% - Акцент1 31 5" xfId="27153"/>
    <cellStyle name="40% - Акцент1 32" xfId="8734"/>
    <cellStyle name="40% - Акцент1 32 2" xfId="15462"/>
    <cellStyle name="40% - Акцент1 32 2 2" xfId="24426"/>
    <cellStyle name="40% - Акцент1 32 2 2 2" xfId="35317"/>
    <cellStyle name="40% - Акцент1 32 2 3" xfId="29880"/>
    <cellStyle name="40% - Акцент1 32 3" xfId="19710"/>
    <cellStyle name="40% - Акцент1 32 3 2" xfId="32598"/>
    <cellStyle name="40% - Акцент1 32 4" xfId="27155"/>
    <cellStyle name="40% - Акцент1 4" xfId="8735"/>
    <cellStyle name="40% - Акцент1 4 10" xfId="27156"/>
    <cellStyle name="40% - Акцент1 4 2" xfId="8736"/>
    <cellStyle name="40% - Акцент1 4 2 2" xfId="8737"/>
    <cellStyle name="40% - Акцент1 4 2 2 2" xfId="8738"/>
    <cellStyle name="40% - Акцент1 4 2 2 2 2" xfId="15466"/>
    <cellStyle name="40% - Акцент1 4 2 2 2 2 2" xfId="24430"/>
    <cellStyle name="40% - Акцент1 4 2 2 2 2 2 2" xfId="35321"/>
    <cellStyle name="40% - Акцент1 4 2 2 2 2 3" xfId="29884"/>
    <cellStyle name="40% - Акцент1 4 2 2 2 3" xfId="19714"/>
    <cellStyle name="40% - Акцент1 4 2 2 2 3 2" xfId="32602"/>
    <cellStyle name="40% - Акцент1 4 2 2 2 4" xfId="27159"/>
    <cellStyle name="40% - Акцент1 4 2 2 3" xfId="8739"/>
    <cellStyle name="40% - Акцент1 4 2 2 3 2" xfId="15467"/>
    <cellStyle name="40% - Акцент1 4 2 2 3 2 2" xfId="24431"/>
    <cellStyle name="40% - Акцент1 4 2 2 3 2 2 2" xfId="35322"/>
    <cellStyle name="40% - Акцент1 4 2 2 3 2 3" xfId="29885"/>
    <cellStyle name="40% - Акцент1 4 2 2 3 3" xfId="19715"/>
    <cellStyle name="40% - Акцент1 4 2 2 3 3 2" xfId="32603"/>
    <cellStyle name="40% - Акцент1 4 2 2 3 4" xfId="27160"/>
    <cellStyle name="40% - Акцент1 4 2 2 4" xfId="15465"/>
    <cellStyle name="40% - Акцент1 4 2 2 4 2" xfId="24429"/>
    <cellStyle name="40% - Акцент1 4 2 2 4 2 2" xfId="35320"/>
    <cellStyle name="40% - Акцент1 4 2 2 4 3" xfId="29883"/>
    <cellStyle name="40% - Акцент1 4 2 2 5" xfId="19713"/>
    <cellStyle name="40% - Акцент1 4 2 2 5 2" xfId="32601"/>
    <cellStyle name="40% - Акцент1 4 2 2 6" xfId="27158"/>
    <cellStyle name="40% - Акцент1 4 2 3" xfId="8740"/>
    <cellStyle name="40% - Акцент1 4 2 3 2" xfId="15468"/>
    <cellStyle name="40% - Акцент1 4 2 3 2 2" xfId="24432"/>
    <cellStyle name="40% - Акцент1 4 2 3 2 2 2" xfId="35323"/>
    <cellStyle name="40% - Акцент1 4 2 3 2 3" xfId="29886"/>
    <cellStyle name="40% - Акцент1 4 2 3 3" xfId="19716"/>
    <cellStyle name="40% - Акцент1 4 2 3 3 2" xfId="32604"/>
    <cellStyle name="40% - Акцент1 4 2 3 4" xfId="27161"/>
    <cellStyle name="40% - Акцент1 4 2 4" xfId="8741"/>
    <cellStyle name="40% - Акцент1 4 2 4 2" xfId="15469"/>
    <cellStyle name="40% - Акцент1 4 2 4 2 2" xfId="24433"/>
    <cellStyle name="40% - Акцент1 4 2 4 2 2 2" xfId="35324"/>
    <cellStyle name="40% - Акцент1 4 2 4 2 3" xfId="29887"/>
    <cellStyle name="40% - Акцент1 4 2 4 3" xfId="19717"/>
    <cellStyle name="40% - Акцент1 4 2 4 3 2" xfId="32605"/>
    <cellStyle name="40% - Акцент1 4 2 4 4" xfId="27162"/>
    <cellStyle name="40% - Акцент1 4 2 5" xfId="8742"/>
    <cellStyle name="40% - Акцент1 4 2 5 2" xfId="15470"/>
    <cellStyle name="40% - Акцент1 4 2 5 2 2" xfId="24434"/>
    <cellStyle name="40% - Акцент1 4 2 5 2 2 2" xfId="35325"/>
    <cellStyle name="40% - Акцент1 4 2 5 2 3" xfId="29888"/>
    <cellStyle name="40% - Акцент1 4 2 5 3" xfId="19718"/>
    <cellStyle name="40% - Акцент1 4 2 5 3 2" xfId="32606"/>
    <cellStyle name="40% - Акцент1 4 2 5 4" xfId="27163"/>
    <cellStyle name="40% - Акцент1 4 2 6" xfId="15464"/>
    <cellStyle name="40% - Акцент1 4 2 6 2" xfId="24428"/>
    <cellStyle name="40% - Акцент1 4 2 6 2 2" xfId="35319"/>
    <cellStyle name="40% - Акцент1 4 2 6 3" xfId="29882"/>
    <cellStyle name="40% - Акцент1 4 2 7" xfId="19712"/>
    <cellStyle name="40% - Акцент1 4 2 7 2" xfId="32600"/>
    <cellStyle name="40% - Акцент1 4 2 8" xfId="27157"/>
    <cellStyle name="40% - Акцент1 4 3" xfId="8743"/>
    <cellStyle name="40% - Акцент1 4 3 2" xfId="8744"/>
    <cellStyle name="40% - Акцент1 4 3 2 2" xfId="15472"/>
    <cellStyle name="40% - Акцент1 4 3 2 2 2" xfId="24436"/>
    <cellStyle name="40% - Акцент1 4 3 2 2 2 2" xfId="35327"/>
    <cellStyle name="40% - Акцент1 4 3 2 2 3" xfId="29890"/>
    <cellStyle name="40% - Акцент1 4 3 2 3" xfId="19720"/>
    <cellStyle name="40% - Акцент1 4 3 2 3 2" xfId="32608"/>
    <cellStyle name="40% - Акцент1 4 3 2 4" xfId="27165"/>
    <cellStyle name="40% - Акцент1 4 3 3" xfId="8745"/>
    <cellStyle name="40% - Акцент1 4 3 3 2" xfId="15473"/>
    <cellStyle name="40% - Акцент1 4 3 3 2 2" xfId="24437"/>
    <cellStyle name="40% - Акцент1 4 3 3 2 2 2" xfId="35328"/>
    <cellStyle name="40% - Акцент1 4 3 3 2 3" xfId="29891"/>
    <cellStyle name="40% - Акцент1 4 3 3 3" xfId="19721"/>
    <cellStyle name="40% - Акцент1 4 3 3 3 2" xfId="32609"/>
    <cellStyle name="40% - Акцент1 4 3 3 4" xfId="27166"/>
    <cellStyle name="40% - Акцент1 4 3 4" xfId="15471"/>
    <cellStyle name="40% - Акцент1 4 3 4 2" xfId="24435"/>
    <cellStyle name="40% - Акцент1 4 3 4 2 2" xfId="35326"/>
    <cellStyle name="40% - Акцент1 4 3 4 3" xfId="29889"/>
    <cellStyle name="40% - Акцент1 4 3 5" xfId="19719"/>
    <cellStyle name="40% - Акцент1 4 3 5 2" xfId="32607"/>
    <cellStyle name="40% - Акцент1 4 3 6" xfId="27164"/>
    <cellStyle name="40% - Акцент1 4 4" xfId="8746"/>
    <cellStyle name="40% - Акцент1 4 5" xfId="8747"/>
    <cellStyle name="40% - Акцент1 4 5 2" xfId="15474"/>
    <cellStyle name="40% - Акцент1 4 5 2 2" xfId="24438"/>
    <cellStyle name="40% - Акцент1 4 5 2 2 2" xfId="35329"/>
    <cellStyle name="40% - Акцент1 4 5 2 3" xfId="29892"/>
    <cellStyle name="40% - Акцент1 4 5 3" xfId="19722"/>
    <cellStyle name="40% - Акцент1 4 5 3 2" xfId="32610"/>
    <cellStyle name="40% - Акцент1 4 5 4" xfId="27167"/>
    <cellStyle name="40% - Акцент1 4 6" xfId="8748"/>
    <cellStyle name="40% - Акцент1 4 6 2" xfId="15475"/>
    <cellStyle name="40% - Акцент1 4 6 2 2" xfId="24439"/>
    <cellStyle name="40% - Акцент1 4 6 2 2 2" xfId="35330"/>
    <cellStyle name="40% - Акцент1 4 6 2 3" xfId="29893"/>
    <cellStyle name="40% - Акцент1 4 6 3" xfId="19723"/>
    <cellStyle name="40% - Акцент1 4 6 3 2" xfId="32611"/>
    <cellStyle name="40% - Акцент1 4 6 4" xfId="27168"/>
    <cellStyle name="40% - Акцент1 4 7" xfId="8749"/>
    <cellStyle name="40% - Акцент1 4 7 2" xfId="15476"/>
    <cellStyle name="40% - Акцент1 4 7 2 2" xfId="24440"/>
    <cellStyle name="40% - Акцент1 4 7 2 2 2" xfId="35331"/>
    <cellStyle name="40% - Акцент1 4 7 2 3" xfId="29894"/>
    <cellStyle name="40% - Акцент1 4 7 3" xfId="19724"/>
    <cellStyle name="40% - Акцент1 4 7 3 2" xfId="32612"/>
    <cellStyle name="40% - Акцент1 4 7 4" xfId="27169"/>
    <cellStyle name="40% - Акцент1 4 8" xfId="15463"/>
    <cellStyle name="40% - Акцент1 4 8 2" xfId="24427"/>
    <cellStyle name="40% - Акцент1 4 8 2 2" xfId="35318"/>
    <cellStyle name="40% - Акцент1 4 8 3" xfId="29881"/>
    <cellStyle name="40% - Акцент1 4 9" xfId="19711"/>
    <cellStyle name="40% - Акцент1 4 9 2" xfId="32599"/>
    <cellStyle name="40% - Акцент1 5" xfId="8750"/>
    <cellStyle name="40% - Акцент1 5 2" xfId="8751"/>
    <cellStyle name="40% - Акцент1 5 2 2" xfId="8752"/>
    <cellStyle name="40% - Акцент1 5 2 2 2" xfId="8753"/>
    <cellStyle name="40% - Акцент1 5 2 2 2 2" xfId="15480"/>
    <cellStyle name="40% - Акцент1 5 2 2 2 2 2" xfId="24444"/>
    <cellStyle name="40% - Акцент1 5 2 2 2 2 2 2" xfId="35335"/>
    <cellStyle name="40% - Акцент1 5 2 2 2 2 3" xfId="29898"/>
    <cellStyle name="40% - Акцент1 5 2 2 2 3" xfId="19728"/>
    <cellStyle name="40% - Акцент1 5 2 2 2 3 2" xfId="32616"/>
    <cellStyle name="40% - Акцент1 5 2 2 2 4" xfId="27173"/>
    <cellStyle name="40% - Акцент1 5 2 2 3" xfId="8754"/>
    <cellStyle name="40% - Акцент1 5 2 2 3 2" xfId="15481"/>
    <cellStyle name="40% - Акцент1 5 2 2 3 2 2" xfId="24445"/>
    <cellStyle name="40% - Акцент1 5 2 2 3 2 2 2" xfId="35336"/>
    <cellStyle name="40% - Акцент1 5 2 2 3 2 3" xfId="29899"/>
    <cellStyle name="40% - Акцент1 5 2 2 3 3" xfId="19729"/>
    <cellStyle name="40% - Акцент1 5 2 2 3 3 2" xfId="32617"/>
    <cellStyle name="40% - Акцент1 5 2 2 3 4" xfId="27174"/>
    <cellStyle name="40% - Акцент1 5 2 2 4" xfId="15479"/>
    <cellStyle name="40% - Акцент1 5 2 2 4 2" xfId="24443"/>
    <cellStyle name="40% - Акцент1 5 2 2 4 2 2" xfId="35334"/>
    <cellStyle name="40% - Акцент1 5 2 2 4 3" xfId="29897"/>
    <cellStyle name="40% - Акцент1 5 2 2 5" xfId="19727"/>
    <cellStyle name="40% - Акцент1 5 2 2 5 2" xfId="32615"/>
    <cellStyle name="40% - Акцент1 5 2 2 6" xfId="27172"/>
    <cellStyle name="40% - Акцент1 5 2 3" xfId="8755"/>
    <cellStyle name="40% - Акцент1 5 2 3 2" xfId="15482"/>
    <cellStyle name="40% - Акцент1 5 2 3 2 2" xfId="24446"/>
    <cellStyle name="40% - Акцент1 5 2 3 2 2 2" xfId="35337"/>
    <cellStyle name="40% - Акцент1 5 2 3 2 3" xfId="29900"/>
    <cellStyle name="40% - Акцент1 5 2 3 3" xfId="19730"/>
    <cellStyle name="40% - Акцент1 5 2 3 3 2" xfId="32618"/>
    <cellStyle name="40% - Акцент1 5 2 3 4" xfId="27175"/>
    <cellStyle name="40% - Акцент1 5 2 4" xfId="8756"/>
    <cellStyle name="40% - Акцент1 5 2 4 2" xfId="15483"/>
    <cellStyle name="40% - Акцент1 5 2 4 2 2" xfId="24447"/>
    <cellStyle name="40% - Акцент1 5 2 4 2 2 2" xfId="35338"/>
    <cellStyle name="40% - Акцент1 5 2 4 2 3" xfId="29901"/>
    <cellStyle name="40% - Акцент1 5 2 4 3" xfId="19731"/>
    <cellStyle name="40% - Акцент1 5 2 4 3 2" xfId="32619"/>
    <cellStyle name="40% - Акцент1 5 2 4 4" xfId="27176"/>
    <cellStyle name="40% - Акцент1 5 2 5" xfId="15478"/>
    <cellStyle name="40% - Акцент1 5 2 5 2" xfId="24442"/>
    <cellStyle name="40% - Акцент1 5 2 5 2 2" xfId="35333"/>
    <cellStyle name="40% - Акцент1 5 2 5 3" xfId="29896"/>
    <cellStyle name="40% - Акцент1 5 2 6" xfId="19726"/>
    <cellStyle name="40% - Акцент1 5 2 6 2" xfId="32614"/>
    <cellStyle name="40% - Акцент1 5 2 7" xfId="27171"/>
    <cellStyle name="40% - Акцент1 5 3" xfId="8757"/>
    <cellStyle name="40% - Акцент1 5 3 2" xfId="8758"/>
    <cellStyle name="40% - Акцент1 5 3 2 2" xfId="15485"/>
    <cellStyle name="40% - Акцент1 5 3 2 2 2" xfId="24449"/>
    <cellStyle name="40% - Акцент1 5 3 2 2 2 2" xfId="35340"/>
    <cellStyle name="40% - Акцент1 5 3 2 2 3" xfId="29903"/>
    <cellStyle name="40% - Акцент1 5 3 2 3" xfId="19733"/>
    <cellStyle name="40% - Акцент1 5 3 2 3 2" xfId="32621"/>
    <cellStyle name="40% - Акцент1 5 3 2 4" xfId="27178"/>
    <cellStyle name="40% - Акцент1 5 3 3" xfId="8759"/>
    <cellStyle name="40% - Акцент1 5 3 3 2" xfId="15486"/>
    <cellStyle name="40% - Акцент1 5 3 3 2 2" xfId="24450"/>
    <cellStyle name="40% - Акцент1 5 3 3 2 2 2" xfId="35341"/>
    <cellStyle name="40% - Акцент1 5 3 3 2 3" xfId="29904"/>
    <cellStyle name="40% - Акцент1 5 3 3 3" xfId="19734"/>
    <cellStyle name="40% - Акцент1 5 3 3 3 2" xfId="32622"/>
    <cellStyle name="40% - Акцент1 5 3 3 4" xfId="27179"/>
    <cellStyle name="40% - Акцент1 5 3 4" xfId="15484"/>
    <cellStyle name="40% - Акцент1 5 3 4 2" xfId="24448"/>
    <cellStyle name="40% - Акцент1 5 3 4 2 2" xfId="35339"/>
    <cellStyle name="40% - Акцент1 5 3 4 3" xfId="29902"/>
    <cellStyle name="40% - Акцент1 5 3 5" xfId="19732"/>
    <cellStyle name="40% - Акцент1 5 3 5 2" xfId="32620"/>
    <cellStyle name="40% - Акцент1 5 3 6" xfId="27177"/>
    <cellStyle name="40% - Акцент1 5 4" xfId="8760"/>
    <cellStyle name="40% - Акцент1 5 5" xfId="8761"/>
    <cellStyle name="40% - Акцент1 5 5 2" xfId="15487"/>
    <cellStyle name="40% - Акцент1 5 5 2 2" xfId="24451"/>
    <cellStyle name="40% - Акцент1 5 5 2 2 2" xfId="35342"/>
    <cellStyle name="40% - Акцент1 5 5 2 3" xfId="29905"/>
    <cellStyle name="40% - Акцент1 5 5 3" xfId="19735"/>
    <cellStyle name="40% - Акцент1 5 5 3 2" xfId="32623"/>
    <cellStyle name="40% - Акцент1 5 5 4" xfId="27180"/>
    <cellStyle name="40% - Акцент1 5 6" xfId="8762"/>
    <cellStyle name="40% - Акцент1 5 6 2" xfId="15488"/>
    <cellStyle name="40% - Акцент1 5 6 2 2" xfId="24452"/>
    <cellStyle name="40% - Акцент1 5 6 2 2 2" xfId="35343"/>
    <cellStyle name="40% - Акцент1 5 6 2 3" xfId="29906"/>
    <cellStyle name="40% - Акцент1 5 6 3" xfId="19736"/>
    <cellStyle name="40% - Акцент1 5 6 3 2" xfId="32624"/>
    <cellStyle name="40% - Акцент1 5 6 4" xfId="27181"/>
    <cellStyle name="40% - Акцент1 5 7" xfId="15477"/>
    <cellStyle name="40% - Акцент1 5 7 2" xfId="24441"/>
    <cellStyle name="40% - Акцент1 5 7 2 2" xfId="35332"/>
    <cellStyle name="40% - Акцент1 5 7 3" xfId="29895"/>
    <cellStyle name="40% - Акцент1 5 8" xfId="19725"/>
    <cellStyle name="40% - Акцент1 5 8 2" xfId="32613"/>
    <cellStyle name="40% - Акцент1 5 9" xfId="27170"/>
    <cellStyle name="40% - Акцент1 6" xfId="8763"/>
    <cellStyle name="40% - Акцент1 6 2" xfId="8764"/>
    <cellStyle name="40% - Акцент1 6 2 2" xfId="8765"/>
    <cellStyle name="40% - Акцент1 6 2 2 2" xfId="15491"/>
    <cellStyle name="40% - Акцент1 6 2 2 2 2" xfId="24455"/>
    <cellStyle name="40% - Акцент1 6 2 2 2 2 2" xfId="35346"/>
    <cellStyle name="40% - Акцент1 6 2 2 2 3" xfId="29909"/>
    <cellStyle name="40% - Акцент1 6 2 2 3" xfId="19739"/>
    <cellStyle name="40% - Акцент1 6 2 2 3 2" xfId="32627"/>
    <cellStyle name="40% - Акцент1 6 2 2 4" xfId="27184"/>
    <cellStyle name="40% - Акцент1 6 2 3" xfId="8766"/>
    <cellStyle name="40% - Акцент1 6 2 3 2" xfId="15492"/>
    <cellStyle name="40% - Акцент1 6 2 3 2 2" xfId="24456"/>
    <cellStyle name="40% - Акцент1 6 2 3 2 2 2" xfId="35347"/>
    <cellStyle name="40% - Акцент1 6 2 3 2 3" xfId="29910"/>
    <cellStyle name="40% - Акцент1 6 2 3 3" xfId="19740"/>
    <cellStyle name="40% - Акцент1 6 2 3 3 2" xfId="32628"/>
    <cellStyle name="40% - Акцент1 6 2 3 4" xfId="27185"/>
    <cellStyle name="40% - Акцент1 6 2 4" xfId="15490"/>
    <cellStyle name="40% - Акцент1 6 2 4 2" xfId="24454"/>
    <cellStyle name="40% - Акцент1 6 2 4 2 2" xfId="35345"/>
    <cellStyle name="40% - Акцент1 6 2 4 3" xfId="29908"/>
    <cellStyle name="40% - Акцент1 6 2 5" xfId="19738"/>
    <cellStyle name="40% - Акцент1 6 2 5 2" xfId="32626"/>
    <cellStyle name="40% - Акцент1 6 2 6" xfId="27183"/>
    <cellStyle name="40% - Акцент1 6 3" xfId="8767"/>
    <cellStyle name="40% - Акцент1 6 3 2" xfId="8768"/>
    <cellStyle name="40% - Акцент1 6 3 2 2" xfId="15493"/>
    <cellStyle name="40% - Акцент1 6 3 2 2 2" xfId="24457"/>
    <cellStyle name="40% - Акцент1 6 3 2 2 2 2" xfId="35348"/>
    <cellStyle name="40% - Акцент1 6 3 2 2 3" xfId="29911"/>
    <cellStyle name="40% - Акцент1 6 3 2 3" xfId="19741"/>
    <cellStyle name="40% - Акцент1 6 3 2 3 2" xfId="32629"/>
    <cellStyle name="40% - Акцент1 6 3 2 4" xfId="27186"/>
    <cellStyle name="40% - Акцент1 6 4" xfId="8769"/>
    <cellStyle name="40% - Акцент1 6 4 2" xfId="15494"/>
    <cellStyle name="40% - Акцент1 6 4 2 2" xfId="24458"/>
    <cellStyle name="40% - Акцент1 6 4 2 2 2" xfId="35349"/>
    <cellStyle name="40% - Акцент1 6 4 2 3" xfId="29912"/>
    <cellStyle name="40% - Акцент1 6 4 3" xfId="19742"/>
    <cellStyle name="40% - Акцент1 6 4 3 2" xfId="32630"/>
    <cellStyle name="40% - Акцент1 6 4 4" xfId="27187"/>
    <cellStyle name="40% - Акцент1 6 5" xfId="8770"/>
    <cellStyle name="40% - Акцент1 6 5 2" xfId="15495"/>
    <cellStyle name="40% - Акцент1 6 5 2 2" xfId="24459"/>
    <cellStyle name="40% - Акцент1 6 5 2 2 2" xfId="35350"/>
    <cellStyle name="40% - Акцент1 6 5 2 3" xfId="29913"/>
    <cellStyle name="40% - Акцент1 6 5 3" xfId="19743"/>
    <cellStyle name="40% - Акцент1 6 5 3 2" xfId="32631"/>
    <cellStyle name="40% - Акцент1 6 5 4" xfId="27188"/>
    <cellStyle name="40% - Акцент1 6 6" xfId="15489"/>
    <cellStyle name="40% - Акцент1 6 6 2" xfId="24453"/>
    <cellStyle name="40% - Акцент1 6 6 2 2" xfId="35344"/>
    <cellStyle name="40% - Акцент1 6 6 3" xfId="29907"/>
    <cellStyle name="40% - Акцент1 6 7" xfId="19737"/>
    <cellStyle name="40% - Акцент1 6 7 2" xfId="32625"/>
    <cellStyle name="40% - Акцент1 6 8" xfId="27182"/>
    <cellStyle name="40% - Акцент1 7" xfId="8771"/>
    <cellStyle name="40% - Акцент1 7 2" xfId="8772"/>
    <cellStyle name="40% - Акцент1 7 2 2" xfId="8773"/>
    <cellStyle name="40% - Акцент1 7 2 2 2" xfId="15498"/>
    <cellStyle name="40% - Акцент1 7 2 2 2 2" xfId="24462"/>
    <cellStyle name="40% - Акцент1 7 2 2 2 2 2" xfId="35353"/>
    <cellStyle name="40% - Акцент1 7 2 2 2 3" xfId="29916"/>
    <cellStyle name="40% - Акцент1 7 2 2 3" xfId="19746"/>
    <cellStyle name="40% - Акцент1 7 2 2 3 2" xfId="32634"/>
    <cellStyle name="40% - Акцент1 7 2 2 4" xfId="27191"/>
    <cellStyle name="40% - Акцент1 7 2 3" xfId="8774"/>
    <cellStyle name="40% - Акцент1 7 2 3 2" xfId="15499"/>
    <cellStyle name="40% - Акцент1 7 2 3 2 2" xfId="24463"/>
    <cellStyle name="40% - Акцент1 7 2 3 2 2 2" xfId="35354"/>
    <cellStyle name="40% - Акцент1 7 2 3 2 3" xfId="29917"/>
    <cellStyle name="40% - Акцент1 7 2 3 3" xfId="19747"/>
    <cellStyle name="40% - Акцент1 7 2 3 3 2" xfId="32635"/>
    <cellStyle name="40% - Акцент1 7 2 3 4" xfId="27192"/>
    <cellStyle name="40% - Акцент1 7 2 4" xfId="15497"/>
    <cellStyle name="40% - Акцент1 7 2 4 2" xfId="24461"/>
    <cellStyle name="40% - Акцент1 7 2 4 2 2" xfId="35352"/>
    <cellStyle name="40% - Акцент1 7 2 4 3" xfId="29915"/>
    <cellStyle name="40% - Акцент1 7 2 5" xfId="19745"/>
    <cellStyle name="40% - Акцент1 7 2 5 2" xfId="32633"/>
    <cellStyle name="40% - Акцент1 7 2 6" xfId="27190"/>
    <cellStyle name="40% - Акцент1 7 3" xfId="8775"/>
    <cellStyle name="40% - Акцент1 7 3 2" xfId="15500"/>
    <cellStyle name="40% - Акцент1 7 3 2 2" xfId="24464"/>
    <cellStyle name="40% - Акцент1 7 3 2 2 2" xfId="35355"/>
    <cellStyle name="40% - Акцент1 7 3 2 3" xfId="29918"/>
    <cellStyle name="40% - Акцент1 7 3 3" xfId="19748"/>
    <cellStyle name="40% - Акцент1 7 3 3 2" xfId="32636"/>
    <cellStyle name="40% - Акцент1 7 3 4" xfId="27193"/>
    <cellStyle name="40% - Акцент1 7 4" xfId="8776"/>
    <cellStyle name="40% - Акцент1 7 4 2" xfId="15501"/>
    <cellStyle name="40% - Акцент1 7 4 2 2" xfId="24465"/>
    <cellStyle name="40% - Акцент1 7 4 2 2 2" xfId="35356"/>
    <cellStyle name="40% - Акцент1 7 4 2 3" xfId="29919"/>
    <cellStyle name="40% - Акцент1 7 4 3" xfId="19749"/>
    <cellStyle name="40% - Акцент1 7 4 3 2" xfId="32637"/>
    <cellStyle name="40% - Акцент1 7 4 4" xfId="27194"/>
    <cellStyle name="40% - Акцент1 7 5" xfId="15496"/>
    <cellStyle name="40% - Акцент1 7 5 2" xfId="24460"/>
    <cellStyle name="40% - Акцент1 7 5 2 2" xfId="35351"/>
    <cellStyle name="40% - Акцент1 7 5 3" xfId="29914"/>
    <cellStyle name="40% - Акцент1 7 6" xfId="19744"/>
    <cellStyle name="40% - Акцент1 7 6 2" xfId="32632"/>
    <cellStyle name="40% - Акцент1 7 7" xfId="27189"/>
    <cellStyle name="40% - Акцент1 8" xfId="8777"/>
    <cellStyle name="40% - Акцент1 8 2" xfId="8778"/>
    <cellStyle name="40% - Акцент1 8 2 2" xfId="8779"/>
    <cellStyle name="40% - Акцент1 8 2 2 2" xfId="15504"/>
    <cellStyle name="40% - Акцент1 8 2 2 2 2" xfId="24468"/>
    <cellStyle name="40% - Акцент1 8 2 2 2 2 2" xfId="35359"/>
    <cellStyle name="40% - Акцент1 8 2 2 2 3" xfId="29922"/>
    <cellStyle name="40% - Акцент1 8 2 2 3" xfId="19752"/>
    <cellStyle name="40% - Акцент1 8 2 2 3 2" xfId="32640"/>
    <cellStyle name="40% - Акцент1 8 2 2 4" xfId="27197"/>
    <cellStyle name="40% - Акцент1 8 2 3" xfId="15503"/>
    <cellStyle name="40% - Акцент1 8 2 3 2" xfId="24467"/>
    <cellStyle name="40% - Акцент1 8 2 3 2 2" xfId="35358"/>
    <cellStyle name="40% - Акцент1 8 2 3 3" xfId="29921"/>
    <cellStyle name="40% - Акцент1 8 2 4" xfId="19751"/>
    <cellStyle name="40% - Акцент1 8 2 4 2" xfId="32639"/>
    <cellStyle name="40% - Акцент1 8 2 5" xfId="27196"/>
    <cellStyle name="40% - Акцент1 8 3" xfId="8780"/>
    <cellStyle name="40% - Акцент1 8 3 2" xfId="15505"/>
    <cellStyle name="40% - Акцент1 8 3 2 2" xfId="24469"/>
    <cellStyle name="40% - Акцент1 8 3 2 2 2" xfId="35360"/>
    <cellStyle name="40% - Акцент1 8 3 2 3" xfId="29923"/>
    <cellStyle name="40% - Акцент1 8 3 3" xfId="19753"/>
    <cellStyle name="40% - Акцент1 8 3 3 2" xfId="32641"/>
    <cellStyle name="40% - Акцент1 8 3 4" xfId="27198"/>
    <cellStyle name="40% - Акцент1 8 4" xfId="15502"/>
    <cellStyle name="40% - Акцент1 8 4 2" xfId="24466"/>
    <cellStyle name="40% - Акцент1 8 4 2 2" xfId="35357"/>
    <cellStyle name="40% - Акцент1 8 4 3" xfId="29920"/>
    <cellStyle name="40% - Акцент1 8 5" xfId="19750"/>
    <cellStyle name="40% - Акцент1 8 5 2" xfId="32638"/>
    <cellStyle name="40% - Акцент1 8 6" xfId="27195"/>
    <cellStyle name="40% - Акцент1 9" xfId="8781"/>
    <cellStyle name="40% - Акцент1 9 2" xfId="8782"/>
    <cellStyle name="40% - Акцент1 9 2 2" xfId="8783"/>
    <cellStyle name="40% - Акцент1 9 2 2 2" xfId="15508"/>
    <cellStyle name="40% - Акцент1 9 2 2 2 2" xfId="24472"/>
    <cellStyle name="40% - Акцент1 9 2 2 2 2 2" xfId="35363"/>
    <cellStyle name="40% - Акцент1 9 2 2 2 3" xfId="29926"/>
    <cellStyle name="40% - Акцент1 9 2 2 3" xfId="19756"/>
    <cellStyle name="40% - Акцент1 9 2 2 3 2" xfId="32644"/>
    <cellStyle name="40% - Акцент1 9 2 2 4" xfId="27201"/>
    <cellStyle name="40% - Акцент1 9 2 3" xfId="15507"/>
    <cellStyle name="40% - Акцент1 9 2 3 2" xfId="24471"/>
    <cellStyle name="40% - Акцент1 9 2 3 2 2" xfId="35362"/>
    <cellStyle name="40% - Акцент1 9 2 3 3" xfId="29925"/>
    <cellStyle name="40% - Акцент1 9 2 4" xfId="19755"/>
    <cellStyle name="40% - Акцент1 9 2 4 2" xfId="32643"/>
    <cellStyle name="40% - Акцент1 9 2 5" xfId="27200"/>
    <cellStyle name="40% - Акцент1 9 3" xfId="8784"/>
    <cellStyle name="40% - Акцент1 9 3 2" xfId="15509"/>
    <cellStyle name="40% - Акцент1 9 3 2 2" xfId="24473"/>
    <cellStyle name="40% - Акцент1 9 3 2 2 2" xfId="35364"/>
    <cellStyle name="40% - Акцент1 9 3 2 3" xfId="29927"/>
    <cellStyle name="40% - Акцент1 9 3 3" xfId="19757"/>
    <cellStyle name="40% - Акцент1 9 3 3 2" xfId="32645"/>
    <cellStyle name="40% - Акцент1 9 3 4" xfId="27202"/>
    <cellStyle name="40% - Акцент1 9 4" xfId="15506"/>
    <cellStyle name="40% - Акцент1 9 4 2" xfId="24470"/>
    <cellStyle name="40% - Акцент1 9 4 2 2" xfId="35361"/>
    <cellStyle name="40% - Акцент1 9 4 3" xfId="29924"/>
    <cellStyle name="40% - Акцент1 9 5" xfId="19754"/>
    <cellStyle name="40% - Акцент1 9 5 2" xfId="32642"/>
    <cellStyle name="40% - Акцент1 9 6" xfId="27199"/>
    <cellStyle name="40% - Акцент2 10" xfId="8785"/>
    <cellStyle name="40% - Акцент2 10 2" xfId="8786"/>
    <cellStyle name="40% - Акцент2 10 2 2" xfId="8787"/>
    <cellStyle name="40% - Акцент2 10 2 2 2" xfId="15512"/>
    <cellStyle name="40% - Акцент2 10 2 2 2 2" xfId="24476"/>
    <cellStyle name="40% - Акцент2 10 2 2 2 2 2" xfId="35367"/>
    <cellStyle name="40% - Акцент2 10 2 2 2 3" xfId="29930"/>
    <cellStyle name="40% - Акцент2 10 2 2 3" xfId="19760"/>
    <cellStyle name="40% - Акцент2 10 2 2 3 2" xfId="32648"/>
    <cellStyle name="40% - Акцент2 10 2 2 4" xfId="27205"/>
    <cellStyle name="40% - Акцент2 10 2 3" xfId="15511"/>
    <cellStyle name="40% - Акцент2 10 2 3 2" xfId="24475"/>
    <cellStyle name="40% - Акцент2 10 2 3 2 2" xfId="35366"/>
    <cellStyle name="40% - Акцент2 10 2 3 3" xfId="29929"/>
    <cellStyle name="40% - Акцент2 10 2 4" xfId="19759"/>
    <cellStyle name="40% - Акцент2 10 2 4 2" xfId="32647"/>
    <cellStyle name="40% - Акцент2 10 2 5" xfId="27204"/>
    <cellStyle name="40% - Акцент2 10 3" xfId="8788"/>
    <cellStyle name="40% - Акцент2 10 3 2" xfId="15513"/>
    <cellStyle name="40% - Акцент2 10 3 2 2" xfId="24477"/>
    <cellStyle name="40% - Акцент2 10 3 2 2 2" xfId="35368"/>
    <cellStyle name="40% - Акцент2 10 3 2 3" xfId="29931"/>
    <cellStyle name="40% - Акцент2 10 3 3" xfId="19761"/>
    <cellStyle name="40% - Акцент2 10 3 3 2" xfId="32649"/>
    <cellStyle name="40% - Акцент2 10 3 4" xfId="27206"/>
    <cellStyle name="40% - Акцент2 10 4" xfId="15510"/>
    <cellStyle name="40% - Акцент2 10 4 2" xfId="24474"/>
    <cellStyle name="40% - Акцент2 10 4 2 2" xfId="35365"/>
    <cellStyle name="40% - Акцент2 10 4 3" xfId="29928"/>
    <cellStyle name="40% - Акцент2 10 5" xfId="19758"/>
    <cellStyle name="40% - Акцент2 10 5 2" xfId="32646"/>
    <cellStyle name="40% - Акцент2 10 6" xfId="27203"/>
    <cellStyle name="40% - Акцент2 11" xfId="8789"/>
    <cellStyle name="40% - Акцент2 11 2" xfId="8790"/>
    <cellStyle name="40% - Акцент2 11 2 2" xfId="8791"/>
    <cellStyle name="40% - Акцент2 11 2 2 2" xfId="15516"/>
    <cellStyle name="40% - Акцент2 11 2 2 2 2" xfId="24480"/>
    <cellStyle name="40% - Акцент2 11 2 2 2 2 2" xfId="35371"/>
    <cellStyle name="40% - Акцент2 11 2 2 2 3" xfId="29934"/>
    <cellStyle name="40% - Акцент2 11 2 2 3" xfId="19764"/>
    <cellStyle name="40% - Акцент2 11 2 2 3 2" xfId="32652"/>
    <cellStyle name="40% - Акцент2 11 2 2 4" xfId="27209"/>
    <cellStyle name="40% - Акцент2 11 2 3" xfId="15515"/>
    <cellStyle name="40% - Акцент2 11 2 3 2" xfId="24479"/>
    <cellStyle name="40% - Акцент2 11 2 3 2 2" xfId="35370"/>
    <cellStyle name="40% - Акцент2 11 2 3 3" xfId="29933"/>
    <cellStyle name="40% - Акцент2 11 2 4" xfId="19763"/>
    <cellStyle name="40% - Акцент2 11 2 4 2" xfId="32651"/>
    <cellStyle name="40% - Акцент2 11 2 5" xfId="27208"/>
    <cellStyle name="40% - Акцент2 11 3" xfId="8792"/>
    <cellStyle name="40% - Акцент2 11 3 2" xfId="15517"/>
    <cellStyle name="40% - Акцент2 11 3 2 2" xfId="24481"/>
    <cellStyle name="40% - Акцент2 11 3 2 2 2" xfId="35372"/>
    <cellStyle name="40% - Акцент2 11 3 2 3" xfId="29935"/>
    <cellStyle name="40% - Акцент2 11 3 3" xfId="19765"/>
    <cellStyle name="40% - Акцент2 11 3 3 2" xfId="32653"/>
    <cellStyle name="40% - Акцент2 11 3 4" xfId="27210"/>
    <cellStyle name="40% - Акцент2 11 4" xfId="15514"/>
    <cellStyle name="40% - Акцент2 11 4 2" xfId="24478"/>
    <cellStyle name="40% - Акцент2 11 4 2 2" xfId="35369"/>
    <cellStyle name="40% - Акцент2 11 4 3" xfId="29932"/>
    <cellStyle name="40% - Акцент2 11 5" xfId="19762"/>
    <cellStyle name="40% - Акцент2 11 5 2" xfId="32650"/>
    <cellStyle name="40% - Акцент2 11 6" xfId="27207"/>
    <cellStyle name="40% - Акцент2 12" xfId="8793"/>
    <cellStyle name="40% - Акцент2 12 2" xfId="8794"/>
    <cellStyle name="40% - Акцент2 12 2 2" xfId="8795"/>
    <cellStyle name="40% - Акцент2 12 2 2 2" xfId="15520"/>
    <cellStyle name="40% - Акцент2 12 2 2 2 2" xfId="24484"/>
    <cellStyle name="40% - Акцент2 12 2 2 2 2 2" xfId="35375"/>
    <cellStyle name="40% - Акцент2 12 2 2 2 3" xfId="29938"/>
    <cellStyle name="40% - Акцент2 12 2 2 3" xfId="19768"/>
    <cellStyle name="40% - Акцент2 12 2 2 3 2" xfId="32656"/>
    <cellStyle name="40% - Акцент2 12 2 2 4" xfId="27213"/>
    <cellStyle name="40% - Акцент2 12 2 3" xfId="15519"/>
    <cellStyle name="40% - Акцент2 12 2 3 2" xfId="24483"/>
    <cellStyle name="40% - Акцент2 12 2 3 2 2" xfId="35374"/>
    <cellStyle name="40% - Акцент2 12 2 3 3" xfId="29937"/>
    <cellStyle name="40% - Акцент2 12 2 4" xfId="19767"/>
    <cellStyle name="40% - Акцент2 12 2 4 2" xfId="32655"/>
    <cellStyle name="40% - Акцент2 12 2 5" xfId="27212"/>
    <cellStyle name="40% - Акцент2 12 3" xfId="8796"/>
    <cellStyle name="40% - Акцент2 12 3 2" xfId="15521"/>
    <cellStyle name="40% - Акцент2 12 3 2 2" xfId="24485"/>
    <cellStyle name="40% - Акцент2 12 3 2 2 2" xfId="35376"/>
    <cellStyle name="40% - Акцент2 12 3 2 3" xfId="29939"/>
    <cellStyle name="40% - Акцент2 12 3 3" xfId="19769"/>
    <cellStyle name="40% - Акцент2 12 3 3 2" xfId="32657"/>
    <cellStyle name="40% - Акцент2 12 3 4" xfId="27214"/>
    <cellStyle name="40% - Акцент2 12 4" xfId="15518"/>
    <cellStyle name="40% - Акцент2 12 4 2" xfId="24482"/>
    <cellStyle name="40% - Акцент2 12 4 2 2" xfId="35373"/>
    <cellStyle name="40% - Акцент2 12 4 3" xfId="29936"/>
    <cellStyle name="40% - Акцент2 12 5" xfId="19766"/>
    <cellStyle name="40% - Акцент2 12 5 2" xfId="32654"/>
    <cellStyle name="40% - Акцент2 12 6" xfId="27211"/>
    <cellStyle name="40% - Акцент2 13" xfId="8797"/>
    <cellStyle name="40% - Акцент2 13 2" xfId="8798"/>
    <cellStyle name="40% - Акцент2 13 2 2" xfId="8799"/>
    <cellStyle name="40% - Акцент2 13 2 2 2" xfId="15524"/>
    <cellStyle name="40% - Акцент2 13 2 2 2 2" xfId="24488"/>
    <cellStyle name="40% - Акцент2 13 2 2 2 2 2" xfId="35379"/>
    <cellStyle name="40% - Акцент2 13 2 2 2 3" xfId="29942"/>
    <cellStyle name="40% - Акцент2 13 2 2 3" xfId="19772"/>
    <cellStyle name="40% - Акцент2 13 2 2 3 2" xfId="32660"/>
    <cellStyle name="40% - Акцент2 13 2 2 4" xfId="27217"/>
    <cellStyle name="40% - Акцент2 13 2 3" xfId="15523"/>
    <cellStyle name="40% - Акцент2 13 2 3 2" xfId="24487"/>
    <cellStyle name="40% - Акцент2 13 2 3 2 2" xfId="35378"/>
    <cellStyle name="40% - Акцент2 13 2 3 3" xfId="29941"/>
    <cellStyle name="40% - Акцент2 13 2 4" xfId="19771"/>
    <cellStyle name="40% - Акцент2 13 2 4 2" xfId="32659"/>
    <cellStyle name="40% - Акцент2 13 2 5" xfId="27216"/>
    <cellStyle name="40% - Акцент2 13 3" xfId="8800"/>
    <cellStyle name="40% - Акцент2 13 3 2" xfId="15525"/>
    <cellStyle name="40% - Акцент2 13 3 2 2" xfId="24489"/>
    <cellStyle name="40% - Акцент2 13 3 2 2 2" xfId="35380"/>
    <cellStyle name="40% - Акцент2 13 3 2 3" xfId="29943"/>
    <cellStyle name="40% - Акцент2 13 3 3" xfId="19773"/>
    <cellStyle name="40% - Акцент2 13 3 3 2" xfId="32661"/>
    <cellStyle name="40% - Акцент2 13 3 4" xfId="27218"/>
    <cellStyle name="40% - Акцент2 13 4" xfId="15522"/>
    <cellStyle name="40% - Акцент2 13 4 2" xfId="24486"/>
    <cellStyle name="40% - Акцент2 13 4 2 2" xfId="35377"/>
    <cellStyle name="40% - Акцент2 13 4 3" xfId="29940"/>
    <cellStyle name="40% - Акцент2 13 5" xfId="19770"/>
    <cellStyle name="40% - Акцент2 13 5 2" xfId="32658"/>
    <cellStyle name="40% - Акцент2 13 6" xfId="27215"/>
    <cellStyle name="40% - Акцент2 14" xfId="8801"/>
    <cellStyle name="40% - Акцент2 14 2" xfId="8802"/>
    <cellStyle name="40% - Акцент2 14 2 2" xfId="8803"/>
    <cellStyle name="40% - Акцент2 14 2 2 2" xfId="15528"/>
    <cellStyle name="40% - Акцент2 14 2 2 2 2" xfId="24492"/>
    <cellStyle name="40% - Акцент2 14 2 2 2 2 2" xfId="35383"/>
    <cellStyle name="40% - Акцент2 14 2 2 2 3" xfId="29946"/>
    <cellStyle name="40% - Акцент2 14 2 2 3" xfId="19776"/>
    <cellStyle name="40% - Акцент2 14 2 2 3 2" xfId="32664"/>
    <cellStyle name="40% - Акцент2 14 2 2 4" xfId="27221"/>
    <cellStyle name="40% - Акцент2 14 2 3" xfId="15527"/>
    <cellStyle name="40% - Акцент2 14 2 3 2" xfId="24491"/>
    <cellStyle name="40% - Акцент2 14 2 3 2 2" xfId="35382"/>
    <cellStyle name="40% - Акцент2 14 2 3 3" xfId="29945"/>
    <cellStyle name="40% - Акцент2 14 2 4" xfId="19775"/>
    <cellStyle name="40% - Акцент2 14 2 4 2" xfId="32663"/>
    <cellStyle name="40% - Акцент2 14 2 5" xfId="27220"/>
    <cellStyle name="40% - Акцент2 14 3" xfId="8804"/>
    <cellStyle name="40% - Акцент2 14 3 2" xfId="15529"/>
    <cellStyle name="40% - Акцент2 14 3 2 2" xfId="24493"/>
    <cellStyle name="40% - Акцент2 14 3 2 2 2" xfId="35384"/>
    <cellStyle name="40% - Акцент2 14 3 2 3" xfId="29947"/>
    <cellStyle name="40% - Акцент2 14 3 3" xfId="19777"/>
    <cellStyle name="40% - Акцент2 14 3 3 2" xfId="32665"/>
    <cellStyle name="40% - Акцент2 14 3 4" xfId="27222"/>
    <cellStyle name="40% - Акцент2 14 4" xfId="15526"/>
    <cellStyle name="40% - Акцент2 14 4 2" xfId="24490"/>
    <cellStyle name="40% - Акцент2 14 4 2 2" xfId="35381"/>
    <cellStyle name="40% - Акцент2 14 4 3" xfId="29944"/>
    <cellStyle name="40% - Акцент2 14 5" xfId="19774"/>
    <cellStyle name="40% - Акцент2 14 5 2" xfId="32662"/>
    <cellStyle name="40% - Акцент2 14 6" xfId="27219"/>
    <cellStyle name="40% - Акцент2 15" xfId="8805"/>
    <cellStyle name="40% - Акцент2 15 2" xfId="8806"/>
    <cellStyle name="40% - Акцент2 15 2 2" xfId="8807"/>
    <cellStyle name="40% - Акцент2 15 2 2 2" xfId="15532"/>
    <cellStyle name="40% - Акцент2 15 2 2 2 2" xfId="24496"/>
    <cellStyle name="40% - Акцент2 15 2 2 2 2 2" xfId="35387"/>
    <cellStyle name="40% - Акцент2 15 2 2 2 3" xfId="29950"/>
    <cellStyle name="40% - Акцент2 15 2 2 3" xfId="19780"/>
    <cellStyle name="40% - Акцент2 15 2 2 3 2" xfId="32668"/>
    <cellStyle name="40% - Акцент2 15 2 2 4" xfId="27225"/>
    <cellStyle name="40% - Акцент2 15 2 3" xfId="15531"/>
    <cellStyle name="40% - Акцент2 15 2 3 2" xfId="24495"/>
    <cellStyle name="40% - Акцент2 15 2 3 2 2" xfId="35386"/>
    <cellStyle name="40% - Акцент2 15 2 3 3" xfId="29949"/>
    <cellStyle name="40% - Акцент2 15 2 4" xfId="19779"/>
    <cellStyle name="40% - Акцент2 15 2 4 2" xfId="32667"/>
    <cellStyle name="40% - Акцент2 15 2 5" xfId="27224"/>
    <cellStyle name="40% - Акцент2 15 3" xfId="8808"/>
    <cellStyle name="40% - Акцент2 15 3 2" xfId="15533"/>
    <cellStyle name="40% - Акцент2 15 3 2 2" xfId="24497"/>
    <cellStyle name="40% - Акцент2 15 3 2 2 2" xfId="35388"/>
    <cellStyle name="40% - Акцент2 15 3 2 3" xfId="29951"/>
    <cellStyle name="40% - Акцент2 15 3 3" xfId="19781"/>
    <cellStyle name="40% - Акцент2 15 3 3 2" xfId="32669"/>
    <cellStyle name="40% - Акцент2 15 3 4" xfId="27226"/>
    <cellStyle name="40% - Акцент2 15 4" xfId="15530"/>
    <cellStyle name="40% - Акцент2 15 4 2" xfId="24494"/>
    <cellStyle name="40% - Акцент2 15 4 2 2" xfId="35385"/>
    <cellStyle name="40% - Акцент2 15 4 3" xfId="29948"/>
    <cellStyle name="40% - Акцент2 15 5" xfId="19778"/>
    <cellStyle name="40% - Акцент2 15 5 2" xfId="32666"/>
    <cellStyle name="40% - Акцент2 15 6" xfId="27223"/>
    <cellStyle name="40% - Акцент2 16" xfId="8809"/>
    <cellStyle name="40% - Акцент2 16 2" xfId="8810"/>
    <cellStyle name="40% - Акцент2 16 2 2" xfId="8811"/>
    <cellStyle name="40% - Акцент2 16 2 2 2" xfId="15536"/>
    <cellStyle name="40% - Акцент2 16 2 2 2 2" xfId="24500"/>
    <cellStyle name="40% - Акцент2 16 2 2 2 2 2" xfId="35391"/>
    <cellStyle name="40% - Акцент2 16 2 2 2 3" xfId="29954"/>
    <cellStyle name="40% - Акцент2 16 2 2 3" xfId="19784"/>
    <cellStyle name="40% - Акцент2 16 2 2 3 2" xfId="32672"/>
    <cellStyle name="40% - Акцент2 16 2 2 4" xfId="27229"/>
    <cellStyle name="40% - Акцент2 16 2 3" xfId="15535"/>
    <cellStyle name="40% - Акцент2 16 2 3 2" xfId="24499"/>
    <cellStyle name="40% - Акцент2 16 2 3 2 2" xfId="35390"/>
    <cellStyle name="40% - Акцент2 16 2 3 3" xfId="29953"/>
    <cellStyle name="40% - Акцент2 16 2 4" xfId="19783"/>
    <cellStyle name="40% - Акцент2 16 2 4 2" xfId="32671"/>
    <cellStyle name="40% - Акцент2 16 2 5" xfId="27228"/>
    <cellStyle name="40% - Акцент2 16 3" xfId="8812"/>
    <cellStyle name="40% - Акцент2 16 3 2" xfId="15537"/>
    <cellStyle name="40% - Акцент2 16 3 2 2" xfId="24501"/>
    <cellStyle name="40% - Акцент2 16 3 2 2 2" xfId="35392"/>
    <cellStyle name="40% - Акцент2 16 3 2 3" xfId="29955"/>
    <cellStyle name="40% - Акцент2 16 3 3" xfId="19785"/>
    <cellStyle name="40% - Акцент2 16 3 3 2" xfId="32673"/>
    <cellStyle name="40% - Акцент2 16 3 4" xfId="27230"/>
    <cellStyle name="40% - Акцент2 16 4" xfId="15534"/>
    <cellStyle name="40% - Акцент2 16 4 2" xfId="24498"/>
    <cellStyle name="40% - Акцент2 16 4 2 2" xfId="35389"/>
    <cellStyle name="40% - Акцент2 16 4 3" xfId="29952"/>
    <cellStyle name="40% - Акцент2 16 5" xfId="19782"/>
    <cellStyle name="40% - Акцент2 16 5 2" xfId="32670"/>
    <cellStyle name="40% - Акцент2 16 6" xfId="27227"/>
    <cellStyle name="40% - Акцент2 17" xfId="8813"/>
    <cellStyle name="40% - Акцент2 17 2" xfId="8814"/>
    <cellStyle name="40% - Акцент2 17 2 2" xfId="8815"/>
    <cellStyle name="40% - Акцент2 17 2 2 2" xfId="15540"/>
    <cellStyle name="40% - Акцент2 17 2 2 2 2" xfId="24504"/>
    <cellStyle name="40% - Акцент2 17 2 2 2 2 2" xfId="35395"/>
    <cellStyle name="40% - Акцент2 17 2 2 2 3" xfId="29958"/>
    <cellStyle name="40% - Акцент2 17 2 2 3" xfId="19788"/>
    <cellStyle name="40% - Акцент2 17 2 2 3 2" xfId="32676"/>
    <cellStyle name="40% - Акцент2 17 2 2 4" xfId="27233"/>
    <cellStyle name="40% - Акцент2 17 2 3" xfId="15539"/>
    <cellStyle name="40% - Акцент2 17 2 3 2" xfId="24503"/>
    <cellStyle name="40% - Акцент2 17 2 3 2 2" xfId="35394"/>
    <cellStyle name="40% - Акцент2 17 2 3 3" xfId="29957"/>
    <cellStyle name="40% - Акцент2 17 2 4" xfId="19787"/>
    <cellStyle name="40% - Акцент2 17 2 4 2" xfId="32675"/>
    <cellStyle name="40% - Акцент2 17 2 5" xfId="27232"/>
    <cellStyle name="40% - Акцент2 17 3" xfId="8816"/>
    <cellStyle name="40% - Акцент2 17 3 2" xfId="15541"/>
    <cellStyle name="40% - Акцент2 17 3 2 2" xfId="24505"/>
    <cellStyle name="40% - Акцент2 17 3 2 2 2" xfId="35396"/>
    <cellStyle name="40% - Акцент2 17 3 2 3" xfId="29959"/>
    <cellStyle name="40% - Акцент2 17 3 3" xfId="19789"/>
    <cellStyle name="40% - Акцент2 17 3 3 2" xfId="32677"/>
    <cellStyle name="40% - Акцент2 17 3 4" xfId="27234"/>
    <cellStyle name="40% - Акцент2 17 4" xfId="15538"/>
    <cellStyle name="40% - Акцент2 17 4 2" xfId="24502"/>
    <cellStyle name="40% - Акцент2 17 4 2 2" xfId="35393"/>
    <cellStyle name="40% - Акцент2 17 4 3" xfId="29956"/>
    <cellStyle name="40% - Акцент2 17 5" xfId="19786"/>
    <cellStyle name="40% - Акцент2 17 5 2" xfId="32674"/>
    <cellStyle name="40% - Акцент2 17 6" xfId="27231"/>
    <cellStyle name="40% - Акцент2 18" xfId="8817"/>
    <cellStyle name="40% - Акцент2 18 2" xfId="8818"/>
    <cellStyle name="40% - Акцент2 18 2 2" xfId="8819"/>
    <cellStyle name="40% - Акцент2 18 2 2 2" xfId="15544"/>
    <cellStyle name="40% - Акцент2 18 2 2 2 2" xfId="24508"/>
    <cellStyle name="40% - Акцент2 18 2 2 2 2 2" xfId="35399"/>
    <cellStyle name="40% - Акцент2 18 2 2 2 3" xfId="29962"/>
    <cellStyle name="40% - Акцент2 18 2 2 3" xfId="19792"/>
    <cellStyle name="40% - Акцент2 18 2 2 3 2" xfId="32680"/>
    <cellStyle name="40% - Акцент2 18 2 2 4" xfId="27237"/>
    <cellStyle name="40% - Акцент2 18 2 3" xfId="15543"/>
    <cellStyle name="40% - Акцент2 18 2 3 2" xfId="24507"/>
    <cellStyle name="40% - Акцент2 18 2 3 2 2" xfId="35398"/>
    <cellStyle name="40% - Акцент2 18 2 3 3" xfId="29961"/>
    <cellStyle name="40% - Акцент2 18 2 4" xfId="19791"/>
    <cellStyle name="40% - Акцент2 18 2 4 2" xfId="32679"/>
    <cellStyle name="40% - Акцент2 18 2 5" xfId="27236"/>
    <cellStyle name="40% - Акцент2 18 3" xfId="8820"/>
    <cellStyle name="40% - Акцент2 18 3 2" xfId="15545"/>
    <cellStyle name="40% - Акцент2 18 3 2 2" xfId="24509"/>
    <cellStyle name="40% - Акцент2 18 3 2 2 2" xfId="35400"/>
    <cellStyle name="40% - Акцент2 18 3 2 3" xfId="29963"/>
    <cellStyle name="40% - Акцент2 18 3 3" xfId="19793"/>
    <cellStyle name="40% - Акцент2 18 3 3 2" xfId="32681"/>
    <cellStyle name="40% - Акцент2 18 3 4" xfId="27238"/>
    <cellStyle name="40% - Акцент2 18 4" xfId="15542"/>
    <cellStyle name="40% - Акцент2 18 4 2" xfId="24506"/>
    <cellStyle name="40% - Акцент2 18 4 2 2" xfId="35397"/>
    <cellStyle name="40% - Акцент2 18 4 3" xfId="29960"/>
    <cellStyle name="40% - Акцент2 18 5" xfId="19790"/>
    <cellStyle name="40% - Акцент2 18 5 2" xfId="32678"/>
    <cellStyle name="40% - Акцент2 18 6" xfId="27235"/>
    <cellStyle name="40% - Акцент2 19" xfId="8821"/>
    <cellStyle name="40% - Акцент2 19 2" xfId="8822"/>
    <cellStyle name="40% - Акцент2 19 2 2" xfId="8823"/>
    <cellStyle name="40% - Акцент2 19 2 2 2" xfId="15548"/>
    <cellStyle name="40% - Акцент2 19 2 2 2 2" xfId="24512"/>
    <cellStyle name="40% - Акцент2 19 2 2 2 2 2" xfId="35403"/>
    <cellStyle name="40% - Акцент2 19 2 2 2 3" xfId="29966"/>
    <cellStyle name="40% - Акцент2 19 2 2 3" xfId="19796"/>
    <cellStyle name="40% - Акцент2 19 2 2 3 2" xfId="32684"/>
    <cellStyle name="40% - Акцент2 19 2 2 4" xfId="27241"/>
    <cellStyle name="40% - Акцент2 19 2 3" xfId="15547"/>
    <cellStyle name="40% - Акцент2 19 2 3 2" xfId="24511"/>
    <cellStyle name="40% - Акцент2 19 2 3 2 2" xfId="35402"/>
    <cellStyle name="40% - Акцент2 19 2 3 3" xfId="29965"/>
    <cellStyle name="40% - Акцент2 19 2 4" xfId="19795"/>
    <cellStyle name="40% - Акцент2 19 2 4 2" xfId="32683"/>
    <cellStyle name="40% - Акцент2 19 2 5" xfId="27240"/>
    <cellStyle name="40% - Акцент2 19 3" xfId="8824"/>
    <cellStyle name="40% - Акцент2 19 3 2" xfId="15549"/>
    <cellStyle name="40% - Акцент2 19 3 2 2" xfId="24513"/>
    <cellStyle name="40% - Акцент2 19 3 2 2 2" xfId="35404"/>
    <cellStyle name="40% - Акцент2 19 3 2 3" xfId="29967"/>
    <cellStyle name="40% - Акцент2 19 3 3" xfId="19797"/>
    <cellStyle name="40% - Акцент2 19 3 3 2" xfId="32685"/>
    <cellStyle name="40% - Акцент2 19 3 4" xfId="27242"/>
    <cellStyle name="40% - Акцент2 19 4" xfId="15546"/>
    <cellStyle name="40% - Акцент2 19 4 2" xfId="24510"/>
    <cellStyle name="40% - Акцент2 19 4 2 2" xfId="35401"/>
    <cellStyle name="40% - Акцент2 19 4 3" xfId="29964"/>
    <cellStyle name="40% - Акцент2 19 5" xfId="19794"/>
    <cellStyle name="40% - Акцент2 19 5 2" xfId="32682"/>
    <cellStyle name="40% - Акцент2 19 6" xfId="27239"/>
    <cellStyle name="40% - Акцент2 2" xfId="61"/>
    <cellStyle name="40% - Акцент2 2 10" xfId="8825"/>
    <cellStyle name="40% - Акцент2 2 11" xfId="8826"/>
    <cellStyle name="40% - Акцент2 2 11 2" xfId="15550"/>
    <cellStyle name="40% - Акцент2 2 11 2 2" xfId="24514"/>
    <cellStyle name="40% - Акцент2 2 11 2 2 2" xfId="35405"/>
    <cellStyle name="40% - Акцент2 2 11 2 3" xfId="29968"/>
    <cellStyle name="40% - Акцент2 2 11 3" xfId="19798"/>
    <cellStyle name="40% - Акцент2 2 11 3 2" xfId="32686"/>
    <cellStyle name="40% - Акцент2 2 11 4" xfId="27243"/>
    <cellStyle name="40% - Акцент2 2 2" xfId="62"/>
    <cellStyle name="40% - Акцент2 2 2 2" xfId="8827"/>
    <cellStyle name="40% - Акцент2 2 2 2 2" xfId="8828"/>
    <cellStyle name="40% - Акцент2 2 2 2 2 2" xfId="8829"/>
    <cellStyle name="40% - Акцент2 2 2 2 2 2 2" xfId="15552"/>
    <cellStyle name="40% - Акцент2 2 2 2 2 2 2 2" xfId="24516"/>
    <cellStyle name="40% - Акцент2 2 2 2 2 2 2 2 2" xfId="35407"/>
    <cellStyle name="40% - Акцент2 2 2 2 2 2 2 3" xfId="29970"/>
    <cellStyle name="40% - Акцент2 2 2 2 2 2 3" xfId="19800"/>
    <cellStyle name="40% - Акцент2 2 2 2 2 2 3 2" xfId="32688"/>
    <cellStyle name="40% - Акцент2 2 2 2 2 2 4" xfId="27245"/>
    <cellStyle name="40% - Акцент2 2 2 2 2 3" xfId="15551"/>
    <cellStyle name="40% - Акцент2 2 2 2 2 3 2" xfId="24515"/>
    <cellStyle name="40% - Акцент2 2 2 2 2 3 2 2" xfId="35406"/>
    <cellStyle name="40% - Акцент2 2 2 2 2 3 3" xfId="29969"/>
    <cellStyle name="40% - Акцент2 2 2 2 2 4" xfId="19799"/>
    <cellStyle name="40% - Акцент2 2 2 2 2 4 2" xfId="32687"/>
    <cellStyle name="40% - Акцент2 2 2 2 2 5" xfId="27244"/>
    <cellStyle name="40% - Акцент2 2 2 3" xfId="8830"/>
    <cellStyle name="40% - Акцент2 2 2 3 2" xfId="8831"/>
    <cellStyle name="40% - Акцент2 2 2 3 2 2" xfId="15554"/>
    <cellStyle name="40% - Акцент2 2 2 3 2 2 2" xfId="24518"/>
    <cellStyle name="40% - Акцент2 2 2 3 2 2 2 2" xfId="35409"/>
    <cellStyle name="40% - Акцент2 2 2 3 2 2 3" xfId="29972"/>
    <cellStyle name="40% - Акцент2 2 2 3 2 3" xfId="19802"/>
    <cellStyle name="40% - Акцент2 2 2 3 2 3 2" xfId="32690"/>
    <cellStyle name="40% - Акцент2 2 2 3 2 4" xfId="27247"/>
    <cellStyle name="40% - Акцент2 2 2 3 3" xfId="8832"/>
    <cellStyle name="40% - Акцент2 2 2 3 3 2" xfId="15555"/>
    <cellStyle name="40% - Акцент2 2 2 3 3 2 2" xfId="24519"/>
    <cellStyle name="40% - Акцент2 2 2 3 3 2 2 2" xfId="35410"/>
    <cellStyle name="40% - Акцент2 2 2 3 3 2 3" xfId="29973"/>
    <cellStyle name="40% - Акцент2 2 2 3 3 3" xfId="19803"/>
    <cellStyle name="40% - Акцент2 2 2 3 3 3 2" xfId="32691"/>
    <cellStyle name="40% - Акцент2 2 2 3 3 4" xfId="27248"/>
    <cellStyle name="40% - Акцент2 2 2 3 4" xfId="15553"/>
    <cellStyle name="40% - Акцент2 2 2 3 4 2" xfId="24517"/>
    <cellStyle name="40% - Акцент2 2 2 3 4 2 2" xfId="35408"/>
    <cellStyle name="40% - Акцент2 2 2 3 4 3" xfId="29971"/>
    <cellStyle name="40% - Акцент2 2 2 3 5" xfId="19801"/>
    <cellStyle name="40% - Акцент2 2 2 3 5 2" xfId="32689"/>
    <cellStyle name="40% - Акцент2 2 2 3 6" xfId="27246"/>
    <cellStyle name="40% - Акцент2 2 2 4" xfId="8833"/>
    <cellStyle name="40% - Акцент2 2 2 4 2" xfId="15556"/>
    <cellStyle name="40% - Акцент2 2 2 4 2 2" xfId="24520"/>
    <cellStyle name="40% - Акцент2 2 2 4 2 2 2" xfId="35411"/>
    <cellStyle name="40% - Акцент2 2 2 4 2 3" xfId="29974"/>
    <cellStyle name="40% - Акцент2 2 2 4 3" xfId="19804"/>
    <cellStyle name="40% - Акцент2 2 2 4 3 2" xfId="32692"/>
    <cellStyle name="40% - Акцент2 2 2 4 4" xfId="27249"/>
    <cellStyle name="40% - Акцент2 2 2 5" xfId="8834"/>
    <cellStyle name="40% - Акцент2 2 2 6" xfId="8835"/>
    <cellStyle name="40% - Акцент2 2 2 6 2" xfId="15557"/>
    <cellStyle name="40% - Акцент2 2 2 6 2 2" xfId="24521"/>
    <cellStyle name="40% - Акцент2 2 2 6 2 2 2" xfId="35412"/>
    <cellStyle name="40% - Акцент2 2 2 6 2 3" xfId="29975"/>
    <cellStyle name="40% - Акцент2 2 2 6 3" xfId="19805"/>
    <cellStyle name="40% - Акцент2 2 2 6 3 2" xfId="32693"/>
    <cellStyle name="40% - Акцент2 2 2 6 4" xfId="27250"/>
    <cellStyle name="40% - Акцент2 2 3" xfId="8836"/>
    <cellStyle name="40% - Акцент2 2 3 2" xfId="8837"/>
    <cellStyle name="40% - Акцент2 2 3 3" xfId="8838"/>
    <cellStyle name="40% - Акцент2 2 3 3 2" xfId="8839"/>
    <cellStyle name="40% - Акцент2 2 3 3 2 2" xfId="15560"/>
    <cellStyle name="40% - Акцент2 2 3 3 2 2 2" xfId="24524"/>
    <cellStyle name="40% - Акцент2 2 3 3 2 2 2 2" xfId="35415"/>
    <cellStyle name="40% - Акцент2 2 3 3 2 2 3" xfId="29978"/>
    <cellStyle name="40% - Акцент2 2 3 3 2 3" xfId="19808"/>
    <cellStyle name="40% - Акцент2 2 3 3 2 3 2" xfId="32696"/>
    <cellStyle name="40% - Акцент2 2 3 3 2 4" xfId="27253"/>
    <cellStyle name="40% - Акцент2 2 3 3 3" xfId="8840"/>
    <cellStyle name="40% - Акцент2 2 3 3 3 2" xfId="15561"/>
    <cellStyle name="40% - Акцент2 2 3 3 3 2 2" xfId="24525"/>
    <cellStyle name="40% - Акцент2 2 3 3 3 2 2 2" xfId="35416"/>
    <cellStyle name="40% - Акцент2 2 3 3 3 2 3" xfId="29979"/>
    <cellStyle name="40% - Акцент2 2 3 3 3 3" xfId="19809"/>
    <cellStyle name="40% - Акцент2 2 3 3 3 3 2" xfId="32697"/>
    <cellStyle name="40% - Акцент2 2 3 3 3 4" xfId="27254"/>
    <cellStyle name="40% - Акцент2 2 3 3 4" xfId="15559"/>
    <cellStyle name="40% - Акцент2 2 3 3 4 2" xfId="24523"/>
    <cellStyle name="40% - Акцент2 2 3 3 4 2 2" xfId="35414"/>
    <cellStyle name="40% - Акцент2 2 3 3 4 3" xfId="29977"/>
    <cellStyle name="40% - Акцент2 2 3 3 5" xfId="19807"/>
    <cellStyle name="40% - Акцент2 2 3 3 5 2" xfId="32695"/>
    <cellStyle name="40% - Акцент2 2 3 3 6" xfId="27252"/>
    <cellStyle name="40% - Акцент2 2 3 4" xfId="8841"/>
    <cellStyle name="40% - Акцент2 2 3 4 2" xfId="15562"/>
    <cellStyle name="40% - Акцент2 2 3 4 2 2" xfId="24526"/>
    <cellStyle name="40% - Акцент2 2 3 4 2 2 2" xfId="35417"/>
    <cellStyle name="40% - Акцент2 2 3 4 2 3" xfId="29980"/>
    <cellStyle name="40% - Акцент2 2 3 4 3" xfId="19810"/>
    <cellStyle name="40% - Акцент2 2 3 4 3 2" xfId="32698"/>
    <cellStyle name="40% - Акцент2 2 3 4 4" xfId="27255"/>
    <cellStyle name="40% - Акцент2 2 3 5" xfId="8842"/>
    <cellStyle name="40% - Акцент2 2 3 5 2" xfId="15563"/>
    <cellStyle name="40% - Акцент2 2 3 5 2 2" xfId="24527"/>
    <cellStyle name="40% - Акцент2 2 3 5 2 2 2" xfId="35418"/>
    <cellStyle name="40% - Акцент2 2 3 5 2 3" xfId="29981"/>
    <cellStyle name="40% - Акцент2 2 3 5 3" xfId="19811"/>
    <cellStyle name="40% - Акцент2 2 3 5 3 2" xfId="32699"/>
    <cellStyle name="40% - Акцент2 2 3 5 4" xfId="27256"/>
    <cellStyle name="40% - Акцент2 2 3 6" xfId="15558"/>
    <cellStyle name="40% - Акцент2 2 3 6 2" xfId="24522"/>
    <cellStyle name="40% - Акцент2 2 3 6 2 2" xfId="35413"/>
    <cellStyle name="40% - Акцент2 2 3 6 3" xfId="29976"/>
    <cellStyle name="40% - Акцент2 2 3 7" xfId="19806"/>
    <cellStyle name="40% - Акцент2 2 3 7 2" xfId="32694"/>
    <cellStyle name="40% - Акцент2 2 3 8" xfId="27251"/>
    <cellStyle name="40% - Акцент2 2 4" xfId="8843"/>
    <cellStyle name="40% - Акцент2 2 4 2" xfId="8844"/>
    <cellStyle name="40% - Акцент2 2 4 3" xfId="8845"/>
    <cellStyle name="40% - Акцент2 2 4 3 2" xfId="8846"/>
    <cellStyle name="40% - Акцент2 2 4 3 2 2" xfId="15566"/>
    <cellStyle name="40% - Акцент2 2 4 3 2 2 2" xfId="24530"/>
    <cellStyle name="40% - Акцент2 2 4 3 2 2 2 2" xfId="35421"/>
    <cellStyle name="40% - Акцент2 2 4 3 2 2 3" xfId="29984"/>
    <cellStyle name="40% - Акцент2 2 4 3 2 3" xfId="19814"/>
    <cellStyle name="40% - Акцент2 2 4 3 2 3 2" xfId="32702"/>
    <cellStyle name="40% - Акцент2 2 4 3 2 4" xfId="27259"/>
    <cellStyle name="40% - Акцент2 2 4 3 3" xfId="8847"/>
    <cellStyle name="40% - Акцент2 2 4 3 3 2" xfId="15567"/>
    <cellStyle name="40% - Акцент2 2 4 3 3 2 2" xfId="24531"/>
    <cellStyle name="40% - Акцент2 2 4 3 3 2 2 2" xfId="35422"/>
    <cellStyle name="40% - Акцент2 2 4 3 3 2 3" xfId="29985"/>
    <cellStyle name="40% - Акцент2 2 4 3 3 3" xfId="19815"/>
    <cellStyle name="40% - Акцент2 2 4 3 3 3 2" xfId="32703"/>
    <cellStyle name="40% - Акцент2 2 4 3 3 4" xfId="27260"/>
    <cellStyle name="40% - Акцент2 2 4 3 4" xfId="15565"/>
    <cellStyle name="40% - Акцент2 2 4 3 4 2" xfId="24529"/>
    <cellStyle name="40% - Акцент2 2 4 3 4 2 2" xfId="35420"/>
    <cellStyle name="40% - Акцент2 2 4 3 4 3" xfId="29983"/>
    <cellStyle name="40% - Акцент2 2 4 3 5" xfId="19813"/>
    <cellStyle name="40% - Акцент2 2 4 3 5 2" xfId="32701"/>
    <cellStyle name="40% - Акцент2 2 4 3 6" xfId="27258"/>
    <cellStyle name="40% - Акцент2 2 4 4" xfId="8848"/>
    <cellStyle name="40% - Акцент2 2 4 4 2" xfId="15568"/>
    <cellStyle name="40% - Акцент2 2 4 4 2 2" xfId="24532"/>
    <cellStyle name="40% - Акцент2 2 4 4 2 2 2" xfId="35423"/>
    <cellStyle name="40% - Акцент2 2 4 4 2 3" xfId="29986"/>
    <cellStyle name="40% - Акцент2 2 4 4 3" xfId="19816"/>
    <cellStyle name="40% - Акцент2 2 4 4 3 2" xfId="32704"/>
    <cellStyle name="40% - Акцент2 2 4 4 4" xfId="27261"/>
    <cellStyle name="40% - Акцент2 2 4 5" xfId="8849"/>
    <cellStyle name="40% - Акцент2 2 4 5 2" xfId="15569"/>
    <cellStyle name="40% - Акцент2 2 4 5 2 2" xfId="24533"/>
    <cellStyle name="40% - Акцент2 2 4 5 2 2 2" xfId="35424"/>
    <cellStyle name="40% - Акцент2 2 4 5 2 3" xfId="29987"/>
    <cellStyle name="40% - Акцент2 2 4 5 3" xfId="19817"/>
    <cellStyle name="40% - Акцент2 2 4 5 3 2" xfId="32705"/>
    <cellStyle name="40% - Акцент2 2 4 5 4" xfId="27262"/>
    <cellStyle name="40% - Акцент2 2 4 6" xfId="15564"/>
    <cellStyle name="40% - Акцент2 2 4 6 2" xfId="24528"/>
    <cellStyle name="40% - Акцент2 2 4 6 2 2" xfId="35419"/>
    <cellStyle name="40% - Акцент2 2 4 6 3" xfId="29982"/>
    <cellStyle name="40% - Акцент2 2 4 7" xfId="19812"/>
    <cellStyle name="40% - Акцент2 2 4 7 2" xfId="32700"/>
    <cellStyle name="40% - Акцент2 2 4 8" xfId="27257"/>
    <cellStyle name="40% - Акцент2 2 5" xfId="8850"/>
    <cellStyle name="40% - Акцент2 2 5 2" xfId="8851"/>
    <cellStyle name="40% - Акцент2 2 5 2 2" xfId="8852"/>
    <cellStyle name="40% - Акцент2 2 5 2 2 2" xfId="8853"/>
    <cellStyle name="40% - Акцент2 2 5 2 2 2 2" xfId="15573"/>
    <cellStyle name="40% - Акцент2 2 5 2 2 2 2 2" xfId="24537"/>
    <cellStyle name="40% - Акцент2 2 5 2 2 2 2 2 2" xfId="35428"/>
    <cellStyle name="40% - Акцент2 2 5 2 2 2 2 3" xfId="29991"/>
    <cellStyle name="40% - Акцент2 2 5 2 2 2 3" xfId="19821"/>
    <cellStyle name="40% - Акцент2 2 5 2 2 2 3 2" xfId="32709"/>
    <cellStyle name="40% - Акцент2 2 5 2 2 2 4" xfId="27266"/>
    <cellStyle name="40% - Акцент2 2 5 2 2 3" xfId="8854"/>
    <cellStyle name="40% - Акцент2 2 5 2 2 3 2" xfId="15574"/>
    <cellStyle name="40% - Акцент2 2 5 2 2 3 2 2" xfId="24538"/>
    <cellStyle name="40% - Акцент2 2 5 2 2 3 2 2 2" xfId="35429"/>
    <cellStyle name="40% - Акцент2 2 5 2 2 3 2 3" xfId="29992"/>
    <cellStyle name="40% - Акцент2 2 5 2 2 3 3" xfId="19822"/>
    <cellStyle name="40% - Акцент2 2 5 2 2 3 3 2" xfId="32710"/>
    <cellStyle name="40% - Акцент2 2 5 2 2 3 4" xfId="27267"/>
    <cellStyle name="40% - Акцент2 2 5 2 2 4" xfId="15572"/>
    <cellStyle name="40% - Акцент2 2 5 2 2 4 2" xfId="24536"/>
    <cellStyle name="40% - Акцент2 2 5 2 2 4 2 2" xfId="35427"/>
    <cellStyle name="40% - Акцент2 2 5 2 2 4 3" xfId="29990"/>
    <cellStyle name="40% - Акцент2 2 5 2 2 5" xfId="19820"/>
    <cellStyle name="40% - Акцент2 2 5 2 2 5 2" xfId="32708"/>
    <cellStyle name="40% - Акцент2 2 5 2 2 6" xfId="27265"/>
    <cellStyle name="40% - Акцент2 2 5 2 3" xfId="8855"/>
    <cellStyle name="40% - Акцент2 2 5 2 3 2" xfId="15575"/>
    <cellStyle name="40% - Акцент2 2 5 2 3 2 2" xfId="24539"/>
    <cellStyle name="40% - Акцент2 2 5 2 3 2 2 2" xfId="35430"/>
    <cellStyle name="40% - Акцент2 2 5 2 3 2 3" xfId="29993"/>
    <cellStyle name="40% - Акцент2 2 5 2 3 3" xfId="19823"/>
    <cellStyle name="40% - Акцент2 2 5 2 3 3 2" xfId="32711"/>
    <cellStyle name="40% - Акцент2 2 5 2 3 4" xfId="27268"/>
    <cellStyle name="40% - Акцент2 2 5 2 4" xfId="8856"/>
    <cellStyle name="40% - Акцент2 2 5 2 4 2" xfId="15576"/>
    <cellStyle name="40% - Акцент2 2 5 2 4 2 2" xfId="24540"/>
    <cellStyle name="40% - Акцент2 2 5 2 4 2 2 2" xfId="35431"/>
    <cellStyle name="40% - Акцент2 2 5 2 4 2 3" xfId="29994"/>
    <cellStyle name="40% - Акцент2 2 5 2 4 3" xfId="19824"/>
    <cellStyle name="40% - Акцент2 2 5 2 4 3 2" xfId="32712"/>
    <cellStyle name="40% - Акцент2 2 5 2 4 4" xfId="27269"/>
    <cellStyle name="40% - Акцент2 2 5 2 5" xfId="15571"/>
    <cellStyle name="40% - Акцент2 2 5 2 5 2" xfId="24535"/>
    <cellStyle name="40% - Акцент2 2 5 2 5 2 2" xfId="35426"/>
    <cellStyle name="40% - Акцент2 2 5 2 5 3" xfId="29989"/>
    <cellStyle name="40% - Акцент2 2 5 2 6" xfId="19819"/>
    <cellStyle name="40% - Акцент2 2 5 2 6 2" xfId="32707"/>
    <cellStyle name="40% - Акцент2 2 5 2 7" xfId="27264"/>
    <cellStyle name="40% - Акцент2 2 5 3" xfId="8857"/>
    <cellStyle name="40% - Акцент2 2 5 3 2" xfId="8858"/>
    <cellStyle name="40% - Акцент2 2 5 3 2 2" xfId="15578"/>
    <cellStyle name="40% - Акцент2 2 5 3 2 2 2" xfId="24542"/>
    <cellStyle name="40% - Акцент2 2 5 3 2 2 2 2" xfId="35433"/>
    <cellStyle name="40% - Акцент2 2 5 3 2 2 3" xfId="29996"/>
    <cellStyle name="40% - Акцент2 2 5 3 2 3" xfId="19826"/>
    <cellStyle name="40% - Акцент2 2 5 3 2 3 2" xfId="32714"/>
    <cellStyle name="40% - Акцент2 2 5 3 2 4" xfId="27271"/>
    <cellStyle name="40% - Акцент2 2 5 3 3" xfId="8859"/>
    <cellStyle name="40% - Акцент2 2 5 3 3 2" xfId="15579"/>
    <cellStyle name="40% - Акцент2 2 5 3 3 2 2" xfId="24543"/>
    <cellStyle name="40% - Акцент2 2 5 3 3 2 2 2" xfId="35434"/>
    <cellStyle name="40% - Акцент2 2 5 3 3 2 3" xfId="29997"/>
    <cellStyle name="40% - Акцент2 2 5 3 3 3" xfId="19827"/>
    <cellStyle name="40% - Акцент2 2 5 3 3 3 2" xfId="32715"/>
    <cellStyle name="40% - Акцент2 2 5 3 3 4" xfId="27272"/>
    <cellStyle name="40% - Акцент2 2 5 3 4" xfId="15577"/>
    <cellStyle name="40% - Акцент2 2 5 3 4 2" xfId="24541"/>
    <cellStyle name="40% - Акцент2 2 5 3 4 2 2" xfId="35432"/>
    <cellStyle name="40% - Акцент2 2 5 3 4 3" xfId="29995"/>
    <cellStyle name="40% - Акцент2 2 5 3 5" xfId="19825"/>
    <cellStyle name="40% - Акцент2 2 5 3 5 2" xfId="32713"/>
    <cellStyle name="40% - Акцент2 2 5 3 6" xfId="27270"/>
    <cellStyle name="40% - Акцент2 2 5 4" xfId="8860"/>
    <cellStyle name="40% - Акцент2 2 5 4 2" xfId="15580"/>
    <cellStyle name="40% - Акцент2 2 5 4 2 2" xfId="24544"/>
    <cellStyle name="40% - Акцент2 2 5 4 2 2 2" xfId="35435"/>
    <cellStyle name="40% - Акцент2 2 5 4 2 3" xfId="29998"/>
    <cellStyle name="40% - Акцент2 2 5 4 3" xfId="19828"/>
    <cellStyle name="40% - Акцент2 2 5 4 3 2" xfId="32716"/>
    <cellStyle name="40% - Акцент2 2 5 4 4" xfId="27273"/>
    <cellStyle name="40% - Акцент2 2 5 5" xfId="8861"/>
    <cellStyle name="40% - Акцент2 2 5 5 2" xfId="15581"/>
    <cellStyle name="40% - Акцент2 2 5 5 2 2" xfId="24545"/>
    <cellStyle name="40% - Акцент2 2 5 5 2 2 2" xfId="35436"/>
    <cellStyle name="40% - Акцент2 2 5 5 2 3" xfId="29999"/>
    <cellStyle name="40% - Акцент2 2 5 5 3" xfId="19829"/>
    <cellStyle name="40% - Акцент2 2 5 5 3 2" xfId="32717"/>
    <cellStyle name="40% - Акцент2 2 5 5 4" xfId="27274"/>
    <cellStyle name="40% - Акцент2 2 5 6" xfId="15570"/>
    <cellStyle name="40% - Акцент2 2 5 6 2" xfId="24534"/>
    <cellStyle name="40% - Акцент2 2 5 6 2 2" xfId="35425"/>
    <cellStyle name="40% - Акцент2 2 5 6 3" xfId="29988"/>
    <cellStyle name="40% - Акцент2 2 5 7" xfId="19818"/>
    <cellStyle name="40% - Акцент2 2 5 7 2" xfId="32706"/>
    <cellStyle name="40% - Акцент2 2 5 8" xfId="27263"/>
    <cellStyle name="40% - Акцент2 2 6" xfId="8862"/>
    <cellStyle name="40% - Акцент2 2 7" xfId="8863"/>
    <cellStyle name="40% - Акцент2 2 7 2" xfId="8864"/>
    <cellStyle name="40% - Акцент2 2 7 2 2" xfId="15583"/>
    <cellStyle name="40% - Акцент2 2 7 2 2 2" xfId="24547"/>
    <cellStyle name="40% - Акцент2 2 7 2 2 2 2" xfId="35438"/>
    <cellStyle name="40% - Акцент2 2 7 2 2 3" xfId="30001"/>
    <cellStyle name="40% - Акцент2 2 7 2 3" xfId="19831"/>
    <cellStyle name="40% - Акцент2 2 7 2 3 2" xfId="32719"/>
    <cellStyle name="40% - Акцент2 2 7 2 4" xfId="27276"/>
    <cellStyle name="40% - Акцент2 2 7 3" xfId="8865"/>
    <cellStyle name="40% - Акцент2 2 7 4" xfId="15582"/>
    <cellStyle name="40% - Акцент2 2 7 4 2" xfId="24546"/>
    <cellStyle name="40% - Акцент2 2 7 4 2 2" xfId="35437"/>
    <cellStyle name="40% - Акцент2 2 7 4 3" xfId="30000"/>
    <cellStyle name="40% - Акцент2 2 7 5" xfId="19830"/>
    <cellStyle name="40% - Акцент2 2 7 5 2" xfId="32718"/>
    <cellStyle name="40% - Акцент2 2 7 6" xfId="27275"/>
    <cellStyle name="40% - Акцент2 2 8" xfId="8866"/>
    <cellStyle name="40% - Акцент2 2 8 2" xfId="8867"/>
    <cellStyle name="40% - Акцент2 2 8 2 2" xfId="15585"/>
    <cellStyle name="40% - Акцент2 2 8 2 2 2" xfId="24549"/>
    <cellStyle name="40% - Акцент2 2 8 2 2 2 2" xfId="35440"/>
    <cellStyle name="40% - Акцент2 2 8 2 2 3" xfId="30003"/>
    <cellStyle name="40% - Акцент2 2 8 2 3" xfId="19833"/>
    <cellStyle name="40% - Акцент2 2 8 2 3 2" xfId="32721"/>
    <cellStyle name="40% - Акцент2 2 8 2 4" xfId="27278"/>
    <cellStyle name="40% - Акцент2 2 8 3" xfId="8868"/>
    <cellStyle name="40% - Акцент2 2 8 3 2" xfId="15586"/>
    <cellStyle name="40% - Акцент2 2 8 3 2 2" xfId="24550"/>
    <cellStyle name="40% - Акцент2 2 8 3 2 2 2" xfId="35441"/>
    <cellStyle name="40% - Акцент2 2 8 3 2 3" xfId="30004"/>
    <cellStyle name="40% - Акцент2 2 8 3 3" xfId="19834"/>
    <cellStyle name="40% - Акцент2 2 8 3 3 2" xfId="32722"/>
    <cellStyle name="40% - Акцент2 2 8 3 4" xfId="27279"/>
    <cellStyle name="40% - Акцент2 2 8 4" xfId="15584"/>
    <cellStyle name="40% - Акцент2 2 8 4 2" xfId="24548"/>
    <cellStyle name="40% - Акцент2 2 8 4 2 2" xfId="35439"/>
    <cellStyle name="40% - Акцент2 2 8 4 3" xfId="30002"/>
    <cellStyle name="40% - Акцент2 2 8 5" xfId="19832"/>
    <cellStyle name="40% - Акцент2 2 8 5 2" xfId="32720"/>
    <cellStyle name="40% - Акцент2 2 8 6" xfId="27277"/>
    <cellStyle name="40% - Акцент2 2 9" xfId="8869"/>
    <cellStyle name="40% - Акцент2 2 9 2" xfId="15587"/>
    <cellStyle name="40% - Акцент2 2 9 2 2" xfId="24551"/>
    <cellStyle name="40% - Акцент2 2 9 2 2 2" xfId="35442"/>
    <cellStyle name="40% - Акцент2 2 9 2 3" xfId="30005"/>
    <cellStyle name="40% - Акцент2 2 9 3" xfId="19835"/>
    <cellStyle name="40% - Акцент2 2 9 3 2" xfId="32723"/>
    <cellStyle name="40% - Акцент2 2 9 4" xfId="27280"/>
    <cellStyle name="40% - Акцент2 20" xfId="8870"/>
    <cellStyle name="40% - Акцент2 20 2" xfId="8871"/>
    <cellStyle name="40% - Акцент2 20 2 2" xfId="8872"/>
    <cellStyle name="40% - Акцент2 20 2 2 2" xfId="15590"/>
    <cellStyle name="40% - Акцент2 20 2 2 2 2" xfId="24554"/>
    <cellStyle name="40% - Акцент2 20 2 2 2 2 2" xfId="35445"/>
    <cellStyle name="40% - Акцент2 20 2 2 2 3" xfId="30008"/>
    <cellStyle name="40% - Акцент2 20 2 2 3" xfId="19838"/>
    <cellStyle name="40% - Акцент2 20 2 2 3 2" xfId="32726"/>
    <cellStyle name="40% - Акцент2 20 2 2 4" xfId="27283"/>
    <cellStyle name="40% - Акцент2 20 2 3" xfId="15589"/>
    <cellStyle name="40% - Акцент2 20 2 3 2" xfId="24553"/>
    <cellStyle name="40% - Акцент2 20 2 3 2 2" xfId="35444"/>
    <cellStyle name="40% - Акцент2 20 2 3 3" xfId="30007"/>
    <cellStyle name="40% - Акцент2 20 2 4" xfId="19837"/>
    <cellStyle name="40% - Акцент2 20 2 4 2" xfId="32725"/>
    <cellStyle name="40% - Акцент2 20 2 5" xfId="27282"/>
    <cellStyle name="40% - Акцент2 20 3" xfId="8873"/>
    <cellStyle name="40% - Акцент2 20 3 2" xfId="15591"/>
    <cellStyle name="40% - Акцент2 20 3 2 2" xfId="24555"/>
    <cellStyle name="40% - Акцент2 20 3 2 2 2" xfId="35446"/>
    <cellStyle name="40% - Акцент2 20 3 2 3" xfId="30009"/>
    <cellStyle name="40% - Акцент2 20 3 3" xfId="19839"/>
    <cellStyle name="40% - Акцент2 20 3 3 2" xfId="32727"/>
    <cellStyle name="40% - Акцент2 20 3 4" xfId="27284"/>
    <cellStyle name="40% - Акцент2 20 4" xfId="15588"/>
    <cellStyle name="40% - Акцент2 20 4 2" xfId="24552"/>
    <cellStyle name="40% - Акцент2 20 4 2 2" xfId="35443"/>
    <cellStyle name="40% - Акцент2 20 4 3" xfId="30006"/>
    <cellStyle name="40% - Акцент2 20 5" xfId="19836"/>
    <cellStyle name="40% - Акцент2 20 5 2" xfId="32724"/>
    <cellStyle name="40% - Акцент2 20 6" xfId="27281"/>
    <cellStyle name="40% - Акцент2 21" xfId="8874"/>
    <cellStyle name="40% - Акцент2 21 2" xfId="8875"/>
    <cellStyle name="40% - Акцент2 21 2 2" xfId="8876"/>
    <cellStyle name="40% - Акцент2 21 2 2 2" xfId="15594"/>
    <cellStyle name="40% - Акцент2 21 2 2 2 2" xfId="24558"/>
    <cellStyle name="40% - Акцент2 21 2 2 2 2 2" xfId="35449"/>
    <cellStyle name="40% - Акцент2 21 2 2 2 3" xfId="30012"/>
    <cellStyle name="40% - Акцент2 21 2 2 3" xfId="19842"/>
    <cellStyle name="40% - Акцент2 21 2 2 3 2" xfId="32730"/>
    <cellStyle name="40% - Акцент2 21 2 2 4" xfId="27287"/>
    <cellStyle name="40% - Акцент2 21 2 3" xfId="15593"/>
    <cellStyle name="40% - Акцент2 21 2 3 2" xfId="24557"/>
    <cellStyle name="40% - Акцент2 21 2 3 2 2" xfId="35448"/>
    <cellStyle name="40% - Акцент2 21 2 3 3" xfId="30011"/>
    <cellStyle name="40% - Акцент2 21 2 4" xfId="19841"/>
    <cellStyle name="40% - Акцент2 21 2 4 2" xfId="32729"/>
    <cellStyle name="40% - Акцент2 21 2 5" xfId="27286"/>
    <cellStyle name="40% - Акцент2 21 3" xfId="8877"/>
    <cellStyle name="40% - Акцент2 21 3 2" xfId="15595"/>
    <cellStyle name="40% - Акцент2 21 3 2 2" xfId="24559"/>
    <cellStyle name="40% - Акцент2 21 3 2 2 2" xfId="35450"/>
    <cellStyle name="40% - Акцент2 21 3 2 3" xfId="30013"/>
    <cellStyle name="40% - Акцент2 21 3 3" xfId="19843"/>
    <cellStyle name="40% - Акцент2 21 3 3 2" xfId="32731"/>
    <cellStyle name="40% - Акцент2 21 3 4" xfId="27288"/>
    <cellStyle name="40% - Акцент2 21 4" xfId="15592"/>
    <cellStyle name="40% - Акцент2 21 4 2" xfId="24556"/>
    <cellStyle name="40% - Акцент2 21 4 2 2" xfId="35447"/>
    <cellStyle name="40% - Акцент2 21 4 3" xfId="30010"/>
    <cellStyle name="40% - Акцент2 21 5" xfId="19840"/>
    <cellStyle name="40% - Акцент2 21 5 2" xfId="32728"/>
    <cellStyle name="40% - Акцент2 21 6" xfId="27285"/>
    <cellStyle name="40% - Акцент2 22" xfId="8878"/>
    <cellStyle name="40% - Акцент2 22 2" xfId="8879"/>
    <cellStyle name="40% - Акцент2 22 2 2" xfId="8880"/>
    <cellStyle name="40% - Акцент2 22 2 2 2" xfId="15598"/>
    <cellStyle name="40% - Акцент2 22 2 2 2 2" xfId="24562"/>
    <cellStyle name="40% - Акцент2 22 2 2 2 2 2" xfId="35453"/>
    <cellStyle name="40% - Акцент2 22 2 2 2 3" xfId="30016"/>
    <cellStyle name="40% - Акцент2 22 2 2 3" xfId="19846"/>
    <cellStyle name="40% - Акцент2 22 2 2 3 2" xfId="32734"/>
    <cellStyle name="40% - Акцент2 22 2 2 4" xfId="27291"/>
    <cellStyle name="40% - Акцент2 22 2 3" xfId="15597"/>
    <cellStyle name="40% - Акцент2 22 2 3 2" xfId="24561"/>
    <cellStyle name="40% - Акцент2 22 2 3 2 2" xfId="35452"/>
    <cellStyle name="40% - Акцент2 22 2 3 3" xfId="30015"/>
    <cellStyle name="40% - Акцент2 22 2 4" xfId="19845"/>
    <cellStyle name="40% - Акцент2 22 2 4 2" xfId="32733"/>
    <cellStyle name="40% - Акцент2 22 2 5" xfId="27290"/>
    <cellStyle name="40% - Акцент2 22 3" xfId="8881"/>
    <cellStyle name="40% - Акцент2 22 3 2" xfId="15599"/>
    <cellStyle name="40% - Акцент2 22 3 2 2" xfId="24563"/>
    <cellStyle name="40% - Акцент2 22 3 2 2 2" xfId="35454"/>
    <cellStyle name="40% - Акцент2 22 3 2 3" xfId="30017"/>
    <cellStyle name="40% - Акцент2 22 3 3" xfId="19847"/>
    <cellStyle name="40% - Акцент2 22 3 3 2" xfId="32735"/>
    <cellStyle name="40% - Акцент2 22 3 4" xfId="27292"/>
    <cellStyle name="40% - Акцент2 22 4" xfId="15596"/>
    <cellStyle name="40% - Акцент2 22 4 2" xfId="24560"/>
    <cellStyle name="40% - Акцент2 22 4 2 2" xfId="35451"/>
    <cellStyle name="40% - Акцент2 22 4 3" xfId="30014"/>
    <cellStyle name="40% - Акцент2 22 5" xfId="19844"/>
    <cellStyle name="40% - Акцент2 22 5 2" xfId="32732"/>
    <cellStyle name="40% - Акцент2 22 6" xfId="27289"/>
    <cellStyle name="40% - Акцент2 23" xfId="8882"/>
    <cellStyle name="40% - Акцент2 23 2" xfId="8883"/>
    <cellStyle name="40% - Акцент2 23 2 2" xfId="8884"/>
    <cellStyle name="40% - Акцент2 23 2 2 2" xfId="15602"/>
    <cellStyle name="40% - Акцент2 23 2 2 2 2" xfId="24566"/>
    <cellStyle name="40% - Акцент2 23 2 2 2 2 2" xfId="35457"/>
    <cellStyle name="40% - Акцент2 23 2 2 2 3" xfId="30020"/>
    <cellStyle name="40% - Акцент2 23 2 2 3" xfId="19850"/>
    <cellStyle name="40% - Акцент2 23 2 2 3 2" xfId="32738"/>
    <cellStyle name="40% - Акцент2 23 2 2 4" xfId="27295"/>
    <cellStyle name="40% - Акцент2 23 2 3" xfId="15601"/>
    <cellStyle name="40% - Акцент2 23 2 3 2" xfId="24565"/>
    <cellStyle name="40% - Акцент2 23 2 3 2 2" xfId="35456"/>
    <cellStyle name="40% - Акцент2 23 2 3 3" xfId="30019"/>
    <cellStyle name="40% - Акцент2 23 2 4" xfId="19849"/>
    <cellStyle name="40% - Акцент2 23 2 4 2" xfId="32737"/>
    <cellStyle name="40% - Акцент2 23 2 5" xfId="27294"/>
    <cellStyle name="40% - Акцент2 23 3" xfId="8885"/>
    <cellStyle name="40% - Акцент2 23 3 2" xfId="15603"/>
    <cellStyle name="40% - Акцент2 23 3 2 2" xfId="24567"/>
    <cellStyle name="40% - Акцент2 23 3 2 2 2" xfId="35458"/>
    <cellStyle name="40% - Акцент2 23 3 2 3" xfId="30021"/>
    <cellStyle name="40% - Акцент2 23 3 3" xfId="19851"/>
    <cellStyle name="40% - Акцент2 23 3 3 2" xfId="32739"/>
    <cellStyle name="40% - Акцент2 23 3 4" xfId="27296"/>
    <cellStyle name="40% - Акцент2 23 4" xfId="15600"/>
    <cellStyle name="40% - Акцент2 23 4 2" xfId="24564"/>
    <cellStyle name="40% - Акцент2 23 4 2 2" xfId="35455"/>
    <cellStyle name="40% - Акцент2 23 4 3" xfId="30018"/>
    <cellStyle name="40% - Акцент2 23 5" xfId="19848"/>
    <cellStyle name="40% - Акцент2 23 5 2" xfId="32736"/>
    <cellStyle name="40% - Акцент2 23 6" xfId="27293"/>
    <cellStyle name="40% - Акцент2 24" xfId="8886"/>
    <cellStyle name="40% - Акцент2 24 2" xfId="8887"/>
    <cellStyle name="40% - Акцент2 24 2 2" xfId="8888"/>
    <cellStyle name="40% - Акцент2 24 2 2 2" xfId="15606"/>
    <cellStyle name="40% - Акцент2 24 2 2 2 2" xfId="24570"/>
    <cellStyle name="40% - Акцент2 24 2 2 2 2 2" xfId="35461"/>
    <cellStyle name="40% - Акцент2 24 2 2 2 3" xfId="30024"/>
    <cellStyle name="40% - Акцент2 24 2 2 3" xfId="19854"/>
    <cellStyle name="40% - Акцент2 24 2 2 3 2" xfId="32742"/>
    <cellStyle name="40% - Акцент2 24 2 2 4" xfId="27299"/>
    <cellStyle name="40% - Акцент2 24 2 3" xfId="15605"/>
    <cellStyle name="40% - Акцент2 24 2 3 2" xfId="24569"/>
    <cellStyle name="40% - Акцент2 24 2 3 2 2" xfId="35460"/>
    <cellStyle name="40% - Акцент2 24 2 3 3" xfId="30023"/>
    <cellStyle name="40% - Акцент2 24 2 4" xfId="19853"/>
    <cellStyle name="40% - Акцент2 24 2 4 2" xfId="32741"/>
    <cellStyle name="40% - Акцент2 24 2 5" xfId="27298"/>
    <cellStyle name="40% - Акцент2 24 3" xfId="8889"/>
    <cellStyle name="40% - Акцент2 24 3 2" xfId="15607"/>
    <cellStyle name="40% - Акцент2 24 3 2 2" xfId="24571"/>
    <cellStyle name="40% - Акцент2 24 3 2 2 2" xfId="35462"/>
    <cellStyle name="40% - Акцент2 24 3 2 3" xfId="30025"/>
    <cellStyle name="40% - Акцент2 24 3 3" xfId="19855"/>
    <cellStyle name="40% - Акцент2 24 3 3 2" xfId="32743"/>
    <cellStyle name="40% - Акцент2 24 3 4" xfId="27300"/>
    <cellStyle name="40% - Акцент2 24 4" xfId="15604"/>
    <cellStyle name="40% - Акцент2 24 4 2" xfId="24568"/>
    <cellStyle name="40% - Акцент2 24 4 2 2" xfId="35459"/>
    <cellStyle name="40% - Акцент2 24 4 3" xfId="30022"/>
    <cellStyle name="40% - Акцент2 24 5" xfId="19852"/>
    <cellStyle name="40% - Акцент2 24 5 2" xfId="32740"/>
    <cellStyle name="40% - Акцент2 24 6" xfId="27297"/>
    <cellStyle name="40% - Акцент2 25" xfId="8890"/>
    <cellStyle name="40% - Акцент2 25 2" xfId="8891"/>
    <cellStyle name="40% - Акцент2 25 2 2" xfId="8892"/>
    <cellStyle name="40% - Акцент2 25 2 2 2" xfId="15610"/>
    <cellStyle name="40% - Акцент2 25 2 2 2 2" xfId="24574"/>
    <cellStyle name="40% - Акцент2 25 2 2 2 2 2" xfId="35465"/>
    <cellStyle name="40% - Акцент2 25 2 2 2 3" xfId="30028"/>
    <cellStyle name="40% - Акцент2 25 2 2 3" xfId="19858"/>
    <cellStyle name="40% - Акцент2 25 2 2 3 2" xfId="32746"/>
    <cellStyle name="40% - Акцент2 25 2 2 4" xfId="27303"/>
    <cellStyle name="40% - Акцент2 25 2 3" xfId="15609"/>
    <cellStyle name="40% - Акцент2 25 2 3 2" xfId="24573"/>
    <cellStyle name="40% - Акцент2 25 2 3 2 2" xfId="35464"/>
    <cellStyle name="40% - Акцент2 25 2 3 3" xfId="30027"/>
    <cellStyle name="40% - Акцент2 25 2 4" xfId="19857"/>
    <cellStyle name="40% - Акцент2 25 2 4 2" xfId="32745"/>
    <cellStyle name="40% - Акцент2 25 2 5" xfId="27302"/>
    <cellStyle name="40% - Акцент2 25 3" xfId="8893"/>
    <cellStyle name="40% - Акцент2 25 3 2" xfId="15611"/>
    <cellStyle name="40% - Акцент2 25 3 2 2" xfId="24575"/>
    <cellStyle name="40% - Акцент2 25 3 2 2 2" xfId="35466"/>
    <cellStyle name="40% - Акцент2 25 3 2 3" xfId="30029"/>
    <cellStyle name="40% - Акцент2 25 3 3" xfId="19859"/>
    <cellStyle name="40% - Акцент2 25 3 3 2" xfId="32747"/>
    <cellStyle name="40% - Акцент2 25 3 4" xfId="27304"/>
    <cellStyle name="40% - Акцент2 25 4" xfId="15608"/>
    <cellStyle name="40% - Акцент2 25 4 2" xfId="24572"/>
    <cellStyle name="40% - Акцент2 25 4 2 2" xfId="35463"/>
    <cellStyle name="40% - Акцент2 25 4 3" xfId="30026"/>
    <cellStyle name="40% - Акцент2 25 5" xfId="19856"/>
    <cellStyle name="40% - Акцент2 25 5 2" xfId="32744"/>
    <cellStyle name="40% - Акцент2 25 6" xfId="27301"/>
    <cellStyle name="40% - Акцент2 26" xfId="8894"/>
    <cellStyle name="40% - Акцент2 26 2" xfId="8895"/>
    <cellStyle name="40% - Акцент2 26 2 2" xfId="8896"/>
    <cellStyle name="40% - Акцент2 26 2 2 2" xfId="15614"/>
    <cellStyle name="40% - Акцент2 26 2 2 2 2" xfId="24578"/>
    <cellStyle name="40% - Акцент2 26 2 2 2 2 2" xfId="35469"/>
    <cellStyle name="40% - Акцент2 26 2 2 2 3" xfId="30032"/>
    <cellStyle name="40% - Акцент2 26 2 2 3" xfId="19862"/>
    <cellStyle name="40% - Акцент2 26 2 2 3 2" xfId="32750"/>
    <cellStyle name="40% - Акцент2 26 2 2 4" xfId="27307"/>
    <cellStyle name="40% - Акцент2 26 2 3" xfId="15613"/>
    <cellStyle name="40% - Акцент2 26 2 3 2" xfId="24577"/>
    <cellStyle name="40% - Акцент2 26 2 3 2 2" xfId="35468"/>
    <cellStyle name="40% - Акцент2 26 2 3 3" xfId="30031"/>
    <cellStyle name="40% - Акцент2 26 2 4" xfId="19861"/>
    <cellStyle name="40% - Акцент2 26 2 4 2" xfId="32749"/>
    <cellStyle name="40% - Акцент2 26 2 5" xfId="27306"/>
    <cellStyle name="40% - Акцент2 26 3" xfId="8897"/>
    <cellStyle name="40% - Акцент2 26 3 2" xfId="15615"/>
    <cellStyle name="40% - Акцент2 26 3 2 2" xfId="24579"/>
    <cellStyle name="40% - Акцент2 26 3 2 2 2" xfId="35470"/>
    <cellStyle name="40% - Акцент2 26 3 2 3" xfId="30033"/>
    <cellStyle name="40% - Акцент2 26 3 3" xfId="19863"/>
    <cellStyle name="40% - Акцент2 26 3 3 2" xfId="32751"/>
    <cellStyle name="40% - Акцент2 26 3 4" xfId="27308"/>
    <cellStyle name="40% - Акцент2 26 4" xfId="15612"/>
    <cellStyle name="40% - Акцент2 26 4 2" xfId="24576"/>
    <cellStyle name="40% - Акцент2 26 4 2 2" xfId="35467"/>
    <cellStyle name="40% - Акцент2 26 4 3" xfId="30030"/>
    <cellStyle name="40% - Акцент2 26 5" xfId="19860"/>
    <cellStyle name="40% - Акцент2 26 5 2" xfId="32748"/>
    <cellStyle name="40% - Акцент2 26 6" xfId="27305"/>
    <cellStyle name="40% - Акцент2 27" xfId="8898"/>
    <cellStyle name="40% - Акцент2 27 2" xfId="8899"/>
    <cellStyle name="40% - Акцент2 27 2 2" xfId="15617"/>
    <cellStyle name="40% - Акцент2 27 2 2 2" xfId="24581"/>
    <cellStyle name="40% - Акцент2 27 2 2 2 2" xfId="35472"/>
    <cellStyle name="40% - Акцент2 27 2 2 3" xfId="30035"/>
    <cellStyle name="40% - Акцент2 27 2 3" xfId="19865"/>
    <cellStyle name="40% - Акцент2 27 2 3 2" xfId="32753"/>
    <cellStyle name="40% - Акцент2 27 2 4" xfId="27310"/>
    <cellStyle name="40% - Акцент2 27 3" xfId="8900"/>
    <cellStyle name="40% - Акцент2 27 3 2" xfId="15618"/>
    <cellStyle name="40% - Акцент2 27 3 2 2" xfId="24582"/>
    <cellStyle name="40% - Акцент2 27 3 2 2 2" xfId="35473"/>
    <cellStyle name="40% - Акцент2 27 3 2 3" xfId="30036"/>
    <cellStyle name="40% - Акцент2 27 3 3" xfId="19866"/>
    <cellStyle name="40% - Акцент2 27 3 3 2" xfId="32754"/>
    <cellStyle name="40% - Акцент2 27 3 4" xfId="27311"/>
    <cellStyle name="40% - Акцент2 27 4" xfId="15616"/>
    <cellStyle name="40% - Акцент2 27 4 2" xfId="24580"/>
    <cellStyle name="40% - Акцент2 27 4 2 2" xfId="35471"/>
    <cellStyle name="40% - Акцент2 27 4 3" xfId="30034"/>
    <cellStyle name="40% - Акцент2 27 5" xfId="19864"/>
    <cellStyle name="40% - Акцент2 27 5 2" xfId="32752"/>
    <cellStyle name="40% - Акцент2 27 6" xfId="27309"/>
    <cellStyle name="40% - Акцент2 28" xfId="8901"/>
    <cellStyle name="40% - Акцент2 28 2" xfId="8902"/>
    <cellStyle name="40% - Акцент2 28 2 2" xfId="15620"/>
    <cellStyle name="40% - Акцент2 28 2 2 2" xfId="24584"/>
    <cellStyle name="40% - Акцент2 28 2 2 2 2" xfId="35475"/>
    <cellStyle name="40% - Акцент2 28 2 2 3" xfId="30038"/>
    <cellStyle name="40% - Акцент2 28 2 3" xfId="19868"/>
    <cellStyle name="40% - Акцент2 28 2 3 2" xfId="32756"/>
    <cellStyle name="40% - Акцент2 28 2 4" xfId="27313"/>
    <cellStyle name="40% - Акцент2 28 3" xfId="8903"/>
    <cellStyle name="40% - Акцент2 28 3 2" xfId="15621"/>
    <cellStyle name="40% - Акцент2 28 3 2 2" xfId="24585"/>
    <cellStyle name="40% - Акцент2 28 3 2 2 2" xfId="35476"/>
    <cellStyle name="40% - Акцент2 28 3 2 3" xfId="30039"/>
    <cellStyle name="40% - Акцент2 28 3 3" xfId="19869"/>
    <cellStyle name="40% - Акцент2 28 3 3 2" xfId="32757"/>
    <cellStyle name="40% - Акцент2 28 3 4" xfId="27314"/>
    <cellStyle name="40% - Акцент2 28 4" xfId="15619"/>
    <cellStyle name="40% - Акцент2 28 4 2" xfId="24583"/>
    <cellStyle name="40% - Акцент2 28 4 2 2" xfId="35474"/>
    <cellStyle name="40% - Акцент2 28 4 3" xfId="30037"/>
    <cellStyle name="40% - Акцент2 28 5" xfId="19867"/>
    <cellStyle name="40% - Акцент2 28 5 2" xfId="32755"/>
    <cellStyle name="40% - Акцент2 28 6" xfId="27312"/>
    <cellStyle name="40% - Акцент2 29" xfId="8904"/>
    <cellStyle name="40% - Акцент2 29 2" xfId="8905"/>
    <cellStyle name="40% - Акцент2 29 2 2" xfId="15623"/>
    <cellStyle name="40% - Акцент2 29 2 2 2" xfId="24587"/>
    <cellStyle name="40% - Акцент2 29 2 2 2 2" xfId="35478"/>
    <cellStyle name="40% - Акцент2 29 2 2 3" xfId="30041"/>
    <cellStyle name="40% - Акцент2 29 2 3" xfId="19871"/>
    <cellStyle name="40% - Акцент2 29 2 3 2" xfId="32759"/>
    <cellStyle name="40% - Акцент2 29 2 4" xfId="27316"/>
    <cellStyle name="40% - Акцент2 29 3" xfId="15622"/>
    <cellStyle name="40% - Акцент2 29 3 2" xfId="24586"/>
    <cellStyle name="40% - Акцент2 29 3 2 2" xfId="35477"/>
    <cellStyle name="40% - Акцент2 29 3 3" xfId="30040"/>
    <cellStyle name="40% - Акцент2 29 4" xfId="19870"/>
    <cellStyle name="40% - Акцент2 29 4 2" xfId="32758"/>
    <cellStyle name="40% - Акцент2 29 5" xfId="27315"/>
    <cellStyle name="40% - Акцент2 3" xfId="63"/>
    <cellStyle name="40% - Акцент2 3 2" xfId="64"/>
    <cellStyle name="40% - Акцент2 3 2 2" xfId="8906"/>
    <cellStyle name="40% - Акцент2 3 2 2 2" xfId="8907"/>
    <cellStyle name="40% - Акцент2 3 2 2 2 2" xfId="15625"/>
    <cellStyle name="40% - Акцент2 3 2 2 2 2 2" xfId="24589"/>
    <cellStyle name="40% - Акцент2 3 2 2 2 2 2 2" xfId="35480"/>
    <cellStyle name="40% - Акцент2 3 2 2 2 2 3" xfId="30043"/>
    <cellStyle name="40% - Акцент2 3 2 2 2 3" xfId="19873"/>
    <cellStyle name="40% - Акцент2 3 2 2 2 3 2" xfId="32761"/>
    <cellStyle name="40% - Акцент2 3 2 2 2 4" xfId="27318"/>
    <cellStyle name="40% - Акцент2 3 2 2 3" xfId="8908"/>
    <cellStyle name="40% - Акцент2 3 2 2 3 2" xfId="15626"/>
    <cellStyle name="40% - Акцент2 3 2 2 3 2 2" xfId="24590"/>
    <cellStyle name="40% - Акцент2 3 2 2 3 2 2 2" xfId="35481"/>
    <cellStyle name="40% - Акцент2 3 2 2 3 2 3" xfId="30044"/>
    <cellStyle name="40% - Акцент2 3 2 2 3 3" xfId="19874"/>
    <cellStyle name="40% - Акцент2 3 2 2 3 3 2" xfId="32762"/>
    <cellStyle name="40% - Акцент2 3 2 2 3 4" xfId="27319"/>
    <cellStyle name="40% - Акцент2 3 2 2 4" xfId="8909"/>
    <cellStyle name="40% - Акцент2 3 2 2 4 2" xfId="15627"/>
    <cellStyle name="40% - Акцент2 3 2 2 4 2 2" xfId="24591"/>
    <cellStyle name="40% - Акцент2 3 2 2 4 2 2 2" xfId="35482"/>
    <cellStyle name="40% - Акцент2 3 2 2 4 2 3" xfId="30045"/>
    <cellStyle name="40% - Акцент2 3 2 2 4 3" xfId="19875"/>
    <cellStyle name="40% - Акцент2 3 2 2 4 3 2" xfId="32763"/>
    <cellStyle name="40% - Акцент2 3 2 2 4 4" xfId="27320"/>
    <cellStyle name="40% - Акцент2 3 2 2 5" xfId="15624"/>
    <cellStyle name="40% - Акцент2 3 2 2 5 2" xfId="24588"/>
    <cellStyle name="40% - Акцент2 3 2 2 5 2 2" xfId="35479"/>
    <cellStyle name="40% - Акцент2 3 2 2 5 3" xfId="30042"/>
    <cellStyle name="40% - Акцент2 3 2 2 6" xfId="19872"/>
    <cellStyle name="40% - Акцент2 3 2 2 6 2" xfId="32760"/>
    <cellStyle name="40% - Акцент2 3 2 2 7" xfId="27317"/>
    <cellStyle name="40% - Акцент2 3 2 3" xfId="8910"/>
    <cellStyle name="40% - Акцент2 3 2 3 2" xfId="15628"/>
    <cellStyle name="40% - Акцент2 3 2 3 2 2" xfId="24592"/>
    <cellStyle name="40% - Акцент2 3 2 3 2 2 2" xfId="35483"/>
    <cellStyle name="40% - Акцент2 3 2 3 2 3" xfId="30046"/>
    <cellStyle name="40% - Акцент2 3 2 3 3" xfId="19876"/>
    <cellStyle name="40% - Акцент2 3 2 3 3 2" xfId="32764"/>
    <cellStyle name="40% - Акцент2 3 2 3 4" xfId="27321"/>
    <cellStyle name="40% - Акцент2 3 2 4" xfId="8911"/>
    <cellStyle name="40% - Акцент2 3 2 4 2" xfId="15629"/>
    <cellStyle name="40% - Акцент2 3 2 4 2 2" xfId="24593"/>
    <cellStyle name="40% - Акцент2 3 2 4 2 2 2" xfId="35484"/>
    <cellStyle name="40% - Акцент2 3 2 4 2 3" xfId="30047"/>
    <cellStyle name="40% - Акцент2 3 2 4 3" xfId="19877"/>
    <cellStyle name="40% - Акцент2 3 2 4 3 2" xfId="32765"/>
    <cellStyle name="40% - Акцент2 3 2 4 4" xfId="27322"/>
    <cellStyle name="40% - Акцент2 3 2 5" xfId="8912"/>
    <cellStyle name="40% - Акцент2 3 3" xfId="8913"/>
    <cellStyle name="40% - Акцент2 3 3 2" xfId="8914"/>
    <cellStyle name="40% - Акцент2 3 3 2 2" xfId="15631"/>
    <cellStyle name="40% - Акцент2 3 3 2 2 2" xfId="24595"/>
    <cellStyle name="40% - Акцент2 3 3 2 2 2 2" xfId="35486"/>
    <cellStyle name="40% - Акцент2 3 3 2 2 3" xfId="30049"/>
    <cellStyle name="40% - Акцент2 3 3 2 3" xfId="19879"/>
    <cellStyle name="40% - Акцент2 3 3 2 3 2" xfId="32767"/>
    <cellStyle name="40% - Акцент2 3 3 2 4" xfId="27324"/>
    <cellStyle name="40% - Акцент2 3 3 3" xfId="8915"/>
    <cellStyle name="40% - Акцент2 3 3 3 2" xfId="15632"/>
    <cellStyle name="40% - Акцент2 3 3 3 2 2" xfId="24596"/>
    <cellStyle name="40% - Акцент2 3 3 3 2 2 2" xfId="35487"/>
    <cellStyle name="40% - Акцент2 3 3 3 2 3" xfId="30050"/>
    <cellStyle name="40% - Акцент2 3 3 3 3" xfId="19880"/>
    <cellStyle name="40% - Акцент2 3 3 3 3 2" xfId="32768"/>
    <cellStyle name="40% - Акцент2 3 3 3 4" xfId="27325"/>
    <cellStyle name="40% - Акцент2 3 3 4" xfId="8916"/>
    <cellStyle name="40% - Акцент2 3 3 4 2" xfId="15633"/>
    <cellStyle name="40% - Акцент2 3 3 4 2 2" xfId="24597"/>
    <cellStyle name="40% - Акцент2 3 3 4 2 2 2" xfId="35488"/>
    <cellStyle name="40% - Акцент2 3 3 4 2 3" xfId="30051"/>
    <cellStyle name="40% - Акцент2 3 3 4 3" xfId="19881"/>
    <cellStyle name="40% - Акцент2 3 3 4 3 2" xfId="32769"/>
    <cellStyle name="40% - Акцент2 3 3 4 4" xfId="27326"/>
    <cellStyle name="40% - Акцент2 3 3 5" xfId="15630"/>
    <cellStyle name="40% - Акцент2 3 3 5 2" xfId="24594"/>
    <cellStyle name="40% - Акцент2 3 3 5 2 2" xfId="35485"/>
    <cellStyle name="40% - Акцент2 3 3 5 3" xfId="30048"/>
    <cellStyle name="40% - Акцент2 3 3 6" xfId="19878"/>
    <cellStyle name="40% - Акцент2 3 3 6 2" xfId="32766"/>
    <cellStyle name="40% - Акцент2 3 3 7" xfId="27323"/>
    <cellStyle name="40% - Акцент2 3 4" xfId="8917"/>
    <cellStyle name="40% - Акцент2 3 5" xfId="8918"/>
    <cellStyle name="40% - Акцент2 3 5 2" xfId="8919"/>
    <cellStyle name="40% - Акцент2 3 5 2 2" xfId="15635"/>
    <cellStyle name="40% - Акцент2 3 5 2 2 2" xfId="24599"/>
    <cellStyle name="40% - Акцент2 3 5 2 2 2 2" xfId="35490"/>
    <cellStyle name="40% - Акцент2 3 5 2 2 3" xfId="30053"/>
    <cellStyle name="40% - Акцент2 3 5 2 3" xfId="19883"/>
    <cellStyle name="40% - Акцент2 3 5 2 3 2" xfId="32771"/>
    <cellStyle name="40% - Акцент2 3 5 2 4" xfId="27328"/>
    <cellStyle name="40% - Акцент2 3 5 3" xfId="15634"/>
    <cellStyle name="40% - Акцент2 3 5 3 2" xfId="24598"/>
    <cellStyle name="40% - Акцент2 3 5 3 2 2" xfId="35489"/>
    <cellStyle name="40% - Акцент2 3 5 3 3" xfId="30052"/>
    <cellStyle name="40% - Акцент2 3 5 4" xfId="19882"/>
    <cellStyle name="40% - Акцент2 3 5 4 2" xfId="32770"/>
    <cellStyle name="40% - Акцент2 3 5 5" xfId="27327"/>
    <cellStyle name="40% - Акцент2 3 6" xfId="8920"/>
    <cellStyle name="40% - Акцент2 3 6 2" xfId="15636"/>
    <cellStyle name="40% - Акцент2 3 6 2 2" xfId="24600"/>
    <cellStyle name="40% - Акцент2 3 6 2 2 2" xfId="35491"/>
    <cellStyle name="40% - Акцент2 3 6 2 3" xfId="30054"/>
    <cellStyle name="40% - Акцент2 3 6 3" xfId="19884"/>
    <cellStyle name="40% - Акцент2 3 6 3 2" xfId="32772"/>
    <cellStyle name="40% - Акцент2 3 6 4" xfId="27329"/>
    <cellStyle name="40% - Акцент2 3 7" xfId="8921"/>
    <cellStyle name="40% - Акцент2 3 7 2" xfId="15637"/>
    <cellStyle name="40% - Акцент2 3 7 2 2" xfId="24601"/>
    <cellStyle name="40% - Акцент2 3 7 2 2 2" xfId="35492"/>
    <cellStyle name="40% - Акцент2 3 7 2 3" xfId="30055"/>
    <cellStyle name="40% - Акцент2 3 7 3" xfId="19885"/>
    <cellStyle name="40% - Акцент2 3 7 3 2" xfId="32773"/>
    <cellStyle name="40% - Акцент2 3 7 4" xfId="27330"/>
    <cellStyle name="40% - Акцент2 3 8" xfId="8922"/>
    <cellStyle name="40% - Акцент2 3 8 2" xfId="15638"/>
    <cellStyle name="40% - Акцент2 3 8 2 2" xfId="24602"/>
    <cellStyle name="40% - Акцент2 3 8 2 2 2" xfId="35493"/>
    <cellStyle name="40% - Акцент2 3 8 2 3" xfId="30056"/>
    <cellStyle name="40% - Акцент2 3 8 3" xfId="19886"/>
    <cellStyle name="40% - Акцент2 3 8 3 2" xfId="32774"/>
    <cellStyle name="40% - Акцент2 3 8 4" xfId="27331"/>
    <cellStyle name="40% - Акцент2 30" xfId="8923"/>
    <cellStyle name="40% - Акцент2 30 2" xfId="8924"/>
    <cellStyle name="40% - Акцент2 30 2 2" xfId="15640"/>
    <cellStyle name="40% - Акцент2 30 2 2 2" xfId="24604"/>
    <cellStyle name="40% - Акцент2 30 2 2 2 2" xfId="35495"/>
    <cellStyle name="40% - Акцент2 30 2 2 3" xfId="30058"/>
    <cellStyle name="40% - Акцент2 30 2 3" xfId="19888"/>
    <cellStyle name="40% - Акцент2 30 2 3 2" xfId="32776"/>
    <cellStyle name="40% - Акцент2 30 2 4" xfId="27333"/>
    <cellStyle name="40% - Акцент2 30 3" xfId="15639"/>
    <cellStyle name="40% - Акцент2 30 3 2" xfId="24603"/>
    <cellStyle name="40% - Акцент2 30 3 2 2" xfId="35494"/>
    <cellStyle name="40% - Акцент2 30 3 3" xfId="30057"/>
    <cellStyle name="40% - Акцент2 30 4" xfId="19887"/>
    <cellStyle name="40% - Акцент2 30 4 2" xfId="32775"/>
    <cellStyle name="40% - Акцент2 30 5" xfId="27332"/>
    <cellStyle name="40% - Акцент2 31" xfId="8925"/>
    <cellStyle name="40% - Акцент2 31 2" xfId="8926"/>
    <cellStyle name="40% - Акцент2 31 2 2" xfId="15642"/>
    <cellStyle name="40% - Акцент2 31 2 2 2" xfId="24606"/>
    <cellStyle name="40% - Акцент2 31 2 2 2 2" xfId="35497"/>
    <cellStyle name="40% - Акцент2 31 2 2 3" xfId="30060"/>
    <cellStyle name="40% - Акцент2 31 2 3" xfId="19890"/>
    <cellStyle name="40% - Акцент2 31 2 3 2" xfId="32778"/>
    <cellStyle name="40% - Акцент2 31 2 4" xfId="27335"/>
    <cellStyle name="40% - Акцент2 31 3" xfId="15641"/>
    <cellStyle name="40% - Акцент2 31 3 2" xfId="24605"/>
    <cellStyle name="40% - Акцент2 31 3 2 2" xfId="35496"/>
    <cellStyle name="40% - Акцент2 31 3 3" xfId="30059"/>
    <cellStyle name="40% - Акцент2 31 4" xfId="19889"/>
    <cellStyle name="40% - Акцент2 31 4 2" xfId="32777"/>
    <cellStyle name="40% - Акцент2 31 5" xfId="27334"/>
    <cellStyle name="40% - Акцент2 32" xfId="8927"/>
    <cellStyle name="40% - Акцент2 32 2" xfId="15643"/>
    <cellStyle name="40% - Акцент2 32 2 2" xfId="24607"/>
    <cellStyle name="40% - Акцент2 32 2 2 2" xfId="35498"/>
    <cellStyle name="40% - Акцент2 32 2 3" xfId="30061"/>
    <cellStyle name="40% - Акцент2 32 3" xfId="19891"/>
    <cellStyle name="40% - Акцент2 32 3 2" xfId="32779"/>
    <cellStyle name="40% - Акцент2 32 4" xfId="27336"/>
    <cellStyle name="40% - Акцент2 4" xfId="8928"/>
    <cellStyle name="40% - Акцент2 4 10" xfId="27337"/>
    <cellStyle name="40% - Акцент2 4 2" xfId="8929"/>
    <cellStyle name="40% - Акцент2 4 2 2" xfId="8930"/>
    <cellStyle name="40% - Акцент2 4 2 2 2" xfId="8931"/>
    <cellStyle name="40% - Акцент2 4 2 2 2 2" xfId="15647"/>
    <cellStyle name="40% - Акцент2 4 2 2 2 2 2" xfId="24611"/>
    <cellStyle name="40% - Акцент2 4 2 2 2 2 2 2" xfId="35502"/>
    <cellStyle name="40% - Акцент2 4 2 2 2 2 3" xfId="30065"/>
    <cellStyle name="40% - Акцент2 4 2 2 2 3" xfId="19895"/>
    <cellStyle name="40% - Акцент2 4 2 2 2 3 2" xfId="32783"/>
    <cellStyle name="40% - Акцент2 4 2 2 2 4" xfId="27340"/>
    <cellStyle name="40% - Акцент2 4 2 2 3" xfId="8932"/>
    <cellStyle name="40% - Акцент2 4 2 2 3 2" xfId="15648"/>
    <cellStyle name="40% - Акцент2 4 2 2 3 2 2" xfId="24612"/>
    <cellStyle name="40% - Акцент2 4 2 2 3 2 2 2" xfId="35503"/>
    <cellStyle name="40% - Акцент2 4 2 2 3 2 3" xfId="30066"/>
    <cellStyle name="40% - Акцент2 4 2 2 3 3" xfId="19896"/>
    <cellStyle name="40% - Акцент2 4 2 2 3 3 2" xfId="32784"/>
    <cellStyle name="40% - Акцент2 4 2 2 3 4" xfId="27341"/>
    <cellStyle name="40% - Акцент2 4 2 2 4" xfId="15646"/>
    <cellStyle name="40% - Акцент2 4 2 2 4 2" xfId="24610"/>
    <cellStyle name="40% - Акцент2 4 2 2 4 2 2" xfId="35501"/>
    <cellStyle name="40% - Акцент2 4 2 2 4 3" xfId="30064"/>
    <cellStyle name="40% - Акцент2 4 2 2 5" xfId="19894"/>
    <cellStyle name="40% - Акцент2 4 2 2 5 2" xfId="32782"/>
    <cellStyle name="40% - Акцент2 4 2 2 6" xfId="27339"/>
    <cellStyle name="40% - Акцент2 4 2 3" xfId="8933"/>
    <cellStyle name="40% - Акцент2 4 2 3 2" xfId="15649"/>
    <cellStyle name="40% - Акцент2 4 2 3 2 2" xfId="24613"/>
    <cellStyle name="40% - Акцент2 4 2 3 2 2 2" xfId="35504"/>
    <cellStyle name="40% - Акцент2 4 2 3 2 3" xfId="30067"/>
    <cellStyle name="40% - Акцент2 4 2 3 3" xfId="19897"/>
    <cellStyle name="40% - Акцент2 4 2 3 3 2" xfId="32785"/>
    <cellStyle name="40% - Акцент2 4 2 3 4" xfId="27342"/>
    <cellStyle name="40% - Акцент2 4 2 4" xfId="8934"/>
    <cellStyle name="40% - Акцент2 4 2 4 2" xfId="15650"/>
    <cellStyle name="40% - Акцент2 4 2 4 2 2" xfId="24614"/>
    <cellStyle name="40% - Акцент2 4 2 4 2 2 2" xfId="35505"/>
    <cellStyle name="40% - Акцент2 4 2 4 2 3" xfId="30068"/>
    <cellStyle name="40% - Акцент2 4 2 4 3" xfId="19898"/>
    <cellStyle name="40% - Акцент2 4 2 4 3 2" xfId="32786"/>
    <cellStyle name="40% - Акцент2 4 2 4 4" xfId="27343"/>
    <cellStyle name="40% - Акцент2 4 2 5" xfId="8935"/>
    <cellStyle name="40% - Акцент2 4 2 5 2" xfId="15651"/>
    <cellStyle name="40% - Акцент2 4 2 5 2 2" xfId="24615"/>
    <cellStyle name="40% - Акцент2 4 2 5 2 2 2" xfId="35506"/>
    <cellStyle name="40% - Акцент2 4 2 5 2 3" xfId="30069"/>
    <cellStyle name="40% - Акцент2 4 2 5 3" xfId="19899"/>
    <cellStyle name="40% - Акцент2 4 2 5 3 2" xfId="32787"/>
    <cellStyle name="40% - Акцент2 4 2 5 4" xfId="27344"/>
    <cellStyle name="40% - Акцент2 4 2 6" xfId="15645"/>
    <cellStyle name="40% - Акцент2 4 2 6 2" xfId="24609"/>
    <cellStyle name="40% - Акцент2 4 2 6 2 2" xfId="35500"/>
    <cellStyle name="40% - Акцент2 4 2 6 3" xfId="30063"/>
    <cellStyle name="40% - Акцент2 4 2 7" xfId="19893"/>
    <cellStyle name="40% - Акцент2 4 2 7 2" xfId="32781"/>
    <cellStyle name="40% - Акцент2 4 2 8" xfId="27338"/>
    <cellStyle name="40% - Акцент2 4 3" xfId="8936"/>
    <cellStyle name="40% - Акцент2 4 3 2" xfId="8937"/>
    <cellStyle name="40% - Акцент2 4 3 2 2" xfId="15653"/>
    <cellStyle name="40% - Акцент2 4 3 2 2 2" xfId="24617"/>
    <cellStyle name="40% - Акцент2 4 3 2 2 2 2" xfId="35508"/>
    <cellStyle name="40% - Акцент2 4 3 2 2 3" xfId="30071"/>
    <cellStyle name="40% - Акцент2 4 3 2 3" xfId="19901"/>
    <cellStyle name="40% - Акцент2 4 3 2 3 2" xfId="32789"/>
    <cellStyle name="40% - Акцент2 4 3 2 4" xfId="27346"/>
    <cellStyle name="40% - Акцент2 4 3 3" xfId="8938"/>
    <cellStyle name="40% - Акцент2 4 3 3 2" xfId="15654"/>
    <cellStyle name="40% - Акцент2 4 3 3 2 2" xfId="24618"/>
    <cellStyle name="40% - Акцент2 4 3 3 2 2 2" xfId="35509"/>
    <cellStyle name="40% - Акцент2 4 3 3 2 3" xfId="30072"/>
    <cellStyle name="40% - Акцент2 4 3 3 3" xfId="19902"/>
    <cellStyle name="40% - Акцент2 4 3 3 3 2" xfId="32790"/>
    <cellStyle name="40% - Акцент2 4 3 3 4" xfId="27347"/>
    <cellStyle name="40% - Акцент2 4 3 4" xfId="15652"/>
    <cellStyle name="40% - Акцент2 4 3 4 2" xfId="24616"/>
    <cellStyle name="40% - Акцент2 4 3 4 2 2" xfId="35507"/>
    <cellStyle name="40% - Акцент2 4 3 4 3" xfId="30070"/>
    <cellStyle name="40% - Акцент2 4 3 5" xfId="19900"/>
    <cellStyle name="40% - Акцент2 4 3 5 2" xfId="32788"/>
    <cellStyle name="40% - Акцент2 4 3 6" xfId="27345"/>
    <cellStyle name="40% - Акцент2 4 4" xfId="8939"/>
    <cellStyle name="40% - Акцент2 4 5" xfId="8940"/>
    <cellStyle name="40% - Акцент2 4 5 2" xfId="15655"/>
    <cellStyle name="40% - Акцент2 4 5 2 2" xfId="24619"/>
    <cellStyle name="40% - Акцент2 4 5 2 2 2" xfId="35510"/>
    <cellStyle name="40% - Акцент2 4 5 2 3" xfId="30073"/>
    <cellStyle name="40% - Акцент2 4 5 3" xfId="19903"/>
    <cellStyle name="40% - Акцент2 4 5 3 2" xfId="32791"/>
    <cellStyle name="40% - Акцент2 4 5 4" xfId="27348"/>
    <cellStyle name="40% - Акцент2 4 6" xfId="8941"/>
    <cellStyle name="40% - Акцент2 4 6 2" xfId="15656"/>
    <cellStyle name="40% - Акцент2 4 6 2 2" xfId="24620"/>
    <cellStyle name="40% - Акцент2 4 6 2 2 2" xfId="35511"/>
    <cellStyle name="40% - Акцент2 4 6 2 3" xfId="30074"/>
    <cellStyle name="40% - Акцент2 4 6 3" xfId="19904"/>
    <cellStyle name="40% - Акцент2 4 6 3 2" xfId="32792"/>
    <cellStyle name="40% - Акцент2 4 6 4" xfId="27349"/>
    <cellStyle name="40% - Акцент2 4 7" xfId="8942"/>
    <cellStyle name="40% - Акцент2 4 7 2" xfId="15657"/>
    <cellStyle name="40% - Акцент2 4 7 2 2" xfId="24621"/>
    <cellStyle name="40% - Акцент2 4 7 2 2 2" xfId="35512"/>
    <cellStyle name="40% - Акцент2 4 7 2 3" xfId="30075"/>
    <cellStyle name="40% - Акцент2 4 7 3" xfId="19905"/>
    <cellStyle name="40% - Акцент2 4 7 3 2" xfId="32793"/>
    <cellStyle name="40% - Акцент2 4 7 4" xfId="27350"/>
    <cellStyle name="40% - Акцент2 4 8" xfId="15644"/>
    <cellStyle name="40% - Акцент2 4 8 2" xfId="24608"/>
    <cellStyle name="40% - Акцент2 4 8 2 2" xfId="35499"/>
    <cellStyle name="40% - Акцент2 4 8 3" xfId="30062"/>
    <cellStyle name="40% - Акцент2 4 9" xfId="19892"/>
    <cellStyle name="40% - Акцент2 4 9 2" xfId="32780"/>
    <cellStyle name="40% - Акцент2 5" xfId="8943"/>
    <cellStyle name="40% - Акцент2 5 2" xfId="8944"/>
    <cellStyle name="40% - Акцент2 5 2 2" xfId="8945"/>
    <cellStyle name="40% - Акцент2 5 2 2 2" xfId="8946"/>
    <cellStyle name="40% - Акцент2 5 2 2 2 2" xfId="15661"/>
    <cellStyle name="40% - Акцент2 5 2 2 2 2 2" xfId="24625"/>
    <cellStyle name="40% - Акцент2 5 2 2 2 2 2 2" xfId="35516"/>
    <cellStyle name="40% - Акцент2 5 2 2 2 2 3" xfId="30079"/>
    <cellStyle name="40% - Акцент2 5 2 2 2 3" xfId="19909"/>
    <cellStyle name="40% - Акцент2 5 2 2 2 3 2" xfId="32797"/>
    <cellStyle name="40% - Акцент2 5 2 2 2 4" xfId="27354"/>
    <cellStyle name="40% - Акцент2 5 2 2 3" xfId="8947"/>
    <cellStyle name="40% - Акцент2 5 2 2 3 2" xfId="15662"/>
    <cellStyle name="40% - Акцент2 5 2 2 3 2 2" xfId="24626"/>
    <cellStyle name="40% - Акцент2 5 2 2 3 2 2 2" xfId="35517"/>
    <cellStyle name="40% - Акцент2 5 2 2 3 2 3" xfId="30080"/>
    <cellStyle name="40% - Акцент2 5 2 2 3 3" xfId="19910"/>
    <cellStyle name="40% - Акцент2 5 2 2 3 3 2" xfId="32798"/>
    <cellStyle name="40% - Акцент2 5 2 2 3 4" xfId="27355"/>
    <cellStyle name="40% - Акцент2 5 2 2 4" xfId="15660"/>
    <cellStyle name="40% - Акцент2 5 2 2 4 2" xfId="24624"/>
    <cellStyle name="40% - Акцент2 5 2 2 4 2 2" xfId="35515"/>
    <cellStyle name="40% - Акцент2 5 2 2 4 3" xfId="30078"/>
    <cellStyle name="40% - Акцент2 5 2 2 5" xfId="19908"/>
    <cellStyle name="40% - Акцент2 5 2 2 5 2" xfId="32796"/>
    <cellStyle name="40% - Акцент2 5 2 2 6" xfId="27353"/>
    <cellStyle name="40% - Акцент2 5 2 3" xfId="8948"/>
    <cellStyle name="40% - Акцент2 5 2 3 2" xfId="15663"/>
    <cellStyle name="40% - Акцент2 5 2 3 2 2" xfId="24627"/>
    <cellStyle name="40% - Акцент2 5 2 3 2 2 2" xfId="35518"/>
    <cellStyle name="40% - Акцент2 5 2 3 2 3" xfId="30081"/>
    <cellStyle name="40% - Акцент2 5 2 3 3" xfId="19911"/>
    <cellStyle name="40% - Акцент2 5 2 3 3 2" xfId="32799"/>
    <cellStyle name="40% - Акцент2 5 2 3 4" xfId="27356"/>
    <cellStyle name="40% - Акцент2 5 2 4" xfId="8949"/>
    <cellStyle name="40% - Акцент2 5 2 4 2" xfId="15664"/>
    <cellStyle name="40% - Акцент2 5 2 4 2 2" xfId="24628"/>
    <cellStyle name="40% - Акцент2 5 2 4 2 2 2" xfId="35519"/>
    <cellStyle name="40% - Акцент2 5 2 4 2 3" xfId="30082"/>
    <cellStyle name="40% - Акцент2 5 2 4 3" xfId="19912"/>
    <cellStyle name="40% - Акцент2 5 2 4 3 2" xfId="32800"/>
    <cellStyle name="40% - Акцент2 5 2 4 4" xfId="27357"/>
    <cellStyle name="40% - Акцент2 5 2 5" xfId="15659"/>
    <cellStyle name="40% - Акцент2 5 2 5 2" xfId="24623"/>
    <cellStyle name="40% - Акцент2 5 2 5 2 2" xfId="35514"/>
    <cellStyle name="40% - Акцент2 5 2 5 3" xfId="30077"/>
    <cellStyle name="40% - Акцент2 5 2 6" xfId="19907"/>
    <cellStyle name="40% - Акцент2 5 2 6 2" xfId="32795"/>
    <cellStyle name="40% - Акцент2 5 2 7" xfId="27352"/>
    <cellStyle name="40% - Акцент2 5 3" xfId="8950"/>
    <cellStyle name="40% - Акцент2 5 3 2" xfId="8951"/>
    <cellStyle name="40% - Акцент2 5 3 2 2" xfId="15666"/>
    <cellStyle name="40% - Акцент2 5 3 2 2 2" xfId="24630"/>
    <cellStyle name="40% - Акцент2 5 3 2 2 2 2" xfId="35521"/>
    <cellStyle name="40% - Акцент2 5 3 2 2 3" xfId="30084"/>
    <cellStyle name="40% - Акцент2 5 3 2 3" xfId="19914"/>
    <cellStyle name="40% - Акцент2 5 3 2 3 2" xfId="32802"/>
    <cellStyle name="40% - Акцент2 5 3 2 4" xfId="27359"/>
    <cellStyle name="40% - Акцент2 5 3 3" xfId="8952"/>
    <cellStyle name="40% - Акцент2 5 3 3 2" xfId="15667"/>
    <cellStyle name="40% - Акцент2 5 3 3 2 2" xfId="24631"/>
    <cellStyle name="40% - Акцент2 5 3 3 2 2 2" xfId="35522"/>
    <cellStyle name="40% - Акцент2 5 3 3 2 3" xfId="30085"/>
    <cellStyle name="40% - Акцент2 5 3 3 3" xfId="19915"/>
    <cellStyle name="40% - Акцент2 5 3 3 3 2" xfId="32803"/>
    <cellStyle name="40% - Акцент2 5 3 3 4" xfId="27360"/>
    <cellStyle name="40% - Акцент2 5 3 4" xfId="15665"/>
    <cellStyle name="40% - Акцент2 5 3 4 2" xfId="24629"/>
    <cellStyle name="40% - Акцент2 5 3 4 2 2" xfId="35520"/>
    <cellStyle name="40% - Акцент2 5 3 4 3" xfId="30083"/>
    <cellStyle name="40% - Акцент2 5 3 5" xfId="19913"/>
    <cellStyle name="40% - Акцент2 5 3 5 2" xfId="32801"/>
    <cellStyle name="40% - Акцент2 5 3 6" xfId="27358"/>
    <cellStyle name="40% - Акцент2 5 4" xfId="8953"/>
    <cellStyle name="40% - Акцент2 5 5" xfId="8954"/>
    <cellStyle name="40% - Акцент2 5 5 2" xfId="15668"/>
    <cellStyle name="40% - Акцент2 5 5 2 2" xfId="24632"/>
    <cellStyle name="40% - Акцент2 5 5 2 2 2" xfId="35523"/>
    <cellStyle name="40% - Акцент2 5 5 2 3" xfId="30086"/>
    <cellStyle name="40% - Акцент2 5 5 3" xfId="19916"/>
    <cellStyle name="40% - Акцент2 5 5 3 2" xfId="32804"/>
    <cellStyle name="40% - Акцент2 5 5 4" xfId="27361"/>
    <cellStyle name="40% - Акцент2 5 6" xfId="8955"/>
    <cellStyle name="40% - Акцент2 5 6 2" xfId="15669"/>
    <cellStyle name="40% - Акцент2 5 6 2 2" xfId="24633"/>
    <cellStyle name="40% - Акцент2 5 6 2 2 2" xfId="35524"/>
    <cellStyle name="40% - Акцент2 5 6 2 3" xfId="30087"/>
    <cellStyle name="40% - Акцент2 5 6 3" xfId="19917"/>
    <cellStyle name="40% - Акцент2 5 6 3 2" xfId="32805"/>
    <cellStyle name="40% - Акцент2 5 6 4" xfId="27362"/>
    <cellStyle name="40% - Акцент2 5 7" xfId="15658"/>
    <cellStyle name="40% - Акцент2 5 7 2" xfId="24622"/>
    <cellStyle name="40% - Акцент2 5 7 2 2" xfId="35513"/>
    <cellStyle name="40% - Акцент2 5 7 3" xfId="30076"/>
    <cellStyle name="40% - Акцент2 5 8" xfId="19906"/>
    <cellStyle name="40% - Акцент2 5 8 2" xfId="32794"/>
    <cellStyle name="40% - Акцент2 5 9" xfId="27351"/>
    <cellStyle name="40% - Акцент2 6" xfId="8956"/>
    <cellStyle name="40% - Акцент2 6 2" xfId="8957"/>
    <cellStyle name="40% - Акцент2 6 2 2" xfId="8958"/>
    <cellStyle name="40% - Акцент2 6 2 2 2" xfId="15672"/>
    <cellStyle name="40% - Акцент2 6 2 2 2 2" xfId="24636"/>
    <cellStyle name="40% - Акцент2 6 2 2 2 2 2" xfId="35527"/>
    <cellStyle name="40% - Акцент2 6 2 2 2 3" xfId="30090"/>
    <cellStyle name="40% - Акцент2 6 2 2 3" xfId="19920"/>
    <cellStyle name="40% - Акцент2 6 2 2 3 2" xfId="32808"/>
    <cellStyle name="40% - Акцент2 6 2 2 4" xfId="27365"/>
    <cellStyle name="40% - Акцент2 6 2 3" xfId="8959"/>
    <cellStyle name="40% - Акцент2 6 2 3 2" xfId="15673"/>
    <cellStyle name="40% - Акцент2 6 2 3 2 2" xfId="24637"/>
    <cellStyle name="40% - Акцент2 6 2 3 2 2 2" xfId="35528"/>
    <cellStyle name="40% - Акцент2 6 2 3 2 3" xfId="30091"/>
    <cellStyle name="40% - Акцент2 6 2 3 3" xfId="19921"/>
    <cellStyle name="40% - Акцент2 6 2 3 3 2" xfId="32809"/>
    <cellStyle name="40% - Акцент2 6 2 3 4" xfId="27366"/>
    <cellStyle name="40% - Акцент2 6 2 4" xfId="15671"/>
    <cellStyle name="40% - Акцент2 6 2 4 2" xfId="24635"/>
    <cellStyle name="40% - Акцент2 6 2 4 2 2" xfId="35526"/>
    <cellStyle name="40% - Акцент2 6 2 4 3" xfId="30089"/>
    <cellStyle name="40% - Акцент2 6 2 5" xfId="19919"/>
    <cellStyle name="40% - Акцент2 6 2 5 2" xfId="32807"/>
    <cellStyle name="40% - Акцент2 6 2 6" xfId="27364"/>
    <cellStyle name="40% - Акцент2 6 3" xfId="8960"/>
    <cellStyle name="40% - Акцент2 6 3 2" xfId="8961"/>
    <cellStyle name="40% - Акцент2 6 3 2 2" xfId="15674"/>
    <cellStyle name="40% - Акцент2 6 3 2 2 2" xfId="24638"/>
    <cellStyle name="40% - Акцент2 6 3 2 2 2 2" xfId="35529"/>
    <cellStyle name="40% - Акцент2 6 3 2 2 3" xfId="30092"/>
    <cellStyle name="40% - Акцент2 6 3 2 3" xfId="19922"/>
    <cellStyle name="40% - Акцент2 6 3 2 3 2" xfId="32810"/>
    <cellStyle name="40% - Акцент2 6 3 2 4" xfId="27367"/>
    <cellStyle name="40% - Акцент2 6 4" xfId="8962"/>
    <cellStyle name="40% - Акцент2 6 4 2" xfId="15675"/>
    <cellStyle name="40% - Акцент2 6 4 2 2" xfId="24639"/>
    <cellStyle name="40% - Акцент2 6 4 2 2 2" xfId="35530"/>
    <cellStyle name="40% - Акцент2 6 4 2 3" xfId="30093"/>
    <cellStyle name="40% - Акцент2 6 4 3" xfId="19923"/>
    <cellStyle name="40% - Акцент2 6 4 3 2" xfId="32811"/>
    <cellStyle name="40% - Акцент2 6 4 4" xfId="27368"/>
    <cellStyle name="40% - Акцент2 6 5" xfId="8963"/>
    <cellStyle name="40% - Акцент2 6 5 2" xfId="15676"/>
    <cellStyle name="40% - Акцент2 6 5 2 2" xfId="24640"/>
    <cellStyle name="40% - Акцент2 6 5 2 2 2" xfId="35531"/>
    <cellStyle name="40% - Акцент2 6 5 2 3" xfId="30094"/>
    <cellStyle name="40% - Акцент2 6 5 3" xfId="19924"/>
    <cellStyle name="40% - Акцент2 6 5 3 2" xfId="32812"/>
    <cellStyle name="40% - Акцент2 6 5 4" xfId="27369"/>
    <cellStyle name="40% - Акцент2 6 6" xfId="15670"/>
    <cellStyle name="40% - Акцент2 6 6 2" xfId="24634"/>
    <cellStyle name="40% - Акцент2 6 6 2 2" xfId="35525"/>
    <cellStyle name="40% - Акцент2 6 6 3" xfId="30088"/>
    <cellStyle name="40% - Акцент2 6 7" xfId="19918"/>
    <cellStyle name="40% - Акцент2 6 7 2" xfId="32806"/>
    <cellStyle name="40% - Акцент2 6 8" xfId="27363"/>
    <cellStyle name="40% - Акцент2 7" xfId="8964"/>
    <cellStyle name="40% - Акцент2 7 2" xfId="8965"/>
    <cellStyle name="40% - Акцент2 7 2 2" xfId="8966"/>
    <cellStyle name="40% - Акцент2 7 2 2 2" xfId="15679"/>
    <cellStyle name="40% - Акцент2 7 2 2 2 2" xfId="24643"/>
    <cellStyle name="40% - Акцент2 7 2 2 2 2 2" xfId="35534"/>
    <cellStyle name="40% - Акцент2 7 2 2 2 3" xfId="30097"/>
    <cellStyle name="40% - Акцент2 7 2 2 3" xfId="19927"/>
    <cellStyle name="40% - Акцент2 7 2 2 3 2" xfId="32815"/>
    <cellStyle name="40% - Акцент2 7 2 2 4" xfId="27372"/>
    <cellStyle name="40% - Акцент2 7 2 3" xfId="8967"/>
    <cellStyle name="40% - Акцент2 7 2 3 2" xfId="15680"/>
    <cellStyle name="40% - Акцент2 7 2 3 2 2" xfId="24644"/>
    <cellStyle name="40% - Акцент2 7 2 3 2 2 2" xfId="35535"/>
    <cellStyle name="40% - Акцент2 7 2 3 2 3" xfId="30098"/>
    <cellStyle name="40% - Акцент2 7 2 3 3" xfId="19928"/>
    <cellStyle name="40% - Акцент2 7 2 3 3 2" xfId="32816"/>
    <cellStyle name="40% - Акцент2 7 2 3 4" xfId="27373"/>
    <cellStyle name="40% - Акцент2 7 2 4" xfId="15678"/>
    <cellStyle name="40% - Акцент2 7 2 4 2" xfId="24642"/>
    <cellStyle name="40% - Акцент2 7 2 4 2 2" xfId="35533"/>
    <cellStyle name="40% - Акцент2 7 2 4 3" xfId="30096"/>
    <cellStyle name="40% - Акцент2 7 2 5" xfId="19926"/>
    <cellStyle name="40% - Акцент2 7 2 5 2" xfId="32814"/>
    <cellStyle name="40% - Акцент2 7 2 6" xfId="27371"/>
    <cellStyle name="40% - Акцент2 7 3" xfId="8968"/>
    <cellStyle name="40% - Акцент2 7 3 2" xfId="15681"/>
    <cellStyle name="40% - Акцент2 7 3 2 2" xfId="24645"/>
    <cellStyle name="40% - Акцент2 7 3 2 2 2" xfId="35536"/>
    <cellStyle name="40% - Акцент2 7 3 2 3" xfId="30099"/>
    <cellStyle name="40% - Акцент2 7 3 3" xfId="19929"/>
    <cellStyle name="40% - Акцент2 7 3 3 2" xfId="32817"/>
    <cellStyle name="40% - Акцент2 7 3 4" xfId="27374"/>
    <cellStyle name="40% - Акцент2 7 4" xfId="8969"/>
    <cellStyle name="40% - Акцент2 7 4 2" xfId="15682"/>
    <cellStyle name="40% - Акцент2 7 4 2 2" xfId="24646"/>
    <cellStyle name="40% - Акцент2 7 4 2 2 2" xfId="35537"/>
    <cellStyle name="40% - Акцент2 7 4 2 3" xfId="30100"/>
    <cellStyle name="40% - Акцент2 7 4 3" xfId="19930"/>
    <cellStyle name="40% - Акцент2 7 4 3 2" xfId="32818"/>
    <cellStyle name="40% - Акцент2 7 4 4" xfId="27375"/>
    <cellStyle name="40% - Акцент2 7 5" xfId="15677"/>
    <cellStyle name="40% - Акцент2 7 5 2" xfId="24641"/>
    <cellStyle name="40% - Акцент2 7 5 2 2" xfId="35532"/>
    <cellStyle name="40% - Акцент2 7 5 3" xfId="30095"/>
    <cellStyle name="40% - Акцент2 7 6" xfId="19925"/>
    <cellStyle name="40% - Акцент2 7 6 2" xfId="32813"/>
    <cellStyle name="40% - Акцент2 7 7" xfId="27370"/>
    <cellStyle name="40% - Акцент2 8" xfId="8970"/>
    <cellStyle name="40% - Акцент2 8 2" xfId="8971"/>
    <cellStyle name="40% - Акцент2 8 2 2" xfId="8972"/>
    <cellStyle name="40% - Акцент2 8 2 2 2" xfId="15685"/>
    <cellStyle name="40% - Акцент2 8 2 2 2 2" xfId="24649"/>
    <cellStyle name="40% - Акцент2 8 2 2 2 2 2" xfId="35540"/>
    <cellStyle name="40% - Акцент2 8 2 2 2 3" xfId="30103"/>
    <cellStyle name="40% - Акцент2 8 2 2 3" xfId="19933"/>
    <cellStyle name="40% - Акцент2 8 2 2 3 2" xfId="32821"/>
    <cellStyle name="40% - Акцент2 8 2 2 4" xfId="27378"/>
    <cellStyle name="40% - Акцент2 8 2 3" xfId="15684"/>
    <cellStyle name="40% - Акцент2 8 2 3 2" xfId="24648"/>
    <cellStyle name="40% - Акцент2 8 2 3 2 2" xfId="35539"/>
    <cellStyle name="40% - Акцент2 8 2 3 3" xfId="30102"/>
    <cellStyle name="40% - Акцент2 8 2 4" xfId="19932"/>
    <cellStyle name="40% - Акцент2 8 2 4 2" xfId="32820"/>
    <cellStyle name="40% - Акцент2 8 2 5" xfId="27377"/>
    <cellStyle name="40% - Акцент2 8 3" xfId="8973"/>
    <cellStyle name="40% - Акцент2 8 3 2" xfId="15686"/>
    <cellStyle name="40% - Акцент2 8 3 2 2" xfId="24650"/>
    <cellStyle name="40% - Акцент2 8 3 2 2 2" xfId="35541"/>
    <cellStyle name="40% - Акцент2 8 3 2 3" xfId="30104"/>
    <cellStyle name="40% - Акцент2 8 3 3" xfId="19934"/>
    <cellStyle name="40% - Акцент2 8 3 3 2" xfId="32822"/>
    <cellStyle name="40% - Акцент2 8 3 4" xfId="27379"/>
    <cellStyle name="40% - Акцент2 8 4" xfId="15683"/>
    <cellStyle name="40% - Акцент2 8 4 2" xfId="24647"/>
    <cellStyle name="40% - Акцент2 8 4 2 2" xfId="35538"/>
    <cellStyle name="40% - Акцент2 8 4 3" xfId="30101"/>
    <cellStyle name="40% - Акцент2 8 5" xfId="19931"/>
    <cellStyle name="40% - Акцент2 8 5 2" xfId="32819"/>
    <cellStyle name="40% - Акцент2 8 6" xfId="27376"/>
    <cellStyle name="40% - Акцент2 9" xfId="8974"/>
    <cellStyle name="40% - Акцент2 9 2" xfId="8975"/>
    <cellStyle name="40% - Акцент2 9 2 2" xfId="8976"/>
    <cellStyle name="40% - Акцент2 9 2 2 2" xfId="15689"/>
    <cellStyle name="40% - Акцент2 9 2 2 2 2" xfId="24653"/>
    <cellStyle name="40% - Акцент2 9 2 2 2 2 2" xfId="35544"/>
    <cellStyle name="40% - Акцент2 9 2 2 2 3" xfId="30107"/>
    <cellStyle name="40% - Акцент2 9 2 2 3" xfId="19937"/>
    <cellStyle name="40% - Акцент2 9 2 2 3 2" xfId="32825"/>
    <cellStyle name="40% - Акцент2 9 2 2 4" xfId="27382"/>
    <cellStyle name="40% - Акцент2 9 2 3" xfId="15688"/>
    <cellStyle name="40% - Акцент2 9 2 3 2" xfId="24652"/>
    <cellStyle name="40% - Акцент2 9 2 3 2 2" xfId="35543"/>
    <cellStyle name="40% - Акцент2 9 2 3 3" xfId="30106"/>
    <cellStyle name="40% - Акцент2 9 2 4" xfId="19936"/>
    <cellStyle name="40% - Акцент2 9 2 4 2" xfId="32824"/>
    <cellStyle name="40% - Акцент2 9 2 5" xfId="27381"/>
    <cellStyle name="40% - Акцент2 9 3" xfId="8977"/>
    <cellStyle name="40% - Акцент2 9 3 2" xfId="15690"/>
    <cellStyle name="40% - Акцент2 9 3 2 2" xfId="24654"/>
    <cellStyle name="40% - Акцент2 9 3 2 2 2" xfId="35545"/>
    <cellStyle name="40% - Акцент2 9 3 2 3" xfId="30108"/>
    <cellStyle name="40% - Акцент2 9 3 3" xfId="19938"/>
    <cellStyle name="40% - Акцент2 9 3 3 2" xfId="32826"/>
    <cellStyle name="40% - Акцент2 9 3 4" xfId="27383"/>
    <cellStyle name="40% - Акцент2 9 4" xfId="15687"/>
    <cellStyle name="40% - Акцент2 9 4 2" xfId="24651"/>
    <cellStyle name="40% - Акцент2 9 4 2 2" xfId="35542"/>
    <cellStyle name="40% - Акцент2 9 4 3" xfId="30105"/>
    <cellStyle name="40% - Акцент2 9 5" xfId="19935"/>
    <cellStyle name="40% - Акцент2 9 5 2" xfId="32823"/>
    <cellStyle name="40% - Акцент2 9 6" xfId="27380"/>
    <cellStyle name="40% - Акцент3 10" xfId="8978"/>
    <cellStyle name="40% - Акцент3 10 2" xfId="8979"/>
    <cellStyle name="40% - Акцент3 10 2 2" xfId="8980"/>
    <cellStyle name="40% - Акцент3 10 2 2 2" xfId="15693"/>
    <cellStyle name="40% - Акцент3 10 2 2 2 2" xfId="24657"/>
    <cellStyle name="40% - Акцент3 10 2 2 2 2 2" xfId="35548"/>
    <cellStyle name="40% - Акцент3 10 2 2 2 3" xfId="30111"/>
    <cellStyle name="40% - Акцент3 10 2 2 3" xfId="19941"/>
    <cellStyle name="40% - Акцент3 10 2 2 3 2" xfId="32829"/>
    <cellStyle name="40% - Акцент3 10 2 2 4" xfId="27386"/>
    <cellStyle name="40% - Акцент3 10 2 3" xfId="15692"/>
    <cellStyle name="40% - Акцент3 10 2 3 2" xfId="24656"/>
    <cellStyle name="40% - Акцент3 10 2 3 2 2" xfId="35547"/>
    <cellStyle name="40% - Акцент3 10 2 3 3" xfId="30110"/>
    <cellStyle name="40% - Акцент3 10 2 4" xfId="19940"/>
    <cellStyle name="40% - Акцент3 10 2 4 2" xfId="32828"/>
    <cellStyle name="40% - Акцент3 10 2 5" xfId="27385"/>
    <cellStyle name="40% - Акцент3 10 3" xfId="8981"/>
    <cellStyle name="40% - Акцент3 10 3 2" xfId="15694"/>
    <cellStyle name="40% - Акцент3 10 3 2 2" xfId="24658"/>
    <cellStyle name="40% - Акцент3 10 3 2 2 2" xfId="35549"/>
    <cellStyle name="40% - Акцент3 10 3 2 3" xfId="30112"/>
    <cellStyle name="40% - Акцент3 10 3 3" xfId="19942"/>
    <cellStyle name="40% - Акцент3 10 3 3 2" xfId="32830"/>
    <cellStyle name="40% - Акцент3 10 3 4" xfId="27387"/>
    <cellStyle name="40% - Акцент3 10 4" xfId="15691"/>
    <cellStyle name="40% - Акцент3 10 4 2" xfId="24655"/>
    <cellStyle name="40% - Акцент3 10 4 2 2" xfId="35546"/>
    <cellStyle name="40% - Акцент3 10 4 3" xfId="30109"/>
    <cellStyle name="40% - Акцент3 10 5" xfId="19939"/>
    <cellStyle name="40% - Акцент3 10 5 2" xfId="32827"/>
    <cellStyle name="40% - Акцент3 10 6" xfId="27384"/>
    <cellStyle name="40% - Акцент3 11" xfId="8982"/>
    <cellStyle name="40% - Акцент3 11 2" xfId="8983"/>
    <cellStyle name="40% - Акцент3 11 2 2" xfId="8984"/>
    <cellStyle name="40% - Акцент3 11 2 2 2" xfId="15697"/>
    <cellStyle name="40% - Акцент3 11 2 2 2 2" xfId="24661"/>
    <cellStyle name="40% - Акцент3 11 2 2 2 2 2" xfId="35552"/>
    <cellStyle name="40% - Акцент3 11 2 2 2 3" xfId="30115"/>
    <cellStyle name="40% - Акцент3 11 2 2 3" xfId="19945"/>
    <cellStyle name="40% - Акцент3 11 2 2 3 2" xfId="32833"/>
    <cellStyle name="40% - Акцент3 11 2 2 4" xfId="27390"/>
    <cellStyle name="40% - Акцент3 11 2 3" xfId="15696"/>
    <cellStyle name="40% - Акцент3 11 2 3 2" xfId="24660"/>
    <cellStyle name="40% - Акцент3 11 2 3 2 2" xfId="35551"/>
    <cellStyle name="40% - Акцент3 11 2 3 3" xfId="30114"/>
    <cellStyle name="40% - Акцент3 11 2 4" xfId="19944"/>
    <cellStyle name="40% - Акцент3 11 2 4 2" xfId="32832"/>
    <cellStyle name="40% - Акцент3 11 2 5" xfId="27389"/>
    <cellStyle name="40% - Акцент3 11 3" xfId="8985"/>
    <cellStyle name="40% - Акцент3 11 3 2" xfId="15698"/>
    <cellStyle name="40% - Акцент3 11 3 2 2" xfId="24662"/>
    <cellStyle name="40% - Акцент3 11 3 2 2 2" xfId="35553"/>
    <cellStyle name="40% - Акцент3 11 3 2 3" xfId="30116"/>
    <cellStyle name="40% - Акцент3 11 3 3" xfId="19946"/>
    <cellStyle name="40% - Акцент3 11 3 3 2" xfId="32834"/>
    <cellStyle name="40% - Акцент3 11 3 4" xfId="27391"/>
    <cellStyle name="40% - Акцент3 11 4" xfId="15695"/>
    <cellStyle name="40% - Акцент3 11 4 2" xfId="24659"/>
    <cellStyle name="40% - Акцент3 11 4 2 2" xfId="35550"/>
    <cellStyle name="40% - Акцент3 11 4 3" xfId="30113"/>
    <cellStyle name="40% - Акцент3 11 5" xfId="19943"/>
    <cellStyle name="40% - Акцент3 11 5 2" xfId="32831"/>
    <cellStyle name="40% - Акцент3 11 6" xfId="27388"/>
    <cellStyle name="40% - Акцент3 12" xfId="8986"/>
    <cellStyle name="40% - Акцент3 12 2" xfId="8987"/>
    <cellStyle name="40% - Акцент3 12 2 2" xfId="8988"/>
    <cellStyle name="40% - Акцент3 12 2 2 2" xfId="15701"/>
    <cellStyle name="40% - Акцент3 12 2 2 2 2" xfId="24665"/>
    <cellStyle name="40% - Акцент3 12 2 2 2 2 2" xfId="35556"/>
    <cellStyle name="40% - Акцент3 12 2 2 2 3" xfId="30119"/>
    <cellStyle name="40% - Акцент3 12 2 2 3" xfId="19949"/>
    <cellStyle name="40% - Акцент3 12 2 2 3 2" xfId="32837"/>
    <cellStyle name="40% - Акцент3 12 2 2 4" xfId="27394"/>
    <cellStyle name="40% - Акцент3 12 2 3" xfId="15700"/>
    <cellStyle name="40% - Акцент3 12 2 3 2" xfId="24664"/>
    <cellStyle name="40% - Акцент3 12 2 3 2 2" xfId="35555"/>
    <cellStyle name="40% - Акцент3 12 2 3 3" xfId="30118"/>
    <cellStyle name="40% - Акцент3 12 2 4" xfId="19948"/>
    <cellStyle name="40% - Акцент3 12 2 4 2" xfId="32836"/>
    <cellStyle name="40% - Акцент3 12 2 5" xfId="27393"/>
    <cellStyle name="40% - Акцент3 12 3" xfId="8989"/>
    <cellStyle name="40% - Акцент3 12 3 2" xfId="15702"/>
    <cellStyle name="40% - Акцент3 12 3 2 2" xfId="24666"/>
    <cellStyle name="40% - Акцент3 12 3 2 2 2" xfId="35557"/>
    <cellStyle name="40% - Акцент3 12 3 2 3" xfId="30120"/>
    <cellStyle name="40% - Акцент3 12 3 3" xfId="19950"/>
    <cellStyle name="40% - Акцент3 12 3 3 2" xfId="32838"/>
    <cellStyle name="40% - Акцент3 12 3 4" xfId="27395"/>
    <cellStyle name="40% - Акцент3 12 4" xfId="15699"/>
    <cellStyle name="40% - Акцент3 12 4 2" xfId="24663"/>
    <cellStyle name="40% - Акцент3 12 4 2 2" xfId="35554"/>
    <cellStyle name="40% - Акцент3 12 4 3" xfId="30117"/>
    <cellStyle name="40% - Акцент3 12 5" xfId="19947"/>
    <cellStyle name="40% - Акцент3 12 5 2" xfId="32835"/>
    <cellStyle name="40% - Акцент3 12 6" xfId="27392"/>
    <cellStyle name="40% - Акцент3 13" xfId="8990"/>
    <cellStyle name="40% - Акцент3 13 2" xfId="8991"/>
    <cellStyle name="40% - Акцент3 13 2 2" xfId="8992"/>
    <cellStyle name="40% - Акцент3 13 2 2 2" xfId="15705"/>
    <cellStyle name="40% - Акцент3 13 2 2 2 2" xfId="24669"/>
    <cellStyle name="40% - Акцент3 13 2 2 2 2 2" xfId="35560"/>
    <cellStyle name="40% - Акцент3 13 2 2 2 3" xfId="30123"/>
    <cellStyle name="40% - Акцент3 13 2 2 3" xfId="19953"/>
    <cellStyle name="40% - Акцент3 13 2 2 3 2" xfId="32841"/>
    <cellStyle name="40% - Акцент3 13 2 2 4" xfId="27398"/>
    <cellStyle name="40% - Акцент3 13 2 3" xfId="15704"/>
    <cellStyle name="40% - Акцент3 13 2 3 2" xfId="24668"/>
    <cellStyle name="40% - Акцент3 13 2 3 2 2" xfId="35559"/>
    <cellStyle name="40% - Акцент3 13 2 3 3" xfId="30122"/>
    <cellStyle name="40% - Акцент3 13 2 4" xfId="19952"/>
    <cellStyle name="40% - Акцент3 13 2 4 2" xfId="32840"/>
    <cellStyle name="40% - Акцент3 13 2 5" xfId="27397"/>
    <cellStyle name="40% - Акцент3 13 3" xfId="8993"/>
    <cellStyle name="40% - Акцент3 13 3 2" xfId="15706"/>
    <cellStyle name="40% - Акцент3 13 3 2 2" xfId="24670"/>
    <cellStyle name="40% - Акцент3 13 3 2 2 2" xfId="35561"/>
    <cellStyle name="40% - Акцент3 13 3 2 3" xfId="30124"/>
    <cellStyle name="40% - Акцент3 13 3 3" xfId="19954"/>
    <cellStyle name="40% - Акцент3 13 3 3 2" xfId="32842"/>
    <cellStyle name="40% - Акцент3 13 3 4" xfId="27399"/>
    <cellStyle name="40% - Акцент3 13 4" xfId="15703"/>
    <cellStyle name="40% - Акцент3 13 4 2" xfId="24667"/>
    <cellStyle name="40% - Акцент3 13 4 2 2" xfId="35558"/>
    <cellStyle name="40% - Акцент3 13 4 3" xfId="30121"/>
    <cellStyle name="40% - Акцент3 13 5" xfId="19951"/>
    <cellStyle name="40% - Акцент3 13 5 2" xfId="32839"/>
    <cellStyle name="40% - Акцент3 13 6" xfId="27396"/>
    <cellStyle name="40% - Акцент3 14" xfId="8994"/>
    <cellStyle name="40% - Акцент3 14 2" xfId="8995"/>
    <cellStyle name="40% - Акцент3 14 2 2" xfId="8996"/>
    <cellStyle name="40% - Акцент3 14 2 2 2" xfId="15709"/>
    <cellStyle name="40% - Акцент3 14 2 2 2 2" xfId="24673"/>
    <cellStyle name="40% - Акцент3 14 2 2 2 2 2" xfId="35564"/>
    <cellStyle name="40% - Акцент3 14 2 2 2 3" xfId="30127"/>
    <cellStyle name="40% - Акцент3 14 2 2 3" xfId="19957"/>
    <cellStyle name="40% - Акцент3 14 2 2 3 2" xfId="32845"/>
    <cellStyle name="40% - Акцент3 14 2 2 4" xfId="27402"/>
    <cellStyle name="40% - Акцент3 14 2 3" xfId="15708"/>
    <cellStyle name="40% - Акцент3 14 2 3 2" xfId="24672"/>
    <cellStyle name="40% - Акцент3 14 2 3 2 2" xfId="35563"/>
    <cellStyle name="40% - Акцент3 14 2 3 3" xfId="30126"/>
    <cellStyle name="40% - Акцент3 14 2 4" xfId="19956"/>
    <cellStyle name="40% - Акцент3 14 2 4 2" xfId="32844"/>
    <cellStyle name="40% - Акцент3 14 2 5" xfId="27401"/>
    <cellStyle name="40% - Акцент3 14 3" xfId="8997"/>
    <cellStyle name="40% - Акцент3 14 3 2" xfId="15710"/>
    <cellStyle name="40% - Акцент3 14 3 2 2" xfId="24674"/>
    <cellStyle name="40% - Акцент3 14 3 2 2 2" xfId="35565"/>
    <cellStyle name="40% - Акцент3 14 3 2 3" xfId="30128"/>
    <cellStyle name="40% - Акцент3 14 3 3" xfId="19958"/>
    <cellStyle name="40% - Акцент3 14 3 3 2" xfId="32846"/>
    <cellStyle name="40% - Акцент3 14 3 4" xfId="27403"/>
    <cellStyle name="40% - Акцент3 14 4" xfId="15707"/>
    <cellStyle name="40% - Акцент3 14 4 2" xfId="24671"/>
    <cellStyle name="40% - Акцент3 14 4 2 2" xfId="35562"/>
    <cellStyle name="40% - Акцент3 14 4 3" xfId="30125"/>
    <cellStyle name="40% - Акцент3 14 5" xfId="19955"/>
    <cellStyle name="40% - Акцент3 14 5 2" xfId="32843"/>
    <cellStyle name="40% - Акцент3 14 6" xfId="27400"/>
    <cellStyle name="40% - Акцент3 15" xfId="8998"/>
    <cellStyle name="40% - Акцент3 15 2" xfId="8999"/>
    <cellStyle name="40% - Акцент3 15 2 2" xfId="9000"/>
    <cellStyle name="40% - Акцент3 15 2 2 2" xfId="15713"/>
    <cellStyle name="40% - Акцент3 15 2 2 2 2" xfId="24677"/>
    <cellStyle name="40% - Акцент3 15 2 2 2 2 2" xfId="35568"/>
    <cellStyle name="40% - Акцент3 15 2 2 2 3" xfId="30131"/>
    <cellStyle name="40% - Акцент3 15 2 2 3" xfId="19961"/>
    <cellStyle name="40% - Акцент3 15 2 2 3 2" xfId="32849"/>
    <cellStyle name="40% - Акцент3 15 2 2 4" xfId="27406"/>
    <cellStyle name="40% - Акцент3 15 2 3" xfId="15712"/>
    <cellStyle name="40% - Акцент3 15 2 3 2" xfId="24676"/>
    <cellStyle name="40% - Акцент3 15 2 3 2 2" xfId="35567"/>
    <cellStyle name="40% - Акцент3 15 2 3 3" xfId="30130"/>
    <cellStyle name="40% - Акцент3 15 2 4" xfId="19960"/>
    <cellStyle name="40% - Акцент3 15 2 4 2" xfId="32848"/>
    <cellStyle name="40% - Акцент3 15 2 5" xfId="27405"/>
    <cellStyle name="40% - Акцент3 15 3" xfId="9001"/>
    <cellStyle name="40% - Акцент3 15 3 2" xfId="15714"/>
    <cellStyle name="40% - Акцент3 15 3 2 2" xfId="24678"/>
    <cellStyle name="40% - Акцент3 15 3 2 2 2" xfId="35569"/>
    <cellStyle name="40% - Акцент3 15 3 2 3" xfId="30132"/>
    <cellStyle name="40% - Акцент3 15 3 3" xfId="19962"/>
    <cellStyle name="40% - Акцент3 15 3 3 2" xfId="32850"/>
    <cellStyle name="40% - Акцент3 15 3 4" xfId="27407"/>
    <cellStyle name="40% - Акцент3 15 4" xfId="15711"/>
    <cellStyle name="40% - Акцент3 15 4 2" xfId="24675"/>
    <cellStyle name="40% - Акцент3 15 4 2 2" xfId="35566"/>
    <cellStyle name="40% - Акцент3 15 4 3" xfId="30129"/>
    <cellStyle name="40% - Акцент3 15 5" xfId="19959"/>
    <cellStyle name="40% - Акцент3 15 5 2" xfId="32847"/>
    <cellStyle name="40% - Акцент3 15 6" xfId="27404"/>
    <cellStyle name="40% - Акцент3 16" xfId="9002"/>
    <cellStyle name="40% - Акцент3 16 2" xfId="9003"/>
    <cellStyle name="40% - Акцент3 16 2 2" xfId="9004"/>
    <cellStyle name="40% - Акцент3 16 2 2 2" xfId="15717"/>
    <cellStyle name="40% - Акцент3 16 2 2 2 2" xfId="24681"/>
    <cellStyle name="40% - Акцент3 16 2 2 2 2 2" xfId="35572"/>
    <cellStyle name="40% - Акцент3 16 2 2 2 3" xfId="30135"/>
    <cellStyle name="40% - Акцент3 16 2 2 3" xfId="19965"/>
    <cellStyle name="40% - Акцент3 16 2 2 3 2" xfId="32853"/>
    <cellStyle name="40% - Акцент3 16 2 2 4" xfId="27410"/>
    <cellStyle name="40% - Акцент3 16 2 3" xfId="15716"/>
    <cellStyle name="40% - Акцент3 16 2 3 2" xfId="24680"/>
    <cellStyle name="40% - Акцент3 16 2 3 2 2" xfId="35571"/>
    <cellStyle name="40% - Акцент3 16 2 3 3" xfId="30134"/>
    <cellStyle name="40% - Акцент3 16 2 4" xfId="19964"/>
    <cellStyle name="40% - Акцент3 16 2 4 2" xfId="32852"/>
    <cellStyle name="40% - Акцент3 16 2 5" xfId="27409"/>
    <cellStyle name="40% - Акцент3 16 3" xfId="9005"/>
    <cellStyle name="40% - Акцент3 16 3 2" xfId="15718"/>
    <cellStyle name="40% - Акцент3 16 3 2 2" xfId="24682"/>
    <cellStyle name="40% - Акцент3 16 3 2 2 2" xfId="35573"/>
    <cellStyle name="40% - Акцент3 16 3 2 3" xfId="30136"/>
    <cellStyle name="40% - Акцент3 16 3 3" xfId="19966"/>
    <cellStyle name="40% - Акцент3 16 3 3 2" xfId="32854"/>
    <cellStyle name="40% - Акцент3 16 3 4" xfId="27411"/>
    <cellStyle name="40% - Акцент3 16 4" xfId="15715"/>
    <cellStyle name="40% - Акцент3 16 4 2" xfId="24679"/>
    <cellStyle name="40% - Акцент3 16 4 2 2" xfId="35570"/>
    <cellStyle name="40% - Акцент3 16 4 3" xfId="30133"/>
    <cellStyle name="40% - Акцент3 16 5" xfId="19963"/>
    <cellStyle name="40% - Акцент3 16 5 2" xfId="32851"/>
    <cellStyle name="40% - Акцент3 16 6" xfId="27408"/>
    <cellStyle name="40% - Акцент3 17" xfId="9006"/>
    <cellStyle name="40% - Акцент3 17 2" xfId="9007"/>
    <cellStyle name="40% - Акцент3 17 2 2" xfId="9008"/>
    <cellStyle name="40% - Акцент3 17 2 2 2" xfId="15721"/>
    <cellStyle name="40% - Акцент3 17 2 2 2 2" xfId="24685"/>
    <cellStyle name="40% - Акцент3 17 2 2 2 2 2" xfId="35576"/>
    <cellStyle name="40% - Акцент3 17 2 2 2 3" xfId="30139"/>
    <cellStyle name="40% - Акцент3 17 2 2 3" xfId="19969"/>
    <cellStyle name="40% - Акцент3 17 2 2 3 2" xfId="32857"/>
    <cellStyle name="40% - Акцент3 17 2 2 4" xfId="27414"/>
    <cellStyle name="40% - Акцент3 17 2 3" xfId="15720"/>
    <cellStyle name="40% - Акцент3 17 2 3 2" xfId="24684"/>
    <cellStyle name="40% - Акцент3 17 2 3 2 2" xfId="35575"/>
    <cellStyle name="40% - Акцент3 17 2 3 3" xfId="30138"/>
    <cellStyle name="40% - Акцент3 17 2 4" xfId="19968"/>
    <cellStyle name="40% - Акцент3 17 2 4 2" xfId="32856"/>
    <cellStyle name="40% - Акцент3 17 2 5" xfId="27413"/>
    <cellStyle name="40% - Акцент3 17 3" xfId="9009"/>
    <cellStyle name="40% - Акцент3 17 3 2" xfId="15722"/>
    <cellStyle name="40% - Акцент3 17 3 2 2" xfId="24686"/>
    <cellStyle name="40% - Акцент3 17 3 2 2 2" xfId="35577"/>
    <cellStyle name="40% - Акцент3 17 3 2 3" xfId="30140"/>
    <cellStyle name="40% - Акцент3 17 3 3" xfId="19970"/>
    <cellStyle name="40% - Акцент3 17 3 3 2" xfId="32858"/>
    <cellStyle name="40% - Акцент3 17 3 4" xfId="27415"/>
    <cellStyle name="40% - Акцент3 17 4" xfId="15719"/>
    <cellStyle name="40% - Акцент3 17 4 2" xfId="24683"/>
    <cellStyle name="40% - Акцент3 17 4 2 2" xfId="35574"/>
    <cellStyle name="40% - Акцент3 17 4 3" xfId="30137"/>
    <cellStyle name="40% - Акцент3 17 5" xfId="19967"/>
    <cellStyle name="40% - Акцент3 17 5 2" xfId="32855"/>
    <cellStyle name="40% - Акцент3 17 6" xfId="27412"/>
    <cellStyle name="40% - Акцент3 18" xfId="9010"/>
    <cellStyle name="40% - Акцент3 18 2" xfId="9011"/>
    <cellStyle name="40% - Акцент3 18 2 2" xfId="9012"/>
    <cellStyle name="40% - Акцент3 18 2 2 2" xfId="15725"/>
    <cellStyle name="40% - Акцент3 18 2 2 2 2" xfId="24689"/>
    <cellStyle name="40% - Акцент3 18 2 2 2 2 2" xfId="35580"/>
    <cellStyle name="40% - Акцент3 18 2 2 2 3" xfId="30143"/>
    <cellStyle name="40% - Акцент3 18 2 2 3" xfId="19973"/>
    <cellStyle name="40% - Акцент3 18 2 2 3 2" xfId="32861"/>
    <cellStyle name="40% - Акцент3 18 2 2 4" xfId="27418"/>
    <cellStyle name="40% - Акцент3 18 2 3" xfId="15724"/>
    <cellStyle name="40% - Акцент3 18 2 3 2" xfId="24688"/>
    <cellStyle name="40% - Акцент3 18 2 3 2 2" xfId="35579"/>
    <cellStyle name="40% - Акцент3 18 2 3 3" xfId="30142"/>
    <cellStyle name="40% - Акцент3 18 2 4" xfId="19972"/>
    <cellStyle name="40% - Акцент3 18 2 4 2" xfId="32860"/>
    <cellStyle name="40% - Акцент3 18 2 5" xfId="27417"/>
    <cellStyle name="40% - Акцент3 18 3" xfId="9013"/>
    <cellStyle name="40% - Акцент3 18 3 2" xfId="15726"/>
    <cellStyle name="40% - Акцент3 18 3 2 2" xfId="24690"/>
    <cellStyle name="40% - Акцент3 18 3 2 2 2" xfId="35581"/>
    <cellStyle name="40% - Акцент3 18 3 2 3" xfId="30144"/>
    <cellStyle name="40% - Акцент3 18 3 3" xfId="19974"/>
    <cellStyle name="40% - Акцент3 18 3 3 2" xfId="32862"/>
    <cellStyle name="40% - Акцент3 18 3 4" xfId="27419"/>
    <cellStyle name="40% - Акцент3 18 4" xfId="15723"/>
    <cellStyle name="40% - Акцент3 18 4 2" xfId="24687"/>
    <cellStyle name="40% - Акцент3 18 4 2 2" xfId="35578"/>
    <cellStyle name="40% - Акцент3 18 4 3" xfId="30141"/>
    <cellStyle name="40% - Акцент3 18 5" xfId="19971"/>
    <cellStyle name="40% - Акцент3 18 5 2" xfId="32859"/>
    <cellStyle name="40% - Акцент3 18 6" xfId="27416"/>
    <cellStyle name="40% - Акцент3 19" xfId="9014"/>
    <cellStyle name="40% - Акцент3 19 2" xfId="9015"/>
    <cellStyle name="40% - Акцент3 19 2 2" xfId="9016"/>
    <cellStyle name="40% - Акцент3 19 2 2 2" xfId="15729"/>
    <cellStyle name="40% - Акцент3 19 2 2 2 2" xfId="24693"/>
    <cellStyle name="40% - Акцент3 19 2 2 2 2 2" xfId="35584"/>
    <cellStyle name="40% - Акцент3 19 2 2 2 3" xfId="30147"/>
    <cellStyle name="40% - Акцент3 19 2 2 3" xfId="19977"/>
    <cellStyle name="40% - Акцент3 19 2 2 3 2" xfId="32865"/>
    <cellStyle name="40% - Акцент3 19 2 2 4" xfId="27422"/>
    <cellStyle name="40% - Акцент3 19 2 3" xfId="15728"/>
    <cellStyle name="40% - Акцент3 19 2 3 2" xfId="24692"/>
    <cellStyle name="40% - Акцент3 19 2 3 2 2" xfId="35583"/>
    <cellStyle name="40% - Акцент3 19 2 3 3" xfId="30146"/>
    <cellStyle name="40% - Акцент3 19 2 4" xfId="19976"/>
    <cellStyle name="40% - Акцент3 19 2 4 2" xfId="32864"/>
    <cellStyle name="40% - Акцент3 19 2 5" xfId="27421"/>
    <cellStyle name="40% - Акцент3 19 3" xfId="9017"/>
    <cellStyle name="40% - Акцент3 19 3 2" xfId="15730"/>
    <cellStyle name="40% - Акцент3 19 3 2 2" xfId="24694"/>
    <cellStyle name="40% - Акцент3 19 3 2 2 2" xfId="35585"/>
    <cellStyle name="40% - Акцент3 19 3 2 3" xfId="30148"/>
    <cellStyle name="40% - Акцент3 19 3 3" xfId="19978"/>
    <cellStyle name="40% - Акцент3 19 3 3 2" xfId="32866"/>
    <cellStyle name="40% - Акцент3 19 3 4" xfId="27423"/>
    <cellStyle name="40% - Акцент3 19 4" xfId="15727"/>
    <cellStyle name="40% - Акцент3 19 4 2" xfId="24691"/>
    <cellStyle name="40% - Акцент3 19 4 2 2" xfId="35582"/>
    <cellStyle name="40% - Акцент3 19 4 3" xfId="30145"/>
    <cellStyle name="40% - Акцент3 19 5" xfId="19975"/>
    <cellStyle name="40% - Акцент3 19 5 2" xfId="32863"/>
    <cellStyle name="40% - Акцент3 19 6" xfId="27420"/>
    <cellStyle name="40% - Акцент3 2" xfId="65"/>
    <cellStyle name="40% - Акцент3 2 10" xfId="9018"/>
    <cellStyle name="40% - Акцент3 2 11" xfId="9019"/>
    <cellStyle name="40% - Акцент3 2 11 2" xfId="15731"/>
    <cellStyle name="40% - Акцент3 2 11 2 2" xfId="24695"/>
    <cellStyle name="40% - Акцент3 2 11 2 2 2" xfId="35586"/>
    <cellStyle name="40% - Акцент3 2 11 2 3" xfId="30149"/>
    <cellStyle name="40% - Акцент3 2 11 3" xfId="19979"/>
    <cellStyle name="40% - Акцент3 2 11 3 2" xfId="32867"/>
    <cellStyle name="40% - Акцент3 2 11 4" xfId="27424"/>
    <cellStyle name="40% - Акцент3 2 2" xfId="66"/>
    <cellStyle name="40% - Акцент3 2 2 2" xfId="9020"/>
    <cellStyle name="40% - Акцент3 2 2 2 2" xfId="9021"/>
    <cellStyle name="40% - Акцент3 2 2 2 2 2" xfId="9022"/>
    <cellStyle name="40% - Акцент3 2 2 2 2 2 2" xfId="15733"/>
    <cellStyle name="40% - Акцент3 2 2 2 2 2 2 2" xfId="24697"/>
    <cellStyle name="40% - Акцент3 2 2 2 2 2 2 2 2" xfId="35588"/>
    <cellStyle name="40% - Акцент3 2 2 2 2 2 2 3" xfId="30151"/>
    <cellStyle name="40% - Акцент3 2 2 2 2 2 3" xfId="19981"/>
    <cellStyle name="40% - Акцент3 2 2 2 2 2 3 2" xfId="32869"/>
    <cellStyle name="40% - Акцент3 2 2 2 2 2 4" xfId="27426"/>
    <cellStyle name="40% - Акцент3 2 2 2 2 3" xfId="15732"/>
    <cellStyle name="40% - Акцент3 2 2 2 2 3 2" xfId="24696"/>
    <cellStyle name="40% - Акцент3 2 2 2 2 3 2 2" xfId="35587"/>
    <cellStyle name="40% - Акцент3 2 2 2 2 3 3" xfId="30150"/>
    <cellStyle name="40% - Акцент3 2 2 2 2 4" xfId="19980"/>
    <cellStyle name="40% - Акцент3 2 2 2 2 4 2" xfId="32868"/>
    <cellStyle name="40% - Акцент3 2 2 2 2 5" xfId="27425"/>
    <cellStyle name="40% - Акцент3 2 2 3" xfId="9023"/>
    <cellStyle name="40% - Акцент3 2 2 3 2" xfId="9024"/>
    <cellStyle name="40% - Акцент3 2 2 3 2 2" xfId="15735"/>
    <cellStyle name="40% - Акцент3 2 2 3 2 2 2" xfId="24699"/>
    <cellStyle name="40% - Акцент3 2 2 3 2 2 2 2" xfId="35590"/>
    <cellStyle name="40% - Акцент3 2 2 3 2 2 3" xfId="30153"/>
    <cellStyle name="40% - Акцент3 2 2 3 2 3" xfId="19983"/>
    <cellStyle name="40% - Акцент3 2 2 3 2 3 2" xfId="32871"/>
    <cellStyle name="40% - Акцент3 2 2 3 2 4" xfId="27428"/>
    <cellStyle name="40% - Акцент3 2 2 3 3" xfId="9025"/>
    <cellStyle name="40% - Акцент3 2 2 3 3 2" xfId="15736"/>
    <cellStyle name="40% - Акцент3 2 2 3 3 2 2" xfId="24700"/>
    <cellStyle name="40% - Акцент3 2 2 3 3 2 2 2" xfId="35591"/>
    <cellStyle name="40% - Акцент3 2 2 3 3 2 3" xfId="30154"/>
    <cellStyle name="40% - Акцент3 2 2 3 3 3" xfId="19984"/>
    <cellStyle name="40% - Акцент3 2 2 3 3 3 2" xfId="32872"/>
    <cellStyle name="40% - Акцент3 2 2 3 3 4" xfId="27429"/>
    <cellStyle name="40% - Акцент3 2 2 3 4" xfId="15734"/>
    <cellStyle name="40% - Акцент3 2 2 3 4 2" xfId="24698"/>
    <cellStyle name="40% - Акцент3 2 2 3 4 2 2" xfId="35589"/>
    <cellStyle name="40% - Акцент3 2 2 3 4 3" xfId="30152"/>
    <cellStyle name="40% - Акцент3 2 2 3 5" xfId="19982"/>
    <cellStyle name="40% - Акцент3 2 2 3 5 2" xfId="32870"/>
    <cellStyle name="40% - Акцент3 2 2 3 6" xfId="27427"/>
    <cellStyle name="40% - Акцент3 2 2 4" xfId="9026"/>
    <cellStyle name="40% - Акцент3 2 2 4 2" xfId="15737"/>
    <cellStyle name="40% - Акцент3 2 2 4 2 2" xfId="24701"/>
    <cellStyle name="40% - Акцент3 2 2 4 2 2 2" xfId="35592"/>
    <cellStyle name="40% - Акцент3 2 2 4 2 3" xfId="30155"/>
    <cellStyle name="40% - Акцент3 2 2 4 3" xfId="19985"/>
    <cellStyle name="40% - Акцент3 2 2 4 3 2" xfId="32873"/>
    <cellStyle name="40% - Акцент3 2 2 4 4" xfId="27430"/>
    <cellStyle name="40% - Акцент3 2 2 5" xfId="9027"/>
    <cellStyle name="40% - Акцент3 2 2 6" xfId="9028"/>
    <cellStyle name="40% - Акцент3 2 2 6 2" xfId="15738"/>
    <cellStyle name="40% - Акцент3 2 2 6 2 2" xfId="24702"/>
    <cellStyle name="40% - Акцент3 2 2 6 2 2 2" xfId="35593"/>
    <cellStyle name="40% - Акцент3 2 2 6 2 3" xfId="30156"/>
    <cellStyle name="40% - Акцент3 2 2 6 3" xfId="19986"/>
    <cellStyle name="40% - Акцент3 2 2 6 3 2" xfId="32874"/>
    <cellStyle name="40% - Акцент3 2 2 6 4" xfId="27431"/>
    <cellStyle name="40% - Акцент3 2 3" xfId="9029"/>
    <cellStyle name="40% - Акцент3 2 3 2" xfId="9030"/>
    <cellStyle name="40% - Акцент3 2 3 3" xfId="9031"/>
    <cellStyle name="40% - Акцент3 2 3 3 2" xfId="9032"/>
    <cellStyle name="40% - Акцент3 2 3 3 2 2" xfId="15741"/>
    <cellStyle name="40% - Акцент3 2 3 3 2 2 2" xfId="24705"/>
    <cellStyle name="40% - Акцент3 2 3 3 2 2 2 2" xfId="35596"/>
    <cellStyle name="40% - Акцент3 2 3 3 2 2 3" xfId="30159"/>
    <cellStyle name="40% - Акцент3 2 3 3 2 3" xfId="19989"/>
    <cellStyle name="40% - Акцент3 2 3 3 2 3 2" xfId="32877"/>
    <cellStyle name="40% - Акцент3 2 3 3 2 4" xfId="27434"/>
    <cellStyle name="40% - Акцент3 2 3 3 3" xfId="9033"/>
    <cellStyle name="40% - Акцент3 2 3 3 3 2" xfId="15742"/>
    <cellStyle name="40% - Акцент3 2 3 3 3 2 2" xfId="24706"/>
    <cellStyle name="40% - Акцент3 2 3 3 3 2 2 2" xfId="35597"/>
    <cellStyle name="40% - Акцент3 2 3 3 3 2 3" xfId="30160"/>
    <cellStyle name="40% - Акцент3 2 3 3 3 3" xfId="19990"/>
    <cellStyle name="40% - Акцент3 2 3 3 3 3 2" xfId="32878"/>
    <cellStyle name="40% - Акцент3 2 3 3 3 4" xfId="27435"/>
    <cellStyle name="40% - Акцент3 2 3 3 4" xfId="15740"/>
    <cellStyle name="40% - Акцент3 2 3 3 4 2" xfId="24704"/>
    <cellStyle name="40% - Акцент3 2 3 3 4 2 2" xfId="35595"/>
    <cellStyle name="40% - Акцент3 2 3 3 4 3" xfId="30158"/>
    <cellStyle name="40% - Акцент3 2 3 3 5" xfId="19988"/>
    <cellStyle name="40% - Акцент3 2 3 3 5 2" xfId="32876"/>
    <cellStyle name="40% - Акцент3 2 3 3 6" xfId="27433"/>
    <cellStyle name="40% - Акцент3 2 3 4" xfId="9034"/>
    <cellStyle name="40% - Акцент3 2 3 4 2" xfId="15743"/>
    <cellStyle name="40% - Акцент3 2 3 4 2 2" xfId="24707"/>
    <cellStyle name="40% - Акцент3 2 3 4 2 2 2" xfId="35598"/>
    <cellStyle name="40% - Акцент3 2 3 4 2 3" xfId="30161"/>
    <cellStyle name="40% - Акцент3 2 3 4 3" xfId="19991"/>
    <cellStyle name="40% - Акцент3 2 3 4 3 2" xfId="32879"/>
    <cellStyle name="40% - Акцент3 2 3 4 4" xfId="27436"/>
    <cellStyle name="40% - Акцент3 2 3 5" xfId="9035"/>
    <cellStyle name="40% - Акцент3 2 3 5 2" xfId="15744"/>
    <cellStyle name="40% - Акцент3 2 3 5 2 2" xfId="24708"/>
    <cellStyle name="40% - Акцент3 2 3 5 2 2 2" xfId="35599"/>
    <cellStyle name="40% - Акцент3 2 3 5 2 3" xfId="30162"/>
    <cellStyle name="40% - Акцент3 2 3 5 3" xfId="19992"/>
    <cellStyle name="40% - Акцент3 2 3 5 3 2" xfId="32880"/>
    <cellStyle name="40% - Акцент3 2 3 5 4" xfId="27437"/>
    <cellStyle name="40% - Акцент3 2 3 6" xfId="15739"/>
    <cellStyle name="40% - Акцент3 2 3 6 2" xfId="24703"/>
    <cellStyle name="40% - Акцент3 2 3 6 2 2" xfId="35594"/>
    <cellStyle name="40% - Акцент3 2 3 6 3" xfId="30157"/>
    <cellStyle name="40% - Акцент3 2 3 7" xfId="19987"/>
    <cellStyle name="40% - Акцент3 2 3 7 2" xfId="32875"/>
    <cellStyle name="40% - Акцент3 2 3 8" xfId="27432"/>
    <cellStyle name="40% - Акцент3 2 4" xfId="9036"/>
    <cellStyle name="40% - Акцент3 2 4 2" xfId="9037"/>
    <cellStyle name="40% - Акцент3 2 4 3" xfId="9038"/>
    <cellStyle name="40% - Акцент3 2 4 3 2" xfId="9039"/>
    <cellStyle name="40% - Акцент3 2 4 3 2 2" xfId="15747"/>
    <cellStyle name="40% - Акцент3 2 4 3 2 2 2" xfId="24711"/>
    <cellStyle name="40% - Акцент3 2 4 3 2 2 2 2" xfId="35602"/>
    <cellStyle name="40% - Акцент3 2 4 3 2 2 3" xfId="30165"/>
    <cellStyle name="40% - Акцент3 2 4 3 2 3" xfId="19995"/>
    <cellStyle name="40% - Акцент3 2 4 3 2 3 2" xfId="32883"/>
    <cellStyle name="40% - Акцент3 2 4 3 2 4" xfId="27440"/>
    <cellStyle name="40% - Акцент3 2 4 3 3" xfId="9040"/>
    <cellStyle name="40% - Акцент3 2 4 3 3 2" xfId="15748"/>
    <cellStyle name="40% - Акцент3 2 4 3 3 2 2" xfId="24712"/>
    <cellStyle name="40% - Акцент3 2 4 3 3 2 2 2" xfId="35603"/>
    <cellStyle name="40% - Акцент3 2 4 3 3 2 3" xfId="30166"/>
    <cellStyle name="40% - Акцент3 2 4 3 3 3" xfId="19996"/>
    <cellStyle name="40% - Акцент3 2 4 3 3 3 2" xfId="32884"/>
    <cellStyle name="40% - Акцент3 2 4 3 3 4" xfId="27441"/>
    <cellStyle name="40% - Акцент3 2 4 3 4" xfId="15746"/>
    <cellStyle name="40% - Акцент3 2 4 3 4 2" xfId="24710"/>
    <cellStyle name="40% - Акцент3 2 4 3 4 2 2" xfId="35601"/>
    <cellStyle name="40% - Акцент3 2 4 3 4 3" xfId="30164"/>
    <cellStyle name="40% - Акцент3 2 4 3 5" xfId="19994"/>
    <cellStyle name="40% - Акцент3 2 4 3 5 2" xfId="32882"/>
    <cellStyle name="40% - Акцент3 2 4 3 6" xfId="27439"/>
    <cellStyle name="40% - Акцент3 2 4 4" xfId="9041"/>
    <cellStyle name="40% - Акцент3 2 4 4 2" xfId="15749"/>
    <cellStyle name="40% - Акцент3 2 4 4 2 2" xfId="24713"/>
    <cellStyle name="40% - Акцент3 2 4 4 2 2 2" xfId="35604"/>
    <cellStyle name="40% - Акцент3 2 4 4 2 3" xfId="30167"/>
    <cellStyle name="40% - Акцент3 2 4 4 3" xfId="19997"/>
    <cellStyle name="40% - Акцент3 2 4 4 3 2" xfId="32885"/>
    <cellStyle name="40% - Акцент3 2 4 4 4" xfId="27442"/>
    <cellStyle name="40% - Акцент3 2 4 5" xfId="9042"/>
    <cellStyle name="40% - Акцент3 2 4 5 2" xfId="15750"/>
    <cellStyle name="40% - Акцент3 2 4 5 2 2" xfId="24714"/>
    <cellStyle name="40% - Акцент3 2 4 5 2 2 2" xfId="35605"/>
    <cellStyle name="40% - Акцент3 2 4 5 2 3" xfId="30168"/>
    <cellStyle name="40% - Акцент3 2 4 5 3" xfId="19998"/>
    <cellStyle name="40% - Акцент3 2 4 5 3 2" xfId="32886"/>
    <cellStyle name="40% - Акцент3 2 4 5 4" xfId="27443"/>
    <cellStyle name="40% - Акцент3 2 4 6" xfId="15745"/>
    <cellStyle name="40% - Акцент3 2 4 6 2" xfId="24709"/>
    <cellStyle name="40% - Акцент3 2 4 6 2 2" xfId="35600"/>
    <cellStyle name="40% - Акцент3 2 4 6 3" xfId="30163"/>
    <cellStyle name="40% - Акцент3 2 4 7" xfId="19993"/>
    <cellStyle name="40% - Акцент3 2 4 7 2" xfId="32881"/>
    <cellStyle name="40% - Акцент3 2 4 8" xfId="27438"/>
    <cellStyle name="40% - Акцент3 2 5" xfId="9043"/>
    <cellStyle name="40% - Акцент3 2 5 2" xfId="9044"/>
    <cellStyle name="40% - Акцент3 2 5 2 2" xfId="9045"/>
    <cellStyle name="40% - Акцент3 2 5 2 2 2" xfId="9046"/>
    <cellStyle name="40% - Акцент3 2 5 2 2 2 2" xfId="15754"/>
    <cellStyle name="40% - Акцент3 2 5 2 2 2 2 2" xfId="24718"/>
    <cellStyle name="40% - Акцент3 2 5 2 2 2 2 2 2" xfId="35609"/>
    <cellStyle name="40% - Акцент3 2 5 2 2 2 2 3" xfId="30172"/>
    <cellStyle name="40% - Акцент3 2 5 2 2 2 3" xfId="20002"/>
    <cellStyle name="40% - Акцент3 2 5 2 2 2 3 2" xfId="32890"/>
    <cellStyle name="40% - Акцент3 2 5 2 2 2 4" xfId="27447"/>
    <cellStyle name="40% - Акцент3 2 5 2 2 3" xfId="9047"/>
    <cellStyle name="40% - Акцент3 2 5 2 2 3 2" xfId="15755"/>
    <cellStyle name="40% - Акцент3 2 5 2 2 3 2 2" xfId="24719"/>
    <cellStyle name="40% - Акцент3 2 5 2 2 3 2 2 2" xfId="35610"/>
    <cellStyle name="40% - Акцент3 2 5 2 2 3 2 3" xfId="30173"/>
    <cellStyle name="40% - Акцент3 2 5 2 2 3 3" xfId="20003"/>
    <cellStyle name="40% - Акцент3 2 5 2 2 3 3 2" xfId="32891"/>
    <cellStyle name="40% - Акцент3 2 5 2 2 3 4" xfId="27448"/>
    <cellStyle name="40% - Акцент3 2 5 2 2 4" xfId="15753"/>
    <cellStyle name="40% - Акцент3 2 5 2 2 4 2" xfId="24717"/>
    <cellStyle name="40% - Акцент3 2 5 2 2 4 2 2" xfId="35608"/>
    <cellStyle name="40% - Акцент3 2 5 2 2 4 3" xfId="30171"/>
    <cellStyle name="40% - Акцент3 2 5 2 2 5" xfId="20001"/>
    <cellStyle name="40% - Акцент3 2 5 2 2 5 2" xfId="32889"/>
    <cellStyle name="40% - Акцент3 2 5 2 2 6" xfId="27446"/>
    <cellStyle name="40% - Акцент3 2 5 2 3" xfId="9048"/>
    <cellStyle name="40% - Акцент3 2 5 2 3 2" xfId="15756"/>
    <cellStyle name="40% - Акцент3 2 5 2 3 2 2" xfId="24720"/>
    <cellStyle name="40% - Акцент3 2 5 2 3 2 2 2" xfId="35611"/>
    <cellStyle name="40% - Акцент3 2 5 2 3 2 3" xfId="30174"/>
    <cellStyle name="40% - Акцент3 2 5 2 3 3" xfId="20004"/>
    <cellStyle name="40% - Акцент3 2 5 2 3 3 2" xfId="32892"/>
    <cellStyle name="40% - Акцент3 2 5 2 3 4" xfId="27449"/>
    <cellStyle name="40% - Акцент3 2 5 2 4" xfId="9049"/>
    <cellStyle name="40% - Акцент3 2 5 2 4 2" xfId="15757"/>
    <cellStyle name="40% - Акцент3 2 5 2 4 2 2" xfId="24721"/>
    <cellStyle name="40% - Акцент3 2 5 2 4 2 2 2" xfId="35612"/>
    <cellStyle name="40% - Акцент3 2 5 2 4 2 3" xfId="30175"/>
    <cellStyle name="40% - Акцент3 2 5 2 4 3" xfId="20005"/>
    <cellStyle name="40% - Акцент3 2 5 2 4 3 2" xfId="32893"/>
    <cellStyle name="40% - Акцент3 2 5 2 4 4" xfId="27450"/>
    <cellStyle name="40% - Акцент3 2 5 2 5" xfId="15752"/>
    <cellStyle name="40% - Акцент3 2 5 2 5 2" xfId="24716"/>
    <cellStyle name="40% - Акцент3 2 5 2 5 2 2" xfId="35607"/>
    <cellStyle name="40% - Акцент3 2 5 2 5 3" xfId="30170"/>
    <cellStyle name="40% - Акцент3 2 5 2 6" xfId="20000"/>
    <cellStyle name="40% - Акцент3 2 5 2 6 2" xfId="32888"/>
    <cellStyle name="40% - Акцент3 2 5 2 7" xfId="27445"/>
    <cellStyle name="40% - Акцент3 2 5 3" xfId="9050"/>
    <cellStyle name="40% - Акцент3 2 5 3 2" xfId="9051"/>
    <cellStyle name="40% - Акцент3 2 5 3 2 2" xfId="15759"/>
    <cellStyle name="40% - Акцент3 2 5 3 2 2 2" xfId="24723"/>
    <cellStyle name="40% - Акцент3 2 5 3 2 2 2 2" xfId="35614"/>
    <cellStyle name="40% - Акцент3 2 5 3 2 2 3" xfId="30177"/>
    <cellStyle name="40% - Акцент3 2 5 3 2 3" xfId="20007"/>
    <cellStyle name="40% - Акцент3 2 5 3 2 3 2" xfId="32895"/>
    <cellStyle name="40% - Акцент3 2 5 3 2 4" xfId="27452"/>
    <cellStyle name="40% - Акцент3 2 5 3 3" xfId="9052"/>
    <cellStyle name="40% - Акцент3 2 5 3 3 2" xfId="15760"/>
    <cellStyle name="40% - Акцент3 2 5 3 3 2 2" xfId="24724"/>
    <cellStyle name="40% - Акцент3 2 5 3 3 2 2 2" xfId="35615"/>
    <cellStyle name="40% - Акцент3 2 5 3 3 2 3" xfId="30178"/>
    <cellStyle name="40% - Акцент3 2 5 3 3 3" xfId="20008"/>
    <cellStyle name="40% - Акцент3 2 5 3 3 3 2" xfId="32896"/>
    <cellStyle name="40% - Акцент3 2 5 3 3 4" xfId="27453"/>
    <cellStyle name="40% - Акцент3 2 5 3 4" xfId="15758"/>
    <cellStyle name="40% - Акцент3 2 5 3 4 2" xfId="24722"/>
    <cellStyle name="40% - Акцент3 2 5 3 4 2 2" xfId="35613"/>
    <cellStyle name="40% - Акцент3 2 5 3 4 3" xfId="30176"/>
    <cellStyle name="40% - Акцент3 2 5 3 5" xfId="20006"/>
    <cellStyle name="40% - Акцент3 2 5 3 5 2" xfId="32894"/>
    <cellStyle name="40% - Акцент3 2 5 3 6" xfId="27451"/>
    <cellStyle name="40% - Акцент3 2 5 4" xfId="9053"/>
    <cellStyle name="40% - Акцент3 2 5 4 2" xfId="15761"/>
    <cellStyle name="40% - Акцент3 2 5 4 2 2" xfId="24725"/>
    <cellStyle name="40% - Акцент3 2 5 4 2 2 2" xfId="35616"/>
    <cellStyle name="40% - Акцент3 2 5 4 2 3" xfId="30179"/>
    <cellStyle name="40% - Акцент3 2 5 4 3" xfId="20009"/>
    <cellStyle name="40% - Акцент3 2 5 4 3 2" xfId="32897"/>
    <cellStyle name="40% - Акцент3 2 5 4 4" xfId="27454"/>
    <cellStyle name="40% - Акцент3 2 5 5" xfId="9054"/>
    <cellStyle name="40% - Акцент3 2 5 5 2" xfId="15762"/>
    <cellStyle name="40% - Акцент3 2 5 5 2 2" xfId="24726"/>
    <cellStyle name="40% - Акцент3 2 5 5 2 2 2" xfId="35617"/>
    <cellStyle name="40% - Акцент3 2 5 5 2 3" xfId="30180"/>
    <cellStyle name="40% - Акцент3 2 5 5 3" xfId="20010"/>
    <cellStyle name="40% - Акцент3 2 5 5 3 2" xfId="32898"/>
    <cellStyle name="40% - Акцент3 2 5 5 4" xfId="27455"/>
    <cellStyle name="40% - Акцент3 2 5 6" xfId="15751"/>
    <cellStyle name="40% - Акцент3 2 5 6 2" xfId="24715"/>
    <cellStyle name="40% - Акцент3 2 5 6 2 2" xfId="35606"/>
    <cellStyle name="40% - Акцент3 2 5 6 3" xfId="30169"/>
    <cellStyle name="40% - Акцент3 2 5 7" xfId="19999"/>
    <cellStyle name="40% - Акцент3 2 5 7 2" xfId="32887"/>
    <cellStyle name="40% - Акцент3 2 5 8" xfId="27444"/>
    <cellStyle name="40% - Акцент3 2 6" xfId="9055"/>
    <cellStyle name="40% - Акцент3 2 7" xfId="9056"/>
    <cellStyle name="40% - Акцент3 2 7 2" xfId="9057"/>
    <cellStyle name="40% - Акцент3 2 7 2 2" xfId="15764"/>
    <cellStyle name="40% - Акцент3 2 7 2 2 2" xfId="24728"/>
    <cellStyle name="40% - Акцент3 2 7 2 2 2 2" xfId="35619"/>
    <cellStyle name="40% - Акцент3 2 7 2 2 3" xfId="30182"/>
    <cellStyle name="40% - Акцент3 2 7 2 3" xfId="20012"/>
    <cellStyle name="40% - Акцент3 2 7 2 3 2" xfId="32900"/>
    <cellStyle name="40% - Акцент3 2 7 2 4" xfId="27457"/>
    <cellStyle name="40% - Акцент3 2 7 3" xfId="9058"/>
    <cellStyle name="40% - Акцент3 2 7 4" xfId="15763"/>
    <cellStyle name="40% - Акцент3 2 7 4 2" xfId="24727"/>
    <cellStyle name="40% - Акцент3 2 7 4 2 2" xfId="35618"/>
    <cellStyle name="40% - Акцент3 2 7 4 3" xfId="30181"/>
    <cellStyle name="40% - Акцент3 2 7 5" xfId="20011"/>
    <cellStyle name="40% - Акцент3 2 7 5 2" xfId="32899"/>
    <cellStyle name="40% - Акцент3 2 7 6" xfId="27456"/>
    <cellStyle name="40% - Акцент3 2 8" xfId="9059"/>
    <cellStyle name="40% - Акцент3 2 8 2" xfId="9060"/>
    <cellStyle name="40% - Акцент3 2 8 2 2" xfId="15766"/>
    <cellStyle name="40% - Акцент3 2 8 2 2 2" xfId="24730"/>
    <cellStyle name="40% - Акцент3 2 8 2 2 2 2" xfId="35621"/>
    <cellStyle name="40% - Акцент3 2 8 2 2 3" xfId="30184"/>
    <cellStyle name="40% - Акцент3 2 8 2 3" xfId="20014"/>
    <cellStyle name="40% - Акцент3 2 8 2 3 2" xfId="32902"/>
    <cellStyle name="40% - Акцент3 2 8 2 4" xfId="27459"/>
    <cellStyle name="40% - Акцент3 2 8 3" xfId="9061"/>
    <cellStyle name="40% - Акцент3 2 8 3 2" xfId="15767"/>
    <cellStyle name="40% - Акцент3 2 8 3 2 2" xfId="24731"/>
    <cellStyle name="40% - Акцент3 2 8 3 2 2 2" xfId="35622"/>
    <cellStyle name="40% - Акцент3 2 8 3 2 3" xfId="30185"/>
    <cellStyle name="40% - Акцент3 2 8 3 3" xfId="20015"/>
    <cellStyle name="40% - Акцент3 2 8 3 3 2" xfId="32903"/>
    <cellStyle name="40% - Акцент3 2 8 3 4" xfId="27460"/>
    <cellStyle name="40% - Акцент3 2 8 4" xfId="15765"/>
    <cellStyle name="40% - Акцент3 2 8 4 2" xfId="24729"/>
    <cellStyle name="40% - Акцент3 2 8 4 2 2" xfId="35620"/>
    <cellStyle name="40% - Акцент3 2 8 4 3" xfId="30183"/>
    <cellStyle name="40% - Акцент3 2 8 5" xfId="20013"/>
    <cellStyle name="40% - Акцент3 2 8 5 2" xfId="32901"/>
    <cellStyle name="40% - Акцент3 2 8 6" xfId="27458"/>
    <cellStyle name="40% - Акцент3 2 9" xfId="9062"/>
    <cellStyle name="40% - Акцент3 2 9 2" xfId="15768"/>
    <cellStyle name="40% - Акцент3 2 9 2 2" xfId="24732"/>
    <cellStyle name="40% - Акцент3 2 9 2 2 2" xfId="35623"/>
    <cellStyle name="40% - Акцент3 2 9 2 3" xfId="30186"/>
    <cellStyle name="40% - Акцент3 2 9 3" xfId="20016"/>
    <cellStyle name="40% - Акцент3 2 9 3 2" xfId="32904"/>
    <cellStyle name="40% - Акцент3 2 9 4" xfId="27461"/>
    <cellStyle name="40% - Акцент3 20" xfId="9063"/>
    <cellStyle name="40% - Акцент3 20 2" xfId="9064"/>
    <cellStyle name="40% - Акцент3 20 2 2" xfId="9065"/>
    <cellStyle name="40% - Акцент3 20 2 2 2" xfId="15771"/>
    <cellStyle name="40% - Акцент3 20 2 2 2 2" xfId="24735"/>
    <cellStyle name="40% - Акцент3 20 2 2 2 2 2" xfId="35626"/>
    <cellStyle name="40% - Акцент3 20 2 2 2 3" xfId="30189"/>
    <cellStyle name="40% - Акцент3 20 2 2 3" xfId="20019"/>
    <cellStyle name="40% - Акцент3 20 2 2 3 2" xfId="32907"/>
    <cellStyle name="40% - Акцент3 20 2 2 4" xfId="27464"/>
    <cellStyle name="40% - Акцент3 20 2 3" xfId="15770"/>
    <cellStyle name="40% - Акцент3 20 2 3 2" xfId="24734"/>
    <cellStyle name="40% - Акцент3 20 2 3 2 2" xfId="35625"/>
    <cellStyle name="40% - Акцент3 20 2 3 3" xfId="30188"/>
    <cellStyle name="40% - Акцент3 20 2 4" xfId="20018"/>
    <cellStyle name="40% - Акцент3 20 2 4 2" xfId="32906"/>
    <cellStyle name="40% - Акцент3 20 2 5" xfId="27463"/>
    <cellStyle name="40% - Акцент3 20 3" xfId="9066"/>
    <cellStyle name="40% - Акцент3 20 3 2" xfId="15772"/>
    <cellStyle name="40% - Акцент3 20 3 2 2" xfId="24736"/>
    <cellStyle name="40% - Акцент3 20 3 2 2 2" xfId="35627"/>
    <cellStyle name="40% - Акцент3 20 3 2 3" xfId="30190"/>
    <cellStyle name="40% - Акцент3 20 3 3" xfId="20020"/>
    <cellStyle name="40% - Акцент3 20 3 3 2" xfId="32908"/>
    <cellStyle name="40% - Акцент3 20 3 4" xfId="27465"/>
    <cellStyle name="40% - Акцент3 20 4" xfId="15769"/>
    <cellStyle name="40% - Акцент3 20 4 2" xfId="24733"/>
    <cellStyle name="40% - Акцент3 20 4 2 2" xfId="35624"/>
    <cellStyle name="40% - Акцент3 20 4 3" xfId="30187"/>
    <cellStyle name="40% - Акцент3 20 5" xfId="20017"/>
    <cellStyle name="40% - Акцент3 20 5 2" xfId="32905"/>
    <cellStyle name="40% - Акцент3 20 6" xfId="27462"/>
    <cellStyle name="40% - Акцент3 21" xfId="9067"/>
    <cellStyle name="40% - Акцент3 21 2" xfId="9068"/>
    <cellStyle name="40% - Акцент3 21 2 2" xfId="9069"/>
    <cellStyle name="40% - Акцент3 21 2 2 2" xfId="15775"/>
    <cellStyle name="40% - Акцент3 21 2 2 2 2" xfId="24739"/>
    <cellStyle name="40% - Акцент3 21 2 2 2 2 2" xfId="35630"/>
    <cellStyle name="40% - Акцент3 21 2 2 2 3" xfId="30193"/>
    <cellStyle name="40% - Акцент3 21 2 2 3" xfId="20023"/>
    <cellStyle name="40% - Акцент3 21 2 2 3 2" xfId="32911"/>
    <cellStyle name="40% - Акцент3 21 2 2 4" xfId="27468"/>
    <cellStyle name="40% - Акцент3 21 2 3" xfId="15774"/>
    <cellStyle name="40% - Акцент3 21 2 3 2" xfId="24738"/>
    <cellStyle name="40% - Акцент3 21 2 3 2 2" xfId="35629"/>
    <cellStyle name="40% - Акцент3 21 2 3 3" xfId="30192"/>
    <cellStyle name="40% - Акцент3 21 2 4" xfId="20022"/>
    <cellStyle name="40% - Акцент3 21 2 4 2" xfId="32910"/>
    <cellStyle name="40% - Акцент3 21 2 5" xfId="27467"/>
    <cellStyle name="40% - Акцент3 21 3" xfId="9070"/>
    <cellStyle name="40% - Акцент3 21 3 2" xfId="15776"/>
    <cellStyle name="40% - Акцент3 21 3 2 2" xfId="24740"/>
    <cellStyle name="40% - Акцент3 21 3 2 2 2" xfId="35631"/>
    <cellStyle name="40% - Акцент3 21 3 2 3" xfId="30194"/>
    <cellStyle name="40% - Акцент3 21 3 3" xfId="20024"/>
    <cellStyle name="40% - Акцент3 21 3 3 2" xfId="32912"/>
    <cellStyle name="40% - Акцент3 21 3 4" xfId="27469"/>
    <cellStyle name="40% - Акцент3 21 4" xfId="15773"/>
    <cellStyle name="40% - Акцент3 21 4 2" xfId="24737"/>
    <cellStyle name="40% - Акцент3 21 4 2 2" xfId="35628"/>
    <cellStyle name="40% - Акцент3 21 4 3" xfId="30191"/>
    <cellStyle name="40% - Акцент3 21 5" xfId="20021"/>
    <cellStyle name="40% - Акцент3 21 5 2" xfId="32909"/>
    <cellStyle name="40% - Акцент3 21 6" xfId="27466"/>
    <cellStyle name="40% - Акцент3 22" xfId="9071"/>
    <cellStyle name="40% - Акцент3 22 2" xfId="9072"/>
    <cellStyle name="40% - Акцент3 22 2 2" xfId="9073"/>
    <cellStyle name="40% - Акцент3 22 2 2 2" xfId="15779"/>
    <cellStyle name="40% - Акцент3 22 2 2 2 2" xfId="24743"/>
    <cellStyle name="40% - Акцент3 22 2 2 2 2 2" xfId="35634"/>
    <cellStyle name="40% - Акцент3 22 2 2 2 3" xfId="30197"/>
    <cellStyle name="40% - Акцент3 22 2 2 3" xfId="20027"/>
    <cellStyle name="40% - Акцент3 22 2 2 3 2" xfId="32915"/>
    <cellStyle name="40% - Акцент3 22 2 2 4" xfId="27472"/>
    <cellStyle name="40% - Акцент3 22 2 3" xfId="15778"/>
    <cellStyle name="40% - Акцент3 22 2 3 2" xfId="24742"/>
    <cellStyle name="40% - Акцент3 22 2 3 2 2" xfId="35633"/>
    <cellStyle name="40% - Акцент3 22 2 3 3" xfId="30196"/>
    <cellStyle name="40% - Акцент3 22 2 4" xfId="20026"/>
    <cellStyle name="40% - Акцент3 22 2 4 2" xfId="32914"/>
    <cellStyle name="40% - Акцент3 22 2 5" xfId="27471"/>
    <cellStyle name="40% - Акцент3 22 3" xfId="9074"/>
    <cellStyle name="40% - Акцент3 22 3 2" xfId="15780"/>
    <cellStyle name="40% - Акцент3 22 3 2 2" xfId="24744"/>
    <cellStyle name="40% - Акцент3 22 3 2 2 2" xfId="35635"/>
    <cellStyle name="40% - Акцент3 22 3 2 3" xfId="30198"/>
    <cellStyle name="40% - Акцент3 22 3 3" xfId="20028"/>
    <cellStyle name="40% - Акцент3 22 3 3 2" xfId="32916"/>
    <cellStyle name="40% - Акцент3 22 3 4" xfId="27473"/>
    <cellStyle name="40% - Акцент3 22 4" xfId="15777"/>
    <cellStyle name="40% - Акцент3 22 4 2" xfId="24741"/>
    <cellStyle name="40% - Акцент3 22 4 2 2" xfId="35632"/>
    <cellStyle name="40% - Акцент3 22 4 3" xfId="30195"/>
    <cellStyle name="40% - Акцент3 22 5" xfId="20025"/>
    <cellStyle name="40% - Акцент3 22 5 2" xfId="32913"/>
    <cellStyle name="40% - Акцент3 22 6" xfId="27470"/>
    <cellStyle name="40% - Акцент3 23" xfId="9075"/>
    <cellStyle name="40% - Акцент3 23 2" xfId="9076"/>
    <cellStyle name="40% - Акцент3 23 2 2" xfId="9077"/>
    <cellStyle name="40% - Акцент3 23 2 2 2" xfId="15783"/>
    <cellStyle name="40% - Акцент3 23 2 2 2 2" xfId="24747"/>
    <cellStyle name="40% - Акцент3 23 2 2 2 2 2" xfId="35638"/>
    <cellStyle name="40% - Акцент3 23 2 2 2 3" xfId="30201"/>
    <cellStyle name="40% - Акцент3 23 2 2 3" xfId="20031"/>
    <cellStyle name="40% - Акцент3 23 2 2 3 2" xfId="32919"/>
    <cellStyle name="40% - Акцент3 23 2 2 4" xfId="27476"/>
    <cellStyle name="40% - Акцент3 23 2 3" xfId="15782"/>
    <cellStyle name="40% - Акцент3 23 2 3 2" xfId="24746"/>
    <cellStyle name="40% - Акцент3 23 2 3 2 2" xfId="35637"/>
    <cellStyle name="40% - Акцент3 23 2 3 3" xfId="30200"/>
    <cellStyle name="40% - Акцент3 23 2 4" xfId="20030"/>
    <cellStyle name="40% - Акцент3 23 2 4 2" xfId="32918"/>
    <cellStyle name="40% - Акцент3 23 2 5" xfId="27475"/>
    <cellStyle name="40% - Акцент3 23 3" xfId="9078"/>
    <cellStyle name="40% - Акцент3 23 3 2" xfId="15784"/>
    <cellStyle name="40% - Акцент3 23 3 2 2" xfId="24748"/>
    <cellStyle name="40% - Акцент3 23 3 2 2 2" xfId="35639"/>
    <cellStyle name="40% - Акцент3 23 3 2 3" xfId="30202"/>
    <cellStyle name="40% - Акцент3 23 3 3" xfId="20032"/>
    <cellStyle name="40% - Акцент3 23 3 3 2" xfId="32920"/>
    <cellStyle name="40% - Акцент3 23 3 4" xfId="27477"/>
    <cellStyle name="40% - Акцент3 23 4" xfId="15781"/>
    <cellStyle name="40% - Акцент3 23 4 2" xfId="24745"/>
    <cellStyle name="40% - Акцент3 23 4 2 2" xfId="35636"/>
    <cellStyle name="40% - Акцент3 23 4 3" xfId="30199"/>
    <cellStyle name="40% - Акцент3 23 5" xfId="20029"/>
    <cellStyle name="40% - Акцент3 23 5 2" xfId="32917"/>
    <cellStyle name="40% - Акцент3 23 6" xfId="27474"/>
    <cellStyle name="40% - Акцент3 24" xfId="9079"/>
    <cellStyle name="40% - Акцент3 24 2" xfId="9080"/>
    <cellStyle name="40% - Акцент3 24 2 2" xfId="9081"/>
    <cellStyle name="40% - Акцент3 24 2 2 2" xfId="15787"/>
    <cellStyle name="40% - Акцент3 24 2 2 2 2" xfId="24751"/>
    <cellStyle name="40% - Акцент3 24 2 2 2 2 2" xfId="35642"/>
    <cellStyle name="40% - Акцент3 24 2 2 2 3" xfId="30205"/>
    <cellStyle name="40% - Акцент3 24 2 2 3" xfId="20035"/>
    <cellStyle name="40% - Акцент3 24 2 2 3 2" xfId="32923"/>
    <cellStyle name="40% - Акцент3 24 2 2 4" xfId="27480"/>
    <cellStyle name="40% - Акцент3 24 2 3" xfId="15786"/>
    <cellStyle name="40% - Акцент3 24 2 3 2" xfId="24750"/>
    <cellStyle name="40% - Акцент3 24 2 3 2 2" xfId="35641"/>
    <cellStyle name="40% - Акцент3 24 2 3 3" xfId="30204"/>
    <cellStyle name="40% - Акцент3 24 2 4" xfId="20034"/>
    <cellStyle name="40% - Акцент3 24 2 4 2" xfId="32922"/>
    <cellStyle name="40% - Акцент3 24 2 5" xfId="27479"/>
    <cellStyle name="40% - Акцент3 24 3" xfId="9082"/>
    <cellStyle name="40% - Акцент3 24 3 2" xfId="15788"/>
    <cellStyle name="40% - Акцент3 24 3 2 2" xfId="24752"/>
    <cellStyle name="40% - Акцент3 24 3 2 2 2" xfId="35643"/>
    <cellStyle name="40% - Акцент3 24 3 2 3" xfId="30206"/>
    <cellStyle name="40% - Акцент3 24 3 3" xfId="20036"/>
    <cellStyle name="40% - Акцент3 24 3 3 2" xfId="32924"/>
    <cellStyle name="40% - Акцент3 24 3 4" xfId="27481"/>
    <cellStyle name="40% - Акцент3 24 4" xfId="15785"/>
    <cellStyle name="40% - Акцент3 24 4 2" xfId="24749"/>
    <cellStyle name="40% - Акцент3 24 4 2 2" xfId="35640"/>
    <cellStyle name="40% - Акцент3 24 4 3" xfId="30203"/>
    <cellStyle name="40% - Акцент3 24 5" xfId="20033"/>
    <cellStyle name="40% - Акцент3 24 5 2" xfId="32921"/>
    <cellStyle name="40% - Акцент3 24 6" xfId="27478"/>
    <cellStyle name="40% - Акцент3 25" xfId="9083"/>
    <cellStyle name="40% - Акцент3 25 2" xfId="9084"/>
    <cellStyle name="40% - Акцент3 25 2 2" xfId="9085"/>
    <cellStyle name="40% - Акцент3 25 2 2 2" xfId="15791"/>
    <cellStyle name="40% - Акцент3 25 2 2 2 2" xfId="24755"/>
    <cellStyle name="40% - Акцент3 25 2 2 2 2 2" xfId="35646"/>
    <cellStyle name="40% - Акцент3 25 2 2 2 3" xfId="30209"/>
    <cellStyle name="40% - Акцент3 25 2 2 3" xfId="20039"/>
    <cellStyle name="40% - Акцент3 25 2 2 3 2" xfId="32927"/>
    <cellStyle name="40% - Акцент3 25 2 2 4" xfId="27484"/>
    <cellStyle name="40% - Акцент3 25 2 3" xfId="15790"/>
    <cellStyle name="40% - Акцент3 25 2 3 2" xfId="24754"/>
    <cellStyle name="40% - Акцент3 25 2 3 2 2" xfId="35645"/>
    <cellStyle name="40% - Акцент3 25 2 3 3" xfId="30208"/>
    <cellStyle name="40% - Акцент3 25 2 4" xfId="20038"/>
    <cellStyle name="40% - Акцент3 25 2 4 2" xfId="32926"/>
    <cellStyle name="40% - Акцент3 25 2 5" xfId="27483"/>
    <cellStyle name="40% - Акцент3 25 3" xfId="9086"/>
    <cellStyle name="40% - Акцент3 25 3 2" xfId="15792"/>
    <cellStyle name="40% - Акцент3 25 3 2 2" xfId="24756"/>
    <cellStyle name="40% - Акцент3 25 3 2 2 2" xfId="35647"/>
    <cellStyle name="40% - Акцент3 25 3 2 3" xfId="30210"/>
    <cellStyle name="40% - Акцент3 25 3 3" xfId="20040"/>
    <cellStyle name="40% - Акцент3 25 3 3 2" xfId="32928"/>
    <cellStyle name="40% - Акцент3 25 3 4" xfId="27485"/>
    <cellStyle name="40% - Акцент3 25 4" xfId="15789"/>
    <cellStyle name="40% - Акцент3 25 4 2" xfId="24753"/>
    <cellStyle name="40% - Акцент3 25 4 2 2" xfId="35644"/>
    <cellStyle name="40% - Акцент3 25 4 3" xfId="30207"/>
    <cellStyle name="40% - Акцент3 25 5" xfId="20037"/>
    <cellStyle name="40% - Акцент3 25 5 2" xfId="32925"/>
    <cellStyle name="40% - Акцент3 25 6" xfId="27482"/>
    <cellStyle name="40% - Акцент3 26" xfId="9087"/>
    <cellStyle name="40% - Акцент3 26 2" xfId="9088"/>
    <cellStyle name="40% - Акцент3 26 2 2" xfId="9089"/>
    <cellStyle name="40% - Акцент3 26 2 2 2" xfId="15795"/>
    <cellStyle name="40% - Акцент3 26 2 2 2 2" xfId="24759"/>
    <cellStyle name="40% - Акцент3 26 2 2 2 2 2" xfId="35650"/>
    <cellStyle name="40% - Акцент3 26 2 2 2 3" xfId="30213"/>
    <cellStyle name="40% - Акцент3 26 2 2 3" xfId="20043"/>
    <cellStyle name="40% - Акцент3 26 2 2 3 2" xfId="32931"/>
    <cellStyle name="40% - Акцент3 26 2 2 4" xfId="27488"/>
    <cellStyle name="40% - Акцент3 26 2 3" xfId="15794"/>
    <cellStyle name="40% - Акцент3 26 2 3 2" xfId="24758"/>
    <cellStyle name="40% - Акцент3 26 2 3 2 2" xfId="35649"/>
    <cellStyle name="40% - Акцент3 26 2 3 3" xfId="30212"/>
    <cellStyle name="40% - Акцент3 26 2 4" xfId="20042"/>
    <cellStyle name="40% - Акцент3 26 2 4 2" xfId="32930"/>
    <cellStyle name="40% - Акцент3 26 2 5" xfId="27487"/>
    <cellStyle name="40% - Акцент3 26 3" xfId="9090"/>
    <cellStyle name="40% - Акцент3 26 3 2" xfId="15796"/>
    <cellStyle name="40% - Акцент3 26 3 2 2" xfId="24760"/>
    <cellStyle name="40% - Акцент3 26 3 2 2 2" xfId="35651"/>
    <cellStyle name="40% - Акцент3 26 3 2 3" xfId="30214"/>
    <cellStyle name="40% - Акцент3 26 3 3" xfId="20044"/>
    <cellStyle name="40% - Акцент3 26 3 3 2" xfId="32932"/>
    <cellStyle name="40% - Акцент3 26 3 4" xfId="27489"/>
    <cellStyle name="40% - Акцент3 26 4" xfId="15793"/>
    <cellStyle name="40% - Акцент3 26 4 2" xfId="24757"/>
    <cellStyle name="40% - Акцент3 26 4 2 2" xfId="35648"/>
    <cellStyle name="40% - Акцент3 26 4 3" xfId="30211"/>
    <cellStyle name="40% - Акцент3 26 5" xfId="20041"/>
    <cellStyle name="40% - Акцент3 26 5 2" xfId="32929"/>
    <cellStyle name="40% - Акцент3 26 6" xfId="27486"/>
    <cellStyle name="40% - Акцент3 27" xfId="9091"/>
    <cellStyle name="40% - Акцент3 27 2" xfId="9092"/>
    <cellStyle name="40% - Акцент3 27 2 2" xfId="15798"/>
    <cellStyle name="40% - Акцент3 27 2 2 2" xfId="24762"/>
    <cellStyle name="40% - Акцент3 27 2 2 2 2" xfId="35653"/>
    <cellStyle name="40% - Акцент3 27 2 2 3" xfId="30216"/>
    <cellStyle name="40% - Акцент3 27 2 3" xfId="20046"/>
    <cellStyle name="40% - Акцент3 27 2 3 2" xfId="32934"/>
    <cellStyle name="40% - Акцент3 27 2 4" xfId="27491"/>
    <cellStyle name="40% - Акцент3 27 3" xfId="9093"/>
    <cellStyle name="40% - Акцент3 27 3 2" xfId="15799"/>
    <cellStyle name="40% - Акцент3 27 3 2 2" xfId="24763"/>
    <cellStyle name="40% - Акцент3 27 3 2 2 2" xfId="35654"/>
    <cellStyle name="40% - Акцент3 27 3 2 3" xfId="30217"/>
    <cellStyle name="40% - Акцент3 27 3 3" xfId="20047"/>
    <cellStyle name="40% - Акцент3 27 3 3 2" xfId="32935"/>
    <cellStyle name="40% - Акцент3 27 3 4" xfId="27492"/>
    <cellStyle name="40% - Акцент3 27 4" xfId="15797"/>
    <cellStyle name="40% - Акцент3 27 4 2" xfId="24761"/>
    <cellStyle name="40% - Акцент3 27 4 2 2" xfId="35652"/>
    <cellStyle name="40% - Акцент3 27 4 3" xfId="30215"/>
    <cellStyle name="40% - Акцент3 27 5" xfId="20045"/>
    <cellStyle name="40% - Акцент3 27 5 2" xfId="32933"/>
    <cellStyle name="40% - Акцент3 27 6" xfId="27490"/>
    <cellStyle name="40% - Акцент3 28" xfId="9094"/>
    <cellStyle name="40% - Акцент3 28 2" xfId="9095"/>
    <cellStyle name="40% - Акцент3 28 2 2" xfId="15801"/>
    <cellStyle name="40% - Акцент3 28 2 2 2" xfId="24765"/>
    <cellStyle name="40% - Акцент3 28 2 2 2 2" xfId="35656"/>
    <cellStyle name="40% - Акцент3 28 2 2 3" xfId="30219"/>
    <cellStyle name="40% - Акцент3 28 2 3" xfId="20049"/>
    <cellStyle name="40% - Акцент3 28 2 3 2" xfId="32937"/>
    <cellStyle name="40% - Акцент3 28 2 4" xfId="27494"/>
    <cellStyle name="40% - Акцент3 28 3" xfId="9096"/>
    <cellStyle name="40% - Акцент3 28 3 2" xfId="15802"/>
    <cellStyle name="40% - Акцент3 28 3 2 2" xfId="24766"/>
    <cellStyle name="40% - Акцент3 28 3 2 2 2" xfId="35657"/>
    <cellStyle name="40% - Акцент3 28 3 2 3" xfId="30220"/>
    <cellStyle name="40% - Акцент3 28 3 3" xfId="20050"/>
    <cellStyle name="40% - Акцент3 28 3 3 2" xfId="32938"/>
    <cellStyle name="40% - Акцент3 28 3 4" xfId="27495"/>
    <cellStyle name="40% - Акцент3 28 4" xfId="15800"/>
    <cellStyle name="40% - Акцент3 28 4 2" xfId="24764"/>
    <cellStyle name="40% - Акцент3 28 4 2 2" xfId="35655"/>
    <cellStyle name="40% - Акцент3 28 4 3" xfId="30218"/>
    <cellStyle name="40% - Акцент3 28 5" xfId="20048"/>
    <cellStyle name="40% - Акцент3 28 5 2" xfId="32936"/>
    <cellStyle name="40% - Акцент3 28 6" xfId="27493"/>
    <cellStyle name="40% - Акцент3 29" xfId="9097"/>
    <cellStyle name="40% - Акцент3 29 2" xfId="9098"/>
    <cellStyle name="40% - Акцент3 29 2 2" xfId="15804"/>
    <cellStyle name="40% - Акцент3 29 2 2 2" xfId="24768"/>
    <cellStyle name="40% - Акцент3 29 2 2 2 2" xfId="35659"/>
    <cellStyle name="40% - Акцент3 29 2 2 3" xfId="30222"/>
    <cellStyle name="40% - Акцент3 29 2 3" xfId="20052"/>
    <cellStyle name="40% - Акцент3 29 2 3 2" xfId="32940"/>
    <cellStyle name="40% - Акцент3 29 2 4" xfId="27497"/>
    <cellStyle name="40% - Акцент3 29 3" xfId="15803"/>
    <cellStyle name="40% - Акцент3 29 3 2" xfId="24767"/>
    <cellStyle name="40% - Акцент3 29 3 2 2" xfId="35658"/>
    <cellStyle name="40% - Акцент3 29 3 3" xfId="30221"/>
    <cellStyle name="40% - Акцент3 29 4" xfId="20051"/>
    <cellStyle name="40% - Акцент3 29 4 2" xfId="32939"/>
    <cellStyle name="40% - Акцент3 29 5" xfId="27496"/>
    <cellStyle name="40% - Акцент3 3" xfId="67"/>
    <cellStyle name="40% - Акцент3 3 2" xfId="68"/>
    <cellStyle name="40% - Акцент3 3 2 2" xfId="9099"/>
    <cellStyle name="40% - Акцент3 3 2 2 2" xfId="9100"/>
    <cellStyle name="40% - Акцент3 3 2 2 2 2" xfId="15806"/>
    <cellStyle name="40% - Акцент3 3 2 2 2 2 2" xfId="24770"/>
    <cellStyle name="40% - Акцент3 3 2 2 2 2 2 2" xfId="35661"/>
    <cellStyle name="40% - Акцент3 3 2 2 2 2 3" xfId="30224"/>
    <cellStyle name="40% - Акцент3 3 2 2 2 3" xfId="20054"/>
    <cellStyle name="40% - Акцент3 3 2 2 2 3 2" xfId="32942"/>
    <cellStyle name="40% - Акцент3 3 2 2 2 4" xfId="27499"/>
    <cellStyle name="40% - Акцент3 3 2 2 3" xfId="9101"/>
    <cellStyle name="40% - Акцент3 3 2 2 3 2" xfId="15807"/>
    <cellStyle name="40% - Акцент3 3 2 2 3 2 2" xfId="24771"/>
    <cellStyle name="40% - Акцент3 3 2 2 3 2 2 2" xfId="35662"/>
    <cellStyle name="40% - Акцент3 3 2 2 3 2 3" xfId="30225"/>
    <cellStyle name="40% - Акцент3 3 2 2 3 3" xfId="20055"/>
    <cellStyle name="40% - Акцент3 3 2 2 3 3 2" xfId="32943"/>
    <cellStyle name="40% - Акцент3 3 2 2 3 4" xfId="27500"/>
    <cellStyle name="40% - Акцент3 3 2 2 4" xfId="9102"/>
    <cellStyle name="40% - Акцент3 3 2 2 4 2" xfId="15808"/>
    <cellStyle name="40% - Акцент3 3 2 2 4 2 2" xfId="24772"/>
    <cellStyle name="40% - Акцент3 3 2 2 4 2 2 2" xfId="35663"/>
    <cellStyle name="40% - Акцент3 3 2 2 4 2 3" xfId="30226"/>
    <cellStyle name="40% - Акцент3 3 2 2 4 3" xfId="20056"/>
    <cellStyle name="40% - Акцент3 3 2 2 4 3 2" xfId="32944"/>
    <cellStyle name="40% - Акцент3 3 2 2 4 4" xfId="27501"/>
    <cellStyle name="40% - Акцент3 3 2 2 5" xfId="15805"/>
    <cellStyle name="40% - Акцент3 3 2 2 5 2" xfId="24769"/>
    <cellStyle name="40% - Акцент3 3 2 2 5 2 2" xfId="35660"/>
    <cellStyle name="40% - Акцент3 3 2 2 5 3" xfId="30223"/>
    <cellStyle name="40% - Акцент3 3 2 2 6" xfId="20053"/>
    <cellStyle name="40% - Акцент3 3 2 2 6 2" xfId="32941"/>
    <cellStyle name="40% - Акцент3 3 2 2 7" xfId="27498"/>
    <cellStyle name="40% - Акцент3 3 2 3" xfId="9103"/>
    <cellStyle name="40% - Акцент3 3 2 3 2" xfId="15809"/>
    <cellStyle name="40% - Акцент3 3 2 3 2 2" xfId="24773"/>
    <cellStyle name="40% - Акцент3 3 2 3 2 2 2" xfId="35664"/>
    <cellStyle name="40% - Акцент3 3 2 3 2 3" xfId="30227"/>
    <cellStyle name="40% - Акцент3 3 2 3 3" xfId="20057"/>
    <cellStyle name="40% - Акцент3 3 2 3 3 2" xfId="32945"/>
    <cellStyle name="40% - Акцент3 3 2 3 4" xfId="27502"/>
    <cellStyle name="40% - Акцент3 3 2 4" xfId="9104"/>
    <cellStyle name="40% - Акцент3 3 2 4 2" xfId="15810"/>
    <cellStyle name="40% - Акцент3 3 2 4 2 2" xfId="24774"/>
    <cellStyle name="40% - Акцент3 3 2 4 2 2 2" xfId="35665"/>
    <cellStyle name="40% - Акцент3 3 2 4 2 3" xfId="30228"/>
    <cellStyle name="40% - Акцент3 3 2 4 3" xfId="20058"/>
    <cellStyle name="40% - Акцент3 3 2 4 3 2" xfId="32946"/>
    <cellStyle name="40% - Акцент3 3 2 4 4" xfId="27503"/>
    <cellStyle name="40% - Акцент3 3 2 5" xfId="9105"/>
    <cellStyle name="40% - Акцент3 3 3" xfId="9106"/>
    <cellStyle name="40% - Акцент3 3 3 2" xfId="9107"/>
    <cellStyle name="40% - Акцент3 3 3 2 2" xfId="15812"/>
    <cellStyle name="40% - Акцент3 3 3 2 2 2" xfId="24776"/>
    <cellStyle name="40% - Акцент3 3 3 2 2 2 2" xfId="35667"/>
    <cellStyle name="40% - Акцент3 3 3 2 2 3" xfId="30230"/>
    <cellStyle name="40% - Акцент3 3 3 2 3" xfId="20060"/>
    <cellStyle name="40% - Акцент3 3 3 2 3 2" xfId="32948"/>
    <cellStyle name="40% - Акцент3 3 3 2 4" xfId="27505"/>
    <cellStyle name="40% - Акцент3 3 3 3" xfId="9108"/>
    <cellStyle name="40% - Акцент3 3 3 3 2" xfId="15813"/>
    <cellStyle name="40% - Акцент3 3 3 3 2 2" xfId="24777"/>
    <cellStyle name="40% - Акцент3 3 3 3 2 2 2" xfId="35668"/>
    <cellStyle name="40% - Акцент3 3 3 3 2 3" xfId="30231"/>
    <cellStyle name="40% - Акцент3 3 3 3 3" xfId="20061"/>
    <cellStyle name="40% - Акцент3 3 3 3 3 2" xfId="32949"/>
    <cellStyle name="40% - Акцент3 3 3 3 4" xfId="27506"/>
    <cellStyle name="40% - Акцент3 3 3 4" xfId="9109"/>
    <cellStyle name="40% - Акцент3 3 3 4 2" xfId="15814"/>
    <cellStyle name="40% - Акцент3 3 3 4 2 2" xfId="24778"/>
    <cellStyle name="40% - Акцент3 3 3 4 2 2 2" xfId="35669"/>
    <cellStyle name="40% - Акцент3 3 3 4 2 3" xfId="30232"/>
    <cellStyle name="40% - Акцент3 3 3 4 3" xfId="20062"/>
    <cellStyle name="40% - Акцент3 3 3 4 3 2" xfId="32950"/>
    <cellStyle name="40% - Акцент3 3 3 4 4" xfId="27507"/>
    <cellStyle name="40% - Акцент3 3 3 5" xfId="15811"/>
    <cellStyle name="40% - Акцент3 3 3 5 2" xfId="24775"/>
    <cellStyle name="40% - Акцент3 3 3 5 2 2" xfId="35666"/>
    <cellStyle name="40% - Акцент3 3 3 5 3" xfId="30229"/>
    <cellStyle name="40% - Акцент3 3 3 6" xfId="20059"/>
    <cellStyle name="40% - Акцент3 3 3 6 2" xfId="32947"/>
    <cellStyle name="40% - Акцент3 3 3 7" xfId="27504"/>
    <cellStyle name="40% - Акцент3 3 4" xfId="9110"/>
    <cellStyle name="40% - Акцент3 3 5" xfId="9111"/>
    <cellStyle name="40% - Акцент3 3 5 2" xfId="9112"/>
    <cellStyle name="40% - Акцент3 3 5 2 2" xfId="15816"/>
    <cellStyle name="40% - Акцент3 3 5 2 2 2" xfId="24780"/>
    <cellStyle name="40% - Акцент3 3 5 2 2 2 2" xfId="35671"/>
    <cellStyle name="40% - Акцент3 3 5 2 2 3" xfId="30234"/>
    <cellStyle name="40% - Акцент3 3 5 2 3" xfId="20064"/>
    <cellStyle name="40% - Акцент3 3 5 2 3 2" xfId="32952"/>
    <cellStyle name="40% - Акцент3 3 5 2 4" xfId="27509"/>
    <cellStyle name="40% - Акцент3 3 5 3" xfId="15815"/>
    <cellStyle name="40% - Акцент3 3 5 3 2" xfId="24779"/>
    <cellStyle name="40% - Акцент3 3 5 3 2 2" xfId="35670"/>
    <cellStyle name="40% - Акцент3 3 5 3 3" xfId="30233"/>
    <cellStyle name="40% - Акцент3 3 5 4" xfId="20063"/>
    <cellStyle name="40% - Акцент3 3 5 4 2" xfId="32951"/>
    <cellStyle name="40% - Акцент3 3 5 5" xfId="27508"/>
    <cellStyle name="40% - Акцент3 3 6" xfId="9113"/>
    <cellStyle name="40% - Акцент3 3 6 2" xfId="15817"/>
    <cellStyle name="40% - Акцент3 3 6 2 2" xfId="24781"/>
    <cellStyle name="40% - Акцент3 3 6 2 2 2" xfId="35672"/>
    <cellStyle name="40% - Акцент3 3 6 2 3" xfId="30235"/>
    <cellStyle name="40% - Акцент3 3 6 3" xfId="20065"/>
    <cellStyle name="40% - Акцент3 3 6 3 2" xfId="32953"/>
    <cellStyle name="40% - Акцент3 3 6 4" xfId="27510"/>
    <cellStyle name="40% - Акцент3 3 7" xfId="9114"/>
    <cellStyle name="40% - Акцент3 3 7 2" xfId="15818"/>
    <cellStyle name="40% - Акцент3 3 7 2 2" xfId="24782"/>
    <cellStyle name="40% - Акцент3 3 7 2 2 2" xfId="35673"/>
    <cellStyle name="40% - Акцент3 3 7 2 3" xfId="30236"/>
    <cellStyle name="40% - Акцент3 3 7 3" xfId="20066"/>
    <cellStyle name="40% - Акцент3 3 7 3 2" xfId="32954"/>
    <cellStyle name="40% - Акцент3 3 7 4" xfId="27511"/>
    <cellStyle name="40% - Акцент3 3 8" xfId="9115"/>
    <cellStyle name="40% - Акцент3 3 8 2" xfId="15819"/>
    <cellStyle name="40% - Акцент3 3 8 2 2" xfId="24783"/>
    <cellStyle name="40% - Акцент3 3 8 2 2 2" xfId="35674"/>
    <cellStyle name="40% - Акцент3 3 8 2 3" xfId="30237"/>
    <cellStyle name="40% - Акцент3 3 8 3" xfId="20067"/>
    <cellStyle name="40% - Акцент3 3 8 3 2" xfId="32955"/>
    <cellStyle name="40% - Акцент3 3 8 4" xfId="27512"/>
    <cellStyle name="40% - Акцент3 30" xfId="9116"/>
    <cellStyle name="40% - Акцент3 30 2" xfId="9117"/>
    <cellStyle name="40% - Акцент3 30 2 2" xfId="15821"/>
    <cellStyle name="40% - Акцент3 30 2 2 2" xfId="24785"/>
    <cellStyle name="40% - Акцент3 30 2 2 2 2" xfId="35676"/>
    <cellStyle name="40% - Акцент3 30 2 2 3" xfId="30239"/>
    <cellStyle name="40% - Акцент3 30 2 3" xfId="20069"/>
    <cellStyle name="40% - Акцент3 30 2 3 2" xfId="32957"/>
    <cellStyle name="40% - Акцент3 30 2 4" xfId="27514"/>
    <cellStyle name="40% - Акцент3 30 3" xfId="15820"/>
    <cellStyle name="40% - Акцент3 30 3 2" xfId="24784"/>
    <cellStyle name="40% - Акцент3 30 3 2 2" xfId="35675"/>
    <cellStyle name="40% - Акцент3 30 3 3" xfId="30238"/>
    <cellStyle name="40% - Акцент3 30 4" xfId="20068"/>
    <cellStyle name="40% - Акцент3 30 4 2" xfId="32956"/>
    <cellStyle name="40% - Акцент3 30 5" xfId="27513"/>
    <cellStyle name="40% - Акцент3 31" xfId="9118"/>
    <cellStyle name="40% - Акцент3 31 2" xfId="9119"/>
    <cellStyle name="40% - Акцент3 31 2 2" xfId="15823"/>
    <cellStyle name="40% - Акцент3 31 2 2 2" xfId="24787"/>
    <cellStyle name="40% - Акцент3 31 2 2 2 2" xfId="35678"/>
    <cellStyle name="40% - Акцент3 31 2 2 3" xfId="30241"/>
    <cellStyle name="40% - Акцент3 31 2 3" xfId="20071"/>
    <cellStyle name="40% - Акцент3 31 2 3 2" xfId="32959"/>
    <cellStyle name="40% - Акцент3 31 2 4" xfId="27516"/>
    <cellStyle name="40% - Акцент3 31 3" xfId="15822"/>
    <cellStyle name="40% - Акцент3 31 3 2" xfId="24786"/>
    <cellStyle name="40% - Акцент3 31 3 2 2" xfId="35677"/>
    <cellStyle name="40% - Акцент3 31 3 3" xfId="30240"/>
    <cellStyle name="40% - Акцент3 31 4" xfId="20070"/>
    <cellStyle name="40% - Акцент3 31 4 2" xfId="32958"/>
    <cellStyle name="40% - Акцент3 31 5" xfId="27515"/>
    <cellStyle name="40% - Акцент3 32" xfId="9120"/>
    <cellStyle name="40% - Акцент3 32 2" xfId="15824"/>
    <cellStyle name="40% - Акцент3 32 2 2" xfId="24788"/>
    <cellStyle name="40% - Акцент3 32 2 2 2" xfId="35679"/>
    <cellStyle name="40% - Акцент3 32 2 3" xfId="30242"/>
    <cellStyle name="40% - Акцент3 32 3" xfId="20072"/>
    <cellStyle name="40% - Акцент3 32 3 2" xfId="32960"/>
    <cellStyle name="40% - Акцент3 32 4" xfId="27517"/>
    <cellStyle name="40% - Акцент3 4" xfId="9121"/>
    <cellStyle name="40% - Акцент3 4 10" xfId="27518"/>
    <cellStyle name="40% - Акцент3 4 2" xfId="9122"/>
    <cellStyle name="40% - Акцент3 4 2 2" xfId="9123"/>
    <cellStyle name="40% - Акцент3 4 2 2 2" xfId="9124"/>
    <cellStyle name="40% - Акцент3 4 2 2 2 2" xfId="15828"/>
    <cellStyle name="40% - Акцент3 4 2 2 2 2 2" xfId="24792"/>
    <cellStyle name="40% - Акцент3 4 2 2 2 2 2 2" xfId="35683"/>
    <cellStyle name="40% - Акцент3 4 2 2 2 2 3" xfId="30246"/>
    <cellStyle name="40% - Акцент3 4 2 2 2 3" xfId="20076"/>
    <cellStyle name="40% - Акцент3 4 2 2 2 3 2" xfId="32964"/>
    <cellStyle name="40% - Акцент3 4 2 2 2 4" xfId="27521"/>
    <cellStyle name="40% - Акцент3 4 2 2 3" xfId="9125"/>
    <cellStyle name="40% - Акцент3 4 2 2 3 2" xfId="15829"/>
    <cellStyle name="40% - Акцент3 4 2 2 3 2 2" xfId="24793"/>
    <cellStyle name="40% - Акцент3 4 2 2 3 2 2 2" xfId="35684"/>
    <cellStyle name="40% - Акцент3 4 2 2 3 2 3" xfId="30247"/>
    <cellStyle name="40% - Акцент3 4 2 2 3 3" xfId="20077"/>
    <cellStyle name="40% - Акцент3 4 2 2 3 3 2" xfId="32965"/>
    <cellStyle name="40% - Акцент3 4 2 2 3 4" xfId="27522"/>
    <cellStyle name="40% - Акцент3 4 2 2 4" xfId="15827"/>
    <cellStyle name="40% - Акцент3 4 2 2 4 2" xfId="24791"/>
    <cellStyle name="40% - Акцент3 4 2 2 4 2 2" xfId="35682"/>
    <cellStyle name="40% - Акцент3 4 2 2 4 3" xfId="30245"/>
    <cellStyle name="40% - Акцент3 4 2 2 5" xfId="20075"/>
    <cellStyle name="40% - Акцент3 4 2 2 5 2" xfId="32963"/>
    <cellStyle name="40% - Акцент3 4 2 2 6" xfId="27520"/>
    <cellStyle name="40% - Акцент3 4 2 3" xfId="9126"/>
    <cellStyle name="40% - Акцент3 4 2 3 2" xfId="15830"/>
    <cellStyle name="40% - Акцент3 4 2 3 2 2" xfId="24794"/>
    <cellStyle name="40% - Акцент3 4 2 3 2 2 2" xfId="35685"/>
    <cellStyle name="40% - Акцент3 4 2 3 2 3" xfId="30248"/>
    <cellStyle name="40% - Акцент3 4 2 3 3" xfId="20078"/>
    <cellStyle name="40% - Акцент3 4 2 3 3 2" xfId="32966"/>
    <cellStyle name="40% - Акцент3 4 2 3 4" xfId="27523"/>
    <cellStyle name="40% - Акцент3 4 2 4" xfId="9127"/>
    <cellStyle name="40% - Акцент3 4 2 4 2" xfId="15831"/>
    <cellStyle name="40% - Акцент3 4 2 4 2 2" xfId="24795"/>
    <cellStyle name="40% - Акцент3 4 2 4 2 2 2" xfId="35686"/>
    <cellStyle name="40% - Акцент3 4 2 4 2 3" xfId="30249"/>
    <cellStyle name="40% - Акцент3 4 2 4 3" xfId="20079"/>
    <cellStyle name="40% - Акцент3 4 2 4 3 2" xfId="32967"/>
    <cellStyle name="40% - Акцент3 4 2 4 4" xfId="27524"/>
    <cellStyle name="40% - Акцент3 4 2 5" xfId="9128"/>
    <cellStyle name="40% - Акцент3 4 2 5 2" xfId="15832"/>
    <cellStyle name="40% - Акцент3 4 2 5 2 2" xfId="24796"/>
    <cellStyle name="40% - Акцент3 4 2 5 2 2 2" xfId="35687"/>
    <cellStyle name="40% - Акцент3 4 2 5 2 3" xfId="30250"/>
    <cellStyle name="40% - Акцент3 4 2 5 3" xfId="20080"/>
    <cellStyle name="40% - Акцент3 4 2 5 3 2" xfId="32968"/>
    <cellStyle name="40% - Акцент3 4 2 5 4" xfId="27525"/>
    <cellStyle name="40% - Акцент3 4 2 6" xfId="15826"/>
    <cellStyle name="40% - Акцент3 4 2 6 2" xfId="24790"/>
    <cellStyle name="40% - Акцент3 4 2 6 2 2" xfId="35681"/>
    <cellStyle name="40% - Акцент3 4 2 6 3" xfId="30244"/>
    <cellStyle name="40% - Акцент3 4 2 7" xfId="20074"/>
    <cellStyle name="40% - Акцент3 4 2 7 2" xfId="32962"/>
    <cellStyle name="40% - Акцент3 4 2 8" xfId="27519"/>
    <cellStyle name="40% - Акцент3 4 3" xfId="9129"/>
    <cellStyle name="40% - Акцент3 4 3 2" xfId="9130"/>
    <cellStyle name="40% - Акцент3 4 3 2 2" xfId="15834"/>
    <cellStyle name="40% - Акцент3 4 3 2 2 2" xfId="24798"/>
    <cellStyle name="40% - Акцент3 4 3 2 2 2 2" xfId="35689"/>
    <cellStyle name="40% - Акцент3 4 3 2 2 3" xfId="30252"/>
    <cellStyle name="40% - Акцент3 4 3 2 3" xfId="20082"/>
    <cellStyle name="40% - Акцент3 4 3 2 3 2" xfId="32970"/>
    <cellStyle name="40% - Акцент3 4 3 2 4" xfId="27527"/>
    <cellStyle name="40% - Акцент3 4 3 3" xfId="9131"/>
    <cellStyle name="40% - Акцент3 4 3 3 2" xfId="15835"/>
    <cellStyle name="40% - Акцент3 4 3 3 2 2" xfId="24799"/>
    <cellStyle name="40% - Акцент3 4 3 3 2 2 2" xfId="35690"/>
    <cellStyle name="40% - Акцент3 4 3 3 2 3" xfId="30253"/>
    <cellStyle name="40% - Акцент3 4 3 3 3" xfId="20083"/>
    <cellStyle name="40% - Акцент3 4 3 3 3 2" xfId="32971"/>
    <cellStyle name="40% - Акцент3 4 3 3 4" xfId="27528"/>
    <cellStyle name="40% - Акцент3 4 3 4" xfId="15833"/>
    <cellStyle name="40% - Акцент3 4 3 4 2" xfId="24797"/>
    <cellStyle name="40% - Акцент3 4 3 4 2 2" xfId="35688"/>
    <cellStyle name="40% - Акцент3 4 3 4 3" xfId="30251"/>
    <cellStyle name="40% - Акцент3 4 3 5" xfId="20081"/>
    <cellStyle name="40% - Акцент3 4 3 5 2" xfId="32969"/>
    <cellStyle name="40% - Акцент3 4 3 6" xfId="27526"/>
    <cellStyle name="40% - Акцент3 4 4" xfId="9132"/>
    <cellStyle name="40% - Акцент3 4 5" xfId="9133"/>
    <cellStyle name="40% - Акцент3 4 5 2" xfId="15836"/>
    <cellStyle name="40% - Акцент3 4 5 2 2" xfId="24800"/>
    <cellStyle name="40% - Акцент3 4 5 2 2 2" xfId="35691"/>
    <cellStyle name="40% - Акцент3 4 5 2 3" xfId="30254"/>
    <cellStyle name="40% - Акцент3 4 5 3" xfId="20084"/>
    <cellStyle name="40% - Акцент3 4 5 3 2" xfId="32972"/>
    <cellStyle name="40% - Акцент3 4 5 4" xfId="27529"/>
    <cellStyle name="40% - Акцент3 4 6" xfId="9134"/>
    <cellStyle name="40% - Акцент3 4 6 2" xfId="15837"/>
    <cellStyle name="40% - Акцент3 4 6 2 2" xfId="24801"/>
    <cellStyle name="40% - Акцент3 4 6 2 2 2" xfId="35692"/>
    <cellStyle name="40% - Акцент3 4 6 2 3" xfId="30255"/>
    <cellStyle name="40% - Акцент3 4 6 3" xfId="20085"/>
    <cellStyle name="40% - Акцент3 4 6 3 2" xfId="32973"/>
    <cellStyle name="40% - Акцент3 4 6 4" xfId="27530"/>
    <cellStyle name="40% - Акцент3 4 7" xfId="9135"/>
    <cellStyle name="40% - Акцент3 4 7 2" xfId="15838"/>
    <cellStyle name="40% - Акцент3 4 7 2 2" xfId="24802"/>
    <cellStyle name="40% - Акцент3 4 7 2 2 2" xfId="35693"/>
    <cellStyle name="40% - Акцент3 4 7 2 3" xfId="30256"/>
    <cellStyle name="40% - Акцент3 4 7 3" xfId="20086"/>
    <cellStyle name="40% - Акцент3 4 7 3 2" xfId="32974"/>
    <cellStyle name="40% - Акцент3 4 7 4" xfId="27531"/>
    <cellStyle name="40% - Акцент3 4 8" xfId="15825"/>
    <cellStyle name="40% - Акцент3 4 8 2" xfId="24789"/>
    <cellStyle name="40% - Акцент3 4 8 2 2" xfId="35680"/>
    <cellStyle name="40% - Акцент3 4 8 3" xfId="30243"/>
    <cellStyle name="40% - Акцент3 4 9" xfId="20073"/>
    <cellStyle name="40% - Акцент3 4 9 2" xfId="32961"/>
    <cellStyle name="40% - Акцент3 5" xfId="9136"/>
    <cellStyle name="40% - Акцент3 5 2" xfId="9137"/>
    <cellStyle name="40% - Акцент3 5 2 2" xfId="9138"/>
    <cellStyle name="40% - Акцент3 5 2 2 2" xfId="9139"/>
    <cellStyle name="40% - Акцент3 5 2 2 2 2" xfId="15842"/>
    <cellStyle name="40% - Акцент3 5 2 2 2 2 2" xfId="24806"/>
    <cellStyle name="40% - Акцент3 5 2 2 2 2 2 2" xfId="35697"/>
    <cellStyle name="40% - Акцент3 5 2 2 2 2 3" xfId="30260"/>
    <cellStyle name="40% - Акцент3 5 2 2 2 3" xfId="20090"/>
    <cellStyle name="40% - Акцент3 5 2 2 2 3 2" xfId="32978"/>
    <cellStyle name="40% - Акцент3 5 2 2 2 4" xfId="27535"/>
    <cellStyle name="40% - Акцент3 5 2 2 3" xfId="9140"/>
    <cellStyle name="40% - Акцент3 5 2 2 3 2" xfId="15843"/>
    <cellStyle name="40% - Акцент3 5 2 2 3 2 2" xfId="24807"/>
    <cellStyle name="40% - Акцент3 5 2 2 3 2 2 2" xfId="35698"/>
    <cellStyle name="40% - Акцент3 5 2 2 3 2 3" xfId="30261"/>
    <cellStyle name="40% - Акцент3 5 2 2 3 3" xfId="20091"/>
    <cellStyle name="40% - Акцент3 5 2 2 3 3 2" xfId="32979"/>
    <cellStyle name="40% - Акцент3 5 2 2 3 4" xfId="27536"/>
    <cellStyle name="40% - Акцент3 5 2 2 4" xfId="15841"/>
    <cellStyle name="40% - Акцент3 5 2 2 4 2" xfId="24805"/>
    <cellStyle name="40% - Акцент3 5 2 2 4 2 2" xfId="35696"/>
    <cellStyle name="40% - Акцент3 5 2 2 4 3" xfId="30259"/>
    <cellStyle name="40% - Акцент3 5 2 2 5" xfId="20089"/>
    <cellStyle name="40% - Акцент3 5 2 2 5 2" xfId="32977"/>
    <cellStyle name="40% - Акцент3 5 2 2 6" xfId="27534"/>
    <cellStyle name="40% - Акцент3 5 2 3" xfId="9141"/>
    <cellStyle name="40% - Акцент3 5 2 3 2" xfId="15844"/>
    <cellStyle name="40% - Акцент3 5 2 3 2 2" xfId="24808"/>
    <cellStyle name="40% - Акцент3 5 2 3 2 2 2" xfId="35699"/>
    <cellStyle name="40% - Акцент3 5 2 3 2 3" xfId="30262"/>
    <cellStyle name="40% - Акцент3 5 2 3 3" xfId="20092"/>
    <cellStyle name="40% - Акцент3 5 2 3 3 2" xfId="32980"/>
    <cellStyle name="40% - Акцент3 5 2 3 4" xfId="27537"/>
    <cellStyle name="40% - Акцент3 5 2 4" xfId="9142"/>
    <cellStyle name="40% - Акцент3 5 2 4 2" xfId="15845"/>
    <cellStyle name="40% - Акцент3 5 2 4 2 2" xfId="24809"/>
    <cellStyle name="40% - Акцент3 5 2 4 2 2 2" xfId="35700"/>
    <cellStyle name="40% - Акцент3 5 2 4 2 3" xfId="30263"/>
    <cellStyle name="40% - Акцент3 5 2 4 3" xfId="20093"/>
    <cellStyle name="40% - Акцент3 5 2 4 3 2" xfId="32981"/>
    <cellStyle name="40% - Акцент3 5 2 4 4" xfId="27538"/>
    <cellStyle name="40% - Акцент3 5 2 5" xfId="15840"/>
    <cellStyle name="40% - Акцент3 5 2 5 2" xfId="24804"/>
    <cellStyle name="40% - Акцент3 5 2 5 2 2" xfId="35695"/>
    <cellStyle name="40% - Акцент3 5 2 5 3" xfId="30258"/>
    <cellStyle name="40% - Акцент3 5 2 6" xfId="20088"/>
    <cellStyle name="40% - Акцент3 5 2 6 2" xfId="32976"/>
    <cellStyle name="40% - Акцент3 5 2 7" xfId="27533"/>
    <cellStyle name="40% - Акцент3 5 3" xfId="9143"/>
    <cellStyle name="40% - Акцент3 5 3 2" xfId="9144"/>
    <cellStyle name="40% - Акцент3 5 3 2 2" xfId="15847"/>
    <cellStyle name="40% - Акцент3 5 3 2 2 2" xfId="24811"/>
    <cellStyle name="40% - Акцент3 5 3 2 2 2 2" xfId="35702"/>
    <cellStyle name="40% - Акцент3 5 3 2 2 3" xfId="30265"/>
    <cellStyle name="40% - Акцент3 5 3 2 3" xfId="20095"/>
    <cellStyle name="40% - Акцент3 5 3 2 3 2" xfId="32983"/>
    <cellStyle name="40% - Акцент3 5 3 2 4" xfId="27540"/>
    <cellStyle name="40% - Акцент3 5 3 3" xfId="9145"/>
    <cellStyle name="40% - Акцент3 5 3 3 2" xfId="15848"/>
    <cellStyle name="40% - Акцент3 5 3 3 2 2" xfId="24812"/>
    <cellStyle name="40% - Акцент3 5 3 3 2 2 2" xfId="35703"/>
    <cellStyle name="40% - Акцент3 5 3 3 2 3" xfId="30266"/>
    <cellStyle name="40% - Акцент3 5 3 3 3" xfId="20096"/>
    <cellStyle name="40% - Акцент3 5 3 3 3 2" xfId="32984"/>
    <cellStyle name="40% - Акцент3 5 3 3 4" xfId="27541"/>
    <cellStyle name="40% - Акцент3 5 3 4" xfId="15846"/>
    <cellStyle name="40% - Акцент3 5 3 4 2" xfId="24810"/>
    <cellStyle name="40% - Акцент3 5 3 4 2 2" xfId="35701"/>
    <cellStyle name="40% - Акцент3 5 3 4 3" xfId="30264"/>
    <cellStyle name="40% - Акцент3 5 3 5" xfId="20094"/>
    <cellStyle name="40% - Акцент3 5 3 5 2" xfId="32982"/>
    <cellStyle name="40% - Акцент3 5 3 6" xfId="27539"/>
    <cellStyle name="40% - Акцент3 5 4" xfId="9146"/>
    <cellStyle name="40% - Акцент3 5 5" xfId="9147"/>
    <cellStyle name="40% - Акцент3 5 5 2" xfId="15849"/>
    <cellStyle name="40% - Акцент3 5 5 2 2" xfId="24813"/>
    <cellStyle name="40% - Акцент3 5 5 2 2 2" xfId="35704"/>
    <cellStyle name="40% - Акцент3 5 5 2 3" xfId="30267"/>
    <cellStyle name="40% - Акцент3 5 5 3" xfId="20097"/>
    <cellStyle name="40% - Акцент3 5 5 3 2" xfId="32985"/>
    <cellStyle name="40% - Акцент3 5 5 4" xfId="27542"/>
    <cellStyle name="40% - Акцент3 5 6" xfId="9148"/>
    <cellStyle name="40% - Акцент3 5 6 2" xfId="15850"/>
    <cellStyle name="40% - Акцент3 5 6 2 2" xfId="24814"/>
    <cellStyle name="40% - Акцент3 5 6 2 2 2" xfId="35705"/>
    <cellStyle name="40% - Акцент3 5 6 2 3" xfId="30268"/>
    <cellStyle name="40% - Акцент3 5 6 3" xfId="20098"/>
    <cellStyle name="40% - Акцент3 5 6 3 2" xfId="32986"/>
    <cellStyle name="40% - Акцент3 5 6 4" xfId="27543"/>
    <cellStyle name="40% - Акцент3 5 7" xfId="15839"/>
    <cellStyle name="40% - Акцент3 5 7 2" xfId="24803"/>
    <cellStyle name="40% - Акцент3 5 7 2 2" xfId="35694"/>
    <cellStyle name="40% - Акцент3 5 7 3" xfId="30257"/>
    <cellStyle name="40% - Акцент3 5 8" xfId="20087"/>
    <cellStyle name="40% - Акцент3 5 8 2" xfId="32975"/>
    <cellStyle name="40% - Акцент3 5 9" xfId="27532"/>
    <cellStyle name="40% - Акцент3 6" xfId="9149"/>
    <cellStyle name="40% - Акцент3 6 2" xfId="9150"/>
    <cellStyle name="40% - Акцент3 6 2 2" xfId="9151"/>
    <cellStyle name="40% - Акцент3 6 2 2 2" xfId="15853"/>
    <cellStyle name="40% - Акцент3 6 2 2 2 2" xfId="24817"/>
    <cellStyle name="40% - Акцент3 6 2 2 2 2 2" xfId="35708"/>
    <cellStyle name="40% - Акцент3 6 2 2 2 3" xfId="30271"/>
    <cellStyle name="40% - Акцент3 6 2 2 3" xfId="20101"/>
    <cellStyle name="40% - Акцент3 6 2 2 3 2" xfId="32989"/>
    <cellStyle name="40% - Акцент3 6 2 2 4" xfId="27546"/>
    <cellStyle name="40% - Акцент3 6 2 3" xfId="9152"/>
    <cellStyle name="40% - Акцент3 6 2 3 2" xfId="15854"/>
    <cellStyle name="40% - Акцент3 6 2 3 2 2" xfId="24818"/>
    <cellStyle name="40% - Акцент3 6 2 3 2 2 2" xfId="35709"/>
    <cellStyle name="40% - Акцент3 6 2 3 2 3" xfId="30272"/>
    <cellStyle name="40% - Акцент3 6 2 3 3" xfId="20102"/>
    <cellStyle name="40% - Акцент3 6 2 3 3 2" xfId="32990"/>
    <cellStyle name="40% - Акцент3 6 2 3 4" xfId="27547"/>
    <cellStyle name="40% - Акцент3 6 2 4" xfId="15852"/>
    <cellStyle name="40% - Акцент3 6 2 4 2" xfId="24816"/>
    <cellStyle name="40% - Акцент3 6 2 4 2 2" xfId="35707"/>
    <cellStyle name="40% - Акцент3 6 2 4 3" xfId="30270"/>
    <cellStyle name="40% - Акцент3 6 2 5" xfId="20100"/>
    <cellStyle name="40% - Акцент3 6 2 5 2" xfId="32988"/>
    <cellStyle name="40% - Акцент3 6 2 6" xfId="27545"/>
    <cellStyle name="40% - Акцент3 6 3" xfId="9153"/>
    <cellStyle name="40% - Акцент3 6 3 2" xfId="9154"/>
    <cellStyle name="40% - Акцент3 6 3 2 2" xfId="15855"/>
    <cellStyle name="40% - Акцент3 6 3 2 2 2" xfId="24819"/>
    <cellStyle name="40% - Акцент3 6 3 2 2 2 2" xfId="35710"/>
    <cellStyle name="40% - Акцент3 6 3 2 2 3" xfId="30273"/>
    <cellStyle name="40% - Акцент3 6 3 2 3" xfId="20103"/>
    <cellStyle name="40% - Акцент3 6 3 2 3 2" xfId="32991"/>
    <cellStyle name="40% - Акцент3 6 3 2 4" xfId="27548"/>
    <cellStyle name="40% - Акцент3 6 4" xfId="9155"/>
    <cellStyle name="40% - Акцент3 6 4 2" xfId="15856"/>
    <cellStyle name="40% - Акцент3 6 4 2 2" xfId="24820"/>
    <cellStyle name="40% - Акцент3 6 4 2 2 2" xfId="35711"/>
    <cellStyle name="40% - Акцент3 6 4 2 3" xfId="30274"/>
    <cellStyle name="40% - Акцент3 6 4 3" xfId="20104"/>
    <cellStyle name="40% - Акцент3 6 4 3 2" xfId="32992"/>
    <cellStyle name="40% - Акцент3 6 4 4" xfId="27549"/>
    <cellStyle name="40% - Акцент3 6 5" xfId="9156"/>
    <cellStyle name="40% - Акцент3 6 5 2" xfId="15857"/>
    <cellStyle name="40% - Акцент3 6 5 2 2" xfId="24821"/>
    <cellStyle name="40% - Акцент3 6 5 2 2 2" xfId="35712"/>
    <cellStyle name="40% - Акцент3 6 5 2 3" xfId="30275"/>
    <cellStyle name="40% - Акцент3 6 5 3" xfId="20105"/>
    <cellStyle name="40% - Акцент3 6 5 3 2" xfId="32993"/>
    <cellStyle name="40% - Акцент3 6 5 4" xfId="27550"/>
    <cellStyle name="40% - Акцент3 6 6" xfId="15851"/>
    <cellStyle name="40% - Акцент3 6 6 2" xfId="24815"/>
    <cellStyle name="40% - Акцент3 6 6 2 2" xfId="35706"/>
    <cellStyle name="40% - Акцент3 6 6 3" xfId="30269"/>
    <cellStyle name="40% - Акцент3 6 7" xfId="20099"/>
    <cellStyle name="40% - Акцент3 6 7 2" xfId="32987"/>
    <cellStyle name="40% - Акцент3 6 8" xfId="27544"/>
    <cellStyle name="40% - Акцент3 7" xfId="9157"/>
    <cellStyle name="40% - Акцент3 7 2" xfId="9158"/>
    <cellStyle name="40% - Акцент3 7 2 2" xfId="9159"/>
    <cellStyle name="40% - Акцент3 7 2 2 2" xfId="15860"/>
    <cellStyle name="40% - Акцент3 7 2 2 2 2" xfId="24824"/>
    <cellStyle name="40% - Акцент3 7 2 2 2 2 2" xfId="35715"/>
    <cellStyle name="40% - Акцент3 7 2 2 2 3" xfId="30278"/>
    <cellStyle name="40% - Акцент3 7 2 2 3" xfId="20108"/>
    <cellStyle name="40% - Акцент3 7 2 2 3 2" xfId="32996"/>
    <cellStyle name="40% - Акцент3 7 2 2 4" xfId="27553"/>
    <cellStyle name="40% - Акцент3 7 2 3" xfId="9160"/>
    <cellStyle name="40% - Акцент3 7 2 3 2" xfId="15861"/>
    <cellStyle name="40% - Акцент3 7 2 3 2 2" xfId="24825"/>
    <cellStyle name="40% - Акцент3 7 2 3 2 2 2" xfId="35716"/>
    <cellStyle name="40% - Акцент3 7 2 3 2 3" xfId="30279"/>
    <cellStyle name="40% - Акцент3 7 2 3 3" xfId="20109"/>
    <cellStyle name="40% - Акцент3 7 2 3 3 2" xfId="32997"/>
    <cellStyle name="40% - Акцент3 7 2 3 4" xfId="27554"/>
    <cellStyle name="40% - Акцент3 7 2 4" xfId="15859"/>
    <cellStyle name="40% - Акцент3 7 2 4 2" xfId="24823"/>
    <cellStyle name="40% - Акцент3 7 2 4 2 2" xfId="35714"/>
    <cellStyle name="40% - Акцент3 7 2 4 3" xfId="30277"/>
    <cellStyle name="40% - Акцент3 7 2 5" xfId="20107"/>
    <cellStyle name="40% - Акцент3 7 2 5 2" xfId="32995"/>
    <cellStyle name="40% - Акцент3 7 2 6" xfId="27552"/>
    <cellStyle name="40% - Акцент3 7 3" xfId="9161"/>
    <cellStyle name="40% - Акцент3 7 3 2" xfId="15862"/>
    <cellStyle name="40% - Акцент3 7 3 2 2" xfId="24826"/>
    <cellStyle name="40% - Акцент3 7 3 2 2 2" xfId="35717"/>
    <cellStyle name="40% - Акцент3 7 3 2 3" xfId="30280"/>
    <cellStyle name="40% - Акцент3 7 3 3" xfId="20110"/>
    <cellStyle name="40% - Акцент3 7 3 3 2" xfId="32998"/>
    <cellStyle name="40% - Акцент3 7 3 4" xfId="27555"/>
    <cellStyle name="40% - Акцент3 7 4" xfId="9162"/>
    <cellStyle name="40% - Акцент3 7 4 2" xfId="15863"/>
    <cellStyle name="40% - Акцент3 7 4 2 2" xfId="24827"/>
    <cellStyle name="40% - Акцент3 7 4 2 2 2" xfId="35718"/>
    <cellStyle name="40% - Акцент3 7 4 2 3" xfId="30281"/>
    <cellStyle name="40% - Акцент3 7 4 3" xfId="20111"/>
    <cellStyle name="40% - Акцент3 7 4 3 2" xfId="32999"/>
    <cellStyle name="40% - Акцент3 7 4 4" xfId="27556"/>
    <cellStyle name="40% - Акцент3 7 5" xfId="15858"/>
    <cellStyle name="40% - Акцент3 7 5 2" xfId="24822"/>
    <cellStyle name="40% - Акцент3 7 5 2 2" xfId="35713"/>
    <cellStyle name="40% - Акцент3 7 5 3" xfId="30276"/>
    <cellStyle name="40% - Акцент3 7 6" xfId="20106"/>
    <cellStyle name="40% - Акцент3 7 6 2" xfId="32994"/>
    <cellStyle name="40% - Акцент3 7 7" xfId="27551"/>
    <cellStyle name="40% - Акцент3 8" xfId="9163"/>
    <cellStyle name="40% - Акцент3 8 2" xfId="9164"/>
    <cellStyle name="40% - Акцент3 8 2 2" xfId="9165"/>
    <cellStyle name="40% - Акцент3 8 2 2 2" xfId="15866"/>
    <cellStyle name="40% - Акцент3 8 2 2 2 2" xfId="24830"/>
    <cellStyle name="40% - Акцент3 8 2 2 2 2 2" xfId="35721"/>
    <cellStyle name="40% - Акцент3 8 2 2 2 3" xfId="30284"/>
    <cellStyle name="40% - Акцент3 8 2 2 3" xfId="20114"/>
    <cellStyle name="40% - Акцент3 8 2 2 3 2" xfId="33002"/>
    <cellStyle name="40% - Акцент3 8 2 2 4" xfId="27559"/>
    <cellStyle name="40% - Акцент3 8 2 3" xfId="15865"/>
    <cellStyle name="40% - Акцент3 8 2 3 2" xfId="24829"/>
    <cellStyle name="40% - Акцент3 8 2 3 2 2" xfId="35720"/>
    <cellStyle name="40% - Акцент3 8 2 3 3" xfId="30283"/>
    <cellStyle name="40% - Акцент3 8 2 4" xfId="20113"/>
    <cellStyle name="40% - Акцент3 8 2 4 2" xfId="33001"/>
    <cellStyle name="40% - Акцент3 8 2 5" xfId="27558"/>
    <cellStyle name="40% - Акцент3 8 3" xfId="9166"/>
    <cellStyle name="40% - Акцент3 8 3 2" xfId="15867"/>
    <cellStyle name="40% - Акцент3 8 3 2 2" xfId="24831"/>
    <cellStyle name="40% - Акцент3 8 3 2 2 2" xfId="35722"/>
    <cellStyle name="40% - Акцент3 8 3 2 3" xfId="30285"/>
    <cellStyle name="40% - Акцент3 8 3 3" xfId="20115"/>
    <cellStyle name="40% - Акцент3 8 3 3 2" xfId="33003"/>
    <cellStyle name="40% - Акцент3 8 3 4" xfId="27560"/>
    <cellStyle name="40% - Акцент3 8 4" xfId="15864"/>
    <cellStyle name="40% - Акцент3 8 4 2" xfId="24828"/>
    <cellStyle name="40% - Акцент3 8 4 2 2" xfId="35719"/>
    <cellStyle name="40% - Акцент3 8 4 3" xfId="30282"/>
    <cellStyle name="40% - Акцент3 8 5" xfId="20112"/>
    <cellStyle name="40% - Акцент3 8 5 2" xfId="33000"/>
    <cellStyle name="40% - Акцент3 8 6" xfId="27557"/>
    <cellStyle name="40% - Акцент3 9" xfId="9167"/>
    <cellStyle name="40% - Акцент3 9 2" xfId="9168"/>
    <cellStyle name="40% - Акцент3 9 2 2" xfId="9169"/>
    <cellStyle name="40% - Акцент3 9 2 2 2" xfId="15870"/>
    <cellStyle name="40% - Акцент3 9 2 2 2 2" xfId="24834"/>
    <cellStyle name="40% - Акцент3 9 2 2 2 2 2" xfId="35725"/>
    <cellStyle name="40% - Акцент3 9 2 2 2 3" xfId="30288"/>
    <cellStyle name="40% - Акцент3 9 2 2 3" xfId="20118"/>
    <cellStyle name="40% - Акцент3 9 2 2 3 2" xfId="33006"/>
    <cellStyle name="40% - Акцент3 9 2 2 4" xfId="27563"/>
    <cellStyle name="40% - Акцент3 9 2 3" xfId="15869"/>
    <cellStyle name="40% - Акцент3 9 2 3 2" xfId="24833"/>
    <cellStyle name="40% - Акцент3 9 2 3 2 2" xfId="35724"/>
    <cellStyle name="40% - Акцент3 9 2 3 3" xfId="30287"/>
    <cellStyle name="40% - Акцент3 9 2 4" xfId="20117"/>
    <cellStyle name="40% - Акцент3 9 2 4 2" xfId="33005"/>
    <cellStyle name="40% - Акцент3 9 2 5" xfId="27562"/>
    <cellStyle name="40% - Акцент3 9 3" xfId="9170"/>
    <cellStyle name="40% - Акцент3 9 3 2" xfId="15871"/>
    <cellStyle name="40% - Акцент3 9 3 2 2" xfId="24835"/>
    <cellStyle name="40% - Акцент3 9 3 2 2 2" xfId="35726"/>
    <cellStyle name="40% - Акцент3 9 3 2 3" xfId="30289"/>
    <cellStyle name="40% - Акцент3 9 3 3" xfId="20119"/>
    <cellStyle name="40% - Акцент3 9 3 3 2" xfId="33007"/>
    <cellStyle name="40% - Акцент3 9 3 4" xfId="27564"/>
    <cellStyle name="40% - Акцент3 9 4" xfId="15868"/>
    <cellStyle name="40% - Акцент3 9 4 2" xfId="24832"/>
    <cellStyle name="40% - Акцент3 9 4 2 2" xfId="35723"/>
    <cellStyle name="40% - Акцент3 9 4 3" xfId="30286"/>
    <cellStyle name="40% - Акцент3 9 5" xfId="20116"/>
    <cellStyle name="40% - Акцент3 9 5 2" xfId="33004"/>
    <cellStyle name="40% - Акцент3 9 6" xfId="27561"/>
    <cellStyle name="40% - Акцент4 10" xfId="9171"/>
    <cellStyle name="40% - Акцент4 10 2" xfId="9172"/>
    <cellStyle name="40% - Акцент4 10 2 2" xfId="9173"/>
    <cellStyle name="40% - Акцент4 10 2 2 2" xfId="15874"/>
    <cellStyle name="40% - Акцент4 10 2 2 2 2" xfId="24838"/>
    <cellStyle name="40% - Акцент4 10 2 2 2 2 2" xfId="35729"/>
    <cellStyle name="40% - Акцент4 10 2 2 2 3" xfId="30292"/>
    <cellStyle name="40% - Акцент4 10 2 2 3" xfId="20122"/>
    <cellStyle name="40% - Акцент4 10 2 2 3 2" xfId="33010"/>
    <cellStyle name="40% - Акцент4 10 2 2 4" xfId="27567"/>
    <cellStyle name="40% - Акцент4 10 2 3" xfId="15873"/>
    <cellStyle name="40% - Акцент4 10 2 3 2" xfId="24837"/>
    <cellStyle name="40% - Акцент4 10 2 3 2 2" xfId="35728"/>
    <cellStyle name="40% - Акцент4 10 2 3 3" xfId="30291"/>
    <cellStyle name="40% - Акцент4 10 2 4" xfId="20121"/>
    <cellStyle name="40% - Акцент4 10 2 4 2" xfId="33009"/>
    <cellStyle name="40% - Акцент4 10 2 5" xfId="27566"/>
    <cellStyle name="40% - Акцент4 10 3" xfId="9174"/>
    <cellStyle name="40% - Акцент4 10 3 2" xfId="15875"/>
    <cellStyle name="40% - Акцент4 10 3 2 2" xfId="24839"/>
    <cellStyle name="40% - Акцент4 10 3 2 2 2" xfId="35730"/>
    <cellStyle name="40% - Акцент4 10 3 2 3" xfId="30293"/>
    <cellStyle name="40% - Акцент4 10 3 3" xfId="20123"/>
    <cellStyle name="40% - Акцент4 10 3 3 2" xfId="33011"/>
    <cellStyle name="40% - Акцент4 10 3 4" xfId="27568"/>
    <cellStyle name="40% - Акцент4 10 4" xfId="15872"/>
    <cellStyle name="40% - Акцент4 10 4 2" xfId="24836"/>
    <cellStyle name="40% - Акцент4 10 4 2 2" xfId="35727"/>
    <cellStyle name="40% - Акцент4 10 4 3" xfId="30290"/>
    <cellStyle name="40% - Акцент4 10 5" xfId="20120"/>
    <cellStyle name="40% - Акцент4 10 5 2" xfId="33008"/>
    <cellStyle name="40% - Акцент4 10 6" xfId="27565"/>
    <cellStyle name="40% - Акцент4 11" xfId="9175"/>
    <cellStyle name="40% - Акцент4 11 2" xfId="9176"/>
    <cellStyle name="40% - Акцент4 11 2 2" xfId="9177"/>
    <cellStyle name="40% - Акцент4 11 2 2 2" xfId="15878"/>
    <cellStyle name="40% - Акцент4 11 2 2 2 2" xfId="24842"/>
    <cellStyle name="40% - Акцент4 11 2 2 2 2 2" xfId="35733"/>
    <cellStyle name="40% - Акцент4 11 2 2 2 3" xfId="30296"/>
    <cellStyle name="40% - Акцент4 11 2 2 3" xfId="20126"/>
    <cellStyle name="40% - Акцент4 11 2 2 3 2" xfId="33014"/>
    <cellStyle name="40% - Акцент4 11 2 2 4" xfId="27571"/>
    <cellStyle name="40% - Акцент4 11 2 3" xfId="15877"/>
    <cellStyle name="40% - Акцент4 11 2 3 2" xfId="24841"/>
    <cellStyle name="40% - Акцент4 11 2 3 2 2" xfId="35732"/>
    <cellStyle name="40% - Акцент4 11 2 3 3" xfId="30295"/>
    <cellStyle name="40% - Акцент4 11 2 4" xfId="20125"/>
    <cellStyle name="40% - Акцент4 11 2 4 2" xfId="33013"/>
    <cellStyle name="40% - Акцент4 11 2 5" xfId="27570"/>
    <cellStyle name="40% - Акцент4 11 3" xfId="9178"/>
    <cellStyle name="40% - Акцент4 11 3 2" xfId="15879"/>
    <cellStyle name="40% - Акцент4 11 3 2 2" xfId="24843"/>
    <cellStyle name="40% - Акцент4 11 3 2 2 2" xfId="35734"/>
    <cellStyle name="40% - Акцент4 11 3 2 3" xfId="30297"/>
    <cellStyle name="40% - Акцент4 11 3 3" xfId="20127"/>
    <cellStyle name="40% - Акцент4 11 3 3 2" xfId="33015"/>
    <cellStyle name="40% - Акцент4 11 3 4" xfId="27572"/>
    <cellStyle name="40% - Акцент4 11 4" xfId="15876"/>
    <cellStyle name="40% - Акцент4 11 4 2" xfId="24840"/>
    <cellStyle name="40% - Акцент4 11 4 2 2" xfId="35731"/>
    <cellStyle name="40% - Акцент4 11 4 3" xfId="30294"/>
    <cellStyle name="40% - Акцент4 11 5" xfId="20124"/>
    <cellStyle name="40% - Акцент4 11 5 2" xfId="33012"/>
    <cellStyle name="40% - Акцент4 11 6" xfId="27569"/>
    <cellStyle name="40% - Акцент4 12" xfId="9179"/>
    <cellStyle name="40% - Акцент4 12 2" xfId="9180"/>
    <cellStyle name="40% - Акцент4 12 2 2" xfId="9181"/>
    <cellStyle name="40% - Акцент4 12 2 2 2" xfId="15882"/>
    <cellStyle name="40% - Акцент4 12 2 2 2 2" xfId="24846"/>
    <cellStyle name="40% - Акцент4 12 2 2 2 2 2" xfId="35737"/>
    <cellStyle name="40% - Акцент4 12 2 2 2 3" xfId="30300"/>
    <cellStyle name="40% - Акцент4 12 2 2 3" xfId="20130"/>
    <cellStyle name="40% - Акцент4 12 2 2 3 2" xfId="33018"/>
    <cellStyle name="40% - Акцент4 12 2 2 4" xfId="27575"/>
    <cellStyle name="40% - Акцент4 12 2 3" xfId="15881"/>
    <cellStyle name="40% - Акцент4 12 2 3 2" xfId="24845"/>
    <cellStyle name="40% - Акцент4 12 2 3 2 2" xfId="35736"/>
    <cellStyle name="40% - Акцент4 12 2 3 3" xfId="30299"/>
    <cellStyle name="40% - Акцент4 12 2 4" xfId="20129"/>
    <cellStyle name="40% - Акцент4 12 2 4 2" xfId="33017"/>
    <cellStyle name="40% - Акцент4 12 2 5" xfId="27574"/>
    <cellStyle name="40% - Акцент4 12 3" xfId="9182"/>
    <cellStyle name="40% - Акцент4 12 3 2" xfId="15883"/>
    <cellStyle name="40% - Акцент4 12 3 2 2" xfId="24847"/>
    <cellStyle name="40% - Акцент4 12 3 2 2 2" xfId="35738"/>
    <cellStyle name="40% - Акцент4 12 3 2 3" xfId="30301"/>
    <cellStyle name="40% - Акцент4 12 3 3" xfId="20131"/>
    <cellStyle name="40% - Акцент4 12 3 3 2" xfId="33019"/>
    <cellStyle name="40% - Акцент4 12 3 4" xfId="27576"/>
    <cellStyle name="40% - Акцент4 12 4" xfId="15880"/>
    <cellStyle name="40% - Акцент4 12 4 2" xfId="24844"/>
    <cellStyle name="40% - Акцент4 12 4 2 2" xfId="35735"/>
    <cellStyle name="40% - Акцент4 12 4 3" xfId="30298"/>
    <cellStyle name="40% - Акцент4 12 5" xfId="20128"/>
    <cellStyle name="40% - Акцент4 12 5 2" xfId="33016"/>
    <cellStyle name="40% - Акцент4 12 6" xfId="27573"/>
    <cellStyle name="40% - Акцент4 13" xfId="9183"/>
    <cellStyle name="40% - Акцент4 13 2" xfId="9184"/>
    <cellStyle name="40% - Акцент4 13 2 2" xfId="9185"/>
    <cellStyle name="40% - Акцент4 13 2 2 2" xfId="15886"/>
    <cellStyle name="40% - Акцент4 13 2 2 2 2" xfId="24850"/>
    <cellStyle name="40% - Акцент4 13 2 2 2 2 2" xfId="35741"/>
    <cellStyle name="40% - Акцент4 13 2 2 2 3" xfId="30304"/>
    <cellStyle name="40% - Акцент4 13 2 2 3" xfId="20134"/>
    <cellStyle name="40% - Акцент4 13 2 2 3 2" xfId="33022"/>
    <cellStyle name="40% - Акцент4 13 2 2 4" xfId="27579"/>
    <cellStyle name="40% - Акцент4 13 2 3" xfId="15885"/>
    <cellStyle name="40% - Акцент4 13 2 3 2" xfId="24849"/>
    <cellStyle name="40% - Акцент4 13 2 3 2 2" xfId="35740"/>
    <cellStyle name="40% - Акцент4 13 2 3 3" xfId="30303"/>
    <cellStyle name="40% - Акцент4 13 2 4" xfId="20133"/>
    <cellStyle name="40% - Акцент4 13 2 4 2" xfId="33021"/>
    <cellStyle name="40% - Акцент4 13 2 5" xfId="27578"/>
    <cellStyle name="40% - Акцент4 13 3" xfId="9186"/>
    <cellStyle name="40% - Акцент4 13 3 2" xfId="15887"/>
    <cellStyle name="40% - Акцент4 13 3 2 2" xfId="24851"/>
    <cellStyle name="40% - Акцент4 13 3 2 2 2" xfId="35742"/>
    <cellStyle name="40% - Акцент4 13 3 2 3" xfId="30305"/>
    <cellStyle name="40% - Акцент4 13 3 3" xfId="20135"/>
    <cellStyle name="40% - Акцент4 13 3 3 2" xfId="33023"/>
    <cellStyle name="40% - Акцент4 13 3 4" xfId="27580"/>
    <cellStyle name="40% - Акцент4 13 4" xfId="15884"/>
    <cellStyle name="40% - Акцент4 13 4 2" xfId="24848"/>
    <cellStyle name="40% - Акцент4 13 4 2 2" xfId="35739"/>
    <cellStyle name="40% - Акцент4 13 4 3" xfId="30302"/>
    <cellStyle name="40% - Акцент4 13 5" xfId="20132"/>
    <cellStyle name="40% - Акцент4 13 5 2" xfId="33020"/>
    <cellStyle name="40% - Акцент4 13 6" xfId="27577"/>
    <cellStyle name="40% - Акцент4 14" xfId="9187"/>
    <cellStyle name="40% - Акцент4 14 2" xfId="9188"/>
    <cellStyle name="40% - Акцент4 14 2 2" xfId="9189"/>
    <cellStyle name="40% - Акцент4 14 2 2 2" xfId="15890"/>
    <cellStyle name="40% - Акцент4 14 2 2 2 2" xfId="24854"/>
    <cellStyle name="40% - Акцент4 14 2 2 2 2 2" xfId="35745"/>
    <cellStyle name="40% - Акцент4 14 2 2 2 3" xfId="30308"/>
    <cellStyle name="40% - Акцент4 14 2 2 3" xfId="20138"/>
    <cellStyle name="40% - Акцент4 14 2 2 3 2" xfId="33026"/>
    <cellStyle name="40% - Акцент4 14 2 2 4" xfId="27583"/>
    <cellStyle name="40% - Акцент4 14 2 3" xfId="15889"/>
    <cellStyle name="40% - Акцент4 14 2 3 2" xfId="24853"/>
    <cellStyle name="40% - Акцент4 14 2 3 2 2" xfId="35744"/>
    <cellStyle name="40% - Акцент4 14 2 3 3" xfId="30307"/>
    <cellStyle name="40% - Акцент4 14 2 4" xfId="20137"/>
    <cellStyle name="40% - Акцент4 14 2 4 2" xfId="33025"/>
    <cellStyle name="40% - Акцент4 14 2 5" xfId="27582"/>
    <cellStyle name="40% - Акцент4 14 3" xfId="9190"/>
    <cellStyle name="40% - Акцент4 14 3 2" xfId="15891"/>
    <cellStyle name="40% - Акцент4 14 3 2 2" xfId="24855"/>
    <cellStyle name="40% - Акцент4 14 3 2 2 2" xfId="35746"/>
    <cellStyle name="40% - Акцент4 14 3 2 3" xfId="30309"/>
    <cellStyle name="40% - Акцент4 14 3 3" xfId="20139"/>
    <cellStyle name="40% - Акцент4 14 3 3 2" xfId="33027"/>
    <cellStyle name="40% - Акцент4 14 3 4" xfId="27584"/>
    <cellStyle name="40% - Акцент4 14 4" xfId="15888"/>
    <cellStyle name="40% - Акцент4 14 4 2" xfId="24852"/>
    <cellStyle name="40% - Акцент4 14 4 2 2" xfId="35743"/>
    <cellStyle name="40% - Акцент4 14 4 3" xfId="30306"/>
    <cellStyle name="40% - Акцент4 14 5" xfId="20136"/>
    <cellStyle name="40% - Акцент4 14 5 2" xfId="33024"/>
    <cellStyle name="40% - Акцент4 14 6" xfId="27581"/>
    <cellStyle name="40% - Акцент4 15" xfId="9191"/>
    <cellStyle name="40% - Акцент4 15 2" xfId="9192"/>
    <cellStyle name="40% - Акцент4 15 2 2" xfId="9193"/>
    <cellStyle name="40% - Акцент4 15 2 2 2" xfId="15894"/>
    <cellStyle name="40% - Акцент4 15 2 2 2 2" xfId="24858"/>
    <cellStyle name="40% - Акцент4 15 2 2 2 2 2" xfId="35749"/>
    <cellStyle name="40% - Акцент4 15 2 2 2 3" xfId="30312"/>
    <cellStyle name="40% - Акцент4 15 2 2 3" xfId="20142"/>
    <cellStyle name="40% - Акцент4 15 2 2 3 2" xfId="33030"/>
    <cellStyle name="40% - Акцент4 15 2 2 4" xfId="27587"/>
    <cellStyle name="40% - Акцент4 15 2 3" xfId="15893"/>
    <cellStyle name="40% - Акцент4 15 2 3 2" xfId="24857"/>
    <cellStyle name="40% - Акцент4 15 2 3 2 2" xfId="35748"/>
    <cellStyle name="40% - Акцент4 15 2 3 3" xfId="30311"/>
    <cellStyle name="40% - Акцент4 15 2 4" xfId="20141"/>
    <cellStyle name="40% - Акцент4 15 2 4 2" xfId="33029"/>
    <cellStyle name="40% - Акцент4 15 2 5" xfId="27586"/>
    <cellStyle name="40% - Акцент4 15 3" xfId="9194"/>
    <cellStyle name="40% - Акцент4 15 3 2" xfId="15895"/>
    <cellStyle name="40% - Акцент4 15 3 2 2" xfId="24859"/>
    <cellStyle name="40% - Акцент4 15 3 2 2 2" xfId="35750"/>
    <cellStyle name="40% - Акцент4 15 3 2 3" xfId="30313"/>
    <cellStyle name="40% - Акцент4 15 3 3" xfId="20143"/>
    <cellStyle name="40% - Акцент4 15 3 3 2" xfId="33031"/>
    <cellStyle name="40% - Акцент4 15 3 4" xfId="27588"/>
    <cellStyle name="40% - Акцент4 15 4" xfId="15892"/>
    <cellStyle name="40% - Акцент4 15 4 2" xfId="24856"/>
    <cellStyle name="40% - Акцент4 15 4 2 2" xfId="35747"/>
    <cellStyle name="40% - Акцент4 15 4 3" xfId="30310"/>
    <cellStyle name="40% - Акцент4 15 5" xfId="20140"/>
    <cellStyle name="40% - Акцент4 15 5 2" xfId="33028"/>
    <cellStyle name="40% - Акцент4 15 6" xfId="27585"/>
    <cellStyle name="40% - Акцент4 16" xfId="9195"/>
    <cellStyle name="40% - Акцент4 16 2" xfId="9196"/>
    <cellStyle name="40% - Акцент4 16 2 2" xfId="9197"/>
    <cellStyle name="40% - Акцент4 16 2 2 2" xfId="15898"/>
    <cellStyle name="40% - Акцент4 16 2 2 2 2" xfId="24862"/>
    <cellStyle name="40% - Акцент4 16 2 2 2 2 2" xfId="35753"/>
    <cellStyle name="40% - Акцент4 16 2 2 2 3" xfId="30316"/>
    <cellStyle name="40% - Акцент4 16 2 2 3" xfId="20146"/>
    <cellStyle name="40% - Акцент4 16 2 2 3 2" xfId="33034"/>
    <cellStyle name="40% - Акцент4 16 2 2 4" xfId="27591"/>
    <cellStyle name="40% - Акцент4 16 2 3" xfId="15897"/>
    <cellStyle name="40% - Акцент4 16 2 3 2" xfId="24861"/>
    <cellStyle name="40% - Акцент4 16 2 3 2 2" xfId="35752"/>
    <cellStyle name="40% - Акцент4 16 2 3 3" xfId="30315"/>
    <cellStyle name="40% - Акцент4 16 2 4" xfId="20145"/>
    <cellStyle name="40% - Акцент4 16 2 4 2" xfId="33033"/>
    <cellStyle name="40% - Акцент4 16 2 5" xfId="27590"/>
    <cellStyle name="40% - Акцент4 16 3" xfId="9198"/>
    <cellStyle name="40% - Акцент4 16 3 2" xfId="15899"/>
    <cellStyle name="40% - Акцент4 16 3 2 2" xfId="24863"/>
    <cellStyle name="40% - Акцент4 16 3 2 2 2" xfId="35754"/>
    <cellStyle name="40% - Акцент4 16 3 2 3" xfId="30317"/>
    <cellStyle name="40% - Акцент4 16 3 3" xfId="20147"/>
    <cellStyle name="40% - Акцент4 16 3 3 2" xfId="33035"/>
    <cellStyle name="40% - Акцент4 16 3 4" xfId="27592"/>
    <cellStyle name="40% - Акцент4 16 4" xfId="15896"/>
    <cellStyle name="40% - Акцент4 16 4 2" xfId="24860"/>
    <cellStyle name="40% - Акцент4 16 4 2 2" xfId="35751"/>
    <cellStyle name="40% - Акцент4 16 4 3" xfId="30314"/>
    <cellStyle name="40% - Акцент4 16 5" xfId="20144"/>
    <cellStyle name="40% - Акцент4 16 5 2" xfId="33032"/>
    <cellStyle name="40% - Акцент4 16 6" xfId="27589"/>
    <cellStyle name="40% - Акцент4 17" xfId="9199"/>
    <cellStyle name="40% - Акцент4 17 2" xfId="9200"/>
    <cellStyle name="40% - Акцент4 17 2 2" xfId="9201"/>
    <cellStyle name="40% - Акцент4 17 2 2 2" xfId="15902"/>
    <cellStyle name="40% - Акцент4 17 2 2 2 2" xfId="24866"/>
    <cellStyle name="40% - Акцент4 17 2 2 2 2 2" xfId="35757"/>
    <cellStyle name="40% - Акцент4 17 2 2 2 3" xfId="30320"/>
    <cellStyle name="40% - Акцент4 17 2 2 3" xfId="20150"/>
    <cellStyle name="40% - Акцент4 17 2 2 3 2" xfId="33038"/>
    <cellStyle name="40% - Акцент4 17 2 2 4" xfId="27595"/>
    <cellStyle name="40% - Акцент4 17 2 3" xfId="15901"/>
    <cellStyle name="40% - Акцент4 17 2 3 2" xfId="24865"/>
    <cellStyle name="40% - Акцент4 17 2 3 2 2" xfId="35756"/>
    <cellStyle name="40% - Акцент4 17 2 3 3" xfId="30319"/>
    <cellStyle name="40% - Акцент4 17 2 4" xfId="20149"/>
    <cellStyle name="40% - Акцент4 17 2 4 2" xfId="33037"/>
    <cellStyle name="40% - Акцент4 17 2 5" xfId="27594"/>
    <cellStyle name="40% - Акцент4 17 3" xfId="9202"/>
    <cellStyle name="40% - Акцент4 17 3 2" xfId="15903"/>
    <cellStyle name="40% - Акцент4 17 3 2 2" xfId="24867"/>
    <cellStyle name="40% - Акцент4 17 3 2 2 2" xfId="35758"/>
    <cellStyle name="40% - Акцент4 17 3 2 3" xfId="30321"/>
    <cellStyle name="40% - Акцент4 17 3 3" xfId="20151"/>
    <cellStyle name="40% - Акцент4 17 3 3 2" xfId="33039"/>
    <cellStyle name="40% - Акцент4 17 3 4" xfId="27596"/>
    <cellStyle name="40% - Акцент4 17 4" xfId="15900"/>
    <cellStyle name="40% - Акцент4 17 4 2" xfId="24864"/>
    <cellStyle name="40% - Акцент4 17 4 2 2" xfId="35755"/>
    <cellStyle name="40% - Акцент4 17 4 3" xfId="30318"/>
    <cellStyle name="40% - Акцент4 17 5" xfId="20148"/>
    <cellStyle name="40% - Акцент4 17 5 2" xfId="33036"/>
    <cellStyle name="40% - Акцент4 17 6" xfId="27593"/>
    <cellStyle name="40% - Акцент4 18" xfId="9203"/>
    <cellStyle name="40% - Акцент4 18 2" xfId="9204"/>
    <cellStyle name="40% - Акцент4 18 2 2" xfId="9205"/>
    <cellStyle name="40% - Акцент4 18 2 2 2" xfId="15906"/>
    <cellStyle name="40% - Акцент4 18 2 2 2 2" xfId="24870"/>
    <cellStyle name="40% - Акцент4 18 2 2 2 2 2" xfId="35761"/>
    <cellStyle name="40% - Акцент4 18 2 2 2 3" xfId="30324"/>
    <cellStyle name="40% - Акцент4 18 2 2 3" xfId="20154"/>
    <cellStyle name="40% - Акцент4 18 2 2 3 2" xfId="33042"/>
    <cellStyle name="40% - Акцент4 18 2 2 4" xfId="27599"/>
    <cellStyle name="40% - Акцент4 18 2 3" xfId="15905"/>
    <cellStyle name="40% - Акцент4 18 2 3 2" xfId="24869"/>
    <cellStyle name="40% - Акцент4 18 2 3 2 2" xfId="35760"/>
    <cellStyle name="40% - Акцент4 18 2 3 3" xfId="30323"/>
    <cellStyle name="40% - Акцент4 18 2 4" xfId="20153"/>
    <cellStyle name="40% - Акцент4 18 2 4 2" xfId="33041"/>
    <cellStyle name="40% - Акцент4 18 2 5" xfId="27598"/>
    <cellStyle name="40% - Акцент4 18 3" xfId="9206"/>
    <cellStyle name="40% - Акцент4 18 3 2" xfId="15907"/>
    <cellStyle name="40% - Акцент4 18 3 2 2" xfId="24871"/>
    <cellStyle name="40% - Акцент4 18 3 2 2 2" xfId="35762"/>
    <cellStyle name="40% - Акцент4 18 3 2 3" xfId="30325"/>
    <cellStyle name="40% - Акцент4 18 3 3" xfId="20155"/>
    <cellStyle name="40% - Акцент4 18 3 3 2" xfId="33043"/>
    <cellStyle name="40% - Акцент4 18 3 4" xfId="27600"/>
    <cellStyle name="40% - Акцент4 18 4" xfId="15904"/>
    <cellStyle name="40% - Акцент4 18 4 2" xfId="24868"/>
    <cellStyle name="40% - Акцент4 18 4 2 2" xfId="35759"/>
    <cellStyle name="40% - Акцент4 18 4 3" xfId="30322"/>
    <cellStyle name="40% - Акцент4 18 5" xfId="20152"/>
    <cellStyle name="40% - Акцент4 18 5 2" xfId="33040"/>
    <cellStyle name="40% - Акцент4 18 6" xfId="27597"/>
    <cellStyle name="40% - Акцент4 19" xfId="9207"/>
    <cellStyle name="40% - Акцент4 19 2" xfId="9208"/>
    <cellStyle name="40% - Акцент4 19 2 2" xfId="9209"/>
    <cellStyle name="40% - Акцент4 19 2 2 2" xfId="15910"/>
    <cellStyle name="40% - Акцент4 19 2 2 2 2" xfId="24874"/>
    <cellStyle name="40% - Акцент4 19 2 2 2 2 2" xfId="35765"/>
    <cellStyle name="40% - Акцент4 19 2 2 2 3" xfId="30328"/>
    <cellStyle name="40% - Акцент4 19 2 2 3" xfId="20158"/>
    <cellStyle name="40% - Акцент4 19 2 2 3 2" xfId="33046"/>
    <cellStyle name="40% - Акцент4 19 2 2 4" xfId="27603"/>
    <cellStyle name="40% - Акцент4 19 2 3" xfId="15909"/>
    <cellStyle name="40% - Акцент4 19 2 3 2" xfId="24873"/>
    <cellStyle name="40% - Акцент4 19 2 3 2 2" xfId="35764"/>
    <cellStyle name="40% - Акцент4 19 2 3 3" xfId="30327"/>
    <cellStyle name="40% - Акцент4 19 2 4" xfId="20157"/>
    <cellStyle name="40% - Акцент4 19 2 4 2" xfId="33045"/>
    <cellStyle name="40% - Акцент4 19 2 5" xfId="27602"/>
    <cellStyle name="40% - Акцент4 19 3" xfId="9210"/>
    <cellStyle name="40% - Акцент4 19 3 2" xfId="15911"/>
    <cellStyle name="40% - Акцент4 19 3 2 2" xfId="24875"/>
    <cellStyle name="40% - Акцент4 19 3 2 2 2" xfId="35766"/>
    <cellStyle name="40% - Акцент4 19 3 2 3" xfId="30329"/>
    <cellStyle name="40% - Акцент4 19 3 3" xfId="20159"/>
    <cellStyle name="40% - Акцент4 19 3 3 2" xfId="33047"/>
    <cellStyle name="40% - Акцент4 19 3 4" xfId="27604"/>
    <cellStyle name="40% - Акцент4 19 4" xfId="15908"/>
    <cellStyle name="40% - Акцент4 19 4 2" xfId="24872"/>
    <cellStyle name="40% - Акцент4 19 4 2 2" xfId="35763"/>
    <cellStyle name="40% - Акцент4 19 4 3" xfId="30326"/>
    <cellStyle name="40% - Акцент4 19 5" xfId="20156"/>
    <cellStyle name="40% - Акцент4 19 5 2" xfId="33044"/>
    <cellStyle name="40% - Акцент4 19 6" xfId="27601"/>
    <cellStyle name="40% - Акцент4 2" xfId="69"/>
    <cellStyle name="40% - Акцент4 2 10" xfId="9211"/>
    <cellStyle name="40% - Акцент4 2 10 2" xfId="15912"/>
    <cellStyle name="40% - Акцент4 2 10 2 2" xfId="24876"/>
    <cellStyle name="40% - Акцент4 2 10 2 2 2" xfId="35767"/>
    <cellStyle name="40% - Акцент4 2 10 2 3" xfId="30330"/>
    <cellStyle name="40% - Акцент4 2 10 3" xfId="20160"/>
    <cellStyle name="40% - Акцент4 2 10 3 2" xfId="33048"/>
    <cellStyle name="40% - Акцент4 2 10 4" xfId="27605"/>
    <cellStyle name="40% - Акцент4 2 11" xfId="9212"/>
    <cellStyle name="40% - Акцент4 2 12" xfId="9213"/>
    <cellStyle name="40% - Акцент4 2 12 2" xfId="15913"/>
    <cellStyle name="40% - Акцент4 2 12 2 2" xfId="24877"/>
    <cellStyle name="40% - Акцент4 2 12 2 2 2" xfId="35768"/>
    <cellStyle name="40% - Акцент4 2 12 2 3" xfId="30331"/>
    <cellStyle name="40% - Акцент4 2 12 3" xfId="20161"/>
    <cellStyle name="40% - Акцент4 2 12 3 2" xfId="33049"/>
    <cellStyle name="40% - Акцент4 2 12 4" xfId="27606"/>
    <cellStyle name="40% - Акцент4 2 2" xfId="70"/>
    <cellStyle name="40% - Акцент4 2 2 2" xfId="9214"/>
    <cellStyle name="40% - Акцент4 2 2 2 2" xfId="9215"/>
    <cellStyle name="40% - Акцент4 2 2 2 2 2" xfId="9216"/>
    <cellStyle name="40% - Акцент4 2 2 2 2 2 2" xfId="15915"/>
    <cellStyle name="40% - Акцент4 2 2 2 2 2 2 2" xfId="24879"/>
    <cellStyle name="40% - Акцент4 2 2 2 2 2 2 2 2" xfId="35770"/>
    <cellStyle name="40% - Акцент4 2 2 2 2 2 2 3" xfId="30333"/>
    <cellStyle name="40% - Акцент4 2 2 2 2 2 3" xfId="20163"/>
    <cellStyle name="40% - Акцент4 2 2 2 2 2 3 2" xfId="33051"/>
    <cellStyle name="40% - Акцент4 2 2 2 2 2 4" xfId="27608"/>
    <cellStyle name="40% - Акцент4 2 2 2 2 3" xfId="15914"/>
    <cellStyle name="40% - Акцент4 2 2 2 2 3 2" xfId="24878"/>
    <cellStyle name="40% - Акцент4 2 2 2 2 3 2 2" xfId="35769"/>
    <cellStyle name="40% - Акцент4 2 2 2 2 3 3" xfId="30332"/>
    <cellStyle name="40% - Акцент4 2 2 2 2 4" xfId="20162"/>
    <cellStyle name="40% - Акцент4 2 2 2 2 4 2" xfId="33050"/>
    <cellStyle name="40% - Акцент4 2 2 2 2 5" xfId="27607"/>
    <cellStyle name="40% - Акцент4 2 2 3" xfId="9217"/>
    <cellStyle name="40% - Акцент4 2 2 3 2" xfId="9218"/>
    <cellStyle name="40% - Акцент4 2 2 3 2 2" xfId="15917"/>
    <cellStyle name="40% - Акцент4 2 2 3 2 2 2" xfId="24881"/>
    <cellStyle name="40% - Акцент4 2 2 3 2 2 2 2" xfId="35772"/>
    <cellStyle name="40% - Акцент4 2 2 3 2 2 3" xfId="30335"/>
    <cellStyle name="40% - Акцент4 2 2 3 2 3" xfId="20165"/>
    <cellStyle name="40% - Акцент4 2 2 3 2 3 2" xfId="33053"/>
    <cellStyle name="40% - Акцент4 2 2 3 2 4" xfId="27610"/>
    <cellStyle name="40% - Акцент4 2 2 3 3" xfId="9219"/>
    <cellStyle name="40% - Акцент4 2 2 3 3 2" xfId="15918"/>
    <cellStyle name="40% - Акцент4 2 2 3 3 2 2" xfId="24882"/>
    <cellStyle name="40% - Акцент4 2 2 3 3 2 2 2" xfId="35773"/>
    <cellStyle name="40% - Акцент4 2 2 3 3 2 3" xfId="30336"/>
    <cellStyle name="40% - Акцент4 2 2 3 3 3" xfId="20166"/>
    <cellStyle name="40% - Акцент4 2 2 3 3 3 2" xfId="33054"/>
    <cellStyle name="40% - Акцент4 2 2 3 3 4" xfId="27611"/>
    <cellStyle name="40% - Акцент4 2 2 3 4" xfId="15916"/>
    <cellStyle name="40% - Акцент4 2 2 3 4 2" xfId="24880"/>
    <cellStyle name="40% - Акцент4 2 2 3 4 2 2" xfId="35771"/>
    <cellStyle name="40% - Акцент4 2 2 3 4 3" xfId="30334"/>
    <cellStyle name="40% - Акцент4 2 2 3 5" xfId="20164"/>
    <cellStyle name="40% - Акцент4 2 2 3 5 2" xfId="33052"/>
    <cellStyle name="40% - Акцент4 2 2 3 6" xfId="27609"/>
    <cellStyle name="40% - Акцент4 2 2 4" xfId="9220"/>
    <cellStyle name="40% - Акцент4 2 2 4 2" xfId="15919"/>
    <cellStyle name="40% - Акцент4 2 2 4 2 2" xfId="24883"/>
    <cellStyle name="40% - Акцент4 2 2 4 2 2 2" xfId="35774"/>
    <cellStyle name="40% - Акцент4 2 2 4 2 3" xfId="30337"/>
    <cellStyle name="40% - Акцент4 2 2 4 3" xfId="20167"/>
    <cellStyle name="40% - Акцент4 2 2 4 3 2" xfId="33055"/>
    <cellStyle name="40% - Акцент4 2 2 4 4" xfId="27612"/>
    <cellStyle name="40% - Акцент4 2 2 5" xfId="9221"/>
    <cellStyle name="40% - Акцент4 2 2 6" xfId="9222"/>
    <cellStyle name="40% - Акцент4 2 2 6 2" xfId="15920"/>
    <cellStyle name="40% - Акцент4 2 2 6 2 2" xfId="24884"/>
    <cellStyle name="40% - Акцент4 2 2 6 2 2 2" xfId="35775"/>
    <cellStyle name="40% - Акцент4 2 2 6 2 3" xfId="30338"/>
    <cellStyle name="40% - Акцент4 2 2 6 3" xfId="20168"/>
    <cellStyle name="40% - Акцент4 2 2 6 3 2" xfId="33056"/>
    <cellStyle name="40% - Акцент4 2 2 6 4" xfId="27613"/>
    <cellStyle name="40% - Акцент4 2 3" xfId="9223"/>
    <cellStyle name="40% - Акцент4 2 3 2" xfId="9224"/>
    <cellStyle name="40% - Акцент4 2 3 3" xfId="9225"/>
    <cellStyle name="40% - Акцент4 2 3 3 2" xfId="9226"/>
    <cellStyle name="40% - Акцент4 2 3 3 2 2" xfId="15923"/>
    <cellStyle name="40% - Акцент4 2 3 3 2 2 2" xfId="24887"/>
    <cellStyle name="40% - Акцент4 2 3 3 2 2 2 2" xfId="35778"/>
    <cellStyle name="40% - Акцент4 2 3 3 2 2 3" xfId="30341"/>
    <cellStyle name="40% - Акцент4 2 3 3 2 3" xfId="20171"/>
    <cellStyle name="40% - Акцент4 2 3 3 2 3 2" xfId="33059"/>
    <cellStyle name="40% - Акцент4 2 3 3 2 4" xfId="27616"/>
    <cellStyle name="40% - Акцент4 2 3 3 3" xfId="9227"/>
    <cellStyle name="40% - Акцент4 2 3 3 3 2" xfId="15924"/>
    <cellStyle name="40% - Акцент4 2 3 3 3 2 2" xfId="24888"/>
    <cellStyle name="40% - Акцент4 2 3 3 3 2 2 2" xfId="35779"/>
    <cellStyle name="40% - Акцент4 2 3 3 3 2 3" xfId="30342"/>
    <cellStyle name="40% - Акцент4 2 3 3 3 3" xfId="20172"/>
    <cellStyle name="40% - Акцент4 2 3 3 3 3 2" xfId="33060"/>
    <cellStyle name="40% - Акцент4 2 3 3 3 4" xfId="27617"/>
    <cellStyle name="40% - Акцент4 2 3 3 4" xfId="15922"/>
    <cellStyle name="40% - Акцент4 2 3 3 4 2" xfId="24886"/>
    <cellStyle name="40% - Акцент4 2 3 3 4 2 2" xfId="35777"/>
    <cellStyle name="40% - Акцент4 2 3 3 4 3" xfId="30340"/>
    <cellStyle name="40% - Акцент4 2 3 3 5" xfId="20170"/>
    <cellStyle name="40% - Акцент4 2 3 3 5 2" xfId="33058"/>
    <cellStyle name="40% - Акцент4 2 3 3 6" xfId="27615"/>
    <cellStyle name="40% - Акцент4 2 3 4" xfId="9228"/>
    <cellStyle name="40% - Акцент4 2 3 4 2" xfId="15925"/>
    <cellStyle name="40% - Акцент4 2 3 4 2 2" xfId="24889"/>
    <cellStyle name="40% - Акцент4 2 3 4 2 2 2" xfId="35780"/>
    <cellStyle name="40% - Акцент4 2 3 4 2 3" xfId="30343"/>
    <cellStyle name="40% - Акцент4 2 3 4 3" xfId="20173"/>
    <cellStyle name="40% - Акцент4 2 3 4 3 2" xfId="33061"/>
    <cellStyle name="40% - Акцент4 2 3 4 4" xfId="27618"/>
    <cellStyle name="40% - Акцент4 2 3 5" xfId="9229"/>
    <cellStyle name="40% - Акцент4 2 3 5 2" xfId="15926"/>
    <cellStyle name="40% - Акцент4 2 3 5 2 2" xfId="24890"/>
    <cellStyle name="40% - Акцент4 2 3 5 2 2 2" xfId="35781"/>
    <cellStyle name="40% - Акцент4 2 3 5 2 3" xfId="30344"/>
    <cellStyle name="40% - Акцент4 2 3 5 3" xfId="20174"/>
    <cellStyle name="40% - Акцент4 2 3 5 3 2" xfId="33062"/>
    <cellStyle name="40% - Акцент4 2 3 5 4" xfId="27619"/>
    <cellStyle name="40% - Акцент4 2 3 6" xfId="15921"/>
    <cellStyle name="40% - Акцент4 2 3 6 2" xfId="24885"/>
    <cellStyle name="40% - Акцент4 2 3 6 2 2" xfId="35776"/>
    <cellStyle name="40% - Акцент4 2 3 6 3" xfId="30339"/>
    <cellStyle name="40% - Акцент4 2 3 7" xfId="20169"/>
    <cellStyle name="40% - Акцент4 2 3 7 2" xfId="33057"/>
    <cellStyle name="40% - Акцент4 2 3 8" xfId="27614"/>
    <cellStyle name="40% - Акцент4 2 4" xfId="9230"/>
    <cellStyle name="40% - Акцент4 2 4 2" xfId="9231"/>
    <cellStyle name="40% - Акцент4 2 4 3" xfId="9232"/>
    <cellStyle name="40% - Акцент4 2 4 3 2" xfId="9233"/>
    <cellStyle name="40% - Акцент4 2 4 3 2 2" xfId="15929"/>
    <cellStyle name="40% - Акцент4 2 4 3 2 2 2" xfId="24893"/>
    <cellStyle name="40% - Акцент4 2 4 3 2 2 2 2" xfId="35784"/>
    <cellStyle name="40% - Акцент4 2 4 3 2 2 3" xfId="30347"/>
    <cellStyle name="40% - Акцент4 2 4 3 2 3" xfId="20177"/>
    <cellStyle name="40% - Акцент4 2 4 3 2 3 2" xfId="33065"/>
    <cellStyle name="40% - Акцент4 2 4 3 2 4" xfId="27622"/>
    <cellStyle name="40% - Акцент4 2 4 3 3" xfId="9234"/>
    <cellStyle name="40% - Акцент4 2 4 3 3 2" xfId="15930"/>
    <cellStyle name="40% - Акцент4 2 4 3 3 2 2" xfId="24894"/>
    <cellStyle name="40% - Акцент4 2 4 3 3 2 2 2" xfId="35785"/>
    <cellStyle name="40% - Акцент4 2 4 3 3 2 3" xfId="30348"/>
    <cellStyle name="40% - Акцент4 2 4 3 3 3" xfId="20178"/>
    <cellStyle name="40% - Акцент4 2 4 3 3 3 2" xfId="33066"/>
    <cellStyle name="40% - Акцент4 2 4 3 3 4" xfId="27623"/>
    <cellStyle name="40% - Акцент4 2 4 3 4" xfId="15928"/>
    <cellStyle name="40% - Акцент4 2 4 3 4 2" xfId="24892"/>
    <cellStyle name="40% - Акцент4 2 4 3 4 2 2" xfId="35783"/>
    <cellStyle name="40% - Акцент4 2 4 3 4 3" xfId="30346"/>
    <cellStyle name="40% - Акцент4 2 4 3 5" xfId="20176"/>
    <cellStyle name="40% - Акцент4 2 4 3 5 2" xfId="33064"/>
    <cellStyle name="40% - Акцент4 2 4 3 6" xfId="27621"/>
    <cellStyle name="40% - Акцент4 2 4 4" xfId="9235"/>
    <cellStyle name="40% - Акцент4 2 4 4 2" xfId="15931"/>
    <cellStyle name="40% - Акцент4 2 4 4 2 2" xfId="24895"/>
    <cellStyle name="40% - Акцент4 2 4 4 2 2 2" xfId="35786"/>
    <cellStyle name="40% - Акцент4 2 4 4 2 3" xfId="30349"/>
    <cellStyle name="40% - Акцент4 2 4 4 3" xfId="20179"/>
    <cellStyle name="40% - Акцент4 2 4 4 3 2" xfId="33067"/>
    <cellStyle name="40% - Акцент4 2 4 4 4" xfId="27624"/>
    <cellStyle name="40% - Акцент4 2 4 5" xfId="9236"/>
    <cellStyle name="40% - Акцент4 2 4 5 2" xfId="15932"/>
    <cellStyle name="40% - Акцент4 2 4 5 2 2" xfId="24896"/>
    <cellStyle name="40% - Акцент4 2 4 5 2 2 2" xfId="35787"/>
    <cellStyle name="40% - Акцент4 2 4 5 2 3" xfId="30350"/>
    <cellStyle name="40% - Акцент4 2 4 5 3" xfId="20180"/>
    <cellStyle name="40% - Акцент4 2 4 5 3 2" xfId="33068"/>
    <cellStyle name="40% - Акцент4 2 4 5 4" xfId="27625"/>
    <cellStyle name="40% - Акцент4 2 4 6" xfId="15927"/>
    <cellStyle name="40% - Акцент4 2 4 6 2" xfId="24891"/>
    <cellStyle name="40% - Акцент4 2 4 6 2 2" xfId="35782"/>
    <cellStyle name="40% - Акцент4 2 4 6 3" xfId="30345"/>
    <cellStyle name="40% - Акцент4 2 4 7" xfId="20175"/>
    <cellStyle name="40% - Акцент4 2 4 7 2" xfId="33063"/>
    <cellStyle name="40% - Акцент4 2 4 8" xfId="27620"/>
    <cellStyle name="40% - Акцент4 2 5" xfId="9237"/>
    <cellStyle name="40% - Акцент4 2 5 2" xfId="9238"/>
    <cellStyle name="40% - Акцент4 2 5 2 2" xfId="9239"/>
    <cellStyle name="40% - Акцент4 2 5 2 2 2" xfId="9240"/>
    <cellStyle name="40% - Акцент4 2 5 2 2 2 2" xfId="15936"/>
    <cellStyle name="40% - Акцент4 2 5 2 2 2 2 2" xfId="24900"/>
    <cellStyle name="40% - Акцент4 2 5 2 2 2 2 2 2" xfId="35791"/>
    <cellStyle name="40% - Акцент4 2 5 2 2 2 2 3" xfId="30354"/>
    <cellStyle name="40% - Акцент4 2 5 2 2 2 3" xfId="20184"/>
    <cellStyle name="40% - Акцент4 2 5 2 2 2 3 2" xfId="33072"/>
    <cellStyle name="40% - Акцент4 2 5 2 2 2 4" xfId="27629"/>
    <cellStyle name="40% - Акцент4 2 5 2 2 3" xfId="9241"/>
    <cellStyle name="40% - Акцент4 2 5 2 2 3 2" xfId="15937"/>
    <cellStyle name="40% - Акцент4 2 5 2 2 3 2 2" xfId="24901"/>
    <cellStyle name="40% - Акцент4 2 5 2 2 3 2 2 2" xfId="35792"/>
    <cellStyle name="40% - Акцент4 2 5 2 2 3 2 3" xfId="30355"/>
    <cellStyle name="40% - Акцент4 2 5 2 2 3 3" xfId="20185"/>
    <cellStyle name="40% - Акцент4 2 5 2 2 3 3 2" xfId="33073"/>
    <cellStyle name="40% - Акцент4 2 5 2 2 3 4" xfId="27630"/>
    <cellStyle name="40% - Акцент4 2 5 2 2 4" xfId="15935"/>
    <cellStyle name="40% - Акцент4 2 5 2 2 4 2" xfId="24899"/>
    <cellStyle name="40% - Акцент4 2 5 2 2 4 2 2" xfId="35790"/>
    <cellStyle name="40% - Акцент4 2 5 2 2 4 3" xfId="30353"/>
    <cellStyle name="40% - Акцент4 2 5 2 2 5" xfId="20183"/>
    <cellStyle name="40% - Акцент4 2 5 2 2 5 2" xfId="33071"/>
    <cellStyle name="40% - Акцент4 2 5 2 2 6" xfId="27628"/>
    <cellStyle name="40% - Акцент4 2 5 2 3" xfId="9242"/>
    <cellStyle name="40% - Акцент4 2 5 2 3 2" xfId="15938"/>
    <cellStyle name="40% - Акцент4 2 5 2 3 2 2" xfId="24902"/>
    <cellStyle name="40% - Акцент4 2 5 2 3 2 2 2" xfId="35793"/>
    <cellStyle name="40% - Акцент4 2 5 2 3 2 3" xfId="30356"/>
    <cellStyle name="40% - Акцент4 2 5 2 3 3" xfId="20186"/>
    <cellStyle name="40% - Акцент4 2 5 2 3 3 2" xfId="33074"/>
    <cellStyle name="40% - Акцент4 2 5 2 3 4" xfId="27631"/>
    <cellStyle name="40% - Акцент4 2 5 2 4" xfId="9243"/>
    <cellStyle name="40% - Акцент4 2 5 2 4 2" xfId="15939"/>
    <cellStyle name="40% - Акцент4 2 5 2 4 2 2" xfId="24903"/>
    <cellStyle name="40% - Акцент4 2 5 2 4 2 2 2" xfId="35794"/>
    <cellStyle name="40% - Акцент4 2 5 2 4 2 3" xfId="30357"/>
    <cellStyle name="40% - Акцент4 2 5 2 4 3" xfId="20187"/>
    <cellStyle name="40% - Акцент4 2 5 2 4 3 2" xfId="33075"/>
    <cellStyle name="40% - Акцент4 2 5 2 4 4" xfId="27632"/>
    <cellStyle name="40% - Акцент4 2 5 2 5" xfId="15934"/>
    <cellStyle name="40% - Акцент4 2 5 2 5 2" xfId="24898"/>
    <cellStyle name="40% - Акцент4 2 5 2 5 2 2" xfId="35789"/>
    <cellStyle name="40% - Акцент4 2 5 2 5 3" xfId="30352"/>
    <cellStyle name="40% - Акцент4 2 5 2 6" xfId="20182"/>
    <cellStyle name="40% - Акцент4 2 5 2 6 2" xfId="33070"/>
    <cellStyle name="40% - Акцент4 2 5 2 7" xfId="27627"/>
    <cellStyle name="40% - Акцент4 2 5 3" xfId="9244"/>
    <cellStyle name="40% - Акцент4 2 5 3 2" xfId="9245"/>
    <cellStyle name="40% - Акцент4 2 5 3 2 2" xfId="15941"/>
    <cellStyle name="40% - Акцент4 2 5 3 2 2 2" xfId="24905"/>
    <cellStyle name="40% - Акцент4 2 5 3 2 2 2 2" xfId="35796"/>
    <cellStyle name="40% - Акцент4 2 5 3 2 2 3" xfId="30359"/>
    <cellStyle name="40% - Акцент4 2 5 3 2 3" xfId="20189"/>
    <cellStyle name="40% - Акцент4 2 5 3 2 3 2" xfId="33077"/>
    <cellStyle name="40% - Акцент4 2 5 3 2 4" xfId="27634"/>
    <cellStyle name="40% - Акцент4 2 5 3 3" xfId="9246"/>
    <cellStyle name="40% - Акцент4 2 5 3 3 2" xfId="15942"/>
    <cellStyle name="40% - Акцент4 2 5 3 3 2 2" xfId="24906"/>
    <cellStyle name="40% - Акцент4 2 5 3 3 2 2 2" xfId="35797"/>
    <cellStyle name="40% - Акцент4 2 5 3 3 2 3" xfId="30360"/>
    <cellStyle name="40% - Акцент4 2 5 3 3 3" xfId="20190"/>
    <cellStyle name="40% - Акцент4 2 5 3 3 3 2" xfId="33078"/>
    <cellStyle name="40% - Акцент4 2 5 3 3 4" xfId="27635"/>
    <cellStyle name="40% - Акцент4 2 5 3 4" xfId="15940"/>
    <cellStyle name="40% - Акцент4 2 5 3 4 2" xfId="24904"/>
    <cellStyle name="40% - Акцент4 2 5 3 4 2 2" xfId="35795"/>
    <cellStyle name="40% - Акцент4 2 5 3 4 3" xfId="30358"/>
    <cellStyle name="40% - Акцент4 2 5 3 5" xfId="20188"/>
    <cellStyle name="40% - Акцент4 2 5 3 5 2" xfId="33076"/>
    <cellStyle name="40% - Акцент4 2 5 3 6" xfId="27633"/>
    <cellStyle name="40% - Акцент4 2 5 4" xfId="9247"/>
    <cellStyle name="40% - Акцент4 2 5 4 2" xfId="15943"/>
    <cellStyle name="40% - Акцент4 2 5 4 2 2" xfId="24907"/>
    <cellStyle name="40% - Акцент4 2 5 4 2 2 2" xfId="35798"/>
    <cellStyle name="40% - Акцент4 2 5 4 2 3" xfId="30361"/>
    <cellStyle name="40% - Акцент4 2 5 4 3" xfId="20191"/>
    <cellStyle name="40% - Акцент4 2 5 4 3 2" xfId="33079"/>
    <cellStyle name="40% - Акцент4 2 5 4 4" xfId="27636"/>
    <cellStyle name="40% - Акцент4 2 5 5" xfId="9248"/>
    <cellStyle name="40% - Акцент4 2 5 5 2" xfId="15944"/>
    <cellStyle name="40% - Акцент4 2 5 5 2 2" xfId="24908"/>
    <cellStyle name="40% - Акцент4 2 5 5 2 2 2" xfId="35799"/>
    <cellStyle name="40% - Акцент4 2 5 5 2 3" xfId="30362"/>
    <cellStyle name="40% - Акцент4 2 5 5 3" xfId="20192"/>
    <cellStyle name="40% - Акцент4 2 5 5 3 2" xfId="33080"/>
    <cellStyle name="40% - Акцент4 2 5 5 4" xfId="27637"/>
    <cellStyle name="40% - Акцент4 2 5 6" xfId="15933"/>
    <cellStyle name="40% - Акцент4 2 5 6 2" xfId="24897"/>
    <cellStyle name="40% - Акцент4 2 5 6 2 2" xfId="35788"/>
    <cellStyle name="40% - Акцент4 2 5 6 3" xfId="30351"/>
    <cellStyle name="40% - Акцент4 2 5 7" xfId="20181"/>
    <cellStyle name="40% - Акцент4 2 5 7 2" xfId="33069"/>
    <cellStyle name="40% - Акцент4 2 5 8" xfId="27626"/>
    <cellStyle name="40% - Акцент4 2 6" xfId="9249"/>
    <cellStyle name="40% - Акцент4 2 7" xfId="9250"/>
    <cellStyle name="40% - Акцент4 2 7 2" xfId="9251"/>
    <cellStyle name="40% - Акцент4 2 7 2 2" xfId="15946"/>
    <cellStyle name="40% - Акцент4 2 7 2 2 2" xfId="24910"/>
    <cellStyle name="40% - Акцент4 2 7 2 2 2 2" xfId="35801"/>
    <cellStyle name="40% - Акцент4 2 7 2 2 3" xfId="30364"/>
    <cellStyle name="40% - Акцент4 2 7 2 3" xfId="20194"/>
    <cellStyle name="40% - Акцент4 2 7 2 3 2" xfId="33082"/>
    <cellStyle name="40% - Акцент4 2 7 2 4" xfId="27639"/>
    <cellStyle name="40% - Акцент4 2 7 3" xfId="9252"/>
    <cellStyle name="40% - Акцент4 2 7 4" xfId="15945"/>
    <cellStyle name="40% - Акцент4 2 7 4 2" xfId="24909"/>
    <cellStyle name="40% - Акцент4 2 7 4 2 2" xfId="35800"/>
    <cellStyle name="40% - Акцент4 2 7 4 3" xfId="30363"/>
    <cellStyle name="40% - Акцент4 2 7 5" xfId="20193"/>
    <cellStyle name="40% - Акцент4 2 7 5 2" xfId="33081"/>
    <cellStyle name="40% - Акцент4 2 7 6" xfId="27638"/>
    <cellStyle name="40% - Акцент4 2 8" xfId="9253"/>
    <cellStyle name="40% - Акцент4 2 8 2" xfId="9254"/>
    <cellStyle name="40% - Акцент4 2 8 2 2" xfId="15947"/>
    <cellStyle name="40% - Акцент4 2 8 2 2 2" xfId="24911"/>
    <cellStyle name="40% - Акцент4 2 8 2 2 2 2" xfId="35802"/>
    <cellStyle name="40% - Акцент4 2 8 2 2 3" xfId="30365"/>
    <cellStyle name="40% - Акцент4 2 8 2 3" xfId="20195"/>
    <cellStyle name="40% - Акцент4 2 8 2 3 2" xfId="33083"/>
    <cellStyle name="40% - Акцент4 2 8 2 4" xfId="27640"/>
    <cellStyle name="40% - Акцент4 2 9" xfId="9255"/>
    <cellStyle name="40% - Акцент4 2 9 2" xfId="9256"/>
    <cellStyle name="40% - Акцент4 2 9 2 2" xfId="15949"/>
    <cellStyle name="40% - Акцент4 2 9 2 2 2" xfId="24913"/>
    <cellStyle name="40% - Акцент4 2 9 2 2 2 2" xfId="35804"/>
    <cellStyle name="40% - Акцент4 2 9 2 2 3" xfId="30367"/>
    <cellStyle name="40% - Акцент4 2 9 2 3" xfId="20197"/>
    <cellStyle name="40% - Акцент4 2 9 2 3 2" xfId="33085"/>
    <cellStyle name="40% - Акцент4 2 9 2 4" xfId="27642"/>
    <cellStyle name="40% - Акцент4 2 9 3" xfId="15948"/>
    <cellStyle name="40% - Акцент4 2 9 3 2" xfId="24912"/>
    <cellStyle name="40% - Акцент4 2 9 3 2 2" xfId="35803"/>
    <cellStyle name="40% - Акцент4 2 9 3 3" xfId="30366"/>
    <cellStyle name="40% - Акцент4 2 9 4" xfId="20196"/>
    <cellStyle name="40% - Акцент4 2 9 4 2" xfId="33084"/>
    <cellStyle name="40% - Акцент4 2 9 5" xfId="27641"/>
    <cellStyle name="40% - Акцент4 20" xfId="9257"/>
    <cellStyle name="40% - Акцент4 20 2" xfId="9258"/>
    <cellStyle name="40% - Акцент4 20 2 2" xfId="9259"/>
    <cellStyle name="40% - Акцент4 20 2 2 2" xfId="15952"/>
    <cellStyle name="40% - Акцент4 20 2 2 2 2" xfId="24916"/>
    <cellStyle name="40% - Акцент4 20 2 2 2 2 2" xfId="35807"/>
    <cellStyle name="40% - Акцент4 20 2 2 2 3" xfId="30370"/>
    <cellStyle name="40% - Акцент4 20 2 2 3" xfId="20200"/>
    <cellStyle name="40% - Акцент4 20 2 2 3 2" xfId="33088"/>
    <cellStyle name="40% - Акцент4 20 2 2 4" xfId="27645"/>
    <cellStyle name="40% - Акцент4 20 2 3" xfId="15951"/>
    <cellStyle name="40% - Акцент4 20 2 3 2" xfId="24915"/>
    <cellStyle name="40% - Акцент4 20 2 3 2 2" xfId="35806"/>
    <cellStyle name="40% - Акцент4 20 2 3 3" xfId="30369"/>
    <cellStyle name="40% - Акцент4 20 2 4" xfId="20199"/>
    <cellStyle name="40% - Акцент4 20 2 4 2" xfId="33087"/>
    <cellStyle name="40% - Акцент4 20 2 5" xfId="27644"/>
    <cellStyle name="40% - Акцент4 20 3" xfId="9260"/>
    <cellStyle name="40% - Акцент4 20 3 2" xfId="15953"/>
    <cellStyle name="40% - Акцент4 20 3 2 2" xfId="24917"/>
    <cellStyle name="40% - Акцент4 20 3 2 2 2" xfId="35808"/>
    <cellStyle name="40% - Акцент4 20 3 2 3" xfId="30371"/>
    <cellStyle name="40% - Акцент4 20 3 3" xfId="20201"/>
    <cellStyle name="40% - Акцент4 20 3 3 2" xfId="33089"/>
    <cellStyle name="40% - Акцент4 20 3 4" xfId="27646"/>
    <cellStyle name="40% - Акцент4 20 4" xfId="15950"/>
    <cellStyle name="40% - Акцент4 20 4 2" xfId="24914"/>
    <cellStyle name="40% - Акцент4 20 4 2 2" xfId="35805"/>
    <cellStyle name="40% - Акцент4 20 4 3" xfId="30368"/>
    <cellStyle name="40% - Акцент4 20 5" xfId="20198"/>
    <cellStyle name="40% - Акцент4 20 5 2" xfId="33086"/>
    <cellStyle name="40% - Акцент4 20 6" xfId="27643"/>
    <cellStyle name="40% - Акцент4 21" xfId="9261"/>
    <cellStyle name="40% - Акцент4 21 2" xfId="9262"/>
    <cellStyle name="40% - Акцент4 21 2 2" xfId="9263"/>
    <cellStyle name="40% - Акцент4 21 2 2 2" xfId="15956"/>
    <cellStyle name="40% - Акцент4 21 2 2 2 2" xfId="24920"/>
    <cellStyle name="40% - Акцент4 21 2 2 2 2 2" xfId="35811"/>
    <cellStyle name="40% - Акцент4 21 2 2 2 3" xfId="30374"/>
    <cellStyle name="40% - Акцент4 21 2 2 3" xfId="20204"/>
    <cellStyle name="40% - Акцент4 21 2 2 3 2" xfId="33092"/>
    <cellStyle name="40% - Акцент4 21 2 2 4" xfId="27649"/>
    <cellStyle name="40% - Акцент4 21 2 3" xfId="15955"/>
    <cellStyle name="40% - Акцент4 21 2 3 2" xfId="24919"/>
    <cellStyle name="40% - Акцент4 21 2 3 2 2" xfId="35810"/>
    <cellStyle name="40% - Акцент4 21 2 3 3" xfId="30373"/>
    <cellStyle name="40% - Акцент4 21 2 4" xfId="20203"/>
    <cellStyle name="40% - Акцент4 21 2 4 2" xfId="33091"/>
    <cellStyle name="40% - Акцент4 21 2 5" xfId="27648"/>
    <cellStyle name="40% - Акцент4 21 3" xfId="9264"/>
    <cellStyle name="40% - Акцент4 21 3 2" xfId="15957"/>
    <cellStyle name="40% - Акцент4 21 3 2 2" xfId="24921"/>
    <cellStyle name="40% - Акцент4 21 3 2 2 2" xfId="35812"/>
    <cellStyle name="40% - Акцент4 21 3 2 3" xfId="30375"/>
    <cellStyle name="40% - Акцент4 21 3 3" xfId="20205"/>
    <cellStyle name="40% - Акцент4 21 3 3 2" xfId="33093"/>
    <cellStyle name="40% - Акцент4 21 3 4" xfId="27650"/>
    <cellStyle name="40% - Акцент4 21 4" xfId="15954"/>
    <cellStyle name="40% - Акцент4 21 4 2" xfId="24918"/>
    <cellStyle name="40% - Акцент4 21 4 2 2" xfId="35809"/>
    <cellStyle name="40% - Акцент4 21 4 3" xfId="30372"/>
    <cellStyle name="40% - Акцент4 21 5" xfId="20202"/>
    <cellStyle name="40% - Акцент4 21 5 2" xfId="33090"/>
    <cellStyle name="40% - Акцент4 21 6" xfId="27647"/>
    <cellStyle name="40% - Акцент4 22" xfId="9265"/>
    <cellStyle name="40% - Акцент4 22 2" xfId="9266"/>
    <cellStyle name="40% - Акцент4 22 2 2" xfId="9267"/>
    <cellStyle name="40% - Акцент4 22 2 2 2" xfId="15960"/>
    <cellStyle name="40% - Акцент4 22 2 2 2 2" xfId="24924"/>
    <cellStyle name="40% - Акцент4 22 2 2 2 2 2" xfId="35815"/>
    <cellStyle name="40% - Акцент4 22 2 2 2 3" xfId="30378"/>
    <cellStyle name="40% - Акцент4 22 2 2 3" xfId="20208"/>
    <cellStyle name="40% - Акцент4 22 2 2 3 2" xfId="33096"/>
    <cellStyle name="40% - Акцент4 22 2 2 4" xfId="27653"/>
    <cellStyle name="40% - Акцент4 22 2 3" xfId="15959"/>
    <cellStyle name="40% - Акцент4 22 2 3 2" xfId="24923"/>
    <cellStyle name="40% - Акцент4 22 2 3 2 2" xfId="35814"/>
    <cellStyle name="40% - Акцент4 22 2 3 3" xfId="30377"/>
    <cellStyle name="40% - Акцент4 22 2 4" xfId="20207"/>
    <cellStyle name="40% - Акцент4 22 2 4 2" xfId="33095"/>
    <cellStyle name="40% - Акцент4 22 2 5" xfId="27652"/>
    <cellStyle name="40% - Акцент4 22 3" xfId="9268"/>
    <cellStyle name="40% - Акцент4 22 3 2" xfId="15961"/>
    <cellStyle name="40% - Акцент4 22 3 2 2" xfId="24925"/>
    <cellStyle name="40% - Акцент4 22 3 2 2 2" xfId="35816"/>
    <cellStyle name="40% - Акцент4 22 3 2 3" xfId="30379"/>
    <cellStyle name="40% - Акцент4 22 3 3" xfId="20209"/>
    <cellStyle name="40% - Акцент4 22 3 3 2" xfId="33097"/>
    <cellStyle name="40% - Акцент4 22 3 4" xfId="27654"/>
    <cellStyle name="40% - Акцент4 22 4" xfId="15958"/>
    <cellStyle name="40% - Акцент4 22 4 2" xfId="24922"/>
    <cellStyle name="40% - Акцент4 22 4 2 2" xfId="35813"/>
    <cellStyle name="40% - Акцент4 22 4 3" xfId="30376"/>
    <cellStyle name="40% - Акцент4 22 5" xfId="20206"/>
    <cellStyle name="40% - Акцент4 22 5 2" xfId="33094"/>
    <cellStyle name="40% - Акцент4 22 6" xfId="27651"/>
    <cellStyle name="40% - Акцент4 23" xfId="9269"/>
    <cellStyle name="40% - Акцент4 23 2" xfId="9270"/>
    <cellStyle name="40% - Акцент4 23 2 2" xfId="9271"/>
    <cellStyle name="40% - Акцент4 23 2 2 2" xfId="15964"/>
    <cellStyle name="40% - Акцент4 23 2 2 2 2" xfId="24928"/>
    <cellStyle name="40% - Акцент4 23 2 2 2 2 2" xfId="35819"/>
    <cellStyle name="40% - Акцент4 23 2 2 2 3" xfId="30382"/>
    <cellStyle name="40% - Акцент4 23 2 2 3" xfId="20212"/>
    <cellStyle name="40% - Акцент4 23 2 2 3 2" xfId="33100"/>
    <cellStyle name="40% - Акцент4 23 2 2 4" xfId="27657"/>
    <cellStyle name="40% - Акцент4 23 2 3" xfId="15963"/>
    <cellStyle name="40% - Акцент4 23 2 3 2" xfId="24927"/>
    <cellStyle name="40% - Акцент4 23 2 3 2 2" xfId="35818"/>
    <cellStyle name="40% - Акцент4 23 2 3 3" xfId="30381"/>
    <cellStyle name="40% - Акцент4 23 2 4" xfId="20211"/>
    <cellStyle name="40% - Акцент4 23 2 4 2" xfId="33099"/>
    <cellStyle name="40% - Акцент4 23 2 5" xfId="27656"/>
    <cellStyle name="40% - Акцент4 23 3" xfId="9272"/>
    <cellStyle name="40% - Акцент4 23 3 2" xfId="15965"/>
    <cellStyle name="40% - Акцент4 23 3 2 2" xfId="24929"/>
    <cellStyle name="40% - Акцент4 23 3 2 2 2" xfId="35820"/>
    <cellStyle name="40% - Акцент4 23 3 2 3" xfId="30383"/>
    <cellStyle name="40% - Акцент4 23 3 3" xfId="20213"/>
    <cellStyle name="40% - Акцент4 23 3 3 2" xfId="33101"/>
    <cellStyle name="40% - Акцент4 23 3 4" xfId="27658"/>
    <cellStyle name="40% - Акцент4 23 4" xfId="15962"/>
    <cellStyle name="40% - Акцент4 23 4 2" xfId="24926"/>
    <cellStyle name="40% - Акцент4 23 4 2 2" xfId="35817"/>
    <cellStyle name="40% - Акцент4 23 4 3" xfId="30380"/>
    <cellStyle name="40% - Акцент4 23 5" xfId="20210"/>
    <cellStyle name="40% - Акцент4 23 5 2" xfId="33098"/>
    <cellStyle name="40% - Акцент4 23 6" xfId="27655"/>
    <cellStyle name="40% - Акцент4 24" xfId="9273"/>
    <cellStyle name="40% - Акцент4 24 2" xfId="9274"/>
    <cellStyle name="40% - Акцент4 24 2 2" xfId="9275"/>
    <cellStyle name="40% - Акцент4 24 2 2 2" xfId="15968"/>
    <cellStyle name="40% - Акцент4 24 2 2 2 2" xfId="24932"/>
    <cellStyle name="40% - Акцент4 24 2 2 2 2 2" xfId="35823"/>
    <cellStyle name="40% - Акцент4 24 2 2 2 3" xfId="30386"/>
    <cellStyle name="40% - Акцент4 24 2 2 3" xfId="20216"/>
    <cellStyle name="40% - Акцент4 24 2 2 3 2" xfId="33104"/>
    <cellStyle name="40% - Акцент4 24 2 2 4" xfId="27661"/>
    <cellStyle name="40% - Акцент4 24 2 3" xfId="15967"/>
    <cellStyle name="40% - Акцент4 24 2 3 2" xfId="24931"/>
    <cellStyle name="40% - Акцент4 24 2 3 2 2" xfId="35822"/>
    <cellStyle name="40% - Акцент4 24 2 3 3" xfId="30385"/>
    <cellStyle name="40% - Акцент4 24 2 4" xfId="20215"/>
    <cellStyle name="40% - Акцент4 24 2 4 2" xfId="33103"/>
    <cellStyle name="40% - Акцент4 24 2 5" xfId="27660"/>
    <cellStyle name="40% - Акцент4 24 3" xfId="9276"/>
    <cellStyle name="40% - Акцент4 24 3 2" xfId="15969"/>
    <cellStyle name="40% - Акцент4 24 3 2 2" xfId="24933"/>
    <cellStyle name="40% - Акцент4 24 3 2 2 2" xfId="35824"/>
    <cellStyle name="40% - Акцент4 24 3 2 3" xfId="30387"/>
    <cellStyle name="40% - Акцент4 24 3 3" xfId="20217"/>
    <cellStyle name="40% - Акцент4 24 3 3 2" xfId="33105"/>
    <cellStyle name="40% - Акцент4 24 3 4" xfId="27662"/>
    <cellStyle name="40% - Акцент4 24 4" xfId="15966"/>
    <cellStyle name="40% - Акцент4 24 4 2" xfId="24930"/>
    <cellStyle name="40% - Акцент4 24 4 2 2" xfId="35821"/>
    <cellStyle name="40% - Акцент4 24 4 3" xfId="30384"/>
    <cellStyle name="40% - Акцент4 24 5" xfId="20214"/>
    <cellStyle name="40% - Акцент4 24 5 2" xfId="33102"/>
    <cellStyle name="40% - Акцент4 24 6" xfId="27659"/>
    <cellStyle name="40% - Акцент4 25" xfId="9277"/>
    <cellStyle name="40% - Акцент4 25 2" xfId="9278"/>
    <cellStyle name="40% - Акцент4 25 2 2" xfId="9279"/>
    <cellStyle name="40% - Акцент4 25 2 2 2" xfId="15972"/>
    <cellStyle name="40% - Акцент4 25 2 2 2 2" xfId="24936"/>
    <cellStyle name="40% - Акцент4 25 2 2 2 2 2" xfId="35827"/>
    <cellStyle name="40% - Акцент4 25 2 2 2 3" xfId="30390"/>
    <cellStyle name="40% - Акцент4 25 2 2 3" xfId="20220"/>
    <cellStyle name="40% - Акцент4 25 2 2 3 2" xfId="33108"/>
    <cellStyle name="40% - Акцент4 25 2 2 4" xfId="27665"/>
    <cellStyle name="40% - Акцент4 25 2 3" xfId="15971"/>
    <cellStyle name="40% - Акцент4 25 2 3 2" xfId="24935"/>
    <cellStyle name="40% - Акцент4 25 2 3 2 2" xfId="35826"/>
    <cellStyle name="40% - Акцент4 25 2 3 3" xfId="30389"/>
    <cellStyle name="40% - Акцент4 25 2 4" xfId="20219"/>
    <cellStyle name="40% - Акцент4 25 2 4 2" xfId="33107"/>
    <cellStyle name="40% - Акцент4 25 2 5" xfId="27664"/>
    <cellStyle name="40% - Акцент4 25 3" xfId="9280"/>
    <cellStyle name="40% - Акцент4 25 3 2" xfId="15973"/>
    <cellStyle name="40% - Акцент4 25 3 2 2" xfId="24937"/>
    <cellStyle name="40% - Акцент4 25 3 2 2 2" xfId="35828"/>
    <cellStyle name="40% - Акцент4 25 3 2 3" xfId="30391"/>
    <cellStyle name="40% - Акцент4 25 3 3" xfId="20221"/>
    <cellStyle name="40% - Акцент4 25 3 3 2" xfId="33109"/>
    <cellStyle name="40% - Акцент4 25 3 4" xfId="27666"/>
    <cellStyle name="40% - Акцент4 25 4" xfId="15970"/>
    <cellStyle name="40% - Акцент4 25 4 2" xfId="24934"/>
    <cellStyle name="40% - Акцент4 25 4 2 2" xfId="35825"/>
    <cellStyle name="40% - Акцент4 25 4 3" xfId="30388"/>
    <cellStyle name="40% - Акцент4 25 5" xfId="20218"/>
    <cellStyle name="40% - Акцент4 25 5 2" xfId="33106"/>
    <cellStyle name="40% - Акцент4 25 6" xfId="27663"/>
    <cellStyle name="40% - Акцент4 26" xfId="9281"/>
    <cellStyle name="40% - Акцент4 26 2" xfId="9282"/>
    <cellStyle name="40% - Акцент4 26 2 2" xfId="9283"/>
    <cellStyle name="40% - Акцент4 26 2 2 2" xfId="15976"/>
    <cellStyle name="40% - Акцент4 26 2 2 2 2" xfId="24940"/>
    <cellStyle name="40% - Акцент4 26 2 2 2 2 2" xfId="35831"/>
    <cellStyle name="40% - Акцент4 26 2 2 2 3" xfId="30394"/>
    <cellStyle name="40% - Акцент4 26 2 2 3" xfId="20224"/>
    <cellStyle name="40% - Акцент4 26 2 2 3 2" xfId="33112"/>
    <cellStyle name="40% - Акцент4 26 2 2 4" xfId="27669"/>
    <cellStyle name="40% - Акцент4 26 2 3" xfId="15975"/>
    <cellStyle name="40% - Акцент4 26 2 3 2" xfId="24939"/>
    <cellStyle name="40% - Акцент4 26 2 3 2 2" xfId="35830"/>
    <cellStyle name="40% - Акцент4 26 2 3 3" xfId="30393"/>
    <cellStyle name="40% - Акцент4 26 2 4" xfId="20223"/>
    <cellStyle name="40% - Акцент4 26 2 4 2" xfId="33111"/>
    <cellStyle name="40% - Акцент4 26 2 5" xfId="27668"/>
    <cellStyle name="40% - Акцент4 26 3" xfId="9284"/>
    <cellStyle name="40% - Акцент4 26 3 2" xfId="15977"/>
    <cellStyle name="40% - Акцент4 26 3 2 2" xfId="24941"/>
    <cellStyle name="40% - Акцент4 26 3 2 2 2" xfId="35832"/>
    <cellStyle name="40% - Акцент4 26 3 2 3" xfId="30395"/>
    <cellStyle name="40% - Акцент4 26 3 3" xfId="20225"/>
    <cellStyle name="40% - Акцент4 26 3 3 2" xfId="33113"/>
    <cellStyle name="40% - Акцент4 26 3 4" xfId="27670"/>
    <cellStyle name="40% - Акцент4 26 4" xfId="15974"/>
    <cellStyle name="40% - Акцент4 26 4 2" xfId="24938"/>
    <cellStyle name="40% - Акцент4 26 4 2 2" xfId="35829"/>
    <cellStyle name="40% - Акцент4 26 4 3" xfId="30392"/>
    <cellStyle name="40% - Акцент4 26 5" xfId="20222"/>
    <cellStyle name="40% - Акцент4 26 5 2" xfId="33110"/>
    <cellStyle name="40% - Акцент4 26 6" xfId="27667"/>
    <cellStyle name="40% - Акцент4 27" xfId="9285"/>
    <cellStyle name="40% - Акцент4 27 2" xfId="9286"/>
    <cellStyle name="40% - Акцент4 27 2 2" xfId="15979"/>
    <cellStyle name="40% - Акцент4 27 2 2 2" xfId="24943"/>
    <cellStyle name="40% - Акцент4 27 2 2 2 2" xfId="35834"/>
    <cellStyle name="40% - Акцент4 27 2 2 3" xfId="30397"/>
    <cellStyle name="40% - Акцент4 27 2 3" xfId="20227"/>
    <cellStyle name="40% - Акцент4 27 2 3 2" xfId="33115"/>
    <cellStyle name="40% - Акцент4 27 2 4" xfId="27672"/>
    <cellStyle name="40% - Акцент4 27 3" xfId="9287"/>
    <cellStyle name="40% - Акцент4 27 3 2" xfId="15980"/>
    <cellStyle name="40% - Акцент4 27 3 2 2" xfId="24944"/>
    <cellStyle name="40% - Акцент4 27 3 2 2 2" xfId="35835"/>
    <cellStyle name="40% - Акцент4 27 3 2 3" xfId="30398"/>
    <cellStyle name="40% - Акцент4 27 3 3" xfId="20228"/>
    <cellStyle name="40% - Акцент4 27 3 3 2" xfId="33116"/>
    <cellStyle name="40% - Акцент4 27 3 4" xfId="27673"/>
    <cellStyle name="40% - Акцент4 27 4" xfId="15978"/>
    <cellStyle name="40% - Акцент4 27 4 2" xfId="24942"/>
    <cellStyle name="40% - Акцент4 27 4 2 2" xfId="35833"/>
    <cellStyle name="40% - Акцент4 27 4 3" xfId="30396"/>
    <cellStyle name="40% - Акцент4 27 5" xfId="20226"/>
    <cellStyle name="40% - Акцент4 27 5 2" xfId="33114"/>
    <cellStyle name="40% - Акцент4 27 6" xfId="27671"/>
    <cellStyle name="40% - Акцент4 28" xfId="9288"/>
    <cellStyle name="40% - Акцент4 28 2" xfId="9289"/>
    <cellStyle name="40% - Акцент4 28 2 2" xfId="15982"/>
    <cellStyle name="40% - Акцент4 28 2 2 2" xfId="24946"/>
    <cellStyle name="40% - Акцент4 28 2 2 2 2" xfId="35837"/>
    <cellStyle name="40% - Акцент4 28 2 2 3" xfId="30400"/>
    <cellStyle name="40% - Акцент4 28 2 3" xfId="20230"/>
    <cellStyle name="40% - Акцент4 28 2 3 2" xfId="33118"/>
    <cellStyle name="40% - Акцент4 28 2 4" xfId="27675"/>
    <cellStyle name="40% - Акцент4 28 3" xfId="9290"/>
    <cellStyle name="40% - Акцент4 28 3 2" xfId="15983"/>
    <cellStyle name="40% - Акцент4 28 3 2 2" xfId="24947"/>
    <cellStyle name="40% - Акцент4 28 3 2 2 2" xfId="35838"/>
    <cellStyle name="40% - Акцент4 28 3 2 3" xfId="30401"/>
    <cellStyle name="40% - Акцент4 28 3 3" xfId="20231"/>
    <cellStyle name="40% - Акцент4 28 3 3 2" xfId="33119"/>
    <cellStyle name="40% - Акцент4 28 3 4" xfId="27676"/>
    <cellStyle name="40% - Акцент4 28 4" xfId="15981"/>
    <cellStyle name="40% - Акцент4 28 4 2" xfId="24945"/>
    <cellStyle name="40% - Акцент4 28 4 2 2" xfId="35836"/>
    <cellStyle name="40% - Акцент4 28 4 3" xfId="30399"/>
    <cellStyle name="40% - Акцент4 28 5" xfId="20229"/>
    <cellStyle name="40% - Акцент4 28 5 2" xfId="33117"/>
    <cellStyle name="40% - Акцент4 28 6" xfId="27674"/>
    <cellStyle name="40% - Акцент4 29" xfId="9291"/>
    <cellStyle name="40% - Акцент4 29 2" xfId="9292"/>
    <cellStyle name="40% - Акцент4 29 2 2" xfId="15985"/>
    <cellStyle name="40% - Акцент4 29 2 2 2" xfId="24949"/>
    <cellStyle name="40% - Акцент4 29 2 2 2 2" xfId="35840"/>
    <cellStyle name="40% - Акцент4 29 2 2 3" xfId="30403"/>
    <cellStyle name="40% - Акцент4 29 2 3" xfId="20233"/>
    <cellStyle name="40% - Акцент4 29 2 3 2" xfId="33121"/>
    <cellStyle name="40% - Акцент4 29 2 4" xfId="27678"/>
    <cellStyle name="40% - Акцент4 29 3" xfId="15984"/>
    <cellStyle name="40% - Акцент4 29 3 2" xfId="24948"/>
    <cellStyle name="40% - Акцент4 29 3 2 2" xfId="35839"/>
    <cellStyle name="40% - Акцент4 29 3 3" xfId="30402"/>
    <cellStyle name="40% - Акцент4 29 4" xfId="20232"/>
    <cellStyle name="40% - Акцент4 29 4 2" xfId="33120"/>
    <cellStyle name="40% - Акцент4 29 5" xfId="27677"/>
    <cellStyle name="40% - Акцент4 3" xfId="71"/>
    <cellStyle name="40% - Акцент4 3 2" xfId="72"/>
    <cellStyle name="40% - Акцент4 3 2 2" xfId="9293"/>
    <cellStyle name="40% - Акцент4 3 2 2 2" xfId="9294"/>
    <cellStyle name="40% - Акцент4 3 2 2 2 2" xfId="15987"/>
    <cellStyle name="40% - Акцент4 3 2 2 2 2 2" xfId="24951"/>
    <cellStyle name="40% - Акцент4 3 2 2 2 2 2 2" xfId="35842"/>
    <cellStyle name="40% - Акцент4 3 2 2 2 2 3" xfId="30405"/>
    <cellStyle name="40% - Акцент4 3 2 2 2 3" xfId="20235"/>
    <cellStyle name="40% - Акцент4 3 2 2 2 3 2" xfId="33123"/>
    <cellStyle name="40% - Акцент4 3 2 2 2 4" xfId="27680"/>
    <cellStyle name="40% - Акцент4 3 2 2 3" xfId="9295"/>
    <cellStyle name="40% - Акцент4 3 2 2 3 2" xfId="15988"/>
    <cellStyle name="40% - Акцент4 3 2 2 3 2 2" xfId="24952"/>
    <cellStyle name="40% - Акцент4 3 2 2 3 2 2 2" xfId="35843"/>
    <cellStyle name="40% - Акцент4 3 2 2 3 2 3" xfId="30406"/>
    <cellStyle name="40% - Акцент4 3 2 2 3 3" xfId="20236"/>
    <cellStyle name="40% - Акцент4 3 2 2 3 3 2" xfId="33124"/>
    <cellStyle name="40% - Акцент4 3 2 2 3 4" xfId="27681"/>
    <cellStyle name="40% - Акцент4 3 2 2 4" xfId="9296"/>
    <cellStyle name="40% - Акцент4 3 2 2 4 2" xfId="15989"/>
    <cellStyle name="40% - Акцент4 3 2 2 4 2 2" xfId="24953"/>
    <cellStyle name="40% - Акцент4 3 2 2 4 2 2 2" xfId="35844"/>
    <cellStyle name="40% - Акцент4 3 2 2 4 2 3" xfId="30407"/>
    <cellStyle name="40% - Акцент4 3 2 2 4 3" xfId="20237"/>
    <cellStyle name="40% - Акцент4 3 2 2 4 3 2" xfId="33125"/>
    <cellStyle name="40% - Акцент4 3 2 2 4 4" xfId="27682"/>
    <cellStyle name="40% - Акцент4 3 2 2 5" xfId="15986"/>
    <cellStyle name="40% - Акцент4 3 2 2 5 2" xfId="24950"/>
    <cellStyle name="40% - Акцент4 3 2 2 5 2 2" xfId="35841"/>
    <cellStyle name="40% - Акцент4 3 2 2 5 3" xfId="30404"/>
    <cellStyle name="40% - Акцент4 3 2 2 6" xfId="20234"/>
    <cellStyle name="40% - Акцент4 3 2 2 6 2" xfId="33122"/>
    <cellStyle name="40% - Акцент4 3 2 2 7" xfId="27679"/>
    <cellStyle name="40% - Акцент4 3 2 3" xfId="9297"/>
    <cellStyle name="40% - Акцент4 3 2 3 2" xfId="15990"/>
    <cellStyle name="40% - Акцент4 3 2 3 2 2" xfId="24954"/>
    <cellStyle name="40% - Акцент4 3 2 3 2 2 2" xfId="35845"/>
    <cellStyle name="40% - Акцент4 3 2 3 2 3" xfId="30408"/>
    <cellStyle name="40% - Акцент4 3 2 3 3" xfId="20238"/>
    <cellStyle name="40% - Акцент4 3 2 3 3 2" xfId="33126"/>
    <cellStyle name="40% - Акцент4 3 2 3 4" xfId="27683"/>
    <cellStyle name="40% - Акцент4 3 2 4" xfId="9298"/>
    <cellStyle name="40% - Акцент4 3 2 4 2" xfId="15991"/>
    <cellStyle name="40% - Акцент4 3 2 4 2 2" xfId="24955"/>
    <cellStyle name="40% - Акцент4 3 2 4 2 2 2" xfId="35846"/>
    <cellStyle name="40% - Акцент4 3 2 4 2 3" xfId="30409"/>
    <cellStyle name="40% - Акцент4 3 2 4 3" xfId="20239"/>
    <cellStyle name="40% - Акцент4 3 2 4 3 2" xfId="33127"/>
    <cellStyle name="40% - Акцент4 3 2 4 4" xfId="27684"/>
    <cellStyle name="40% - Акцент4 3 2 5" xfId="9299"/>
    <cellStyle name="40% - Акцент4 3 3" xfId="9300"/>
    <cellStyle name="40% - Акцент4 3 3 2" xfId="9301"/>
    <cellStyle name="40% - Акцент4 3 3 2 2" xfId="15993"/>
    <cellStyle name="40% - Акцент4 3 3 2 2 2" xfId="24957"/>
    <cellStyle name="40% - Акцент4 3 3 2 2 2 2" xfId="35848"/>
    <cellStyle name="40% - Акцент4 3 3 2 2 3" xfId="30411"/>
    <cellStyle name="40% - Акцент4 3 3 2 3" xfId="20241"/>
    <cellStyle name="40% - Акцент4 3 3 2 3 2" xfId="33129"/>
    <cellStyle name="40% - Акцент4 3 3 2 4" xfId="27686"/>
    <cellStyle name="40% - Акцент4 3 3 3" xfId="9302"/>
    <cellStyle name="40% - Акцент4 3 3 3 2" xfId="15994"/>
    <cellStyle name="40% - Акцент4 3 3 3 2 2" xfId="24958"/>
    <cellStyle name="40% - Акцент4 3 3 3 2 2 2" xfId="35849"/>
    <cellStyle name="40% - Акцент4 3 3 3 2 3" xfId="30412"/>
    <cellStyle name="40% - Акцент4 3 3 3 3" xfId="20242"/>
    <cellStyle name="40% - Акцент4 3 3 3 3 2" xfId="33130"/>
    <cellStyle name="40% - Акцент4 3 3 3 4" xfId="27687"/>
    <cellStyle name="40% - Акцент4 3 3 4" xfId="9303"/>
    <cellStyle name="40% - Акцент4 3 3 4 2" xfId="15995"/>
    <cellStyle name="40% - Акцент4 3 3 4 2 2" xfId="24959"/>
    <cellStyle name="40% - Акцент4 3 3 4 2 2 2" xfId="35850"/>
    <cellStyle name="40% - Акцент4 3 3 4 2 3" xfId="30413"/>
    <cellStyle name="40% - Акцент4 3 3 4 3" xfId="20243"/>
    <cellStyle name="40% - Акцент4 3 3 4 3 2" xfId="33131"/>
    <cellStyle name="40% - Акцент4 3 3 4 4" xfId="27688"/>
    <cellStyle name="40% - Акцент4 3 3 5" xfId="15992"/>
    <cellStyle name="40% - Акцент4 3 3 5 2" xfId="24956"/>
    <cellStyle name="40% - Акцент4 3 3 5 2 2" xfId="35847"/>
    <cellStyle name="40% - Акцент4 3 3 5 3" xfId="30410"/>
    <cellStyle name="40% - Акцент4 3 3 6" xfId="20240"/>
    <cellStyle name="40% - Акцент4 3 3 6 2" xfId="33128"/>
    <cellStyle name="40% - Акцент4 3 3 7" xfId="27685"/>
    <cellStyle name="40% - Акцент4 3 4" xfId="9304"/>
    <cellStyle name="40% - Акцент4 3 5" xfId="9305"/>
    <cellStyle name="40% - Акцент4 3 5 2" xfId="9306"/>
    <cellStyle name="40% - Акцент4 3 5 2 2" xfId="15997"/>
    <cellStyle name="40% - Акцент4 3 5 2 2 2" xfId="24961"/>
    <cellStyle name="40% - Акцент4 3 5 2 2 2 2" xfId="35852"/>
    <cellStyle name="40% - Акцент4 3 5 2 2 3" xfId="30415"/>
    <cellStyle name="40% - Акцент4 3 5 2 3" xfId="20245"/>
    <cellStyle name="40% - Акцент4 3 5 2 3 2" xfId="33133"/>
    <cellStyle name="40% - Акцент4 3 5 2 4" xfId="27690"/>
    <cellStyle name="40% - Акцент4 3 5 3" xfId="15996"/>
    <cellStyle name="40% - Акцент4 3 5 3 2" xfId="24960"/>
    <cellStyle name="40% - Акцент4 3 5 3 2 2" xfId="35851"/>
    <cellStyle name="40% - Акцент4 3 5 3 3" xfId="30414"/>
    <cellStyle name="40% - Акцент4 3 5 4" xfId="20244"/>
    <cellStyle name="40% - Акцент4 3 5 4 2" xfId="33132"/>
    <cellStyle name="40% - Акцент4 3 5 5" xfId="27689"/>
    <cellStyle name="40% - Акцент4 3 6" xfId="9307"/>
    <cellStyle name="40% - Акцент4 3 6 2" xfId="15998"/>
    <cellStyle name="40% - Акцент4 3 6 2 2" xfId="24962"/>
    <cellStyle name="40% - Акцент4 3 6 2 2 2" xfId="35853"/>
    <cellStyle name="40% - Акцент4 3 6 2 3" xfId="30416"/>
    <cellStyle name="40% - Акцент4 3 6 3" xfId="20246"/>
    <cellStyle name="40% - Акцент4 3 6 3 2" xfId="33134"/>
    <cellStyle name="40% - Акцент4 3 6 4" xfId="27691"/>
    <cellStyle name="40% - Акцент4 3 7" xfId="9308"/>
    <cellStyle name="40% - Акцент4 3 7 2" xfId="15999"/>
    <cellStyle name="40% - Акцент4 3 7 2 2" xfId="24963"/>
    <cellStyle name="40% - Акцент4 3 7 2 2 2" xfId="35854"/>
    <cellStyle name="40% - Акцент4 3 7 2 3" xfId="30417"/>
    <cellStyle name="40% - Акцент4 3 7 3" xfId="20247"/>
    <cellStyle name="40% - Акцент4 3 7 3 2" xfId="33135"/>
    <cellStyle name="40% - Акцент4 3 7 4" xfId="27692"/>
    <cellStyle name="40% - Акцент4 3 8" xfId="9309"/>
    <cellStyle name="40% - Акцент4 3 8 2" xfId="16000"/>
    <cellStyle name="40% - Акцент4 3 8 2 2" xfId="24964"/>
    <cellStyle name="40% - Акцент4 3 8 2 2 2" xfId="35855"/>
    <cellStyle name="40% - Акцент4 3 8 2 3" xfId="30418"/>
    <cellStyle name="40% - Акцент4 3 8 3" xfId="20248"/>
    <cellStyle name="40% - Акцент4 3 8 3 2" xfId="33136"/>
    <cellStyle name="40% - Акцент4 3 8 4" xfId="27693"/>
    <cellStyle name="40% - Акцент4 30" xfId="9310"/>
    <cellStyle name="40% - Акцент4 30 2" xfId="9311"/>
    <cellStyle name="40% - Акцент4 30 2 2" xfId="16002"/>
    <cellStyle name="40% - Акцент4 30 2 2 2" xfId="24966"/>
    <cellStyle name="40% - Акцент4 30 2 2 2 2" xfId="35857"/>
    <cellStyle name="40% - Акцент4 30 2 2 3" xfId="30420"/>
    <cellStyle name="40% - Акцент4 30 2 3" xfId="20250"/>
    <cellStyle name="40% - Акцент4 30 2 3 2" xfId="33138"/>
    <cellStyle name="40% - Акцент4 30 2 4" xfId="27695"/>
    <cellStyle name="40% - Акцент4 30 3" xfId="16001"/>
    <cellStyle name="40% - Акцент4 30 3 2" xfId="24965"/>
    <cellStyle name="40% - Акцент4 30 3 2 2" xfId="35856"/>
    <cellStyle name="40% - Акцент4 30 3 3" xfId="30419"/>
    <cellStyle name="40% - Акцент4 30 4" xfId="20249"/>
    <cellStyle name="40% - Акцент4 30 4 2" xfId="33137"/>
    <cellStyle name="40% - Акцент4 30 5" xfId="27694"/>
    <cellStyle name="40% - Акцент4 31" xfId="9312"/>
    <cellStyle name="40% - Акцент4 31 2" xfId="9313"/>
    <cellStyle name="40% - Акцент4 31 2 2" xfId="16004"/>
    <cellStyle name="40% - Акцент4 31 2 2 2" xfId="24968"/>
    <cellStyle name="40% - Акцент4 31 2 2 2 2" xfId="35859"/>
    <cellStyle name="40% - Акцент4 31 2 2 3" xfId="30422"/>
    <cellStyle name="40% - Акцент4 31 2 3" xfId="20252"/>
    <cellStyle name="40% - Акцент4 31 2 3 2" xfId="33140"/>
    <cellStyle name="40% - Акцент4 31 2 4" xfId="27697"/>
    <cellStyle name="40% - Акцент4 31 3" xfId="16003"/>
    <cellStyle name="40% - Акцент4 31 3 2" xfId="24967"/>
    <cellStyle name="40% - Акцент4 31 3 2 2" xfId="35858"/>
    <cellStyle name="40% - Акцент4 31 3 3" xfId="30421"/>
    <cellStyle name="40% - Акцент4 31 4" xfId="20251"/>
    <cellStyle name="40% - Акцент4 31 4 2" xfId="33139"/>
    <cellStyle name="40% - Акцент4 31 5" xfId="27696"/>
    <cellStyle name="40% - Акцент4 32" xfId="9314"/>
    <cellStyle name="40% - Акцент4 32 2" xfId="16005"/>
    <cellStyle name="40% - Акцент4 32 2 2" xfId="24969"/>
    <cellStyle name="40% - Акцент4 32 2 2 2" xfId="35860"/>
    <cellStyle name="40% - Акцент4 32 2 3" xfId="30423"/>
    <cellStyle name="40% - Акцент4 32 3" xfId="20253"/>
    <cellStyle name="40% - Акцент4 32 3 2" xfId="33141"/>
    <cellStyle name="40% - Акцент4 32 4" xfId="27698"/>
    <cellStyle name="40% - Акцент4 4" xfId="9315"/>
    <cellStyle name="40% - Акцент4 4 10" xfId="27699"/>
    <cellStyle name="40% - Акцент4 4 2" xfId="9316"/>
    <cellStyle name="40% - Акцент4 4 2 2" xfId="9317"/>
    <cellStyle name="40% - Акцент4 4 2 2 2" xfId="9318"/>
    <cellStyle name="40% - Акцент4 4 2 2 2 2" xfId="16009"/>
    <cellStyle name="40% - Акцент4 4 2 2 2 2 2" xfId="24973"/>
    <cellStyle name="40% - Акцент4 4 2 2 2 2 2 2" xfId="35864"/>
    <cellStyle name="40% - Акцент4 4 2 2 2 2 3" xfId="30427"/>
    <cellStyle name="40% - Акцент4 4 2 2 2 3" xfId="20257"/>
    <cellStyle name="40% - Акцент4 4 2 2 2 3 2" xfId="33145"/>
    <cellStyle name="40% - Акцент4 4 2 2 2 4" xfId="27702"/>
    <cellStyle name="40% - Акцент4 4 2 2 3" xfId="9319"/>
    <cellStyle name="40% - Акцент4 4 2 2 3 2" xfId="16010"/>
    <cellStyle name="40% - Акцент4 4 2 2 3 2 2" xfId="24974"/>
    <cellStyle name="40% - Акцент4 4 2 2 3 2 2 2" xfId="35865"/>
    <cellStyle name="40% - Акцент4 4 2 2 3 2 3" xfId="30428"/>
    <cellStyle name="40% - Акцент4 4 2 2 3 3" xfId="20258"/>
    <cellStyle name="40% - Акцент4 4 2 2 3 3 2" xfId="33146"/>
    <cellStyle name="40% - Акцент4 4 2 2 3 4" xfId="27703"/>
    <cellStyle name="40% - Акцент4 4 2 2 4" xfId="16008"/>
    <cellStyle name="40% - Акцент4 4 2 2 4 2" xfId="24972"/>
    <cellStyle name="40% - Акцент4 4 2 2 4 2 2" xfId="35863"/>
    <cellStyle name="40% - Акцент4 4 2 2 4 3" xfId="30426"/>
    <cellStyle name="40% - Акцент4 4 2 2 5" xfId="20256"/>
    <cellStyle name="40% - Акцент4 4 2 2 5 2" xfId="33144"/>
    <cellStyle name="40% - Акцент4 4 2 2 6" xfId="27701"/>
    <cellStyle name="40% - Акцент4 4 2 3" xfId="9320"/>
    <cellStyle name="40% - Акцент4 4 2 3 2" xfId="16011"/>
    <cellStyle name="40% - Акцент4 4 2 3 2 2" xfId="24975"/>
    <cellStyle name="40% - Акцент4 4 2 3 2 2 2" xfId="35866"/>
    <cellStyle name="40% - Акцент4 4 2 3 2 3" xfId="30429"/>
    <cellStyle name="40% - Акцент4 4 2 3 3" xfId="20259"/>
    <cellStyle name="40% - Акцент4 4 2 3 3 2" xfId="33147"/>
    <cellStyle name="40% - Акцент4 4 2 3 4" xfId="27704"/>
    <cellStyle name="40% - Акцент4 4 2 4" xfId="9321"/>
    <cellStyle name="40% - Акцент4 4 2 4 2" xfId="16012"/>
    <cellStyle name="40% - Акцент4 4 2 4 2 2" xfId="24976"/>
    <cellStyle name="40% - Акцент4 4 2 4 2 2 2" xfId="35867"/>
    <cellStyle name="40% - Акцент4 4 2 4 2 3" xfId="30430"/>
    <cellStyle name="40% - Акцент4 4 2 4 3" xfId="20260"/>
    <cellStyle name="40% - Акцент4 4 2 4 3 2" xfId="33148"/>
    <cellStyle name="40% - Акцент4 4 2 4 4" xfId="27705"/>
    <cellStyle name="40% - Акцент4 4 2 5" xfId="9322"/>
    <cellStyle name="40% - Акцент4 4 2 5 2" xfId="16013"/>
    <cellStyle name="40% - Акцент4 4 2 5 2 2" xfId="24977"/>
    <cellStyle name="40% - Акцент4 4 2 5 2 2 2" xfId="35868"/>
    <cellStyle name="40% - Акцент4 4 2 5 2 3" xfId="30431"/>
    <cellStyle name="40% - Акцент4 4 2 5 3" xfId="20261"/>
    <cellStyle name="40% - Акцент4 4 2 5 3 2" xfId="33149"/>
    <cellStyle name="40% - Акцент4 4 2 5 4" xfId="27706"/>
    <cellStyle name="40% - Акцент4 4 2 6" xfId="16007"/>
    <cellStyle name="40% - Акцент4 4 2 6 2" xfId="24971"/>
    <cellStyle name="40% - Акцент4 4 2 6 2 2" xfId="35862"/>
    <cellStyle name="40% - Акцент4 4 2 6 3" xfId="30425"/>
    <cellStyle name="40% - Акцент4 4 2 7" xfId="20255"/>
    <cellStyle name="40% - Акцент4 4 2 7 2" xfId="33143"/>
    <cellStyle name="40% - Акцент4 4 2 8" xfId="27700"/>
    <cellStyle name="40% - Акцент4 4 3" xfId="9323"/>
    <cellStyle name="40% - Акцент4 4 3 2" xfId="9324"/>
    <cellStyle name="40% - Акцент4 4 3 2 2" xfId="16015"/>
    <cellStyle name="40% - Акцент4 4 3 2 2 2" xfId="24979"/>
    <cellStyle name="40% - Акцент4 4 3 2 2 2 2" xfId="35870"/>
    <cellStyle name="40% - Акцент4 4 3 2 2 3" xfId="30433"/>
    <cellStyle name="40% - Акцент4 4 3 2 3" xfId="20263"/>
    <cellStyle name="40% - Акцент4 4 3 2 3 2" xfId="33151"/>
    <cellStyle name="40% - Акцент4 4 3 2 4" xfId="27708"/>
    <cellStyle name="40% - Акцент4 4 3 3" xfId="9325"/>
    <cellStyle name="40% - Акцент4 4 3 3 2" xfId="16016"/>
    <cellStyle name="40% - Акцент4 4 3 3 2 2" xfId="24980"/>
    <cellStyle name="40% - Акцент4 4 3 3 2 2 2" xfId="35871"/>
    <cellStyle name="40% - Акцент4 4 3 3 2 3" xfId="30434"/>
    <cellStyle name="40% - Акцент4 4 3 3 3" xfId="20264"/>
    <cellStyle name="40% - Акцент4 4 3 3 3 2" xfId="33152"/>
    <cellStyle name="40% - Акцент4 4 3 3 4" xfId="27709"/>
    <cellStyle name="40% - Акцент4 4 3 4" xfId="16014"/>
    <cellStyle name="40% - Акцент4 4 3 4 2" xfId="24978"/>
    <cellStyle name="40% - Акцент4 4 3 4 2 2" xfId="35869"/>
    <cellStyle name="40% - Акцент4 4 3 4 3" xfId="30432"/>
    <cellStyle name="40% - Акцент4 4 3 5" xfId="20262"/>
    <cellStyle name="40% - Акцент4 4 3 5 2" xfId="33150"/>
    <cellStyle name="40% - Акцент4 4 3 6" xfId="27707"/>
    <cellStyle name="40% - Акцент4 4 4" xfId="9326"/>
    <cellStyle name="40% - Акцент4 4 5" xfId="9327"/>
    <cellStyle name="40% - Акцент4 4 5 2" xfId="16017"/>
    <cellStyle name="40% - Акцент4 4 5 2 2" xfId="24981"/>
    <cellStyle name="40% - Акцент4 4 5 2 2 2" xfId="35872"/>
    <cellStyle name="40% - Акцент4 4 5 2 3" xfId="30435"/>
    <cellStyle name="40% - Акцент4 4 5 3" xfId="20265"/>
    <cellStyle name="40% - Акцент4 4 5 3 2" xfId="33153"/>
    <cellStyle name="40% - Акцент4 4 5 4" xfId="27710"/>
    <cellStyle name="40% - Акцент4 4 6" xfId="9328"/>
    <cellStyle name="40% - Акцент4 4 6 2" xfId="16018"/>
    <cellStyle name="40% - Акцент4 4 6 2 2" xfId="24982"/>
    <cellStyle name="40% - Акцент4 4 6 2 2 2" xfId="35873"/>
    <cellStyle name="40% - Акцент4 4 6 2 3" xfId="30436"/>
    <cellStyle name="40% - Акцент4 4 6 3" xfId="20266"/>
    <cellStyle name="40% - Акцент4 4 6 3 2" xfId="33154"/>
    <cellStyle name="40% - Акцент4 4 6 4" xfId="27711"/>
    <cellStyle name="40% - Акцент4 4 7" xfId="9329"/>
    <cellStyle name="40% - Акцент4 4 7 2" xfId="16019"/>
    <cellStyle name="40% - Акцент4 4 7 2 2" xfId="24983"/>
    <cellStyle name="40% - Акцент4 4 7 2 2 2" xfId="35874"/>
    <cellStyle name="40% - Акцент4 4 7 2 3" xfId="30437"/>
    <cellStyle name="40% - Акцент4 4 7 3" xfId="20267"/>
    <cellStyle name="40% - Акцент4 4 7 3 2" xfId="33155"/>
    <cellStyle name="40% - Акцент4 4 7 4" xfId="27712"/>
    <cellStyle name="40% - Акцент4 4 8" xfId="16006"/>
    <cellStyle name="40% - Акцент4 4 8 2" xfId="24970"/>
    <cellStyle name="40% - Акцент4 4 8 2 2" xfId="35861"/>
    <cellStyle name="40% - Акцент4 4 8 3" xfId="30424"/>
    <cellStyle name="40% - Акцент4 4 9" xfId="20254"/>
    <cellStyle name="40% - Акцент4 4 9 2" xfId="33142"/>
    <cellStyle name="40% - Акцент4 5" xfId="9330"/>
    <cellStyle name="40% - Акцент4 5 2" xfId="9331"/>
    <cellStyle name="40% - Акцент4 5 2 2" xfId="9332"/>
    <cellStyle name="40% - Акцент4 5 2 2 2" xfId="9333"/>
    <cellStyle name="40% - Акцент4 5 2 2 2 2" xfId="16023"/>
    <cellStyle name="40% - Акцент4 5 2 2 2 2 2" xfId="24987"/>
    <cellStyle name="40% - Акцент4 5 2 2 2 2 2 2" xfId="35878"/>
    <cellStyle name="40% - Акцент4 5 2 2 2 2 3" xfId="30441"/>
    <cellStyle name="40% - Акцент4 5 2 2 2 3" xfId="20271"/>
    <cellStyle name="40% - Акцент4 5 2 2 2 3 2" xfId="33159"/>
    <cellStyle name="40% - Акцент4 5 2 2 2 4" xfId="27716"/>
    <cellStyle name="40% - Акцент4 5 2 2 3" xfId="9334"/>
    <cellStyle name="40% - Акцент4 5 2 2 3 2" xfId="16024"/>
    <cellStyle name="40% - Акцент4 5 2 2 3 2 2" xfId="24988"/>
    <cellStyle name="40% - Акцент4 5 2 2 3 2 2 2" xfId="35879"/>
    <cellStyle name="40% - Акцент4 5 2 2 3 2 3" xfId="30442"/>
    <cellStyle name="40% - Акцент4 5 2 2 3 3" xfId="20272"/>
    <cellStyle name="40% - Акцент4 5 2 2 3 3 2" xfId="33160"/>
    <cellStyle name="40% - Акцент4 5 2 2 3 4" xfId="27717"/>
    <cellStyle name="40% - Акцент4 5 2 2 4" xfId="16022"/>
    <cellStyle name="40% - Акцент4 5 2 2 4 2" xfId="24986"/>
    <cellStyle name="40% - Акцент4 5 2 2 4 2 2" xfId="35877"/>
    <cellStyle name="40% - Акцент4 5 2 2 4 3" xfId="30440"/>
    <cellStyle name="40% - Акцент4 5 2 2 5" xfId="20270"/>
    <cellStyle name="40% - Акцент4 5 2 2 5 2" xfId="33158"/>
    <cellStyle name="40% - Акцент4 5 2 2 6" xfId="27715"/>
    <cellStyle name="40% - Акцент4 5 2 3" xfId="9335"/>
    <cellStyle name="40% - Акцент4 5 2 3 2" xfId="16025"/>
    <cellStyle name="40% - Акцент4 5 2 3 2 2" xfId="24989"/>
    <cellStyle name="40% - Акцент4 5 2 3 2 2 2" xfId="35880"/>
    <cellStyle name="40% - Акцент4 5 2 3 2 3" xfId="30443"/>
    <cellStyle name="40% - Акцент4 5 2 3 3" xfId="20273"/>
    <cellStyle name="40% - Акцент4 5 2 3 3 2" xfId="33161"/>
    <cellStyle name="40% - Акцент4 5 2 3 4" xfId="27718"/>
    <cellStyle name="40% - Акцент4 5 2 4" xfId="9336"/>
    <cellStyle name="40% - Акцент4 5 2 4 2" xfId="16026"/>
    <cellStyle name="40% - Акцент4 5 2 4 2 2" xfId="24990"/>
    <cellStyle name="40% - Акцент4 5 2 4 2 2 2" xfId="35881"/>
    <cellStyle name="40% - Акцент4 5 2 4 2 3" xfId="30444"/>
    <cellStyle name="40% - Акцент4 5 2 4 3" xfId="20274"/>
    <cellStyle name="40% - Акцент4 5 2 4 3 2" xfId="33162"/>
    <cellStyle name="40% - Акцент4 5 2 4 4" xfId="27719"/>
    <cellStyle name="40% - Акцент4 5 2 5" xfId="16021"/>
    <cellStyle name="40% - Акцент4 5 2 5 2" xfId="24985"/>
    <cellStyle name="40% - Акцент4 5 2 5 2 2" xfId="35876"/>
    <cellStyle name="40% - Акцент4 5 2 5 3" xfId="30439"/>
    <cellStyle name="40% - Акцент4 5 2 6" xfId="20269"/>
    <cellStyle name="40% - Акцент4 5 2 6 2" xfId="33157"/>
    <cellStyle name="40% - Акцент4 5 2 7" xfId="27714"/>
    <cellStyle name="40% - Акцент4 5 3" xfId="9337"/>
    <cellStyle name="40% - Акцент4 5 3 2" xfId="9338"/>
    <cellStyle name="40% - Акцент4 5 3 2 2" xfId="16028"/>
    <cellStyle name="40% - Акцент4 5 3 2 2 2" xfId="24992"/>
    <cellStyle name="40% - Акцент4 5 3 2 2 2 2" xfId="35883"/>
    <cellStyle name="40% - Акцент4 5 3 2 2 3" xfId="30446"/>
    <cellStyle name="40% - Акцент4 5 3 2 3" xfId="20276"/>
    <cellStyle name="40% - Акцент4 5 3 2 3 2" xfId="33164"/>
    <cellStyle name="40% - Акцент4 5 3 2 4" xfId="27721"/>
    <cellStyle name="40% - Акцент4 5 3 3" xfId="9339"/>
    <cellStyle name="40% - Акцент4 5 3 3 2" xfId="16029"/>
    <cellStyle name="40% - Акцент4 5 3 3 2 2" xfId="24993"/>
    <cellStyle name="40% - Акцент4 5 3 3 2 2 2" xfId="35884"/>
    <cellStyle name="40% - Акцент4 5 3 3 2 3" xfId="30447"/>
    <cellStyle name="40% - Акцент4 5 3 3 3" xfId="20277"/>
    <cellStyle name="40% - Акцент4 5 3 3 3 2" xfId="33165"/>
    <cellStyle name="40% - Акцент4 5 3 3 4" xfId="27722"/>
    <cellStyle name="40% - Акцент4 5 3 4" xfId="16027"/>
    <cellStyle name="40% - Акцент4 5 3 4 2" xfId="24991"/>
    <cellStyle name="40% - Акцент4 5 3 4 2 2" xfId="35882"/>
    <cellStyle name="40% - Акцент4 5 3 4 3" xfId="30445"/>
    <cellStyle name="40% - Акцент4 5 3 5" xfId="20275"/>
    <cellStyle name="40% - Акцент4 5 3 5 2" xfId="33163"/>
    <cellStyle name="40% - Акцент4 5 3 6" xfId="27720"/>
    <cellStyle name="40% - Акцент4 5 4" xfId="9340"/>
    <cellStyle name="40% - Акцент4 5 5" xfId="9341"/>
    <cellStyle name="40% - Акцент4 5 5 2" xfId="16030"/>
    <cellStyle name="40% - Акцент4 5 5 2 2" xfId="24994"/>
    <cellStyle name="40% - Акцент4 5 5 2 2 2" xfId="35885"/>
    <cellStyle name="40% - Акцент4 5 5 2 3" xfId="30448"/>
    <cellStyle name="40% - Акцент4 5 5 3" xfId="20278"/>
    <cellStyle name="40% - Акцент4 5 5 3 2" xfId="33166"/>
    <cellStyle name="40% - Акцент4 5 5 4" xfId="27723"/>
    <cellStyle name="40% - Акцент4 5 6" xfId="9342"/>
    <cellStyle name="40% - Акцент4 5 6 2" xfId="16031"/>
    <cellStyle name="40% - Акцент4 5 6 2 2" xfId="24995"/>
    <cellStyle name="40% - Акцент4 5 6 2 2 2" xfId="35886"/>
    <cellStyle name="40% - Акцент4 5 6 2 3" xfId="30449"/>
    <cellStyle name="40% - Акцент4 5 6 3" xfId="20279"/>
    <cellStyle name="40% - Акцент4 5 6 3 2" xfId="33167"/>
    <cellStyle name="40% - Акцент4 5 6 4" xfId="27724"/>
    <cellStyle name="40% - Акцент4 5 7" xfId="16020"/>
    <cellStyle name="40% - Акцент4 5 7 2" xfId="24984"/>
    <cellStyle name="40% - Акцент4 5 7 2 2" xfId="35875"/>
    <cellStyle name="40% - Акцент4 5 7 3" xfId="30438"/>
    <cellStyle name="40% - Акцент4 5 8" xfId="20268"/>
    <cellStyle name="40% - Акцент4 5 8 2" xfId="33156"/>
    <cellStyle name="40% - Акцент4 5 9" xfId="27713"/>
    <cellStyle name="40% - Акцент4 6" xfId="9343"/>
    <cellStyle name="40% - Акцент4 6 2" xfId="9344"/>
    <cellStyle name="40% - Акцент4 6 2 2" xfId="9345"/>
    <cellStyle name="40% - Акцент4 6 2 2 2" xfId="16034"/>
    <cellStyle name="40% - Акцент4 6 2 2 2 2" xfId="24998"/>
    <cellStyle name="40% - Акцент4 6 2 2 2 2 2" xfId="35889"/>
    <cellStyle name="40% - Акцент4 6 2 2 2 3" xfId="30452"/>
    <cellStyle name="40% - Акцент4 6 2 2 3" xfId="20282"/>
    <cellStyle name="40% - Акцент4 6 2 2 3 2" xfId="33170"/>
    <cellStyle name="40% - Акцент4 6 2 2 4" xfId="27727"/>
    <cellStyle name="40% - Акцент4 6 2 3" xfId="9346"/>
    <cellStyle name="40% - Акцент4 6 2 3 2" xfId="16035"/>
    <cellStyle name="40% - Акцент4 6 2 3 2 2" xfId="24999"/>
    <cellStyle name="40% - Акцент4 6 2 3 2 2 2" xfId="35890"/>
    <cellStyle name="40% - Акцент4 6 2 3 2 3" xfId="30453"/>
    <cellStyle name="40% - Акцент4 6 2 3 3" xfId="20283"/>
    <cellStyle name="40% - Акцент4 6 2 3 3 2" xfId="33171"/>
    <cellStyle name="40% - Акцент4 6 2 3 4" xfId="27728"/>
    <cellStyle name="40% - Акцент4 6 2 4" xfId="16033"/>
    <cellStyle name="40% - Акцент4 6 2 4 2" xfId="24997"/>
    <cellStyle name="40% - Акцент4 6 2 4 2 2" xfId="35888"/>
    <cellStyle name="40% - Акцент4 6 2 4 3" xfId="30451"/>
    <cellStyle name="40% - Акцент4 6 2 5" xfId="20281"/>
    <cellStyle name="40% - Акцент4 6 2 5 2" xfId="33169"/>
    <cellStyle name="40% - Акцент4 6 2 6" xfId="27726"/>
    <cellStyle name="40% - Акцент4 6 3" xfId="9347"/>
    <cellStyle name="40% - Акцент4 6 3 2" xfId="9348"/>
    <cellStyle name="40% - Акцент4 6 3 2 2" xfId="16036"/>
    <cellStyle name="40% - Акцент4 6 3 2 2 2" xfId="25000"/>
    <cellStyle name="40% - Акцент4 6 3 2 2 2 2" xfId="35891"/>
    <cellStyle name="40% - Акцент4 6 3 2 2 3" xfId="30454"/>
    <cellStyle name="40% - Акцент4 6 3 2 3" xfId="20284"/>
    <cellStyle name="40% - Акцент4 6 3 2 3 2" xfId="33172"/>
    <cellStyle name="40% - Акцент4 6 3 2 4" xfId="27729"/>
    <cellStyle name="40% - Акцент4 6 4" xfId="9349"/>
    <cellStyle name="40% - Акцент4 6 4 2" xfId="16037"/>
    <cellStyle name="40% - Акцент4 6 4 2 2" xfId="25001"/>
    <cellStyle name="40% - Акцент4 6 4 2 2 2" xfId="35892"/>
    <cellStyle name="40% - Акцент4 6 4 2 3" xfId="30455"/>
    <cellStyle name="40% - Акцент4 6 4 3" xfId="20285"/>
    <cellStyle name="40% - Акцент4 6 4 3 2" xfId="33173"/>
    <cellStyle name="40% - Акцент4 6 4 4" xfId="27730"/>
    <cellStyle name="40% - Акцент4 6 5" xfId="9350"/>
    <cellStyle name="40% - Акцент4 6 5 2" xfId="16038"/>
    <cellStyle name="40% - Акцент4 6 5 2 2" xfId="25002"/>
    <cellStyle name="40% - Акцент4 6 5 2 2 2" xfId="35893"/>
    <cellStyle name="40% - Акцент4 6 5 2 3" xfId="30456"/>
    <cellStyle name="40% - Акцент4 6 5 3" xfId="20286"/>
    <cellStyle name="40% - Акцент4 6 5 3 2" xfId="33174"/>
    <cellStyle name="40% - Акцент4 6 5 4" xfId="27731"/>
    <cellStyle name="40% - Акцент4 6 6" xfId="16032"/>
    <cellStyle name="40% - Акцент4 6 6 2" xfId="24996"/>
    <cellStyle name="40% - Акцент4 6 6 2 2" xfId="35887"/>
    <cellStyle name="40% - Акцент4 6 6 3" xfId="30450"/>
    <cellStyle name="40% - Акцент4 6 7" xfId="20280"/>
    <cellStyle name="40% - Акцент4 6 7 2" xfId="33168"/>
    <cellStyle name="40% - Акцент4 6 8" xfId="27725"/>
    <cellStyle name="40% - Акцент4 7" xfId="9351"/>
    <cellStyle name="40% - Акцент4 7 2" xfId="9352"/>
    <cellStyle name="40% - Акцент4 7 2 2" xfId="9353"/>
    <cellStyle name="40% - Акцент4 7 2 2 2" xfId="16041"/>
    <cellStyle name="40% - Акцент4 7 2 2 2 2" xfId="25005"/>
    <cellStyle name="40% - Акцент4 7 2 2 2 2 2" xfId="35896"/>
    <cellStyle name="40% - Акцент4 7 2 2 2 3" xfId="30459"/>
    <cellStyle name="40% - Акцент4 7 2 2 3" xfId="20289"/>
    <cellStyle name="40% - Акцент4 7 2 2 3 2" xfId="33177"/>
    <cellStyle name="40% - Акцент4 7 2 2 4" xfId="27734"/>
    <cellStyle name="40% - Акцент4 7 2 3" xfId="9354"/>
    <cellStyle name="40% - Акцент4 7 2 3 2" xfId="16042"/>
    <cellStyle name="40% - Акцент4 7 2 3 2 2" xfId="25006"/>
    <cellStyle name="40% - Акцент4 7 2 3 2 2 2" xfId="35897"/>
    <cellStyle name="40% - Акцент4 7 2 3 2 3" xfId="30460"/>
    <cellStyle name="40% - Акцент4 7 2 3 3" xfId="20290"/>
    <cellStyle name="40% - Акцент4 7 2 3 3 2" xfId="33178"/>
    <cellStyle name="40% - Акцент4 7 2 3 4" xfId="27735"/>
    <cellStyle name="40% - Акцент4 7 2 4" xfId="16040"/>
    <cellStyle name="40% - Акцент4 7 2 4 2" xfId="25004"/>
    <cellStyle name="40% - Акцент4 7 2 4 2 2" xfId="35895"/>
    <cellStyle name="40% - Акцент4 7 2 4 3" xfId="30458"/>
    <cellStyle name="40% - Акцент4 7 2 5" xfId="20288"/>
    <cellStyle name="40% - Акцент4 7 2 5 2" xfId="33176"/>
    <cellStyle name="40% - Акцент4 7 2 6" xfId="27733"/>
    <cellStyle name="40% - Акцент4 7 3" xfId="9355"/>
    <cellStyle name="40% - Акцент4 7 3 2" xfId="16043"/>
    <cellStyle name="40% - Акцент4 7 3 2 2" xfId="25007"/>
    <cellStyle name="40% - Акцент4 7 3 2 2 2" xfId="35898"/>
    <cellStyle name="40% - Акцент4 7 3 2 3" xfId="30461"/>
    <cellStyle name="40% - Акцент4 7 3 3" xfId="20291"/>
    <cellStyle name="40% - Акцент4 7 3 3 2" xfId="33179"/>
    <cellStyle name="40% - Акцент4 7 3 4" xfId="27736"/>
    <cellStyle name="40% - Акцент4 7 4" xfId="9356"/>
    <cellStyle name="40% - Акцент4 7 4 2" xfId="16044"/>
    <cellStyle name="40% - Акцент4 7 4 2 2" xfId="25008"/>
    <cellStyle name="40% - Акцент4 7 4 2 2 2" xfId="35899"/>
    <cellStyle name="40% - Акцент4 7 4 2 3" xfId="30462"/>
    <cellStyle name="40% - Акцент4 7 4 3" xfId="20292"/>
    <cellStyle name="40% - Акцент4 7 4 3 2" xfId="33180"/>
    <cellStyle name="40% - Акцент4 7 4 4" xfId="27737"/>
    <cellStyle name="40% - Акцент4 7 5" xfId="16039"/>
    <cellStyle name="40% - Акцент4 7 5 2" xfId="25003"/>
    <cellStyle name="40% - Акцент4 7 5 2 2" xfId="35894"/>
    <cellStyle name="40% - Акцент4 7 5 3" xfId="30457"/>
    <cellStyle name="40% - Акцент4 7 6" xfId="20287"/>
    <cellStyle name="40% - Акцент4 7 6 2" xfId="33175"/>
    <cellStyle name="40% - Акцент4 7 7" xfId="27732"/>
    <cellStyle name="40% - Акцент4 8" xfId="9357"/>
    <cellStyle name="40% - Акцент4 8 2" xfId="9358"/>
    <cellStyle name="40% - Акцент4 8 2 2" xfId="9359"/>
    <cellStyle name="40% - Акцент4 8 2 2 2" xfId="16047"/>
    <cellStyle name="40% - Акцент4 8 2 2 2 2" xfId="25011"/>
    <cellStyle name="40% - Акцент4 8 2 2 2 2 2" xfId="35902"/>
    <cellStyle name="40% - Акцент4 8 2 2 2 3" xfId="30465"/>
    <cellStyle name="40% - Акцент4 8 2 2 3" xfId="20295"/>
    <cellStyle name="40% - Акцент4 8 2 2 3 2" xfId="33183"/>
    <cellStyle name="40% - Акцент4 8 2 2 4" xfId="27740"/>
    <cellStyle name="40% - Акцент4 8 2 3" xfId="16046"/>
    <cellStyle name="40% - Акцент4 8 2 3 2" xfId="25010"/>
    <cellStyle name="40% - Акцент4 8 2 3 2 2" xfId="35901"/>
    <cellStyle name="40% - Акцент4 8 2 3 3" xfId="30464"/>
    <cellStyle name="40% - Акцент4 8 2 4" xfId="20294"/>
    <cellStyle name="40% - Акцент4 8 2 4 2" xfId="33182"/>
    <cellStyle name="40% - Акцент4 8 2 5" xfId="27739"/>
    <cellStyle name="40% - Акцент4 8 3" xfId="9360"/>
    <cellStyle name="40% - Акцент4 8 3 2" xfId="16048"/>
    <cellStyle name="40% - Акцент4 8 3 2 2" xfId="25012"/>
    <cellStyle name="40% - Акцент4 8 3 2 2 2" xfId="35903"/>
    <cellStyle name="40% - Акцент4 8 3 2 3" xfId="30466"/>
    <cellStyle name="40% - Акцент4 8 3 3" xfId="20296"/>
    <cellStyle name="40% - Акцент4 8 3 3 2" xfId="33184"/>
    <cellStyle name="40% - Акцент4 8 3 4" xfId="27741"/>
    <cellStyle name="40% - Акцент4 8 4" xfId="16045"/>
    <cellStyle name="40% - Акцент4 8 4 2" xfId="25009"/>
    <cellStyle name="40% - Акцент4 8 4 2 2" xfId="35900"/>
    <cellStyle name="40% - Акцент4 8 4 3" xfId="30463"/>
    <cellStyle name="40% - Акцент4 8 5" xfId="20293"/>
    <cellStyle name="40% - Акцент4 8 5 2" xfId="33181"/>
    <cellStyle name="40% - Акцент4 8 6" xfId="27738"/>
    <cellStyle name="40% - Акцент4 9" xfId="9361"/>
    <cellStyle name="40% - Акцент4 9 2" xfId="9362"/>
    <cellStyle name="40% - Акцент4 9 2 2" xfId="9363"/>
    <cellStyle name="40% - Акцент4 9 2 2 2" xfId="16051"/>
    <cellStyle name="40% - Акцент4 9 2 2 2 2" xfId="25015"/>
    <cellStyle name="40% - Акцент4 9 2 2 2 2 2" xfId="35906"/>
    <cellStyle name="40% - Акцент4 9 2 2 2 3" xfId="30469"/>
    <cellStyle name="40% - Акцент4 9 2 2 3" xfId="20299"/>
    <cellStyle name="40% - Акцент4 9 2 2 3 2" xfId="33187"/>
    <cellStyle name="40% - Акцент4 9 2 2 4" xfId="27744"/>
    <cellStyle name="40% - Акцент4 9 2 3" xfId="16050"/>
    <cellStyle name="40% - Акцент4 9 2 3 2" xfId="25014"/>
    <cellStyle name="40% - Акцент4 9 2 3 2 2" xfId="35905"/>
    <cellStyle name="40% - Акцент4 9 2 3 3" xfId="30468"/>
    <cellStyle name="40% - Акцент4 9 2 4" xfId="20298"/>
    <cellStyle name="40% - Акцент4 9 2 4 2" xfId="33186"/>
    <cellStyle name="40% - Акцент4 9 2 5" xfId="27743"/>
    <cellStyle name="40% - Акцент4 9 3" xfId="9364"/>
    <cellStyle name="40% - Акцент4 9 3 2" xfId="16052"/>
    <cellStyle name="40% - Акцент4 9 3 2 2" xfId="25016"/>
    <cellStyle name="40% - Акцент4 9 3 2 2 2" xfId="35907"/>
    <cellStyle name="40% - Акцент4 9 3 2 3" xfId="30470"/>
    <cellStyle name="40% - Акцент4 9 3 3" xfId="20300"/>
    <cellStyle name="40% - Акцент4 9 3 3 2" xfId="33188"/>
    <cellStyle name="40% - Акцент4 9 3 4" xfId="27745"/>
    <cellStyle name="40% - Акцент4 9 4" xfId="16049"/>
    <cellStyle name="40% - Акцент4 9 4 2" xfId="25013"/>
    <cellStyle name="40% - Акцент4 9 4 2 2" xfId="35904"/>
    <cellStyle name="40% - Акцент4 9 4 3" xfId="30467"/>
    <cellStyle name="40% - Акцент4 9 5" xfId="20297"/>
    <cellStyle name="40% - Акцент4 9 5 2" xfId="33185"/>
    <cellStyle name="40% - Акцент4 9 6" xfId="27742"/>
    <cellStyle name="40% - Акцент5 10" xfId="9365"/>
    <cellStyle name="40% - Акцент5 10 2" xfId="9366"/>
    <cellStyle name="40% - Акцент5 10 2 2" xfId="9367"/>
    <cellStyle name="40% - Акцент5 10 2 2 2" xfId="16055"/>
    <cellStyle name="40% - Акцент5 10 2 2 2 2" xfId="25019"/>
    <cellStyle name="40% - Акцент5 10 2 2 2 2 2" xfId="35910"/>
    <cellStyle name="40% - Акцент5 10 2 2 2 3" xfId="30473"/>
    <cellStyle name="40% - Акцент5 10 2 2 3" xfId="20303"/>
    <cellStyle name="40% - Акцент5 10 2 2 3 2" xfId="33191"/>
    <cellStyle name="40% - Акцент5 10 2 2 4" xfId="27748"/>
    <cellStyle name="40% - Акцент5 10 2 3" xfId="16054"/>
    <cellStyle name="40% - Акцент5 10 2 3 2" xfId="25018"/>
    <cellStyle name="40% - Акцент5 10 2 3 2 2" xfId="35909"/>
    <cellStyle name="40% - Акцент5 10 2 3 3" xfId="30472"/>
    <cellStyle name="40% - Акцент5 10 2 4" xfId="20302"/>
    <cellStyle name="40% - Акцент5 10 2 4 2" xfId="33190"/>
    <cellStyle name="40% - Акцент5 10 2 5" xfId="27747"/>
    <cellStyle name="40% - Акцент5 10 3" xfId="9368"/>
    <cellStyle name="40% - Акцент5 10 3 2" xfId="16056"/>
    <cellStyle name="40% - Акцент5 10 3 2 2" xfId="25020"/>
    <cellStyle name="40% - Акцент5 10 3 2 2 2" xfId="35911"/>
    <cellStyle name="40% - Акцент5 10 3 2 3" xfId="30474"/>
    <cellStyle name="40% - Акцент5 10 3 3" xfId="20304"/>
    <cellStyle name="40% - Акцент5 10 3 3 2" xfId="33192"/>
    <cellStyle name="40% - Акцент5 10 3 4" xfId="27749"/>
    <cellStyle name="40% - Акцент5 10 4" xfId="16053"/>
    <cellStyle name="40% - Акцент5 10 4 2" xfId="25017"/>
    <cellStyle name="40% - Акцент5 10 4 2 2" xfId="35908"/>
    <cellStyle name="40% - Акцент5 10 4 3" xfId="30471"/>
    <cellStyle name="40% - Акцент5 10 5" xfId="20301"/>
    <cellStyle name="40% - Акцент5 10 5 2" xfId="33189"/>
    <cellStyle name="40% - Акцент5 10 6" xfId="27746"/>
    <cellStyle name="40% - Акцент5 11" xfId="9369"/>
    <cellStyle name="40% - Акцент5 11 2" xfId="9370"/>
    <cellStyle name="40% - Акцент5 11 2 2" xfId="9371"/>
    <cellStyle name="40% - Акцент5 11 2 2 2" xfId="16059"/>
    <cellStyle name="40% - Акцент5 11 2 2 2 2" xfId="25023"/>
    <cellStyle name="40% - Акцент5 11 2 2 2 2 2" xfId="35914"/>
    <cellStyle name="40% - Акцент5 11 2 2 2 3" xfId="30477"/>
    <cellStyle name="40% - Акцент5 11 2 2 3" xfId="20307"/>
    <cellStyle name="40% - Акцент5 11 2 2 3 2" xfId="33195"/>
    <cellStyle name="40% - Акцент5 11 2 2 4" xfId="27752"/>
    <cellStyle name="40% - Акцент5 11 2 3" xfId="16058"/>
    <cellStyle name="40% - Акцент5 11 2 3 2" xfId="25022"/>
    <cellStyle name="40% - Акцент5 11 2 3 2 2" xfId="35913"/>
    <cellStyle name="40% - Акцент5 11 2 3 3" xfId="30476"/>
    <cellStyle name="40% - Акцент5 11 2 4" xfId="20306"/>
    <cellStyle name="40% - Акцент5 11 2 4 2" xfId="33194"/>
    <cellStyle name="40% - Акцент5 11 2 5" xfId="27751"/>
    <cellStyle name="40% - Акцент5 11 3" xfId="9372"/>
    <cellStyle name="40% - Акцент5 11 3 2" xfId="16060"/>
    <cellStyle name="40% - Акцент5 11 3 2 2" xfId="25024"/>
    <cellStyle name="40% - Акцент5 11 3 2 2 2" xfId="35915"/>
    <cellStyle name="40% - Акцент5 11 3 2 3" xfId="30478"/>
    <cellStyle name="40% - Акцент5 11 3 3" xfId="20308"/>
    <cellStyle name="40% - Акцент5 11 3 3 2" xfId="33196"/>
    <cellStyle name="40% - Акцент5 11 3 4" xfId="27753"/>
    <cellStyle name="40% - Акцент5 11 4" xfId="16057"/>
    <cellStyle name="40% - Акцент5 11 4 2" xfId="25021"/>
    <cellStyle name="40% - Акцент5 11 4 2 2" xfId="35912"/>
    <cellStyle name="40% - Акцент5 11 4 3" xfId="30475"/>
    <cellStyle name="40% - Акцент5 11 5" xfId="20305"/>
    <cellStyle name="40% - Акцент5 11 5 2" xfId="33193"/>
    <cellStyle name="40% - Акцент5 11 6" xfId="27750"/>
    <cellStyle name="40% - Акцент5 12" xfId="9373"/>
    <cellStyle name="40% - Акцент5 12 2" xfId="9374"/>
    <cellStyle name="40% - Акцент5 12 2 2" xfId="9375"/>
    <cellStyle name="40% - Акцент5 12 2 2 2" xfId="16063"/>
    <cellStyle name="40% - Акцент5 12 2 2 2 2" xfId="25027"/>
    <cellStyle name="40% - Акцент5 12 2 2 2 2 2" xfId="35918"/>
    <cellStyle name="40% - Акцент5 12 2 2 2 3" xfId="30481"/>
    <cellStyle name="40% - Акцент5 12 2 2 3" xfId="20311"/>
    <cellStyle name="40% - Акцент5 12 2 2 3 2" xfId="33199"/>
    <cellStyle name="40% - Акцент5 12 2 2 4" xfId="27756"/>
    <cellStyle name="40% - Акцент5 12 2 3" xfId="16062"/>
    <cellStyle name="40% - Акцент5 12 2 3 2" xfId="25026"/>
    <cellStyle name="40% - Акцент5 12 2 3 2 2" xfId="35917"/>
    <cellStyle name="40% - Акцент5 12 2 3 3" xfId="30480"/>
    <cellStyle name="40% - Акцент5 12 2 4" xfId="20310"/>
    <cellStyle name="40% - Акцент5 12 2 4 2" xfId="33198"/>
    <cellStyle name="40% - Акцент5 12 2 5" xfId="27755"/>
    <cellStyle name="40% - Акцент5 12 3" xfId="9376"/>
    <cellStyle name="40% - Акцент5 12 3 2" xfId="16064"/>
    <cellStyle name="40% - Акцент5 12 3 2 2" xfId="25028"/>
    <cellStyle name="40% - Акцент5 12 3 2 2 2" xfId="35919"/>
    <cellStyle name="40% - Акцент5 12 3 2 3" xfId="30482"/>
    <cellStyle name="40% - Акцент5 12 3 3" xfId="20312"/>
    <cellStyle name="40% - Акцент5 12 3 3 2" xfId="33200"/>
    <cellStyle name="40% - Акцент5 12 3 4" xfId="27757"/>
    <cellStyle name="40% - Акцент5 12 4" xfId="16061"/>
    <cellStyle name="40% - Акцент5 12 4 2" xfId="25025"/>
    <cellStyle name="40% - Акцент5 12 4 2 2" xfId="35916"/>
    <cellStyle name="40% - Акцент5 12 4 3" xfId="30479"/>
    <cellStyle name="40% - Акцент5 12 5" xfId="20309"/>
    <cellStyle name="40% - Акцент5 12 5 2" xfId="33197"/>
    <cellStyle name="40% - Акцент5 12 6" xfId="27754"/>
    <cellStyle name="40% - Акцент5 13" xfId="9377"/>
    <cellStyle name="40% - Акцент5 13 2" xfId="9378"/>
    <cellStyle name="40% - Акцент5 13 2 2" xfId="9379"/>
    <cellStyle name="40% - Акцент5 13 2 2 2" xfId="16067"/>
    <cellStyle name="40% - Акцент5 13 2 2 2 2" xfId="25031"/>
    <cellStyle name="40% - Акцент5 13 2 2 2 2 2" xfId="35922"/>
    <cellStyle name="40% - Акцент5 13 2 2 2 3" xfId="30485"/>
    <cellStyle name="40% - Акцент5 13 2 2 3" xfId="20315"/>
    <cellStyle name="40% - Акцент5 13 2 2 3 2" xfId="33203"/>
    <cellStyle name="40% - Акцент5 13 2 2 4" xfId="27760"/>
    <cellStyle name="40% - Акцент5 13 2 3" xfId="16066"/>
    <cellStyle name="40% - Акцент5 13 2 3 2" xfId="25030"/>
    <cellStyle name="40% - Акцент5 13 2 3 2 2" xfId="35921"/>
    <cellStyle name="40% - Акцент5 13 2 3 3" xfId="30484"/>
    <cellStyle name="40% - Акцент5 13 2 4" xfId="20314"/>
    <cellStyle name="40% - Акцент5 13 2 4 2" xfId="33202"/>
    <cellStyle name="40% - Акцент5 13 2 5" xfId="27759"/>
    <cellStyle name="40% - Акцент5 13 3" xfId="9380"/>
    <cellStyle name="40% - Акцент5 13 3 2" xfId="16068"/>
    <cellStyle name="40% - Акцент5 13 3 2 2" xfId="25032"/>
    <cellStyle name="40% - Акцент5 13 3 2 2 2" xfId="35923"/>
    <cellStyle name="40% - Акцент5 13 3 2 3" xfId="30486"/>
    <cellStyle name="40% - Акцент5 13 3 3" xfId="20316"/>
    <cellStyle name="40% - Акцент5 13 3 3 2" xfId="33204"/>
    <cellStyle name="40% - Акцент5 13 3 4" xfId="27761"/>
    <cellStyle name="40% - Акцент5 13 4" xfId="16065"/>
    <cellStyle name="40% - Акцент5 13 4 2" xfId="25029"/>
    <cellStyle name="40% - Акцент5 13 4 2 2" xfId="35920"/>
    <cellStyle name="40% - Акцент5 13 4 3" xfId="30483"/>
    <cellStyle name="40% - Акцент5 13 5" xfId="20313"/>
    <cellStyle name="40% - Акцент5 13 5 2" xfId="33201"/>
    <cellStyle name="40% - Акцент5 13 6" xfId="27758"/>
    <cellStyle name="40% - Акцент5 14" xfId="9381"/>
    <cellStyle name="40% - Акцент5 14 2" xfId="9382"/>
    <cellStyle name="40% - Акцент5 14 2 2" xfId="9383"/>
    <cellStyle name="40% - Акцент5 14 2 2 2" xfId="16071"/>
    <cellStyle name="40% - Акцент5 14 2 2 2 2" xfId="25035"/>
    <cellStyle name="40% - Акцент5 14 2 2 2 2 2" xfId="35926"/>
    <cellStyle name="40% - Акцент5 14 2 2 2 3" xfId="30489"/>
    <cellStyle name="40% - Акцент5 14 2 2 3" xfId="20319"/>
    <cellStyle name="40% - Акцент5 14 2 2 3 2" xfId="33207"/>
    <cellStyle name="40% - Акцент5 14 2 2 4" xfId="27764"/>
    <cellStyle name="40% - Акцент5 14 2 3" xfId="16070"/>
    <cellStyle name="40% - Акцент5 14 2 3 2" xfId="25034"/>
    <cellStyle name="40% - Акцент5 14 2 3 2 2" xfId="35925"/>
    <cellStyle name="40% - Акцент5 14 2 3 3" xfId="30488"/>
    <cellStyle name="40% - Акцент5 14 2 4" xfId="20318"/>
    <cellStyle name="40% - Акцент5 14 2 4 2" xfId="33206"/>
    <cellStyle name="40% - Акцент5 14 2 5" xfId="27763"/>
    <cellStyle name="40% - Акцент5 14 3" xfId="9384"/>
    <cellStyle name="40% - Акцент5 14 3 2" xfId="16072"/>
    <cellStyle name="40% - Акцент5 14 3 2 2" xfId="25036"/>
    <cellStyle name="40% - Акцент5 14 3 2 2 2" xfId="35927"/>
    <cellStyle name="40% - Акцент5 14 3 2 3" xfId="30490"/>
    <cellStyle name="40% - Акцент5 14 3 3" xfId="20320"/>
    <cellStyle name="40% - Акцент5 14 3 3 2" xfId="33208"/>
    <cellStyle name="40% - Акцент5 14 3 4" xfId="27765"/>
    <cellStyle name="40% - Акцент5 14 4" xfId="16069"/>
    <cellStyle name="40% - Акцент5 14 4 2" xfId="25033"/>
    <cellStyle name="40% - Акцент5 14 4 2 2" xfId="35924"/>
    <cellStyle name="40% - Акцент5 14 4 3" xfId="30487"/>
    <cellStyle name="40% - Акцент5 14 5" xfId="20317"/>
    <cellStyle name="40% - Акцент5 14 5 2" xfId="33205"/>
    <cellStyle name="40% - Акцент5 14 6" xfId="27762"/>
    <cellStyle name="40% - Акцент5 15" xfId="9385"/>
    <cellStyle name="40% - Акцент5 15 2" xfId="9386"/>
    <cellStyle name="40% - Акцент5 15 2 2" xfId="9387"/>
    <cellStyle name="40% - Акцент5 15 2 2 2" xfId="16075"/>
    <cellStyle name="40% - Акцент5 15 2 2 2 2" xfId="25039"/>
    <cellStyle name="40% - Акцент5 15 2 2 2 2 2" xfId="35930"/>
    <cellStyle name="40% - Акцент5 15 2 2 2 3" xfId="30493"/>
    <cellStyle name="40% - Акцент5 15 2 2 3" xfId="20323"/>
    <cellStyle name="40% - Акцент5 15 2 2 3 2" xfId="33211"/>
    <cellStyle name="40% - Акцент5 15 2 2 4" xfId="27768"/>
    <cellStyle name="40% - Акцент5 15 2 3" xfId="16074"/>
    <cellStyle name="40% - Акцент5 15 2 3 2" xfId="25038"/>
    <cellStyle name="40% - Акцент5 15 2 3 2 2" xfId="35929"/>
    <cellStyle name="40% - Акцент5 15 2 3 3" xfId="30492"/>
    <cellStyle name="40% - Акцент5 15 2 4" xfId="20322"/>
    <cellStyle name="40% - Акцент5 15 2 4 2" xfId="33210"/>
    <cellStyle name="40% - Акцент5 15 2 5" xfId="27767"/>
    <cellStyle name="40% - Акцент5 15 3" xfId="9388"/>
    <cellStyle name="40% - Акцент5 15 3 2" xfId="16076"/>
    <cellStyle name="40% - Акцент5 15 3 2 2" xfId="25040"/>
    <cellStyle name="40% - Акцент5 15 3 2 2 2" xfId="35931"/>
    <cellStyle name="40% - Акцент5 15 3 2 3" xfId="30494"/>
    <cellStyle name="40% - Акцент5 15 3 3" xfId="20324"/>
    <cellStyle name="40% - Акцент5 15 3 3 2" xfId="33212"/>
    <cellStyle name="40% - Акцент5 15 3 4" xfId="27769"/>
    <cellStyle name="40% - Акцент5 15 4" xfId="16073"/>
    <cellStyle name="40% - Акцент5 15 4 2" xfId="25037"/>
    <cellStyle name="40% - Акцент5 15 4 2 2" xfId="35928"/>
    <cellStyle name="40% - Акцент5 15 4 3" xfId="30491"/>
    <cellStyle name="40% - Акцент5 15 5" xfId="20321"/>
    <cellStyle name="40% - Акцент5 15 5 2" xfId="33209"/>
    <cellStyle name="40% - Акцент5 15 6" xfId="27766"/>
    <cellStyle name="40% - Акцент5 16" xfId="9389"/>
    <cellStyle name="40% - Акцент5 16 2" xfId="9390"/>
    <cellStyle name="40% - Акцент5 16 2 2" xfId="9391"/>
    <cellStyle name="40% - Акцент5 16 2 2 2" xfId="16079"/>
    <cellStyle name="40% - Акцент5 16 2 2 2 2" xfId="25043"/>
    <cellStyle name="40% - Акцент5 16 2 2 2 2 2" xfId="35934"/>
    <cellStyle name="40% - Акцент5 16 2 2 2 3" xfId="30497"/>
    <cellStyle name="40% - Акцент5 16 2 2 3" xfId="20327"/>
    <cellStyle name="40% - Акцент5 16 2 2 3 2" xfId="33215"/>
    <cellStyle name="40% - Акцент5 16 2 2 4" xfId="27772"/>
    <cellStyle name="40% - Акцент5 16 2 3" xfId="16078"/>
    <cellStyle name="40% - Акцент5 16 2 3 2" xfId="25042"/>
    <cellStyle name="40% - Акцент5 16 2 3 2 2" xfId="35933"/>
    <cellStyle name="40% - Акцент5 16 2 3 3" xfId="30496"/>
    <cellStyle name="40% - Акцент5 16 2 4" xfId="20326"/>
    <cellStyle name="40% - Акцент5 16 2 4 2" xfId="33214"/>
    <cellStyle name="40% - Акцент5 16 2 5" xfId="27771"/>
    <cellStyle name="40% - Акцент5 16 3" xfId="9392"/>
    <cellStyle name="40% - Акцент5 16 3 2" xfId="16080"/>
    <cellStyle name="40% - Акцент5 16 3 2 2" xfId="25044"/>
    <cellStyle name="40% - Акцент5 16 3 2 2 2" xfId="35935"/>
    <cellStyle name="40% - Акцент5 16 3 2 3" xfId="30498"/>
    <cellStyle name="40% - Акцент5 16 3 3" xfId="20328"/>
    <cellStyle name="40% - Акцент5 16 3 3 2" xfId="33216"/>
    <cellStyle name="40% - Акцент5 16 3 4" xfId="27773"/>
    <cellStyle name="40% - Акцент5 16 4" xfId="16077"/>
    <cellStyle name="40% - Акцент5 16 4 2" xfId="25041"/>
    <cellStyle name="40% - Акцент5 16 4 2 2" xfId="35932"/>
    <cellStyle name="40% - Акцент5 16 4 3" xfId="30495"/>
    <cellStyle name="40% - Акцент5 16 5" xfId="20325"/>
    <cellStyle name="40% - Акцент5 16 5 2" xfId="33213"/>
    <cellStyle name="40% - Акцент5 16 6" xfId="27770"/>
    <cellStyle name="40% - Акцент5 17" xfId="9393"/>
    <cellStyle name="40% - Акцент5 17 2" xfId="9394"/>
    <cellStyle name="40% - Акцент5 17 2 2" xfId="9395"/>
    <cellStyle name="40% - Акцент5 17 2 2 2" xfId="16083"/>
    <cellStyle name="40% - Акцент5 17 2 2 2 2" xfId="25047"/>
    <cellStyle name="40% - Акцент5 17 2 2 2 2 2" xfId="35938"/>
    <cellStyle name="40% - Акцент5 17 2 2 2 3" xfId="30501"/>
    <cellStyle name="40% - Акцент5 17 2 2 3" xfId="20331"/>
    <cellStyle name="40% - Акцент5 17 2 2 3 2" xfId="33219"/>
    <cellStyle name="40% - Акцент5 17 2 2 4" xfId="27776"/>
    <cellStyle name="40% - Акцент5 17 2 3" xfId="16082"/>
    <cellStyle name="40% - Акцент5 17 2 3 2" xfId="25046"/>
    <cellStyle name="40% - Акцент5 17 2 3 2 2" xfId="35937"/>
    <cellStyle name="40% - Акцент5 17 2 3 3" xfId="30500"/>
    <cellStyle name="40% - Акцент5 17 2 4" xfId="20330"/>
    <cellStyle name="40% - Акцент5 17 2 4 2" xfId="33218"/>
    <cellStyle name="40% - Акцент5 17 2 5" xfId="27775"/>
    <cellStyle name="40% - Акцент5 17 3" xfId="9396"/>
    <cellStyle name="40% - Акцент5 17 3 2" xfId="16084"/>
    <cellStyle name="40% - Акцент5 17 3 2 2" xfId="25048"/>
    <cellStyle name="40% - Акцент5 17 3 2 2 2" xfId="35939"/>
    <cellStyle name="40% - Акцент5 17 3 2 3" xfId="30502"/>
    <cellStyle name="40% - Акцент5 17 3 3" xfId="20332"/>
    <cellStyle name="40% - Акцент5 17 3 3 2" xfId="33220"/>
    <cellStyle name="40% - Акцент5 17 3 4" xfId="27777"/>
    <cellStyle name="40% - Акцент5 17 4" xfId="16081"/>
    <cellStyle name="40% - Акцент5 17 4 2" xfId="25045"/>
    <cellStyle name="40% - Акцент5 17 4 2 2" xfId="35936"/>
    <cellStyle name="40% - Акцент5 17 4 3" xfId="30499"/>
    <cellStyle name="40% - Акцент5 17 5" xfId="20329"/>
    <cellStyle name="40% - Акцент5 17 5 2" xfId="33217"/>
    <cellStyle name="40% - Акцент5 17 6" xfId="27774"/>
    <cellStyle name="40% - Акцент5 18" xfId="9397"/>
    <cellStyle name="40% - Акцент5 18 2" xfId="9398"/>
    <cellStyle name="40% - Акцент5 18 2 2" xfId="9399"/>
    <cellStyle name="40% - Акцент5 18 2 2 2" xfId="16087"/>
    <cellStyle name="40% - Акцент5 18 2 2 2 2" xfId="25051"/>
    <cellStyle name="40% - Акцент5 18 2 2 2 2 2" xfId="35942"/>
    <cellStyle name="40% - Акцент5 18 2 2 2 3" xfId="30505"/>
    <cellStyle name="40% - Акцент5 18 2 2 3" xfId="20335"/>
    <cellStyle name="40% - Акцент5 18 2 2 3 2" xfId="33223"/>
    <cellStyle name="40% - Акцент5 18 2 2 4" xfId="27780"/>
    <cellStyle name="40% - Акцент5 18 2 3" xfId="16086"/>
    <cellStyle name="40% - Акцент5 18 2 3 2" xfId="25050"/>
    <cellStyle name="40% - Акцент5 18 2 3 2 2" xfId="35941"/>
    <cellStyle name="40% - Акцент5 18 2 3 3" xfId="30504"/>
    <cellStyle name="40% - Акцент5 18 2 4" xfId="20334"/>
    <cellStyle name="40% - Акцент5 18 2 4 2" xfId="33222"/>
    <cellStyle name="40% - Акцент5 18 2 5" xfId="27779"/>
    <cellStyle name="40% - Акцент5 18 3" xfId="9400"/>
    <cellStyle name="40% - Акцент5 18 3 2" xfId="16088"/>
    <cellStyle name="40% - Акцент5 18 3 2 2" xfId="25052"/>
    <cellStyle name="40% - Акцент5 18 3 2 2 2" xfId="35943"/>
    <cellStyle name="40% - Акцент5 18 3 2 3" xfId="30506"/>
    <cellStyle name="40% - Акцент5 18 3 3" xfId="20336"/>
    <cellStyle name="40% - Акцент5 18 3 3 2" xfId="33224"/>
    <cellStyle name="40% - Акцент5 18 3 4" xfId="27781"/>
    <cellStyle name="40% - Акцент5 18 4" xfId="16085"/>
    <cellStyle name="40% - Акцент5 18 4 2" xfId="25049"/>
    <cellStyle name="40% - Акцент5 18 4 2 2" xfId="35940"/>
    <cellStyle name="40% - Акцент5 18 4 3" xfId="30503"/>
    <cellStyle name="40% - Акцент5 18 5" xfId="20333"/>
    <cellStyle name="40% - Акцент5 18 5 2" xfId="33221"/>
    <cellStyle name="40% - Акцент5 18 6" xfId="27778"/>
    <cellStyle name="40% - Акцент5 19" xfId="9401"/>
    <cellStyle name="40% - Акцент5 19 2" xfId="9402"/>
    <cellStyle name="40% - Акцент5 19 2 2" xfId="9403"/>
    <cellStyle name="40% - Акцент5 19 2 2 2" xfId="16091"/>
    <cellStyle name="40% - Акцент5 19 2 2 2 2" xfId="25055"/>
    <cellStyle name="40% - Акцент5 19 2 2 2 2 2" xfId="35946"/>
    <cellStyle name="40% - Акцент5 19 2 2 2 3" xfId="30509"/>
    <cellStyle name="40% - Акцент5 19 2 2 3" xfId="20339"/>
    <cellStyle name="40% - Акцент5 19 2 2 3 2" xfId="33227"/>
    <cellStyle name="40% - Акцент5 19 2 2 4" xfId="27784"/>
    <cellStyle name="40% - Акцент5 19 2 3" xfId="16090"/>
    <cellStyle name="40% - Акцент5 19 2 3 2" xfId="25054"/>
    <cellStyle name="40% - Акцент5 19 2 3 2 2" xfId="35945"/>
    <cellStyle name="40% - Акцент5 19 2 3 3" xfId="30508"/>
    <cellStyle name="40% - Акцент5 19 2 4" xfId="20338"/>
    <cellStyle name="40% - Акцент5 19 2 4 2" xfId="33226"/>
    <cellStyle name="40% - Акцент5 19 2 5" xfId="27783"/>
    <cellStyle name="40% - Акцент5 19 3" xfId="9404"/>
    <cellStyle name="40% - Акцент5 19 3 2" xfId="16092"/>
    <cellStyle name="40% - Акцент5 19 3 2 2" xfId="25056"/>
    <cellStyle name="40% - Акцент5 19 3 2 2 2" xfId="35947"/>
    <cellStyle name="40% - Акцент5 19 3 2 3" xfId="30510"/>
    <cellStyle name="40% - Акцент5 19 3 3" xfId="20340"/>
    <cellStyle name="40% - Акцент5 19 3 3 2" xfId="33228"/>
    <cellStyle name="40% - Акцент5 19 3 4" xfId="27785"/>
    <cellStyle name="40% - Акцент5 19 4" xfId="16089"/>
    <cellStyle name="40% - Акцент5 19 4 2" xfId="25053"/>
    <cellStyle name="40% - Акцент5 19 4 2 2" xfId="35944"/>
    <cellStyle name="40% - Акцент5 19 4 3" xfId="30507"/>
    <cellStyle name="40% - Акцент5 19 5" xfId="20337"/>
    <cellStyle name="40% - Акцент5 19 5 2" xfId="33225"/>
    <cellStyle name="40% - Акцент5 19 6" xfId="27782"/>
    <cellStyle name="40% - Акцент5 2" xfId="73"/>
    <cellStyle name="40% - Акцент5 2 10" xfId="9405"/>
    <cellStyle name="40% - Акцент5 2 11" xfId="9406"/>
    <cellStyle name="40% - Акцент5 2 11 2" xfId="16093"/>
    <cellStyle name="40% - Акцент5 2 11 2 2" xfId="25057"/>
    <cellStyle name="40% - Акцент5 2 11 2 2 2" xfId="35948"/>
    <cellStyle name="40% - Акцент5 2 11 2 3" xfId="30511"/>
    <cellStyle name="40% - Акцент5 2 11 3" xfId="20341"/>
    <cellStyle name="40% - Акцент5 2 11 3 2" xfId="33229"/>
    <cellStyle name="40% - Акцент5 2 11 4" xfId="27786"/>
    <cellStyle name="40% - Акцент5 2 2" xfId="74"/>
    <cellStyle name="40% - Акцент5 2 2 2" xfId="9407"/>
    <cellStyle name="40% - Акцент5 2 2 2 2" xfId="9408"/>
    <cellStyle name="40% - Акцент5 2 2 2 2 2" xfId="9409"/>
    <cellStyle name="40% - Акцент5 2 2 2 2 2 2" xfId="16095"/>
    <cellStyle name="40% - Акцент5 2 2 2 2 2 2 2" xfId="25059"/>
    <cellStyle name="40% - Акцент5 2 2 2 2 2 2 2 2" xfId="35950"/>
    <cellStyle name="40% - Акцент5 2 2 2 2 2 2 3" xfId="30513"/>
    <cellStyle name="40% - Акцент5 2 2 2 2 2 3" xfId="20343"/>
    <cellStyle name="40% - Акцент5 2 2 2 2 2 3 2" xfId="33231"/>
    <cellStyle name="40% - Акцент5 2 2 2 2 2 4" xfId="27788"/>
    <cellStyle name="40% - Акцент5 2 2 2 2 3" xfId="16094"/>
    <cellStyle name="40% - Акцент5 2 2 2 2 3 2" xfId="25058"/>
    <cellStyle name="40% - Акцент5 2 2 2 2 3 2 2" xfId="35949"/>
    <cellStyle name="40% - Акцент5 2 2 2 2 3 3" xfId="30512"/>
    <cellStyle name="40% - Акцент5 2 2 2 2 4" xfId="20342"/>
    <cellStyle name="40% - Акцент5 2 2 2 2 4 2" xfId="33230"/>
    <cellStyle name="40% - Акцент5 2 2 2 2 5" xfId="27787"/>
    <cellStyle name="40% - Акцент5 2 2 3" xfId="9410"/>
    <cellStyle name="40% - Акцент5 2 2 3 2" xfId="9411"/>
    <cellStyle name="40% - Акцент5 2 2 3 2 2" xfId="16097"/>
    <cellStyle name="40% - Акцент5 2 2 3 2 2 2" xfId="25061"/>
    <cellStyle name="40% - Акцент5 2 2 3 2 2 2 2" xfId="35952"/>
    <cellStyle name="40% - Акцент5 2 2 3 2 2 3" xfId="30515"/>
    <cellStyle name="40% - Акцент5 2 2 3 2 3" xfId="20345"/>
    <cellStyle name="40% - Акцент5 2 2 3 2 3 2" xfId="33233"/>
    <cellStyle name="40% - Акцент5 2 2 3 2 4" xfId="27790"/>
    <cellStyle name="40% - Акцент5 2 2 3 3" xfId="9412"/>
    <cellStyle name="40% - Акцент5 2 2 3 3 2" xfId="16098"/>
    <cellStyle name="40% - Акцент5 2 2 3 3 2 2" xfId="25062"/>
    <cellStyle name="40% - Акцент5 2 2 3 3 2 2 2" xfId="35953"/>
    <cellStyle name="40% - Акцент5 2 2 3 3 2 3" xfId="30516"/>
    <cellStyle name="40% - Акцент5 2 2 3 3 3" xfId="20346"/>
    <cellStyle name="40% - Акцент5 2 2 3 3 3 2" xfId="33234"/>
    <cellStyle name="40% - Акцент5 2 2 3 3 4" xfId="27791"/>
    <cellStyle name="40% - Акцент5 2 2 3 4" xfId="16096"/>
    <cellStyle name="40% - Акцент5 2 2 3 4 2" xfId="25060"/>
    <cellStyle name="40% - Акцент5 2 2 3 4 2 2" xfId="35951"/>
    <cellStyle name="40% - Акцент5 2 2 3 4 3" xfId="30514"/>
    <cellStyle name="40% - Акцент5 2 2 3 5" xfId="20344"/>
    <cellStyle name="40% - Акцент5 2 2 3 5 2" xfId="33232"/>
    <cellStyle name="40% - Акцент5 2 2 3 6" xfId="27789"/>
    <cellStyle name="40% - Акцент5 2 2 4" xfId="9413"/>
    <cellStyle name="40% - Акцент5 2 2 4 2" xfId="16099"/>
    <cellStyle name="40% - Акцент5 2 2 4 2 2" xfId="25063"/>
    <cellStyle name="40% - Акцент5 2 2 4 2 2 2" xfId="35954"/>
    <cellStyle name="40% - Акцент5 2 2 4 2 3" xfId="30517"/>
    <cellStyle name="40% - Акцент5 2 2 4 3" xfId="20347"/>
    <cellStyle name="40% - Акцент5 2 2 4 3 2" xfId="33235"/>
    <cellStyle name="40% - Акцент5 2 2 4 4" xfId="27792"/>
    <cellStyle name="40% - Акцент5 2 2 5" xfId="9414"/>
    <cellStyle name="40% - Акцент5 2 2 6" xfId="9415"/>
    <cellStyle name="40% - Акцент5 2 2 6 2" xfId="16100"/>
    <cellStyle name="40% - Акцент5 2 2 6 2 2" xfId="25064"/>
    <cellStyle name="40% - Акцент5 2 2 6 2 2 2" xfId="35955"/>
    <cellStyle name="40% - Акцент5 2 2 6 2 3" xfId="30518"/>
    <cellStyle name="40% - Акцент5 2 2 6 3" xfId="20348"/>
    <cellStyle name="40% - Акцент5 2 2 6 3 2" xfId="33236"/>
    <cellStyle name="40% - Акцент5 2 2 6 4" xfId="27793"/>
    <cellStyle name="40% - Акцент5 2 3" xfId="9416"/>
    <cellStyle name="40% - Акцент5 2 3 2" xfId="9417"/>
    <cellStyle name="40% - Акцент5 2 3 3" xfId="9418"/>
    <cellStyle name="40% - Акцент5 2 3 3 2" xfId="9419"/>
    <cellStyle name="40% - Акцент5 2 3 3 2 2" xfId="16103"/>
    <cellStyle name="40% - Акцент5 2 3 3 2 2 2" xfId="25067"/>
    <cellStyle name="40% - Акцент5 2 3 3 2 2 2 2" xfId="35958"/>
    <cellStyle name="40% - Акцент5 2 3 3 2 2 3" xfId="30521"/>
    <cellStyle name="40% - Акцент5 2 3 3 2 3" xfId="20351"/>
    <cellStyle name="40% - Акцент5 2 3 3 2 3 2" xfId="33239"/>
    <cellStyle name="40% - Акцент5 2 3 3 2 4" xfId="27796"/>
    <cellStyle name="40% - Акцент5 2 3 3 3" xfId="9420"/>
    <cellStyle name="40% - Акцент5 2 3 3 3 2" xfId="16104"/>
    <cellStyle name="40% - Акцент5 2 3 3 3 2 2" xfId="25068"/>
    <cellStyle name="40% - Акцент5 2 3 3 3 2 2 2" xfId="35959"/>
    <cellStyle name="40% - Акцент5 2 3 3 3 2 3" xfId="30522"/>
    <cellStyle name="40% - Акцент5 2 3 3 3 3" xfId="20352"/>
    <cellStyle name="40% - Акцент5 2 3 3 3 3 2" xfId="33240"/>
    <cellStyle name="40% - Акцент5 2 3 3 3 4" xfId="27797"/>
    <cellStyle name="40% - Акцент5 2 3 3 4" xfId="16102"/>
    <cellStyle name="40% - Акцент5 2 3 3 4 2" xfId="25066"/>
    <cellStyle name="40% - Акцент5 2 3 3 4 2 2" xfId="35957"/>
    <cellStyle name="40% - Акцент5 2 3 3 4 3" xfId="30520"/>
    <cellStyle name="40% - Акцент5 2 3 3 5" xfId="20350"/>
    <cellStyle name="40% - Акцент5 2 3 3 5 2" xfId="33238"/>
    <cellStyle name="40% - Акцент5 2 3 3 6" xfId="27795"/>
    <cellStyle name="40% - Акцент5 2 3 4" xfId="9421"/>
    <cellStyle name="40% - Акцент5 2 3 4 2" xfId="16105"/>
    <cellStyle name="40% - Акцент5 2 3 4 2 2" xfId="25069"/>
    <cellStyle name="40% - Акцент5 2 3 4 2 2 2" xfId="35960"/>
    <cellStyle name="40% - Акцент5 2 3 4 2 3" xfId="30523"/>
    <cellStyle name="40% - Акцент5 2 3 4 3" xfId="20353"/>
    <cellStyle name="40% - Акцент5 2 3 4 3 2" xfId="33241"/>
    <cellStyle name="40% - Акцент5 2 3 4 4" xfId="27798"/>
    <cellStyle name="40% - Акцент5 2 3 5" xfId="9422"/>
    <cellStyle name="40% - Акцент5 2 3 5 2" xfId="16106"/>
    <cellStyle name="40% - Акцент5 2 3 5 2 2" xfId="25070"/>
    <cellStyle name="40% - Акцент5 2 3 5 2 2 2" xfId="35961"/>
    <cellStyle name="40% - Акцент5 2 3 5 2 3" xfId="30524"/>
    <cellStyle name="40% - Акцент5 2 3 5 3" xfId="20354"/>
    <cellStyle name="40% - Акцент5 2 3 5 3 2" xfId="33242"/>
    <cellStyle name="40% - Акцент5 2 3 5 4" xfId="27799"/>
    <cellStyle name="40% - Акцент5 2 3 6" xfId="16101"/>
    <cellStyle name="40% - Акцент5 2 3 6 2" xfId="25065"/>
    <cellStyle name="40% - Акцент5 2 3 6 2 2" xfId="35956"/>
    <cellStyle name="40% - Акцент5 2 3 6 3" xfId="30519"/>
    <cellStyle name="40% - Акцент5 2 3 7" xfId="20349"/>
    <cellStyle name="40% - Акцент5 2 3 7 2" xfId="33237"/>
    <cellStyle name="40% - Акцент5 2 3 8" xfId="27794"/>
    <cellStyle name="40% - Акцент5 2 4" xfId="9423"/>
    <cellStyle name="40% - Акцент5 2 4 2" xfId="9424"/>
    <cellStyle name="40% - Акцент5 2 4 3" xfId="9425"/>
    <cellStyle name="40% - Акцент5 2 4 3 2" xfId="9426"/>
    <cellStyle name="40% - Акцент5 2 4 3 2 2" xfId="16109"/>
    <cellStyle name="40% - Акцент5 2 4 3 2 2 2" xfId="25073"/>
    <cellStyle name="40% - Акцент5 2 4 3 2 2 2 2" xfId="35964"/>
    <cellStyle name="40% - Акцент5 2 4 3 2 2 3" xfId="30527"/>
    <cellStyle name="40% - Акцент5 2 4 3 2 3" xfId="20357"/>
    <cellStyle name="40% - Акцент5 2 4 3 2 3 2" xfId="33245"/>
    <cellStyle name="40% - Акцент5 2 4 3 2 4" xfId="27802"/>
    <cellStyle name="40% - Акцент5 2 4 3 3" xfId="9427"/>
    <cellStyle name="40% - Акцент5 2 4 3 3 2" xfId="16110"/>
    <cellStyle name="40% - Акцент5 2 4 3 3 2 2" xfId="25074"/>
    <cellStyle name="40% - Акцент5 2 4 3 3 2 2 2" xfId="35965"/>
    <cellStyle name="40% - Акцент5 2 4 3 3 2 3" xfId="30528"/>
    <cellStyle name="40% - Акцент5 2 4 3 3 3" xfId="20358"/>
    <cellStyle name="40% - Акцент5 2 4 3 3 3 2" xfId="33246"/>
    <cellStyle name="40% - Акцент5 2 4 3 3 4" xfId="27803"/>
    <cellStyle name="40% - Акцент5 2 4 3 4" xfId="16108"/>
    <cellStyle name="40% - Акцент5 2 4 3 4 2" xfId="25072"/>
    <cellStyle name="40% - Акцент5 2 4 3 4 2 2" xfId="35963"/>
    <cellStyle name="40% - Акцент5 2 4 3 4 3" xfId="30526"/>
    <cellStyle name="40% - Акцент5 2 4 3 5" xfId="20356"/>
    <cellStyle name="40% - Акцент5 2 4 3 5 2" xfId="33244"/>
    <cellStyle name="40% - Акцент5 2 4 3 6" xfId="27801"/>
    <cellStyle name="40% - Акцент5 2 4 4" xfId="9428"/>
    <cellStyle name="40% - Акцент5 2 4 4 2" xfId="16111"/>
    <cellStyle name="40% - Акцент5 2 4 4 2 2" xfId="25075"/>
    <cellStyle name="40% - Акцент5 2 4 4 2 2 2" xfId="35966"/>
    <cellStyle name="40% - Акцент5 2 4 4 2 3" xfId="30529"/>
    <cellStyle name="40% - Акцент5 2 4 4 3" xfId="20359"/>
    <cellStyle name="40% - Акцент5 2 4 4 3 2" xfId="33247"/>
    <cellStyle name="40% - Акцент5 2 4 4 4" xfId="27804"/>
    <cellStyle name="40% - Акцент5 2 4 5" xfId="9429"/>
    <cellStyle name="40% - Акцент5 2 4 5 2" xfId="16112"/>
    <cellStyle name="40% - Акцент5 2 4 5 2 2" xfId="25076"/>
    <cellStyle name="40% - Акцент5 2 4 5 2 2 2" xfId="35967"/>
    <cellStyle name="40% - Акцент5 2 4 5 2 3" xfId="30530"/>
    <cellStyle name="40% - Акцент5 2 4 5 3" xfId="20360"/>
    <cellStyle name="40% - Акцент5 2 4 5 3 2" xfId="33248"/>
    <cellStyle name="40% - Акцент5 2 4 5 4" xfId="27805"/>
    <cellStyle name="40% - Акцент5 2 4 6" xfId="16107"/>
    <cellStyle name="40% - Акцент5 2 4 6 2" xfId="25071"/>
    <cellStyle name="40% - Акцент5 2 4 6 2 2" xfId="35962"/>
    <cellStyle name="40% - Акцент5 2 4 6 3" xfId="30525"/>
    <cellStyle name="40% - Акцент5 2 4 7" xfId="20355"/>
    <cellStyle name="40% - Акцент5 2 4 7 2" xfId="33243"/>
    <cellStyle name="40% - Акцент5 2 4 8" xfId="27800"/>
    <cellStyle name="40% - Акцент5 2 5" xfId="9430"/>
    <cellStyle name="40% - Акцент5 2 5 2" xfId="9431"/>
    <cellStyle name="40% - Акцент5 2 5 2 2" xfId="9432"/>
    <cellStyle name="40% - Акцент5 2 5 2 2 2" xfId="9433"/>
    <cellStyle name="40% - Акцент5 2 5 2 2 2 2" xfId="16116"/>
    <cellStyle name="40% - Акцент5 2 5 2 2 2 2 2" xfId="25080"/>
    <cellStyle name="40% - Акцент5 2 5 2 2 2 2 2 2" xfId="35971"/>
    <cellStyle name="40% - Акцент5 2 5 2 2 2 2 3" xfId="30534"/>
    <cellStyle name="40% - Акцент5 2 5 2 2 2 3" xfId="20364"/>
    <cellStyle name="40% - Акцент5 2 5 2 2 2 3 2" xfId="33252"/>
    <cellStyle name="40% - Акцент5 2 5 2 2 2 4" xfId="27809"/>
    <cellStyle name="40% - Акцент5 2 5 2 2 3" xfId="9434"/>
    <cellStyle name="40% - Акцент5 2 5 2 2 3 2" xfId="16117"/>
    <cellStyle name="40% - Акцент5 2 5 2 2 3 2 2" xfId="25081"/>
    <cellStyle name="40% - Акцент5 2 5 2 2 3 2 2 2" xfId="35972"/>
    <cellStyle name="40% - Акцент5 2 5 2 2 3 2 3" xfId="30535"/>
    <cellStyle name="40% - Акцент5 2 5 2 2 3 3" xfId="20365"/>
    <cellStyle name="40% - Акцент5 2 5 2 2 3 3 2" xfId="33253"/>
    <cellStyle name="40% - Акцент5 2 5 2 2 3 4" xfId="27810"/>
    <cellStyle name="40% - Акцент5 2 5 2 2 4" xfId="16115"/>
    <cellStyle name="40% - Акцент5 2 5 2 2 4 2" xfId="25079"/>
    <cellStyle name="40% - Акцент5 2 5 2 2 4 2 2" xfId="35970"/>
    <cellStyle name="40% - Акцент5 2 5 2 2 4 3" xfId="30533"/>
    <cellStyle name="40% - Акцент5 2 5 2 2 5" xfId="20363"/>
    <cellStyle name="40% - Акцент5 2 5 2 2 5 2" xfId="33251"/>
    <cellStyle name="40% - Акцент5 2 5 2 2 6" xfId="27808"/>
    <cellStyle name="40% - Акцент5 2 5 2 3" xfId="9435"/>
    <cellStyle name="40% - Акцент5 2 5 2 3 2" xfId="16118"/>
    <cellStyle name="40% - Акцент5 2 5 2 3 2 2" xfId="25082"/>
    <cellStyle name="40% - Акцент5 2 5 2 3 2 2 2" xfId="35973"/>
    <cellStyle name="40% - Акцент5 2 5 2 3 2 3" xfId="30536"/>
    <cellStyle name="40% - Акцент5 2 5 2 3 3" xfId="20366"/>
    <cellStyle name="40% - Акцент5 2 5 2 3 3 2" xfId="33254"/>
    <cellStyle name="40% - Акцент5 2 5 2 3 4" xfId="27811"/>
    <cellStyle name="40% - Акцент5 2 5 2 4" xfId="9436"/>
    <cellStyle name="40% - Акцент5 2 5 2 4 2" xfId="16119"/>
    <cellStyle name="40% - Акцент5 2 5 2 4 2 2" xfId="25083"/>
    <cellStyle name="40% - Акцент5 2 5 2 4 2 2 2" xfId="35974"/>
    <cellStyle name="40% - Акцент5 2 5 2 4 2 3" xfId="30537"/>
    <cellStyle name="40% - Акцент5 2 5 2 4 3" xfId="20367"/>
    <cellStyle name="40% - Акцент5 2 5 2 4 3 2" xfId="33255"/>
    <cellStyle name="40% - Акцент5 2 5 2 4 4" xfId="27812"/>
    <cellStyle name="40% - Акцент5 2 5 2 5" xfId="16114"/>
    <cellStyle name="40% - Акцент5 2 5 2 5 2" xfId="25078"/>
    <cellStyle name="40% - Акцент5 2 5 2 5 2 2" xfId="35969"/>
    <cellStyle name="40% - Акцент5 2 5 2 5 3" xfId="30532"/>
    <cellStyle name="40% - Акцент5 2 5 2 6" xfId="20362"/>
    <cellStyle name="40% - Акцент5 2 5 2 6 2" xfId="33250"/>
    <cellStyle name="40% - Акцент5 2 5 2 7" xfId="27807"/>
    <cellStyle name="40% - Акцент5 2 5 3" xfId="9437"/>
    <cellStyle name="40% - Акцент5 2 5 3 2" xfId="9438"/>
    <cellStyle name="40% - Акцент5 2 5 3 2 2" xfId="16121"/>
    <cellStyle name="40% - Акцент5 2 5 3 2 2 2" xfId="25085"/>
    <cellStyle name="40% - Акцент5 2 5 3 2 2 2 2" xfId="35976"/>
    <cellStyle name="40% - Акцент5 2 5 3 2 2 3" xfId="30539"/>
    <cellStyle name="40% - Акцент5 2 5 3 2 3" xfId="20369"/>
    <cellStyle name="40% - Акцент5 2 5 3 2 3 2" xfId="33257"/>
    <cellStyle name="40% - Акцент5 2 5 3 2 4" xfId="27814"/>
    <cellStyle name="40% - Акцент5 2 5 3 3" xfId="9439"/>
    <cellStyle name="40% - Акцент5 2 5 3 3 2" xfId="16122"/>
    <cellStyle name="40% - Акцент5 2 5 3 3 2 2" xfId="25086"/>
    <cellStyle name="40% - Акцент5 2 5 3 3 2 2 2" xfId="35977"/>
    <cellStyle name="40% - Акцент5 2 5 3 3 2 3" xfId="30540"/>
    <cellStyle name="40% - Акцент5 2 5 3 3 3" xfId="20370"/>
    <cellStyle name="40% - Акцент5 2 5 3 3 3 2" xfId="33258"/>
    <cellStyle name="40% - Акцент5 2 5 3 3 4" xfId="27815"/>
    <cellStyle name="40% - Акцент5 2 5 3 4" xfId="16120"/>
    <cellStyle name="40% - Акцент5 2 5 3 4 2" xfId="25084"/>
    <cellStyle name="40% - Акцент5 2 5 3 4 2 2" xfId="35975"/>
    <cellStyle name="40% - Акцент5 2 5 3 4 3" xfId="30538"/>
    <cellStyle name="40% - Акцент5 2 5 3 5" xfId="20368"/>
    <cellStyle name="40% - Акцент5 2 5 3 5 2" xfId="33256"/>
    <cellStyle name="40% - Акцент5 2 5 3 6" xfId="27813"/>
    <cellStyle name="40% - Акцент5 2 5 4" xfId="9440"/>
    <cellStyle name="40% - Акцент5 2 5 4 2" xfId="16123"/>
    <cellStyle name="40% - Акцент5 2 5 4 2 2" xfId="25087"/>
    <cellStyle name="40% - Акцент5 2 5 4 2 2 2" xfId="35978"/>
    <cellStyle name="40% - Акцент5 2 5 4 2 3" xfId="30541"/>
    <cellStyle name="40% - Акцент5 2 5 4 3" xfId="20371"/>
    <cellStyle name="40% - Акцент5 2 5 4 3 2" xfId="33259"/>
    <cellStyle name="40% - Акцент5 2 5 4 4" xfId="27816"/>
    <cellStyle name="40% - Акцент5 2 5 5" xfId="9441"/>
    <cellStyle name="40% - Акцент5 2 5 5 2" xfId="16124"/>
    <cellStyle name="40% - Акцент5 2 5 5 2 2" xfId="25088"/>
    <cellStyle name="40% - Акцент5 2 5 5 2 2 2" xfId="35979"/>
    <cellStyle name="40% - Акцент5 2 5 5 2 3" xfId="30542"/>
    <cellStyle name="40% - Акцент5 2 5 5 3" xfId="20372"/>
    <cellStyle name="40% - Акцент5 2 5 5 3 2" xfId="33260"/>
    <cellStyle name="40% - Акцент5 2 5 5 4" xfId="27817"/>
    <cellStyle name="40% - Акцент5 2 5 6" xfId="16113"/>
    <cellStyle name="40% - Акцент5 2 5 6 2" xfId="25077"/>
    <cellStyle name="40% - Акцент5 2 5 6 2 2" xfId="35968"/>
    <cellStyle name="40% - Акцент5 2 5 6 3" xfId="30531"/>
    <cellStyle name="40% - Акцент5 2 5 7" xfId="20361"/>
    <cellStyle name="40% - Акцент5 2 5 7 2" xfId="33249"/>
    <cellStyle name="40% - Акцент5 2 5 8" xfId="27806"/>
    <cellStyle name="40% - Акцент5 2 6" xfId="9442"/>
    <cellStyle name="40% - Акцент5 2 7" xfId="9443"/>
    <cellStyle name="40% - Акцент5 2 7 2" xfId="9444"/>
    <cellStyle name="40% - Акцент5 2 7 2 2" xfId="16126"/>
    <cellStyle name="40% - Акцент5 2 7 2 2 2" xfId="25090"/>
    <cellStyle name="40% - Акцент5 2 7 2 2 2 2" xfId="35981"/>
    <cellStyle name="40% - Акцент5 2 7 2 2 3" xfId="30544"/>
    <cellStyle name="40% - Акцент5 2 7 2 3" xfId="20374"/>
    <cellStyle name="40% - Акцент5 2 7 2 3 2" xfId="33262"/>
    <cellStyle name="40% - Акцент5 2 7 2 4" xfId="27819"/>
    <cellStyle name="40% - Акцент5 2 7 3" xfId="9445"/>
    <cellStyle name="40% - Акцент5 2 7 4" xfId="16125"/>
    <cellStyle name="40% - Акцент5 2 7 4 2" xfId="25089"/>
    <cellStyle name="40% - Акцент5 2 7 4 2 2" xfId="35980"/>
    <cellStyle name="40% - Акцент5 2 7 4 3" xfId="30543"/>
    <cellStyle name="40% - Акцент5 2 7 5" xfId="20373"/>
    <cellStyle name="40% - Акцент5 2 7 5 2" xfId="33261"/>
    <cellStyle name="40% - Акцент5 2 7 6" xfId="27818"/>
    <cellStyle name="40% - Акцент5 2 8" xfId="9446"/>
    <cellStyle name="40% - Акцент5 2 8 2" xfId="9447"/>
    <cellStyle name="40% - Акцент5 2 8 2 2" xfId="16128"/>
    <cellStyle name="40% - Акцент5 2 8 2 2 2" xfId="25092"/>
    <cellStyle name="40% - Акцент5 2 8 2 2 2 2" xfId="35983"/>
    <cellStyle name="40% - Акцент5 2 8 2 2 3" xfId="30546"/>
    <cellStyle name="40% - Акцент5 2 8 2 3" xfId="20376"/>
    <cellStyle name="40% - Акцент5 2 8 2 3 2" xfId="33264"/>
    <cellStyle name="40% - Акцент5 2 8 2 4" xfId="27821"/>
    <cellStyle name="40% - Акцент5 2 8 3" xfId="9448"/>
    <cellStyle name="40% - Акцент5 2 8 3 2" xfId="16129"/>
    <cellStyle name="40% - Акцент5 2 8 3 2 2" xfId="25093"/>
    <cellStyle name="40% - Акцент5 2 8 3 2 2 2" xfId="35984"/>
    <cellStyle name="40% - Акцент5 2 8 3 2 3" xfId="30547"/>
    <cellStyle name="40% - Акцент5 2 8 3 3" xfId="20377"/>
    <cellStyle name="40% - Акцент5 2 8 3 3 2" xfId="33265"/>
    <cellStyle name="40% - Акцент5 2 8 3 4" xfId="27822"/>
    <cellStyle name="40% - Акцент5 2 8 4" xfId="16127"/>
    <cellStyle name="40% - Акцент5 2 8 4 2" xfId="25091"/>
    <cellStyle name="40% - Акцент5 2 8 4 2 2" xfId="35982"/>
    <cellStyle name="40% - Акцент5 2 8 4 3" xfId="30545"/>
    <cellStyle name="40% - Акцент5 2 8 5" xfId="20375"/>
    <cellStyle name="40% - Акцент5 2 8 5 2" xfId="33263"/>
    <cellStyle name="40% - Акцент5 2 8 6" xfId="27820"/>
    <cellStyle name="40% - Акцент5 2 9" xfId="9449"/>
    <cellStyle name="40% - Акцент5 2 9 2" xfId="16130"/>
    <cellStyle name="40% - Акцент5 2 9 2 2" xfId="25094"/>
    <cellStyle name="40% - Акцент5 2 9 2 2 2" xfId="35985"/>
    <cellStyle name="40% - Акцент5 2 9 2 3" xfId="30548"/>
    <cellStyle name="40% - Акцент5 2 9 3" xfId="20378"/>
    <cellStyle name="40% - Акцент5 2 9 3 2" xfId="33266"/>
    <cellStyle name="40% - Акцент5 2 9 4" xfId="27823"/>
    <cellStyle name="40% - Акцент5 20" xfId="9450"/>
    <cellStyle name="40% - Акцент5 20 2" xfId="9451"/>
    <cellStyle name="40% - Акцент5 20 2 2" xfId="9452"/>
    <cellStyle name="40% - Акцент5 20 2 2 2" xfId="16133"/>
    <cellStyle name="40% - Акцент5 20 2 2 2 2" xfId="25097"/>
    <cellStyle name="40% - Акцент5 20 2 2 2 2 2" xfId="35988"/>
    <cellStyle name="40% - Акцент5 20 2 2 2 3" xfId="30551"/>
    <cellStyle name="40% - Акцент5 20 2 2 3" xfId="20381"/>
    <cellStyle name="40% - Акцент5 20 2 2 3 2" xfId="33269"/>
    <cellStyle name="40% - Акцент5 20 2 2 4" xfId="27826"/>
    <cellStyle name="40% - Акцент5 20 2 3" xfId="16132"/>
    <cellStyle name="40% - Акцент5 20 2 3 2" xfId="25096"/>
    <cellStyle name="40% - Акцент5 20 2 3 2 2" xfId="35987"/>
    <cellStyle name="40% - Акцент5 20 2 3 3" xfId="30550"/>
    <cellStyle name="40% - Акцент5 20 2 4" xfId="20380"/>
    <cellStyle name="40% - Акцент5 20 2 4 2" xfId="33268"/>
    <cellStyle name="40% - Акцент5 20 2 5" xfId="27825"/>
    <cellStyle name="40% - Акцент5 20 3" xfId="9453"/>
    <cellStyle name="40% - Акцент5 20 3 2" xfId="16134"/>
    <cellStyle name="40% - Акцент5 20 3 2 2" xfId="25098"/>
    <cellStyle name="40% - Акцент5 20 3 2 2 2" xfId="35989"/>
    <cellStyle name="40% - Акцент5 20 3 2 3" xfId="30552"/>
    <cellStyle name="40% - Акцент5 20 3 3" xfId="20382"/>
    <cellStyle name="40% - Акцент5 20 3 3 2" xfId="33270"/>
    <cellStyle name="40% - Акцент5 20 3 4" xfId="27827"/>
    <cellStyle name="40% - Акцент5 20 4" xfId="16131"/>
    <cellStyle name="40% - Акцент5 20 4 2" xfId="25095"/>
    <cellStyle name="40% - Акцент5 20 4 2 2" xfId="35986"/>
    <cellStyle name="40% - Акцент5 20 4 3" xfId="30549"/>
    <cellStyle name="40% - Акцент5 20 5" xfId="20379"/>
    <cellStyle name="40% - Акцент5 20 5 2" xfId="33267"/>
    <cellStyle name="40% - Акцент5 20 6" xfId="27824"/>
    <cellStyle name="40% - Акцент5 21" xfId="9454"/>
    <cellStyle name="40% - Акцент5 21 2" xfId="9455"/>
    <cellStyle name="40% - Акцент5 21 2 2" xfId="9456"/>
    <cellStyle name="40% - Акцент5 21 2 2 2" xfId="16137"/>
    <cellStyle name="40% - Акцент5 21 2 2 2 2" xfId="25101"/>
    <cellStyle name="40% - Акцент5 21 2 2 2 2 2" xfId="35992"/>
    <cellStyle name="40% - Акцент5 21 2 2 2 3" xfId="30555"/>
    <cellStyle name="40% - Акцент5 21 2 2 3" xfId="20385"/>
    <cellStyle name="40% - Акцент5 21 2 2 3 2" xfId="33273"/>
    <cellStyle name="40% - Акцент5 21 2 2 4" xfId="27830"/>
    <cellStyle name="40% - Акцент5 21 2 3" xfId="16136"/>
    <cellStyle name="40% - Акцент5 21 2 3 2" xfId="25100"/>
    <cellStyle name="40% - Акцент5 21 2 3 2 2" xfId="35991"/>
    <cellStyle name="40% - Акцент5 21 2 3 3" xfId="30554"/>
    <cellStyle name="40% - Акцент5 21 2 4" xfId="20384"/>
    <cellStyle name="40% - Акцент5 21 2 4 2" xfId="33272"/>
    <cellStyle name="40% - Акцент5 21 2 5" xfId="27829"/>
    <cellStyle name="40% - Акцент5 21 3" xfId="9457"/>
    <cellStyle name="40% - Акцент5 21 3 2" xfId="16138"/>
    <cellStyle name="40% - Акцент5 21 3 2 2" xfId="25102"/>
    <cellStyle name="40% - Акцент5 21 3 2 2 2" xfId="35993"/>
    <cellStyle name="40% - Акцент5 21 3 2 3" xfId="30556"/>
    <cellStyle name="40% - Акцент5 21 3 3" xfId="20386"/>
    <cellStyle name="40% - Акцент5 21 3 3 2" xfId="33274"/>
    <cellStyle name="40% - Акцент5 21 3 4" xfId="27831"/>
    <cellStyle name="40% - Акцент5 21 4" xfId="16135"/>
    <cellStyle name="40% - Акцент5 21 4 2" xfId="25099"/>
    <cellStyle name="40% - Акцент5 21 4 2 2" xfId="35990"/>
    <cellStyle name="40% - Акцент5 21 4 3" xfId="30553"/>
    <cellStyle name="40% - Акцент5 21 5" xfId="20383"/>
    <cellStyle name="40% - Акцент5 21 5 2" xfId="33271"/>
    <cellStyle name="40% - Акцент5 21 6" xfId="27828"/>
    <cellStyle name="40% - Акцент5 22" xfId="9458"/>
    <cellStyle name="40% - Акцент5 22 2" xfId="9459"/>
    <cellStyle name="40% - Акцент5 22 2 2" xfId="9460"/>
    <cellStyle name="40% - Акцент5 22 2 2 2" xfId="16141"/>
    <cellStyle name="40% - Акцент5 22 2 2 2 2" xfId="25105"/>
    <cellStyle name="40% - Акцент5 22 2 2 2 2 2" xfId="35996"/>
    <cellStyle name="40% - Акцент5 22 2 2 2 3" xfId="30559"/>
    <cellStyle name="40% - Акцент5 22 2 2 3" xfId="20389"/>
    <cellStyle name="40% - Акцент5 22 2 2 3 2" xfId="33277"/>
    <cellStyle name="40% - Акцент5 22 2 2 4" xfId="27834"/>
    <cellStyle name="40% - Акцент5 22 2 3" xfId="16140"/>
    <cellStyle name="40% - Акцент5 22 2 3 2" xfId="25104"/>
    <cellStyle name="40% - Акцент5 22 2 3 2 2" xfId="35995"/>
    <cellStyle name="40% - Акцент5 22 2 3 3" xfId="30558"/>
    <cellStyle name="40% - Акцент5 22 2 4" xfId="20388"/>
    <cellStyle name="40% - Акцент5 22 2 4 2" xfId="33276"/>
    <cellStyle name="40% - Акцент5 22 2 5" xfId="27833"/>
    <cellStyle name="40% - Акцент5 22 3" xfId="9461"/>
    <cellStyle name="40% - Акцент5 22 3 2" xfId="16142"/>
    <cellStyle name="40% - Акцент5 22 3 2 2" xfId="25106"/>
    <cellStyle name="40% - Акцент5 22 3 2 2 2" xfId="35997"/>
    <cellStyle name="40% - Акцент5 22 3 2 3" xfId="30560"/>
    <cellStyle name="40% - Акцент5 22 3 3" xfId="20390"/>
    <cellStyle name="40% - Акцент5 22 3 3 2" xfId="33278"/>
    <cellStyle name="40% - Акцент5 22 3 4" xfId="27835"/>
    <cellStyle name="40% - Акцент5 22 4" xfId="16139"/>
    <cellStyle name="40% - Акцент5 22 4 2" xfId="25103"/>
    <cellStyle name="40% - Акцент5 22 4 2 2" xfId="35994"/>
    <cellStyle name="40% - Акцент5 22 4 3" xfId="30557"/>
    <cellStyle name="40% - Акцент5 22 5" xfId="20387"/>
    <cellStyle name="40% - Акцент5 22 5 2" xfId="33275"/>
    <cellStyle name="40% - Акцент5 22 6" xfId="27832"/>
    <cellStyle name="40% - Акцент5 23" xfId="9462"/>
    <cellStyle name="40% - Акцент5 23 2" xfId="9463"/>
    <cellStyle name="40% - Акцент5 23 2 2" xfId="9464"/>
    <cellStyle name="40% - Акцент5 23 2 2 2" xfId="16145"/>
    <cellStyle name="40% - Акцент5 23 2 2 2 2" xfId="25109"/>
    <cellStyle name="40% - Акцент5 23 2 2 2 2 2" xfId="36000"/>
    <cellStyle name="40% - Акцент5 23 2 2 2 3" xfId="30563"/>
    <cellStyle name="40% - Акцент5 23 2 2 3" xfId="20393"/>
    <cellStyle name="40% - Акцент5 23 2 2 3 2" xfId="33281"/>
    <cellStyle name="40% - Акцент5 23 2 2 4" xfId="27838"/>
    <cellStyle name="40% - Акцент5 23 2 3" xfId="16144"/>
    <cellStyle name="40% - Акцент5 23 2 3 2" xfId="25108"/>
    <cellStyle name="40% - Акцент5 23 2 3 2 2" xfId="35999"/>
    <cellStyle name="40% - Акцент5 23 2 3 3" xfId="30562"/>
    <cellStyle name="40% - Акцент5 23 2 4" xfId="20392"/>
    <cellStyle name="40% - Акцент5 23 2 4 2" xfId="33280"/>
    <cellStyle name="40% - Акцент5 23 2 5" xfId="27837"/>
    <cellStyle name="40% - Акцент5 23 3" xfId="9465"/>
    <cellStyle name="40% - Акцент5 23 3 2" xfId="16146"/>
    <cellStyle name="40% - Акцент5 23 3 2 2" xfId="25110"/>
    <cellStyle name="40% - Акцент5 23 3 2 2 2" xfId="36001"/>
    <cellStyle name="40% - Акцент5 23 3 2 3" xfId="30564"/>
    <cellStyle name="40% - Акцент5 23 3 3" xfId="20394"/>
    <cellStyle name="40% - Акцент5 23 3 3 2" xfId="33282"/>
    <cellStyle name="40% - Акцент5 23 3 4" xfId="27839"/>
    <cellStyle name="40% - Акцент5 23 4" xfId="16143"/>
    <cellStyle name="40% - Акцент5 23 4 2" xfId="25107"/>
    <cellStyle name="40% - Акцент5 23 4 2 2" xfId="35998"/>
    <cellStyle name="40% - Акцент5 23 4 3" xfId="30561"/>
    <cellStyle name="40% - Акцент5 23 5" xfId="20391"/>
    <cellStyle name="40% - Акцент5 23 5 2" xfId="33279"/>
    <cellStyle name="40% - Акцент5 23 6" xfId="27836"/>
    <cellStyle name="40% - Акцент5 24" xfId="9466"/>
    <cellStyle name="40% - Акцент5 24 2" xfId="9467"/>
    <cellStyle name="40% - Акцент5 24 2 2" xfId="9468"/>
    <cellStyle name="40% - Акцент5 24 2 2 2" xfId="16149"/>
    <cellStyle name="40% - Акцент5 24 2 2 2 2" xfId="25113"/>
    <cellStyle name="40% - Акцент5 24 2 2 2 2 2" xfId="36004"/>
    <cellStyle name="40% - Акцент5 24 2 2 2 3" xfId="30567"/>
    <cellStyle name="40% - Акцент5 24 2 2 3" xfId="20397"/>
    <cellStyle name="40% - Акцент5 24 2 2 3 2" xfId="33285"/>
    <cellStyle name="40% - Акцент5 24 2 2 4" xfId="27842"/>
    <cellStyle name="40% - Акцент5 24 2 3" xfId="16148"/>
    <cellStyle name="40% - Акцент5 24 2 3 2" xfId="25112"/>
    <cellStyle name="40% - Акцент5 24 2 3 2 2" xfId="36003"/>
    <cellStyle name="40% - Акцент5 24 2 3 3" xfId="30566"/>
    <cellStyle name="40% - Акцент5 24 2 4" xfId="20396"/>
    <cellStyle name="40% - Акцент5 24 2 4 2" xfId="33284"/>
    <cellStyle name="40% - Акцент5 24 2 5" xfId="27841"/>
    <cellStyle name="40% - Акцент5 24 3" xfId="9469"/>
    <cellStyle name="40% - Акцент5 24 3 2" xfId="16150"/>
    <cellStyle name="40% - Акцент5 24 3 2 2" xfId="25114"/>
    <cellStyle name="40% - Акцент5 24 3 2 2 2" xfId="36005"/>
    <cellStyle name="40% - Акцент5 24 3 2 3" xfId="30568"/>
    <cellStyle name="40% - Акцент5 24 3 3" xfId="20398"/>
    <cellStyle name="40% - Акцент5 24 3 3 2" xfId="33286"/>
    <cellStyle name="40% - Акцент5 24 3 4" xfId="27843"/>
    <cellStyle name="40% - Акцент5 24 4" xfId="16147"/>
    <cellStyle name="40% - Акцент5 24 4 2" xfId="25111"/>
    <cellStyle name="40% - Акцент5 24 4 2 2" xfId="36002"/>
    <cellStyle name="40% - Акцент5 24 4 3" xfId="30565"/>
    <cellStyle name="40% - Акцент5 24 5" xfId="20395"/>
    <cellStyle name="40% - Акцент5 24 5 2" xfId="33283"/>
    <cellStyle name="40% - Акцент5 24 6" xfId="27840"/>
    <cellStyle name="40% - Акцент5 25" xfId="9470"/>
    <cellStyle name="40% - Акцент5 25 2" xfId="9471"/>
    <cellStyle name="40% - Акцент5 25 2 2" xfId="9472"/>
    <cellStyle name="40% - Акцент5 25 2 2 2" xfId="16153"/>
    <cellStyle name="40% - Акцент5 25 2 2 2 2" xfId="25117"/>
    <cellStyle name="40% - Акцент5 25 2 2 2 2 2" xfId="36008"/>
    <cellStyle name="40% - Акцент5 25 2 2 2 3" xfId="30571"/>
    <cellStyle name="40% - Акцент5 25 2 2 3" xfId="20401"/>
    <cellStyle name="40% - Акцент5 25 2 2 3 2" xfId="33289"/>
    <cellStyle name="40% - Акцент5 25 2 2 4" xfId="27846"/>
    <cellStyle name="40% - Акцент5 25 2 3" xfId="16152"/>
    <cellStyle name="40% - Акцент5 25 2 3 2" xfId="25116"/>
    <cellStyle name="40% - Акцент5 25 2 3 2 2" xfId="36007"/>
    <cellStyle name="40% - Акцент5 25 2 3 3" xfId="30570"/>
    <cellStyle name="40% - Акцент5 25 2 4" xfId="20400"/>
    <cellStyle name="40% - Акцент5 25 2 4 2" xfId="33288"/>
    <cellStyle name="40% - Акцент5 25 2 5" xfId="27845"/>
    <cellStyle name="40% - Акцент5 25 3" xfId="9473"/>
    <cellStyle name="40% - Акцент5 25 3 2" xfId="16154"/>
    <cellStyle name="40% - Акцент5 25 3 2 2" xfId="25118"/>
    <cellStyle name="40% - Акцент5 25 3 2 2 2" xfId="36009"/>
    <cellStyle name="40% - Акцент5 25 3 2 3" xfId="30572"/>
    <cellStyle name="40% - Акцент5 25 3 3" xfId="20402"/>
    <cellStyle name="40% - Акцент5 25 3 3 2" xfId="33290"/>
    <cellStyle name="40% - Акцент5 25 3 4" xfId="27847"/>
    <cellStyle name="40% - Акцент5 25 4" xfId="16151"/>
    <cellStyle name="40% - Акцент5 25 4 2" xfId="25115"/>
    <cellStyle name="40% - Акцент5 25 4 2 2" xfId="36006"/>
    <cellStyle name="40% - Акцент5 25 4 3" xfId="30569"/>
    <cellStyle name="40% - Акцент5 25 5" xfId="20399"/>
    <cellStyle name="40% - Акцент5 25 5 2" xfId="33287"/>
    <cellStyle name="40% - Акцент5 25 6" xfId="27844"/>
    <cellStyle name="40% - Акцент5 26" xfId="9474"/>
    <cellStyle name="40% - Акцент5 26 2" xfId="9475"/>
    <cellStyle name="40% - Акцент5 26 2 2" xfId="9476"/>
    <cellStyle name="40% - Акцент5 26 2 2 2" xfId="16157"/>
    <cellStyle name="40% - Акцент5 26 2 2 2 2" xfId="25121"/>
    <cellStyle name="40% - Акцент5 26 2 2 2 2 2" xfId="36012"/>
    <cellStyle name="40% - Акцент5 26 2 2 2 3" xfId="30575"/>
    <cellStyle name="40% - Акцент5 26 2 2 3" xfId="20405"/>
    <cellStyle name="40% - Акцент5 26 2 2 3 2" xfId="33293"/>
    <cellStyle name="40% - Акцент5 26 2 2 4" xfId="27850"/>
    <cellStyle name="40% - Акцент5 26 2 3" xfId="16156"/>
    <cellStyle name="40% - Акцент5 26 2 3 2" xfId="25120"/>
    <cellStyle name="40% - Акцент5 26 2 3 2 2" xfId="36011"/>
    <cellStyle name="40% - Акцент5 26 2 3 3" xfId="30574"/>
    <cellStyle name="40% - Акцент5 26 2 4" xfId="20404"/>
    <cellStyle name="40% - Акцент5 26 2 4 2" xfId="33292"/>
    <cellStyle name="40% - Акцент5 26 2 5" xfId="27849"/>
    <cellStyle name="40% - Акцент5 26 3" xfId="9477"/>
    <cellStyle name="40% - Акцент5 26 3 2" xfId="16158"/>
    <cellStyle name="40% - Акцент5 26 3 2 2" xfId="25122"/>
    <cellStyle name="40% - Акцент5 26 3 2 2 2" xfId="36013"/>
    <cellStyle name="40% - Акцент5 26 3 2 3" xfId="30576"/>
    <cellStyle name="40% - Акцент5 26 3 3" xfId="20406"/>
    <cellStyle name="40% - Акцент5 26 3 3 2" xfId="33294"/>
    <cellStyle name="40% - Акцент5 26 3 4" xfId="27851"/>
    <cellStyle name="40% - Акцент5 26 4" xfId="16155"/>
    <cellStyle name="40% - Акцент5 26 4 2" xfId="25119"/>
    <cellStyle name="40% - Акцент5 26 4 2 2" xfId="36010"/>
    <cellStyle name="40% - Акцент5 26 4 3" xfId="30573"/>
    <cellStyle name="40% - Акцент5 26 5" xfId="20403"/>
    <cellStyle name="40% - Акцент5 26 5 2" xfId="33291"/>
    <cellStyle name="40% - Акцент5 26 6" xfId="27848"/>
    <cellStyle name="40% - Акцент5 27" xfId="9478"/>
    <cellStyle name="40% - Акцент5 27 2" xfId="9479"/>
    <cellStyle name="40% - Акцент5 27 2 2" xfId="16160"/>
    <cellStyle name="40% - Акцент5 27 2 2 2" xfId="25124"/>
    <cellStyle name="40% - Акцент5 27 2 2 2 2" xfId="36015"/>
    <cellStyle name="40% - Акцент5 27 2 2 3" xfId="30578"/>
    <cellStyle name="40% - Акцент5 27 2 3" xfId="20408"/>
    <cellStyle name="40% - Акцент5 27 2 3 2" xfId="33296"/>
    <cellStyle name="40% - Акцент5 27 2 4" xfId="27853"/>
    <cellStyle name="40% - Акцент5 27 3" xfId="9480"/>
    <cellStyle name="40% - Акцент5 27 3 2" xfId="16161"/>
    <cellStyle name="40% - Акцент5 27 3 2 2" xfId="25125"/>
    <cellStyle name="40% - Акцент5 27 3 2 2 2" xfId="36016"/>
    <cellStyle name="40% - Акцент5 27 3 2 3" xfId="30579"/>
    <cellStyle name="40% - Акцент5 27 3 3" xfId="20409"/>
    <cellStyle name="40% - Акцент5 27 3 3 2" xfId="33297"/>
    <cellStyle name="40% - Акцент5 27 3 4" xfId="27854"/>
    <cellStyle name="40% - Акцент5 27 4" xfId="16159"/>
    <cellStyle name="40% - Акцент5 27 4 2" xfId="25123"/>
    <cellStyle name="40% - Акцент5 27 4 2 2" xfId="36014"/>
    <cellStyle name="40% - Акцент5 27 4 3" xfId="30577"/>
    <cellStyle name="40% - Акцент5 27 5" xfId="20407"/>
    <cellStyle name="40% - Акцент5 27 5 2" xfId="33295"/>
    <cellStyle name="40% - Акцент5 27 6" xfId="27852"/>
    <cellStyle name="40% - Акцент5 28" xfId="9481"/>
    <cellStyle name="40% - Акцент5 28 2" xfId="9482"/>
    <cellStyle name="40% - Акцент5 28 2 2" xfId="16163"/>
    <cellStyle name="40% - Акцент5 28 2 2 2" xfId="25127"/>
    <cellStyle name="40% - Акцент5 28 2 2 2 2" xfId="36018"/>
    <cellStyle name="40% - Акцент5 28 2 2 3" xfId="30581"/>
    <cellStyle name="40% - Акцент5 28 2 3" xfId="20411"/>
    <cellStyle name="40% - Акцент5 28 2 3 2" xfId="33299"/>
    <cellStyle name="40% - Акцент5 28 2 4" xfId="27856"/>
    <cellStyle name="40% - Акцент5 28 3" xfId="9483"/>
    <cellStyle name="40% - Акцент5 28 3 2" xfId="16164"/>
    <cellStyle name="40% - Акцент5 28 3 2 2" xfId="25128"/>
    <cellStyle name="40% - Акцент5 28 3 2 2 2" xfId="36019"/>
    <cellStyle name="40% - Акцент5 28 3 2 3" xfId="30582"/>
    <cellStyle name="40% - Акцент5 28 3 3" xfId="20412"/>
    <cellStyle name="40% - Акцент5 28 3 3 2" xfId="33300"/>
    <cellStyle name="40% - Акцент5 28 3 4" xfId="27857"/>
    <cellStyle name="40% - Акцент5 28 4" xfId="16162"/>
    <cellStyle name="40% - Акцент5 28 4 2" xfId="25126"/>
    <cellStyle name="40% - Акцент5 28 4 2 2" xfId="36017"/>
    <cellStyle name="40% - Акцент5 28 4 3" xfId="30580"/>
    <cellStyle name="40% - Акцент5 28 5" xfId="20410"/>
    <cellStyle name="40% - Акцент5 28 5 2" xfId="33298"/>
    <cellStyle name="40% - Акцент5 28 6" xfId="27855"/>
    <cellStyle name="40% - Акцент5 29" xfId="9484"/>
    <cellStyle name="40% - Акцент5 29 2" xfId="9485"/>
    <cellStyle name="40% - Акцент5 29 2 2" xfId="16166"/>
    <cellStyle name="40% - Акцент5 29 2 2 2" xfId="25130"/>
    <cellStyle name="40% - Акцент5 29 2 2 2 2" xfId="36021"/>
    <cellStyle name="40% - Акцент5 29 2 2 3" xfId="30584"/>
    <cellStyle name="40% - Акцент5 29 2 3" xfId="20414"/>
    <cellStyle name="40% - Акцент5 29 2 3 2" xfId="33302"/>
    <cellStyle name="40% - Акцент5 29 2 4" xfId="27859"/>
    <cellStyle name="40% - Акцент5 29 3" xfId="16165"/>
    <cellStyle name="40% - Акцент5 29 3 2" xfId="25129"/>
    <cellStyle name="40% - Акцент5 29 3 2 2" xfId="36020"/>
    <cellStyle name="40% - Акцент5 29 3 3" xfId="30583"/>
    <cellStyle name="40% - Акцент5 29 4" xfId="20413"/>
    <cellStyle name="40% - Акцент5 29 4 2" xfId="33301"/>
    <cellStyle name="40% - Акцент5 29 5" xfId="27858"/>
    <cellStyle name="40% - Акцент5 3" xfId="75"/>
    <cellStyle name="40% - Акцент5 3 2" xfId="76"/>
    <cellStyle name="40% - Акцент5 3 2 2" xfId="9486"/>
    <cellStyle name="40% - Акцент5 3 2 2 2" xfId="9487"/>
    <cellStyle name="40% - Акцент5 3 2 2 2 2" xfId="16168"/>
    <cellStyle name="40% - Акцент5 3 2 2 2 2 2" xfId="25132"/>
    <cellStyle name="40% - Акцент5 3 2 2 2 2 2 2" xfId="36023"/>
    <cellStyle name="40% - Акцент5 3 2 2 2 2 3" xfId="30586"/>
    <cellStyle name="40% - Акцент5 3 2 2 2 3" xfId="20416"/>
    <cellStyle name="40% - Акцент5 3 2 2 2 3 2" xfId="33304"/>
    <cellStyle name="40% - Акцент5 3 2 2 2 4" xfId="27861"/>
    <cellStyle name="40% - Акцент5 3 2 2 3" xfId="9488"/>
    <cellStyle name="40% - Акцент5 3 2 2 3 2" xfId="16169"/>
    <cellStyle name="40% - Акцент5 3 2 2 3 2 2" xfId="25133"/>
    <cellStyle name="40% - Акцент5 3 2 2 3 2 2 2" xfId="36024"/>
    <cellStyle name="40% - Акцент5 3 2 2 3 2 3" xfId="30587"/>
    <cellStyle name="40% - Акцент5 3 2 2 3 3" xfId="20417"/>
    <cellStyle name="40% - Акцент5 3 2 2 3 3 2" xfId="33305"/>
    <cellStyle name="40% - Акцент5 3 2 2 3 4" xfId="27862"/>
    <cellStyle name="40% - Акцент5 3 2 2 4" xfId="9489"/>
    <cellStyle name="40% - Акцент5 3 2 2 4 2" xfId="16170"/>
    <cellStyle name="40% - Акцент5 3 2 2 4 2 2" xfId="25134"/>
    <cellStyle name="40% - Акцент5 3 2 2 4 2 2 2" xfId="36025"/>
    <cellStyle name="40% - Акцент5 3 2 2 4 2 3" xfId="30588"/>
    <cellStyle name="40% - Акцент5 3 2 2 4 3" xfId="20418"/>
    <cellStyle name="40% - Акцент5 3 2 2 4 3 2" xfId="33306"/>
    <cellStyle name="40% - Акцент5 3 2 2 4 4" xfId="27863"/>
    <cellStyle name="40% - Акцент5 3 2 2 5" xfId="16167"/>
    <cellStyle name="40% - Акцент5 3 2 2 5 2" xfId="25131"/>
    <cellStyle name="40% - Акцент5 3 2 2 5 2 2" xfId="36022"/>
    <cellStyle name="40% - Акцент5 3 2 2 5 3" xfId="30585"/>
    <cellStyle name="40% - Акцент5 3 2 2 6" xfId="20415"/>
    <cellStyle name="40% - Акцент5 3 2 2 6 2" xfId="33303"/>
    <cellStyle name="40% - Акцент5 3 2 2 7" xfId="27860"/>
    <cellStyle name="40% - Акцент5 3 2 3" xfId="9490"/>
    <cellStyle name="40% - Акцент5 3 2 3 2" xfId="16171"/>
    <cellStyle name="40% - Акцент5 3 2 3 2 2" xfId="25135"/>
    <cellStyle name="40% - Акцент5 3 2 3 2 2 2" xfId="36026"/>
    <cellStyle name="40% - Акцент5 3 2 3 2 3" xfId="30589"/>
    <cellStyle name="40% - Акцент5 3 2 3 3" xfId="20419"/>
    <cellStyle name="40% - Акцент5 3 2 3 3 2" xfId="33307"/>
    <cellStyle name="40% - Акцент5 3 2 3 4" xfId="27864"/>
    <cellStyle name="40% - Акцент5 3 2 4" xfId="9491"/>
    <cellStyle name="40% - Акцент5 3 2 4 2" xfId="16172"/>
    <cellStyle name="40% - Акцент5 3 2 4 2 2" xfId="25136"/>
    <cellStyle name="40% - Акцент5 3 2 4 2 2 2" xfId="36027"/>
    <cellStyle name="40% - Акцент5 3 2 4 2 3" xfId="30590"/>
    <cellStyle name="40% - Акцент5 3 2 4 3" xfId="20420"/>
    <cellStyle name="40% - Акцент5 3 2 4 3 2" xfId="33308"/>
    <cellStyle name="40% - Акцент5 3 2 4 4" xfId="27865"/>
    <cellStyle name="40% - Акцент5 3 2 5" xfId="9492"/>
    <cellStyle name="40% - Акцент5 3 3" xfId="9493"/>
    <cellStyle name="40% - Акцент5 3 3 2" xfId="9494"/>
    <cellStyle name="40% - Акцент5 3 3 2 2" xfId="16174"/>
    <cellStyle name="40% - Акцент5 3 3 2 2 2" xfId="25138"/>
    <cellStyle name="40% - Акцент5 3 3 2 2 2 2" xfId="36029"/>
    <cellStyle name="40% - Акцент5 3 3 2 2 3" xfId="30592"/>
    <cellStyle name="40% - Акцент5 3 3 2 3" xfId="20422"/>
    <cellStyle name="40% - Акцент5 3 3 2 3 2" xfId="33310"/>
    <cellStyle name="40% - Акцент5 3 3 2 4" xfId="27867"/>
    <cellStyle name="40% - Акцент5 3 3 3" xfId="9495"/>
    <cellStyle name="40% - Акцент5 3 3 3 2" xfId="16175"/>
    <cellStyle name="40% - Акцент5 3 3 3 2 2" xfId="25139"/>
    <cellStyle name="40% - Акцент5 3 3 3 2 2 2" xfId="36030"/>
    <cellStyle name="40% - Акцент5 3 3 3 2 3" xfId="30593"/>
    <cellStyle name="40% - Акцент5 3 3 3 3" xfId="20423"/>
    <cellStyle name="40% - Акцент5 3 3 3 3 2" xfId="33311"/>
    <cellStyle name="40% - Акцент5 3 3 3 4" xfId="27868"/>
    <cellStyle name="40% - Акцент5 3 3 4" xfId="9496"/>
    <cellStyle name="40% - Акцент5 3 3 4 2" xfId="16176"/>
    <cellStyle name="40% - Акцент5 3 3 4 2 2" xfId="25140"/>
    <cellStyle name="40% - Акцент5 3 3 4 2 2 2" xfId="36031"/>
    <cellStyle name="40% - Акцент5 3 3 4 2 3" xfId="30594"/>
    <cellStyle name="40% - Акцент5 3 3 4 3" xfId="20424"/>
    <cellStyle name="40% - Акцент5 3 3 4 3 2" xfId="33312"/>
    <cellStyle name="40% - Акцент5 3 3 4 4" xfId="27869"/>
    <cellStyle name="40% - Акцент5 3 3 5" xfId="16173"/>
    <cellStyle name="40% - Акцент5 3 3 5 2" xfId="25137"/>
    <cellStyle name="40% - Акцент5 3 3 5 2 2" xfId="36028"/>
    <cellStyle name="40% - Акцент5 3 3 5 3" xfId="30591"/>
    <cellStyle name="40% - Акцент5 3 3 6" xfId="20421"/>
    <cellStyle name="40% - Акцент5 3 3 6 2" xfId="33309"/>
    <cellStyle name="40% - Акцент5 3 3 7" xfId="27866"/>
    <cellStyle name="40% - Акцент5 3 4" xfId="9497"/>
    <cellStyle name="40% - Акцент5 3 5" xfId="9498"/>
    <cellStyle name="40% - Акцент5 3 5 2" xfId="9499"/>
    <cellStyle name="40% - Акцент5 3 5 2 2" xfId="16178"/>
    <cellStyle name="40% - Акцент5 3 5 2 2 2" xfId="25142"/>
    <cellStyle name="40% - Акцент5 3 5 2 2 2 2" xfId="36033"/>
    <cellStyle name="40% - Акцент5 3 5 2 2 3" xfId="30596"/>
    <cellStyle name="40% - Акцент5 3 5 2 3" xfId="20426"/>
    <cellStyle name="40% - Акцент5 3 5 2 3 2" xfId="33314"/>
    <cellStyle name="40% - Акцент5 3 5 2 4" xfId="27871"/>
    <cellStyle name="40% - Акцент5 3 5 3" xfId="16177"/>
    <cellStyle name="40% - Акцент5 3 5 3 2" xfId="25141"/>
    <cellStyle name="40% - Акцент5 3 5 3 2 2" xfId="36032"/>
    <cellStyle name="40% - Акцент5 3 5 3 3" xfId="30595"/>
    <cellStyle name="40% - Акцент5 3 5 4" xfId="20425"/>
    <cellStyle name="40% - Акцент5 3 5 4 2" xfId="33313"/>
    <cellStyle name="40% - Акцент5 3 5 5" xfId="27870"/>
    <cellStyle name="40% - Акцент5 3 6" xfId="9500"/>
    <cellStyle name="40% - Акцент5 3 6 2" xfId="16179"/>
    <cellStyle name="40% - Акцент5 3 6 2 2" xfId="25143"/>
    <cellStyle name="40% - Акцент5 3 6 2 2 2" xfId="36034"/>
    <cellStyle name="40% - Акцент5 3 6 2 3" xfId="30597"/>
    <cellStyle name="40% - Акцент5 3 6 3" xfId="20427"/>
    <cellStyle name="40% - Акцент5 3 6 3 2" xfId="33315"/>
    <cellStyle name="40% - Акцент5 3 6 4" xfId="27872"/>
    <cellStyle name="40% - Акцент5 3 7" xfId="9501"/>
    <cellStyle name="40% - Акцент5 3 7 2" xfId="16180"/>
    <cellStyle name="40% - Акцент5 3 7 2 2" xfId="25144"/>
    <cellStyle name="40% - Акцент5 3 7 2 2 2" xfId="36035"/>
    <cellStyle name="40% - Акцент5 3 7 2 3" xfId="30598"/>
    <cellStyle name="40% - Акцент5 3 7 3" xfId="20428"/>
    <cellStyle name="40% - Акцент5 3 7 3 2" xfId="33316"/>
    <cellStyle name="40% - Акцент5 3 7 4" xfId="27873"/>
    <cellStyle name="40% - Акцент5 3 8" xfId="9502"/>
    <cellStyle name="40% - Акцент5 3 8 2" xfId="16181"/>
    <cellStyle name="40% - Акцент5 3 8 2 2" xfId="25145"/>
    <cellStyle name="40% - Акцент5 3 8 2 2 2" xfId="36036"/>
    <cellStyle name="40% - Акцент5 3 8 2 3" xfId="30599"/>
    <cellStyle name="40% - Акцент5 3 8 3" xfId="20429"/>
    <cellStyle name="40% - Акцент5 3 8 3 2" xfId="33317"/>
    <cellStyle name="40% - Акцент5 3 8 4" xfId="27874"/>
    <cellStyle name="40% - Акцент5 30" xfId="9503"/>
    <cellStyle name="40% - Акцент5 30 2" xfId="9504"/>
    <cellStyle name="40% - Акцент5 30 2 2" xfId="16183"/>
    <cellStyle name="40% - Акцент5 30 2 2 2" xfId="25147"/>
    <cellStyle name="40% - Акцент5 30 2 2 2 2" xfId="36038"/>
    <cellStyle name="40% - Акцент5 30 2 2 3" xfId="30601"/>
    <cellStyle name="40% - Акцент5 30 2 3" xfId="20431"/>
    <cellStyle name="40% - Акцент5 30 2 3 2" xfId="33319"/>
    <cellStyle name="40% - Акцент5 30 2 4" xfId="27876"/>
    <cellStyle name="40% - Акцент5 30 3" xfId="16182"/>
    <cellStyle name="40% - Акцент5 30 3 2" xfId="25146"/>
    <cellStyle name="40% - Акцент5 30 3 2 2" xfId="36037"/>
    <cellStyle name="40% - Акцент5 30 3 3" xfId="30600"/>
    <cellStyle name="40% - Акцент5 30 4" xfId="20430"/>
    <cellStyle name="40% - Акцент5 30 4 2" xfId="33318"/>
    <cellStyle name="40% - Акцент5 30 5" xfId="27875"/>
    <cellStyle name="40% - Акцент5 31" xfId="9505"/>
    <cellStyle name="40% - Акцент5 31 2" xfId="9506"/>
    <cellStyle name="40% - Акцент5 31 2 2" xfId="16185"/>
    <cellStyle name="40% - Акцент5 31 2 2 2" xfId="25149"/>
    <cellStyle name="40% - Акцент5 31 2 2 2 2" xfId="36040"/>
    <cellStyle name="40% - Акцент5 31 2 2 3" xfId="30603"/>
    <cellStyle name="40% - Акцент5 31 2 3" xfId="20433"/>
    <cellStyle name="40% - Акцент5 31 2 3 2" xfId="33321"/>
    <cellStyle name="40% - Акцент5 31 2 4" xfId="27878"/>
    <cellStyle name="40% - Акцент5 31 3" xfId="16184"/>
    <cellStyle name="40% - Акцент5 31 3 2" xfId="25148"/>
    <cellStyle name="40% - Акцент5 31 3 2 2" xfId="36039"/>
    <cellStyle name="40% - Акцент5 31 3 3" xfId="30602"/>
    <cellStyle name="40% - Акцент5 31 4" xfId="20432"/>
    <cellStyle name="40% - Акцент5 31 4 2" xfId="33320"/>
    <cellStyle name="40% - Акцент5 31 5" xfId="27877"/>
    <cellStyle name="40% - Акцент5 32" xfId="9507"/>
    <cellStyle name="40% - Акцент5 32 2" xfId="16186"/>
    <cellStyle name="40% - Акцент5 32 2 2" xfId="25150"/>
    <cellStyle name="40% - Акцент5 32 2 2 2" xfId="36041"/>
    <cellStyle name="40% - Акцент5 32 2 3" xfId="30604"/>
    <cellStyle name="40% - Акцент5 32 3" xfId="20434"/>
    <cellStyle name="40% - Акцент5 32 3 2" xfId="33322"/>
    <cellStyle name="40% - Акцент5 32 4" xfId="27879"/>
    <cellStyle name="40% - Акцент5 4" xfId="9508"/>
    <cellStyle name="40% - Акцент5 4 10" xfId="27880"/>
    <cellStyle name="40% - Акцент5 4 2" xfId="9509"/>
    <cellStyle name="40% - Акцент5 4 2 2" xfId="9510"/>
    <cellStyle name="40% - Акцент5 4 2 2 2" xfId="9511"/>
    <cellStyle name="40% - Акцент5 4 2 2 2 2" xfId="16190"/>
    <cellStyle name="40% - Акцент5 4 2 2 2 2 2" xfId="25154"/>
    <cellStyle name="40% - Акцент5 4 2 2 2 2 2 2" xfId="36045"/>
    <cellStyle name="40% - Акцент5 4 2 2 2 2 3" xfId="30608"/>
    <cellStyle name="40% - Акцент5 4 2 2 2 3" xfId="20438"/>
    <cellStyle name="40% - Акцент5 4 2 2 2 3 2" xfId="33326"/>
    <cellStyle name="40% - Акцент5 4 2 2 2 4" xfId="27883"/>
    <cellStyle name="40% - Акцент5 4 2 2 3" xfId="9512"/>
    <cellStyle name="40% - Акцент5 4 2 2 3 2" xfId="16191"/>
    <cellStyle name="40% - Акцент5 4 2 2 3 2 2" xfId="25155"/>
    <cellStyle name="40% - Акцент5 4 2 2 3 2 2 2" xfId="36046"/>
    <cellStyle name="40% - Акцент5 4 2 2 3 2 3" xfId="30609"/>
    <cellStyle name="40% - Акцент5 4 2 2 3 3" xfId="20439"/>
    <cellStyle name="40% - Акцент5 4 2 2 3 3 2" xfId="33327"/>
    <cellStyle name="40% - Акцент5 4 2 2 3 4" xfId="27884"/>
    <cellStyle name="40% - Акцент5 4 2 2 4" xfId="16189"/>
    <cellStyle name="40% - Акцент5 4 2 2 4 2" xfId="25153"/>
    <cellStyle name="40% - Акцент5 4 2 2 4 2 2" xfId="36044"/>
    <cellStyle name="40% - Акцент5 4 2 2 4 3" xfId="30607"/>
    <cellStyle name="40% - Акцент5 4 2 2 5" xfId="20437"/>
    <cellStyle name="40% - Акцент5 4 2 2 5 2" xfId="33325"/>
    <cellStyle name="40% - Акцент5 4 2 2 6" xfId="27882"/>
    <cellStyle name="40% - Акцент5 4 2 3" xfId="9513"/>
    <cellStyle name="40% - Акцент5 4 2 3 2" xfId="16192"/>
    <cellStyle name="40% - Акцент5 4 2 3 2 2" xfId="25156"/>
    <cellStyle name="40% - Акцент5 4 2 3 2 2 2" xfId="36047"/>
    <cellStyle name="40% - Акцент5 4 2 3 2 3" xfId="30610"/>
    <cellStyle name="40% - Акцент5 4 2 3 3" xfId="20440"/>
    <cellStyle name="40% - Акцент5 4 2 3 3 2" xfId="33328"/>
    <cellStyle name="40% - Акцент5 4 2 3 4" xfId="27885"/>
    <cellStyle name="40% - Акцент5 4 2 4" xfId="9514"/>
    <cellStyle name="40% - Акцент5 4 2 4 2" xfId="16193"/>
    <cellStyle name="40% - Акцент5 4 2 4 2 2" xfId="25157"/>
    <cellStyle name="40% - Акцент5 4 2 4 2 2 2" xfId="36048"/>
    <cellStyle name="40% - Акцент5 4 2 4 2 3" xfId="30611"/>
    <cellStyle name="40% - Акцент5 4 2 4 3" xfId="20441"/>
    <cellStyle name="40% - Акцент5 4 2 4 3 2" xfId="33329"/>
    <cellStyle name="40% - Акцент5 4 2 4 4" xfId="27886"/>
    <cellStyle name="40% - Акцент5 4 2 5" xfId="9515"/>
    <cellStyle name="40% - Акцент5 4 2 5 2" xfId="16194"/>
    <cellStyle name="40% - Акцент5 4 2 5 2 2" xfId="25158"/>
    <cellStyle name="40% - Акцент5 4 2 5 2 2 2" xfId="36049"/>
    <cellStyle name="40% - Акцент5 4 2 5 2 3" xfId="30612"/>
    <cellStyle name="40% - Акцент5 4 2 5 3" xfId="20442"/>
    <cellStyle name="40% - Акцент5 4 2 5 3 2" xfId="33330"/>
    <cellStyle name="40% - Акцент5 4 2 5 4" xfId="27887"/>
    <cellStyle name="40% - Акцент5 4 2 6" xfId="16188"/>
    <cellStyle name="40% - Акцент5 4 2 6 2" xfId="25152"/>
    <cellStyle name="40% - Акцент5 4 2 6 2 2" xfId="36043"/>
    <cellStyle name="40% - Акцент5 4 2 6 3" xfId="30606"/>
    <cellStyle name="40% - Акцент5 4 2 7" xfId="20436"/>
    <cellStyle name="40% - Акцент5 4 2 7 2" xfId="33324"/>
    <cellStyle name="40% - Акцент5 4 2 8" xfId="27881"/>
    <cellStyle name="40% - Акцент5 4 3" xfId="9516"/>
    <cellStyle name="40% - Акцент5 4 3 2" xfId="9517"/>
    <cellStyle name="40% - Акцент5 4 3 2 2" xfId="16196"/>
    <cellStyle name="40% - Акцент5 4 3 2 2 2" xfId="25160"/>
    <cellStyle name="40% - Акцент5 4 3 2 2 2 2" xfId="36051"/>
    <cellStyle name="40% - Акцент5 4 3 2 2 3" xfId="30614"/>
    <cellStyle name="40% - Акцент5 4 3 2 3" xfId="20444"/>
    <cellStyle name="40% - Акцент5 4 3 2 3 2" xfId="33332"/>
    <cellStyle name="40% - Акцент5 4 3 2 4" xfId="27889"/>
    <cellStyle name="40% - Акцент5 4 3 3" xfId="9518"/>
    <cellStyle name="40% - Акцент5 4 3 3 2" xfId="16197"/>
    <cellStyle name="40% - Акцент5 4 3 3 2 2" xfId="25161"/>
    <cellStyle name="40% - Акцент5 4 3 3 2 2 2" xfId="36052"/>
    <cellStyle name="40% - Акцент5 4 3 3 2 3" xfId="30615"/>
    <cellStyle name="40% - Акцент5 4 3 3 3" xfId="20445"/>
    <cellStyle name="40% - Акцент5 4 3 3 3 2" xfId="33333"/>
    <cellStyle name="40% - Акцент5 4 3 3 4" xfId="27890"/>
    <cellStyle name="40% - Акцент5 4 3 4" xfId="16195"/>
    <cellStyle name="40% - Акцент5 4 3 4 2" xfId="25159"/>
    <cellStyle name="40% - Акцент5 4 3 4 2 2" xfId="36050"/>
    <cellStyle name="40% - Акцент5 4 3 4 3" xfId="30613"/>
    <cellStyle name="40% - Акцент5 4 3 5" xfId="20443"/>
    <cellStyle name="40% - Акцент5 4 3 5 2" xfId="33331"/>
    <cellStyle name="40% - Акцент5 4 3 6" xfId="27888"/>
    <cellStyle name="40% - Акцент5 4 4" xfId="9519"/>
    <cellStyle name="40% - Акцент5 4 5" xfId="9520"/>
    <cellStyle name="40% - Акцент5 4 5 2" xfId="16198"/>
    <cellStyle name="40% - Акцент5 4 5 2 2" xfId="25162"/>
    <cellStyle name="40% - Акцент5 4 5 2 2 2" xfId="36053"/>
    <cellStyle name="40% - Акцент5 4 5 2 3" xfId="30616"/>
    <cellStyle name="40% - Акцент5 4 5 3" xfId="20446"/>
    <cellStyle name="40% - Акцент5 4 5 3 2" xfId="33334"/>
    <cellStyle name="40% - Акцент5 4 5 4" xfId="27891"/>
    <cellStyle name="40% - Акцент5 4 6" xfId="9521"/>
    <cellStyle name="40% - Акцент5 4 6 2" xfId="16199"/>
    <cellStyle name="40% - Акцент5 4 6 2 2" xfId="25163"/>
    <cellStyle name="40% - Акцент5 4 6 2 2 2" xfId="36054"/>
    <cellStyle name="40% - Акцент5 4 6 2 3" xfId="30617"/>
    <cellStyle name="40% - Акцент5 4 6 3" xfId="20447"/>
    <cellStyle name="40% - Акцент5 4 6 3 2" xfId="33335"/>
    <cellStyle name="40% - Акцент5 4 6 4" xfId="27892"/>
    <cellStyle name="40% - Акцент5 4 7" xfId="9522"/>
    <cellStyle name="40% - Акцент5 4 7 2" xfId="16200"/>
    <cellStyle name="40% - Акцент5 4 7 2 2" xfId="25164"/>
    <cellStyle name="40% - Акцент5 4 7 2 2 2" xfId="36055"/>
    <cellStyle name="40% - Акцент5 4 7 2 3" xfId="30618"/>
    <cellStyle name="40% - Акцент5 4 7 3" xfId="20448"/>
    <cellStyle name="40% - Акцент5 4 7 3 2" xfId="33336"/>
    <cellStyle name="40% - Акцент5 4 7 4" xfId="27893"/>
    <cellStyle name="40% - Акцент5 4 8" xfId="16187"/>
    <cellStyle name="40% - Акцент5 4 8 2" xfId="25151"/>
    <cellStyle name="40% - Акцент5 4 8 2 2" xfId="36042"/>
    <cellStyle name="40% - Акцент5 4 8 3" xfId="30605"/>
    <cellStyle name="40% - Акцент5 4 9" xfId="20435"/>
    <cellStyle name="40% - Акцент5 4 9 2" xfId="33323"/>
    <cellStyle name="40% - Акцент5 5" xfId="9523"/>
    <cellStyle name="40% - Акцент5 5 2" xfId="9524"/>
    <cellStyle name="40% - Акцент5 5 2 2" xfId="9525"/>
    <cellStyle name="40% - Акцент5 5 2 2 2" xfId="9526"/>
    <cellStyle name="40% - Акцент5 5 2 2 2 2" xfId="16204"/>
    <cellStyle name="40% - Акцент5 5 2 2 2 2 2" xfId="25168"/>
    <cellStyle name="40% - Акцент5 5 2 2 2 2 2 2" xfId="36059"/>
    <cellStyle name="40% - Акцент5 5 2 2 2 2 3" xfId="30622"/>
    <cellStyle name="40% - Акцент5 5 2 2 2 3" xfId="20452"/>
    <cellStyle name="40% - Акцент5 5 2 2 2 3 2" xfId="33340"/>
    <cellStyle name="40% - Акцент5 5 2 2 2 4" xfId="27897"/>
    <cellStyle name="40% - Акцент5 5 2 2 3" xfId="9527"/>
    <cellStyle name="40% - Акцент5 5 2 2 3 2" xfId="16205"/>
    <cellStyle name="40% - Акцент5 5 2 2 3 2 2" xfId="25169"/>
    <cellStyle name="40% - Акцент5 5 2 2 3 2 2 2" xfId="36060"/>
    <cellStyle name="40% - Акцент5 5 2 2 3 2 3" xfId="30623"/>
    <cellStyle name="40% - Акцент5 5 2 2 3 3" xfId="20453"/>
    <cellStyle name="40% - Акцент5 5 2 2 3 3 2" xfId="33341"/>
    <cellStyle name="40% - Акцент5 5 2 2 3 4" xfId="27898"/>
    <cellStyle name="40% - Акцент5 5 2 2 4" xfId="16203"/>
    <cellStyle name="40% - Акцент5 5 2 2 4 2" xfId="25167"/>
    <cellStyle name="40% - Акцент5 5 2 2 4 2 2" xfId="36058"/>
    <cellStyle name="40% - Акцент5 5 2 2 4 3" xfId="30621"/>
    <cellStyle name="40% - Акцент5 5 2 2 5" xfId="20451"/>
    <cellStyle name="40% - Акцент5 5 2 2 5 2" xfId="33339"/>
    <cellStyle name="40% - Акцент5 5 2 2 6" xfId="27896"/>
    <cellStyle name="40% - Акцент5 5 2 3" xfId="9528"/>
    <cellStyle name="40% - Акцент5 5 2 3 2" xfId="16206"/>
    <cellStyle name="40% - Акцент5 5 2 3 2 2" xfId="25170"/>
    <cellStyle name="40% - Акцент5 5 2 3 2 2 2" xfId="36061"/>
    <cellStyle name="40% - Акцент5 5 2 3 2 3" xfId="30624"/>
    <cellStyle name="40% - Акцент5 5 2 3 3" xfId="20454"/>
    <cellStyle name="40% - Акцент5 5 2 3 3 2" xfId="33342"/>
    <cellStyle name="40% - Акцент5 5 2 3 4" xfId="27899"/>
    <cellStyle name="40% - Акцент5 5 2 4" xfId="9529"/>
    <cellStyle name="40% - Акцент5 5 2 4 2" xfId="16207"/>
    <cellStyle name="40% - Акцент5 5 2 4 2 2" xfId="25171"/>
    <cellStyle name="40% - Акцент5 5 2 4 2 2 2" xfId="36062"/>
    <cellStyle name="40% - Акцент5 5 2 4 2 3" xfId="30625"/>
    <cellStyle name="40% - Акцент5 5 2 4 3" xfId="20455"/>
    <cellStyle name="40% - Акцент5 5 2 4 3 2" xfId="33343"/>
    <cellStyle name="40% - Акцент5 5 2 4 4" xfId="27900"/>
    <cellStyle name="40% - Акцент5 5 2 5" xfId="16202"/>
    <cellStyle name="40% - Акцент5 5 2 5 2" xfId="25166"/>
    <cellStyle name="40% - Акцент5 5 2 5 2 2" xfId="36057"/>
    <cellStyle name="40% - Акцент5 5 2 5 3" xfId="30620"/>
    <cellStyle name="40% - Акцент5 5 2 6" xfId="20450"/>
    <cellStyle name="40% - Акцент5 5 2 6 2" xfId="33338"/>
    <cellStyle name="40% - Акцент5 5 2 7" xfId="27895"/>
    <cellStyle name="40% - Акцент5 5 3" xfId="9530"/>
    <cellStyle name="40% - Акцент5 5 3 2" xfId="9531"/>
    <cellStyle name="40% - Акцент5 5 3 2 2" xfId="16209"/>
    <cellStyle name="40% - Акцент5 5 3 2 2 2" xfId="25173"/>
    <cellStyle name="40% - Акцент5 5 3 2 2 2 2" xfId="36064"/>
    <cellStyle name="40% - Акцент5 5 3 2 2 3" xfId="30627"/>
    <cellStyle name="40% - Акцент5 5 3 2 3" xfId="20457"/>
    <cellStyle name="40% - Акцент5 5 3 2 3 2" xfId="33345"/>
    <cellStyle name="40% - Акцент5 5 3 2 4" xfId="27902"/>
    <cellStyle name="40% - Акцент5 5 3 3" xfId="9532"/>
    <cellStyle name="40% - Акцент5 5 3 3 2" xfId="16210"/>
    <cellStyle name="40% - Акцент5 5 3 3 2 2" xfId="25174"/>
    <cellStyle name="40% - Акцент5 5 3 3 2 2 2" xfId="36065"/>
    <cellStyle name="40% - Акцент5 5 3 3 2 3" xfId="30628"/>
    <cellStyle name="40% - Акцент5 5 3 3 3" xfId="20458"/>
    <cellStyle name="40% - Акцент5 5 3 3 3 2" xfId="33346"/>
    <cellStyle name="40% - Акцент5 5 3 3 4" xfId="27903"/>
    <cellStyle name="40% - Акцент5 5 3 4" xfId="16208"/>
    <cellStyle name="40% - Акцент5 5 3 4 2" xfId="25172"/>
    <cellStyle name="40% - Акцент5 5 3 4 2 2" xfId="36063"/>
    <cellStyle name="40% - Акцент5 5 3 4 3" xfId="30626"/>
    <cellStyle name="40% - Акцент5 5 3 5" xfId="20456"/>
    <cellStyle name="40% - Акцент5 5 3 5 2" xfId="33344"/>
    <cellStyle name="40% - Акцент5 5 3 6" xfId="27901"/>
    <cellStyle name="40% - Акцент5 5 4" xfId="9533"/>
    <cellStyle name="40% - Акцент5 5 5" xfId="9534"/>
    <cellStyle name="40% - Акцент5 5 5 2" xfId="16211"/>
    <cellStyle name="40% - Акцент5 5 5 2 2" xfId="25175"/>
    <cellStyle name="40% - Акцент5 5 5 2 2 2" xfId="36066"/>
    <cellStyle name="40% - Акцент5 5 5 2 3" xfId="30629"/>
    <cellStyle name="40% - Акцент5 5 5 3" xfId="20459"/>
    <cellStyle name="40% - Акцент5 5 5 3 2" xfId="33347"/>
    <cellStyle name="40% - Акцент5 5 5 4" xfId="27904"/>
    <cellStyle name="40% - Акцент5 5 6" xfId="9535"/>
    <cellStyle name="40% - Акцент5 5 6 2" xfId="16212"/>
    <cellStyle name="40% - Акцент5 5 6 2 2" xfId="25176"/>
    <cellStyle name="40% - Акцент5 5 6 2 2 2" xfId="36067"/>
    <cellStyle name="40% - Акцент5 5 6 2 3" xfId="30630"/>
    <cellStyle name="40% - Акцент5 5 6 3" xfId="20460"/>
    <cellStyle name="40% - Акцент5 5 6 3 2" xfId="33348"/>
    <cellStyle name="40% - Акцент5 5 6 4" xfId="27905"/>
    <cellStyle name="40% - Акцент5 5 7" xfId="16201"/>
    <cellStyle name="40% - Акцент5 5 7 2" xfId="25165"/>
    <cellStyle name="40% - Акцент5 5 7 2 2" xfId="36056"/>
    <cellStyle name="40% - Акцент5 5 7 3" xfId="30619"/>
    <cellStyle name="40% - Акцент5 5 8" xfId="20449"/>
    <cellStyle name="40% - Акцент5 5 8 2" xfId="33337"/>
    <cellStyle name="40% - Акцент5 5 9" xfId="27894"/>
    <cellStyle name="40% - Акцент5 6" xfId="9536"/>
    <cellStyle name="40% - Акцент5 6 2" xfId="9537"/>
    <cellStyle name="40% - Акцент5 6 2 2" xfId="9538"/>
    <cellStyle name="40% - Акцент5 6 2 2 2" xfId="16215"/>
    <cellStyle name="40% - Акцент5 6 2 2 2 2" xfId="25179"/>
    <cellStyle name="40% - Акцент5 6 2 2 2 2 2" xfId="36070"/>
    <cellStyle name="40% - Акцент5 6 2 2 2 3" xfId="30633"/>
    <cellStyle name="40% - Акцент5 6 2 2 3" xfId="20463"/>
    <cellStyle name="40% - Акцент5 6 2 2 3 2" xfId="33351"/>
    <cellStyle name="40% - Акцент5 6 2 2 4" xfId="27908"/>
    <cellStyle name="40% - Акцент5 6 2 3" xfId="9539"/>
    <cellStyle name="40% - Акцент5 6 2 3 2" xfId="16216"/>
    <cellStyle name="40% - Акцент5 6 2 3 2 2" xfId="25180"/>
    <cellStyle name="40% - Акцент5 6 2 3 2 2 2" xfId="36071"/>
    <cellStyle name="40% - Акцент5 6 2 3 2 3" xfId="30634"/>
    <cellStyle name="40% - Акцент5 6 2 3 3" xfId="20464"/>
    <cellStyle name="40% - Акцент5 6 2 3 3 2" xfId="33352"/>
    <cellStyle name="40% - Акцент5 6 2 3 4" xfId="27909"/>
    <cellStyle name="40% - Акцент5 6 2 4" xfId="16214"/>
    <cellStyle name="40% - Акцент5 6 2 4 2" xfId="25178"/>
    <cellStyle name="40% - Акцент5 6 2 4 2 2" xfId="36069"/>
    <cellStyle name="40% - Акцент5 6 2 4 3" xfId="30632"/>
    <cellStyle name="40% - Акцент5 6 2 5" xfId="20462"/>
    <cellStyle name="40% - Акцент5 6 2 5 2" xfId="33350"/>
    <cellStyle name="40% - Акцент5 6 2 6" xfId="27907"/>
    <cellStyle name="40% - Акцент5 6 3" xfId="9540"/>
    <cellStyle name="40% - Акцент5 6 3 2" xfId="9541"/>
    <cellStyle name="40% - Акцент5 6 3 2 2" xfId="16217"/>
    <cellStyle name="40% - Акцент5 6 3 2 2 2" xfId="25181"/>
    <cellStyle name="40% - Акцент5 6 3 2 2 2 2" xfId="36072"/>
    <cellStyle name="40% - Акцент5 6 3 2 2 3" xfId="30635"/>
    <cellStyle name="40% - Акцент5 6 3 2 3" xfId="20465"/>
    <cellStyle name="40% - Акцент5 6 3 2 3 2" xfId="33353"/>
    <cellStyle name="40% - Акцент5 6 3 2 4" xfId="27910"/>
    <cellStyle name="40% - Акцент5 6 4" xfId="9542"/>
    <cellStyle name="40% - Акцент5 6 4 2" xfId="16218"/>
    <cellStyle name="40% - Акцент5 6 4 2 2" xfId="25182"/>
    <cellStyle name="40% - Акцент5 6 4 2 2 2" xfId="36073"/>
    <cellStyle name="40% - Акцент5 6 4 2 3" xfId="30636"/>
    <cellStyle name="40% - Акцент5 6 4 3" xfId="20466"/>
    <cellStyle name="40% - Акцент5 6 4 3 2" xfId="33354"/>
    <cellStyle name="40% - Акцент5 6 4 4" xfId="27911"/>
    <cellStyle name="40% - Акцент5 6 5" xfId="9543"/>
    <cellStyle name="40% - Акцент5 6 5 2" xfId="16219"/>
    <cellStyle name="40% - Акцент5 6 5 2 2" xfId="25183"/>
    <cellStyle name="40% - Акцент5 6 5 2 2 2" xfId="36074"/>
    <cellStyle name="40% - Акцент5 6 5 2 3" xfId="30637"/>
    <cellStyle name="40% - Акцент5 6 5 3" xfId="20467"/>
    <cellStyle name="40% - Акцент5 6 5 3 2" xfId="33355"/>
    <cellStyle name="40% - Акцент5 6 5 4" xfId="27912"/>
    <cellStyle name="40% - Акцент5 6 6" xfId="16213"/>
    <cellStyle name="40% - Акцент5 6 6 2" xfId="25177"/>
    <cellStyle name="40% - Акцент5 6 6 2 2" xfId="36068"/>
    <cellStyle name="40% - Акцент5 6 6 3" xfId="30631"/>
    <cellStyle name="40% - Акцент5 6 7" xfId="20461"/>
    <cellStyle name="40% - Акцент5 6 7 2" xfId="33349"/>
    <cellStyle name="40% - Акцент5 6 8" xfId="27906"/>
    <cellStyle name="40% - Акцент5 7" xfId="9544"/>
    <cellStyle name="40% - Акцент5 7 2" xfId="9545"/>
    <cellStyle name="40% - Акцент5 7 2 2" xfId="9546"/>
    <cellStyle name="40% - Акцент5 7 2 2 2" xfId="16222"/>
    <cellStyle name="40% - Акцент5 7 2 2 2 2" xfId="25186"/>
    <cellStyle name="40% - Акцент5 7 2 2 2 2 2" xfId="36077"/>
    <cellStyle name="40% - Акцент5 7 2 2 2 3" xfId="30640"/>
    <cellStyle name="40% - Акцент5 7 2 2 3" xfId="20470"/>
    <cellStyle name="40% - Акцент5 7 2 2 3 2" xfId="33358"/>
    <cellStyle name="40% - Акцент5 7 2 2 4" xfId="27915"/>
    <cellStyle name="40% - Акцент5 7 2 3" xfId="9547"/>
    <cellStyle name="40% - Акцент5 7 2 3 2" xfId="16223"/>
    <cellStyle name="40% - Акцент5 7 2 3 2 2" xfId="25187"/>
    <cellStyle name="40% - Акцент5 7 2 3 2 2 2" xfId="36078"/>
    <cellStyle name="40% - Акцент5 7 2 3 2 3" xfId="30641"/>
    <cellStyle name="40% - Акцент5 7 2 3 3" xfId="20471"/>
    <cellStyle name="40% - Акцент5 7 2 3 3 2" xfId="33359"/>
    <cellStyle name="40% - Акцент5 7 2 3 4" xfId="27916"/>
    <cellStyle name="40% - Акцент5 7 2 4" xfId="16221"/>
    <cellStyle name="40% - Акцент5 7 2 4 2" xfId="25185"/>
    <cellStyle name="40% - Акцент5 7 2 4 2 2" xfId="36076"/>
    <cellStyle name="40% - Акцент5 7 2 4 3" xfId="30639"/>
    <cellStyle name="40% - Акцент5 7 2 5" xfId="20469"/>
    <cellStyle name="40% - Акцент5 7 2 5 2" xfId="33357"/>
    <cellStyle name="40% - Акцент5 7 2 6" xfId="27914"/>
    <cellStyle name="40% - Акцент5 7 3" xfId="9548"/>
    <cellStyle name="40% - Акцент5 7 3 2" xfId="16224"/>
    <cellStyle name="40% - Акцент5 7 3 2 2" xfId="25188"/>
    <cellStyle name="40% - Акцент5 7 3 2 2 2" xfId="36079"/>
    <cellStyle name="40% - Акцент5 7 3 2 3" xfId="30642"/>
    <cellStyle name="40% - Акцент5 7 3 3" xfId="20472"/>
    <cellStyle name="40% - Акцент5 7 3 3 2" xfId="33360"/>
    <cellStyle name="40% - Акцент5 7 3 4" xfId="27917"/>
    <cellStyle name="40% - Акцент5 7 4" xfId="9549"/>
    <cellStyle name="40% - Акцент5 7 4 2" xfId="16225"/>
    <cellStyle name="40% - Акцент5 7 4 2 2" xfId="25189"/>
    <cellStyle name="40% - Акцент5 7 4 2 2 2" xfId="36080"/>
    <cellStyle name="40% - Акцент5 7 4 2 3" xfId="30643"/>
    <cellStyle name="40% - Акцент5 7 4 3" xfId="20473"/>
    <cellStyle name="40% - Акцент5 7 4 3 2" xfId="33361"/>
    <cellStyle name="40% - Акцент5 7 4 4" xfId="27918"/>
    <cellStyle name="40% - Акцент5 7 5" xfId="16220"/>
    <cellStyle name="40% - Акцент5 7 5 2" xfId="25184"/>
    <cellStyle name="40% - Акцент5 7 5 2 2" xfId="36075"/>
    <cellStyle name="40% - Акцент5 7 5 3" xfId="30638"/>
    <cellStyle name="40% - Акцент5 7 6" xfId="20468"/>
    <cellStyle name="40% - Акцент5 7 6 2" xfId="33356"/>
    <cellStyle name="40% - Акцент5 7 7" xfId="27913"/>
    <cellStyle name="40% - Акцент5 8" xfId="9550"/>
    <cellStyle name="40% - Акцент5 8 2" xfId="9551"/>
    <cellStyle name="40% - Акцент5 8 2 2" xfId="9552"/>
    <cellStyle name="40% - Акцент5 8 2 2 2" xfId="16228"/>
    <cellStyle name="40% - Акцент5 8 2 2 2 2" xfId="25192"/>
    <cellStyle name="40% - Акцент5 8 2 2 2 2 2" xfId="36083"/>
    <cellStyle name="40% - Акцент5 8 2 2 2 3" xfId="30646"/>
    <cellStyle name="40% - Акцент5 8 2 2 3" xfId="20476"/>
    <cellStyle name="40% - Акцент5 8 2 2 3 2" xfId="33364"/>
    <cellStyle name="40% - Акцент5 8 2 2 4" xfId="27921"/>
    <cellStyle name="40% - Акцент5 8 2 3" xfId="16227"/>
    <cellStyle name="40% - Акцент5 8 2 3 2" xfId="25191"/>
    <cellStyle name="40% - Акцент5 8 2 3 2 2" xfId="36082"/>
    <cellStyle name="40% - Акцент5 8 2 3 3" xfId="30645"/>
    <cellStyle name="40% - Акцент5 8 2 4" xfId="20475"/>
    <cellStyle name="40% - Акцент5 8 2 4 2" xfId="33363"/>
    <cellStyle name="40% - Акцент5 8 2 5" xfId="27920"/>
    <cellStyle name="40% - Акцент5 8 3" xfId="9553"/>
    <cellStyle name="40% - Акцент5 8 3 2" xfId="16229"/>
    <cellStyle name="40% - Акцент5 8 3 2 2" xfId="25193"/>
    <cellStyle name="40% - Акцент5 8 3 2 2 2" xfId="36084"/>
    <cellStyle name="40% - Акцент5 8 3 2 3" xfId="30647"/>
    <cellStyle name="40% - Акцент5 8 3 3" xfId="20477"/>
    <cellStyle name="40% - Акцент5 8 3 3 2" xfId="33365"/>
    <cellStyle name="40% - Акцент5 8 3 4" xfId="27922"/>
    <cellStyle name="40% - Акцент5 8 4" xfId="16226"/>
    <cellStyle name="40% - Акцент5 8 4 2" xfId="25190"/>
    <cellStyle name="40% - Акцент5 8 4 2 2" xfId="36081"/>
    <cellStyle name="40% - Акцент5 8 4 3" xfId="30644"/>
    <cellStyle name="40% - Акцент5 8 5" xfId="20474"/>
    <cellStyle name="40% - Акцент5 8 5 2" xfId="33362"/>
    <cellStyle name="40% - Акцент5 8 6" xfId="27919"/>
    <cellStyle name="40% - Акцент5 9" xfId="9554"/>
    <cellStyle name="40% - Акцент5 9 2" xfId="9555"/>
    <cellStyle name="40% - Акцент5 9 2 2" xfId="9556"/>
    <cellStyle name="40% - Акцент5 9 2 2 2" xfId="16232"/>
    <cellStyle name="40% - Акцент5 9 2 2 2 2" xfId="25196"/>
    <cellStyle name="40% - Акцент5 9 2 2 2 2 2" xfId="36087"/>
    <cellStyle name="40% - Акцент5 9 2 2 2 3" xfId="30650"/>
    <cellStyle name="40% - Акцент5 9 2 2 3" xfId="20480"/>
    <cellStyle name="40% - Акцент5 9 2 2 3 2" xfId="33368"/>
    <cellStyle name="40% - Акцент5 9 2 2 4" xfId="27925"/>
    <cellStyle name="40% - Акцент5 9 2 3" xfId="16231"/>
    <cellStyle name="40% - Акцент5 9 2 3 2" xfId="25195"/>
    <cellStyle name="40% - Акцент5 9 2 3 2 2" xfId="36086"/>
    <cellStyle name="40% - Акцент5 9 2 3 3" xfId="30649"/>
    <cellStyle name="40% - Акцент5 9 2 4" xfId="20479"/>
    <cellStyle name="40% - Акцент5 9 2 4 2" xfId="33367"/>
    <cellStyle name="40% - Акцент5 9 2 5" xfId="27924"/>
    <cellStyle name="40% - Акцент5 9 3" xfId="9557"/>
    <cellStyle name="40% - Акцент5 9 3 2" xfId="16233"/>
    <cellStyle name="40% - Акцент5 9 3 2 2" xfId="25197"/>
    <cellStyle name="40% - Акцент5 9 3 2 2 2" xfId="36088"/>
    <cellStyle name="40% - Акцент5 9 3 2 3" xfId="30651"/>
    <cellStyle name="40% - Акцент5 9 3 3" xfId="20481"/>
    <cellStyle name="40% - Акцент5 9 3 3 2" xfId="33369"/>
    <cellStyle name="40% - Акцент5 9 3 4" xfId="27926"/>
    <cellStyle name="40% - Акцент5 9 4" xfId="16230"/>
    <cellStyle name="40% - Акцент5 9 4 2" xfId="25194"/>
    <cellStyle name="40% - Акцент5 9 4 2 2" xfId="36085"/>
    <cellStyle name="40% - Акцент5 9 4 3" xfId="30648"/>
    <cellStyle name="40% - Акцент5 9 5" xfId="20478"/>
    <cellStyle name="40% - Акцент5 9 5 2" xfId="33366"/>
    <cellStyle name="40% - Акцент5 9 6" xfId="27923"/>
    <cellStyle name="40% - Акцент6 10" xfId="9558"/>
    <cellStyle name="40% - Акцент6 10 2" xfId="9559"/>
    <cellStyle name="40% - Акцент6 10 2 2" xfId="9560"/>
    <cellStyle name="40% - Акцент6 10 2 2 2" xfId="16236"/>
    <cellStyle name="40% - Акцент6 10 2 2 2 2" xfId="25200"/>
    <cellStyle name="40% - Акцент6 10 2 2 2 2 2" xfId="36091"/>
    <cellStyle name="40% - Акцент6 10 2 2 2 3" xfId="30654"/>
    <cellStyle name="40% - Акцент6 10 2 2 3" xfId="20484"/>
    <cellStyle name="40% - Акцент6 10 2 2 3 2" xfId="33372"/>
    <cellStyle name="40% - Акцент6 10 2 2 4" xfId="27929"/>
    <cellStyle name="40% - Акцент6 10 2 3" xfId="16235"/>
    <cellStyle name="40% - Акцент6 10 2 3 2" xfId="25199"/>
    <cellStyle name="40% - Акцент6 10 2 3 2 2" xfId="36090"/>
    <cellStyle name="40% - Акцент6 10 2 3 3" xfId="30653"/>
    <cellStyle name="40% - Акцент6 10 2 4" xfId="20483"/>
    <cellStyle name="40% - Акцент6 10 2 4 2" xfId="33371"/>
    <cellStyle name="40% - Акцент6 10 2 5" xfId="27928"/>
    <cellStyle name="40% - Акцент6 10 3" xfId="9561"/>
    <cellStyle name="40% - Акцент6 10 3 2" xfId="16237"/>
    <cellStyle name="40% - Акцент6 10 3 2 2" xfId="25201"/>
    <cellStyle name="40% - Акцент6 10 3 2 2 2" xfId="36092"/>
    <cellStyle name="40% - Акцент6 10 3 2 3" xfId="30655"/>
    <cellStyle name="40% - Акцент6 10 3 3" xfId="20485"/>
    <cellStyle name="40% - Акцент6 10 3 3 2" xfId="33373"/>
    <cellStyle name="40% - Акцент6 10 3 4" xfId="27930"/>
    <cellStyle name="40% - Акцент6 10 4" xfId="16234"/>
    <cellStyle name="40% - Акцент6 10 4 2" xfId="25198"/>
    <cellStyle name="40% - Акцент6 10 4 2 2" xfId="36089"/>
    <cellStyle name="40% - Акцент6 10 4 3" xfId="30652"/>
    <cellStyle name="40% - Акцент6 10 5" xfId="20482"/>
    <cellStyle name="40% - Акцент6 10 5 2" xfId="33370"/>
    <cellStyle name="40% - Акцент6 10 6" xfId="27927"/>
    <cellStyle name="40% - Акцент6 11" xfId="9562"/>
    <cellStyle name="40% - Акцент6 11 2" xfId="9563"/>
    <cellStyle name="40% - Акцент6 11 2 2" xfId="9564"/>
    <cellStyle name="40% - Акцент6 11 2 2 2" xfId="16240"/>
    <cellStyle name="40% - Акцент6 11 2 2 2 2" xfId="25204"/>
    <cellStyle name="40% - Акцент6 11 2 2 2 2 2" xfId="36095"/>
    <cellStyle name="40% - Акцент6 11 2 2 2 3" xfId="30658"/>
    <cellStyle name="40% - Акцент6 11 2 2 3" xfId="20488"/>
    <cellStyle name="40% - Акцент6 11 2 2 3 2" xfId="33376"/>
    <cellStyle name="40% - Акцент6 11 2 2 4" xfId="27933"/>
    <cellStyle name="40% - Акцент6 11 2 3" xfId="16239"/>
    <cellStyle name="40% - Акцент6 11 2 3 2" xfId="25203"/>
    <cellStyle name="40% - Акцент6 11 2 3 2 2" xfId="36094"/>
    <cellStyle name="40% - Акцент6 11 2 3 3" xfId="30657"/>
    <cellStyle name="40% - Акцент6 11 2 4" xfId="20487"/>
    <cellStyle name="40% - Акцент6 11 2 4 2" xfId="33375"/>
    <cellStyle name="40% - Акцент6 11 2 5" xfId="27932"/>
    <cellStyle name="40% - Акцент6 11 3" xfId="9565"/>
    <cellStyle name="40% - Акцент6 11 3 2" xfId="16241"/>
    <cellStyle name="40% - Акцент6 11 3 2 2" xfId="25205"/>
    <cellStyle name="40% - Акцент6 11 3 2 2 2" xfId="36096"/>
    <cellStyle name="40% - Акцент6 11 3 2 3" xfId="30659"/>
    <cellStyle name="40% - Акцент6 11 3 3" xfId="20489"/>
    <cellStyle name="40% - Акцент6 11 3 3 2" xfId="33377"/>
    <cellStyle name="40% - Акцент6 11 3 4" xfId="27934"/>
    <cellStyle name="40% - Акцент6 11 4" xfId="16238"/>
    <cellStyle name="40% - Акцент6 11 4 2" xfId="25202"/>
    <cellStyle name="40% - Акцент6 11 4 2 2" xfId="36093"/>
    <cellStyle name="40% - Акцент6 11 4 3" xfId="30656"/>
    <cellStyle name="40% - Акцент6 11 5" xfId="20486"/>
    <cellStyle name="40% - Акцент6 11 5 2" xfId="33374"/>
    <cellStyle name="40% - Акцент6 11 6" xfId="27931"/>
    <cellStyle name="40% - Акцент6 12" xfId="9566"/>
    <cellStyle name="40% - Акцент6 12 2" xfId="9567"/>
    <cellStyle name="40% - Акцент6 12 2 2" xfId="9568"/>
    <cellStyle name="40% - Акцент6 12 2 2 2" xfId="16244"/>
    <cellStyle name="40% - Акцент6 12 2 2 2 2" xfId="25208"/>
    <cellStyle name="40% - Акцент6 12 2 2 2 2 2" xfId="36099"/>
    <cellStyle name="40% - Акцент6 12 2 2 2 3" xfId="30662"/>
    <cellStyle name="40% - Акцент6 12 2 2 3" xfId="20492"/>
    <cellStyle name="40% - Акцент6 12 2 2 3 2" xfId="33380"/>
    <cellStyle name="40% - Акцент6 12 2 2 4" xfId="27937"/>
    <cellStyle name="40% - Акцент6 12 2 3" xfId="16243"/>
    <cellStyle name="40% - Акцент6 12 2 3 2" xfId="25207"/>
    <cellStyle name="40% - Акцент6 12 2 3 2 2" xfId="36098"/>
    <cellStyle name="40% - Акцент6 12 2 3 3" xfId="30661"/>
    <cellStyle name="40% - Акцент6 12 2 4" xfId="20491"/>
    <cellStyle name="40% - Акцент6 12 2 4 2" xfId="33379"/>
    <cellStyle name="40% - Акцент6 12 2 5" xfId="27936"/>
    <cellStyle name="40% - Акцент6 12 3" xfId="9569"/>
    <cellStyle name="40% - Акцент6 12 3 2" xfId="16245"/>
    <cellStyle name="40% - Акцент6 12 3 2 2" xfId="25209"/>
    <cellStyle name="40% - Акцент6 12 3 2 2 2" xfId="36100"/>
    <cellStyle name="40% - Акцент6 12 3 2 3" xfId="30663"/>
    <cellStyle name="40% - Акцент6 12 3 3" xfId="20493"/>
    <cellStyle name="40% - Акцент6 12 3 3 2" xfId="33381"/>
    <cellStyle name="40% - Акцент6 12 3 4" xfId="27938"/>
    <cellStyle name="40% - Акцент6 12 4" xfId="16242"/>
    <cellStyle name="40% - Акцент6 12 4 2" xfId="25206"/>
    <cellStyle name="40% - Акцент6 12 4 2 2" xfId="36097"/>
    <cellStyle name="40% - Акцент6 12 4 3" xfId="30660"/>
    <cellStyle name="40% - Акцент6 12 5" xfId="20490"/>
    <cellStyle name="40% - Акцент6 12 5 2" xfId="33378"/>
    <cellStyle name="40% - Акцент6 12 6" xfId="27935"/>
    <cellStyle name="40% - Акцент6 13" xfId="9570"/>
    <cellStyle name="40% - Акцент6 13 2" xfId="9571"/>
    <cellStyle name="40% - Акцент6 13 2 2" xfId="9572"/>
    <cellStyle name="40% - Акцент6 13 2 2 2" xfId="16248"/>
    <cellStyle name="40% - Акцент6 13 2 2 2 2" xfId="25212"/>
    <cellStyle name="40% - Акцент6 13 2 2 2 2 2" xfId="36103"/>
    <cellStyle name="40% - Акцент6 13 2 2 2 3" xfId="30666"/>
    <cellStyle name="40% - Акцент6 13 2 2 3" xfId="20496"/>
    <cellStyle name="40% - Акцент6 13 2 2 3 2" xfId="33384"/>
    <cellStyle name="40% - Акцент6 13 2 2 4" xfId="27941"/>
    <cellStyle name="40% - Акцент6 13 2 3" xfId="16247"/>
    <cellStyle name="40% - Акцент6 13 2 3 2" xfId="25211"/>
    <cellStyle name="40% - Акцент6 13 2 3 2 2" xfId="36102"/>
    <cellStyle name="40% - Акцент6 13 2 3 3" xfId="30665"/>
    <cellStyle name="40% - Акцент6 13 2 4" xfId="20495"/>
    <cellStyle name="40% - Акцент6 13 2 4 2" xfId="33383"/>
    <cellStyle name="40% - Акцент6 13 2 5" xfId="27940"/>
    <cellStyle name="40% - Акцент6 13 3" xfId="9573"/>
    <cellStyle name="40% - Акцент6 13 3 2" xfId="16249"/>
    <cellStyle name="40% - Акцент6 13 3 2 2" xfId="25213"/>
    <cellStyle name="40% - Акцент6 13 3 2 2 2" xfId="36104"/>
    <cellStyle name="40% - Акцент6 13 3 2 3" xfId="30667"/>
    <cellStyle name="40% - Акцент6 13 3 3" xfId="20497"/>
    <cellStyle name="40% - Акцент6 13 3 3 2" xfId="33385"/>
    <cellStyle name="40% - Акцент6 13 3 4" xfId="27942"/>
    <cellStyle name="40% - Акцент6 13 4" xfId="16246"/>
    <cellStyle name="40% - Акцент6 13 4 2" xfId="25210"/>
    <cellStyle name="40% - Акцент6 13 4 2 2" xfId="36101"/>
    <cellStyle name="40% - Акцент6 13 4 3" xfId="30664"/>
    <cellStyle name="40% - Акцент6 13 5" xfId="20494"/>
    <cellStyle name="40% - Акцент6 13 5 2" xfId="33382"/>
    <cellStyle name="40% - Акцент6 13 6" xfId="27939"/>
    <cellStyle name="40% - Акцент6 14" xfId="9574"/>
    <cellStyle name="40% - Акцент6 14 2" xfId="9575"/>
    <cellStyle name="40% - Акцент6 14 2 2" xfId="9576"/>
    <cellStyle name="40% - Акцент6 14 2 2 2" xfId="16252"/>
    <cellStyle name="40% - Акцент6 14 2 2 2 2" xfId="25216"/>
    <cellStyle name="40% - Акцент6 14 2 2 2 2 2" xfId="36107"/>
    <cellStyle name="40% - Акцент6 14 2 2 2 3" xfId="30670"/>
    <cellStyle name="40% - Акцент6 14 2 2 3" xfId="20500"/>
    <cellStyle name="40% - Акцент6 14 2 2 3 2" xfId="33388"/>
    <cellStyle name="40% - Акцент6 14 2 2 4" xfId="27945"/>
    <cellStyle name="40% - Акцент6 14 2 3" xfId="16251"/>
    <cellStyle name="40% - Акцент6 14 2 3 2" xfId="25215"/>
    <cellStyle name="40% - Акцент6 14 2 3 2 2" xfId="36106"/>
    <cellStyle name="40% - Акцент6 14 2 3 3" xfId="30669"/>
    <cellStyle name="40% - Акцент6 14 2 4" xfId="20499"/>
    <cellStyle name="40% - Акцент6 14 2 4 2" xfId="33387"/>
    <cellStyle name="40% - Акцент6 14 2 5" xfId="27944"/>
    <cellStyle name="40% - Акцент6 14 3" xfId="9577"/>
    <cellStyle name="40% - Акцент6 14 3 2" xfId="16253"/>
    <cellStyle name="40% - Акцент6 14 3 2 2" xfId="25217"/>
    <cellStyle name="40% - Акцент6 14 3 2 2 2" xfId="36108"/>
    <cellStyle name="40% - Акцент6 14 3 2 3" xfId="30671"/>
    <cellStyle name="40% - Акцент6 14 3 3" xfId="20501"/>
    <cellStyle name="40% - Акцент6 14 3 3 2" xfId="33389"/>
    <cellStyle name="40% - Акцент6 14 3 4" xfId="27946"/>
    <cellStyle name="40% - Акцент6 14 4" xfId="16250"/>
    <cellStyle name="40% - Акцент6 14 4 2" xfId="25214"/>
    <cellStyle name="40% - Акцент6 14 4 2 2" xfId="36105"/>
    <cellStyle name="40% - Акцент6 14 4 3" xfId="30668"/>
    <cellStyle name="40% - Акцент6 14 5" xfId="20498"/>
    <cellStyle name="40% - Акцент6 14 5 2" xfId="33386"/>
    <cellStyle name="40% - Акцент6 14 6" xfId="27943"/>
    <cellStyle name="40% - Акцент6 15" xfId="9578"/>
    <cellStyle name="40% - Акцент6 15 2" xfId="9579"/>
    <cellStyle name="40% - Акцент6 15 2 2" xfId="9580"/>
    <cellStyle name="40% - Акцент6 15 2 2 2" xfId="16256"/>
    <cellStyle name="40% - Акцент6 15 2 2 2 2" xfId="25220"/>
    <cellStyle name="40% - Акцент6 15 2 2 2 2 2" xfId="36111"/>
    <cellStyle name="40% - Акцент6 15 2 2 2 3" xfId="30674"/>
    <cellStyle name="40% - Акцент6 15 2 2 3" xfId="20504"/>
    <cellStyle name="40% - Акцент6 15 2 2 3 2" xfId="33392"/>
    <cellStyle name="40% - Акцент6 15 2 2 4" xfId="27949"/>
    <cellStyle name="40% - Акцент6 15 2 3" xfId="16255"/>
    <cellStyle name="40% - Акцент6 15 2 3 2" xfId="25219"/>
    <cellStyle name="40% - Акцент6 15 2 3 2 2" xfId="36110"/>
    <cellStyle name="40% - Акцент6 15 2 3 3" xfId="30673"/>
    <cellStyle name="40% - Акцент6 15 2 4" xfId="20503"/>
    <cellStyle name="40% - Акцент6 15 2 4 2" xfId="33391"/>
    <cellStyle name="40% - Акцент6 15 2 5" xfId="27948"/>
    <cellStyle name="40% - Акцент6 15 3" xfId="9581"/>
    <cellStyle name="40% - Акцент6 15 3 2" xfId="16257"/>
    <cellStyle name="40% - Акцент6 15 3 2 2" xfId="25221"/>
    <cellStyle name="40% - Акцент6 15 3 2 2 2" xfId="36112"/>
    <cellStyle name="40% - Акцент6 15 3 2 3" xfId="30675"/>
    <cellStyle name="40% - Акцент6 15 3 3" xfId="20505"/>
    <cellStyle name="40% - Акцент6 15 3 3 2" xfId="33393"/>
    <cellStyle name="40% - Акцент6 15 3 4" xfId="27950"/>
    <cellStyle name="40% - Акцент6 15 4" xfId="16254"/>
    <cellStyle name="40% - Акцент6 15 4 2" xfId="25218"/>
    <cellStyle name="40% - Акцент6 15 4 2 2" xfId="36109"/>
    <cellStyle name="40% - Акцент6 15 4 3" xfId="30672"/>
    <cellStyle name="40% - Акцент6 15 5" xfId="20502"/>
    <cellStyle name="40% - Акцент6 15 5 2" xfId="33390"/>
    <cellStyle name="40% - Акцент6 15 6" xfId="27947"/>
    <cellStyle name="40% - Акцент6 16" xfId="9582"/>
    <cellStyle name="40% - Акцент6 16 2" xfId="9583"/>
    <cellStyle name="40% - Акцент6 16 2 2" xfId="9584"/>
    <cellStyle name="40% - Акцент6 16 2 2 2" xfId="16260"/>
    <cellStyle name="40% - Акцент6 16 2 2 2 2" xfId="25224"/>
    <cellStyle name="40% - Акцент6 16 2 2 2 2 2" xfId="36115"/>
    <cellStyle name="40% - Акцент6 16 2 2 2 3" xfId="30678"/>
    <cellStyle name="40% - Акцент6 16 2 2 3" xfId="20508"/>
    <cellStyle name="40% - Акцент6 16 2 2 3 2" xfId="33396"/>
    <cellStyle name="40% - Акцент6 16 2 2 4" xfId="27953"/>
    <cellStyle name="40% - Акцент6 16 2 3" xfId="16259"/>
    <cellStyle name="40% - Акцент6 16 2 3 2" xfId="25223"/>
    <cellStyle name="40% - Акцент6 16 2 3 2 2" xfId="36114"/>
    <cellStyle name="40% - Акцент6 16 2 3 3" xfId="30677"/>
    <cellStyle name="40% - Акцент6 16 2 4" xfId="20507"/>
    <cellStyle name="40% - Акцент6 16 2 4 2" xfId="33395"/>
    <cellStyle name="40% - Акцент6 16 2 5" xfId="27952"/>
    <cellStyle name="40% - Акцент6 16 3" xfId="9585"/>
    <cellStyle name="40% - Акцент6 16 3 2" xfId="16261"/>
    <cellStyle name="40% - Акцент6 16 3 2 2" xfId="25225"/>
    <cellStyle name="40% - Акцент6 16 3 2 2 2" xfId="36116"/>
    <cellStyle name="40% - Акцент6 16 3 2 3" xfId="30679"/>
    <cellStyle name="40% - Акцент6 16 3 3" xfId="20509"/>
    <cellStyle name="40% - Акцент6 16 3 3 2" xfId="33397"/>
    <cellStyle name="40% - Акцент6 16 3 4" xfId="27954"/>
    <cellStyle name="40% - Акцент6 16 4" xfId="16258"/>
    <cellStyle name="40% - Акцент6 16 4 2" xfId="25222"/>
    <cellStyle name="40% - Акцент6 16 4 2 2" xfId="36113"/>
    <cellStyle name="40% - Акцент6 16 4 3" xfId="30676"/>
    <cellStyle name="40% - Акцент6 16 5" xfId="20506"/>
    <cellStyle name="40% - Акцент6 16 5 2" xfId="33394"/>
    <cellStyle name="40% - Акцент6 16 6" xfId="27951"/>
    <cellStyle name="40% - Акцент6 17" xfId="9586"/>
    <cellStyle name="40% - Акцент6 17 2" xfId="9587"/>
    <cellStyle name="40% - Акцент6 17 2 2" xfId="9588"/>
    <cellStyle name="40% - Акцент6 17 2 2 2" xfId="16264"/>
    <cellStyle name="40% - Акцент6 17 2 2 2 2" xfId="25228"/>
    <cellStyle name="40% - Акцент6 17 2 2 2 2 2" xfId="36119"/>
    <cellStyle name="40% - Акцент6 17 2 2 2 3" xfId="30682"/>
    <cellStyle name="40% - Акцент6 17 2 2 3" xfId="20512"/>
    <cellStyle name="40% - Акцент6 17 2 2 3 2" xfId="33400"/>
    <cellStyle name="40% - Акцент6 17 2 2 4" xfId="27957"/>
    <cellStyle name="40% - Акцент6 17 2 3" xfId="16263"/>
    <cellStyle name="40% - Акцент6 17 2 3 2" xfId="25227"/>
    <cellStyle name="40% - Акцент6 17 2 3 2 2" xfId="36118"/>
    <cellStyle name="40% - Акцент6 17 2 3 3" xfId="30681"/>
    <cellStyle name="40% - Акцент6 17 2 4" xfId="20511"/>
    <cellStyle name="40% - Акцент6 17 2 4 2" xfId="33399"/>
    <cellStyle name="40% - Акцент6 17 2 5" xfId="27956"/>
    <cellStyle name="40% - Акцент6 17 3" xfId="9589"/>
    <cellStyle name="40% - Акцент6 17 3 2" xfId="16265"/>
    <cellStyle name="40% - Акцент6 17 3 2 2" xfId="25229"/>
    <cellStyle name="40% - Акцент6 17 3 2 2 2" xfId="36120"/>
    <cellStyle name="40% - Акцент6 17 3 2 3" xfId="30683"/>
    <cellStyle name="40% - Акцент6 17 3 3" xfId="20513"/>
    <cellStyle name="40% - Акцент6 17 3 3 2" xfId="33401"/>
    <cellStyle name="40% - Акцент6 17 3 4" xfId="27958"/>
    <cellStyle name="40% - Акцент6 17 4" xfId="16262"/>
    <cellStyle name="40% - Акцент6 17 4 2" xfId="25226"/>
    <cellStyle name="40% - Акцент6 17 4 2 2" xfId="36117"/>
    <cellStyle name="40% - Акцент6 17 4 3" xfId="30680"/>
    <cellStyle name="40% - Акцент6 17 5" xfId="20510"/>
    <cellStyle name="40% - Акцент6 17 5 2" xfId="33398"/>
    <cellStyle name="40% - Акцент6 17 6" xfId="27955"/>
    <cellStyle name="40% - Акцент6 18" xfId="9590"/>
    <cellStyle name="40% - Акцент6 18 2" xfId="9591"/>
    <cellStyle name="40% - Акцент6 18 2 2" xfId="9592"/>
    <cellStyle name="40% - Акцент6 18 2 2 2" xfId="16268"/>
    <cellStyle name="40% - Акцент6 18 2 2 2 2" xfId="25232"/>
    <cellStyle name="40% - Акцент6 18 2 2 2 2 2" xfId="36123"/>
    <cellStyle name="40% - Акцент6 18 2 2 2 3" xfId="30686"/>
    <cellStyle name="40% - Акцент6 18 2 2 3" xfId="20516"/>
    <cellStyle name="40% - Акцент6 18 2 2 3 2" xfId="33404"/>
    <cellStyle name="40% - Акцент6 18 2 2 4" xfId="27961"/>
    <cellStyle name="40% - Акцент6 18 2 3" xfId="16267"/>
    <cellStyle name="40% - Акцент6 18 2 3 2" xfId="25231"/>
    <cellStyle name="40% - Акцент6 18 2 3 2 2" xfId="36122"/>
    <cellStyle name="40% - Акцент6 18 2 3 3" xfId="30685"/>
    <cellStyle name="40% - Акцент6 18 2 4" xfId="20515"/>
    <cellStyle name="40% - Акцент6 18 2 4 2" xfId="33403"/>
    <cellStyle name="40% - Акцент6 18 2 5" xfId="27960"/>
    <cellStyle name="40% - Акцент6 18 3" xfId="9593"/>
    <cellStyle name="40% - Акцент6 18 3 2" xfId="16269"/>
    <cellStyle name="40% - Акцент6 18 3 2 2" xfId="25233"/>
    <cellStyle name="40% - Акцент6 18 3 2 2 2" xfId="36124"/>
    <cellStyle name="40% - Акцент6 18 3 2 3" xfId="30687"/>
    <cellStyle name="40% - Акцент6 18 3 3" xfId="20517"/>
    <cellStyle name="40% - Акцент6 18 3 3 2" xfId="33405"/>
    <cellStyle name="40% - Акцент6 18 3 4" xfId="27962"/>
    <cellStyle name="40% - Акцент6 18 4" xfId="16266"/>
    <cellStyle name="40% - Акцент6 18 4 2" xfId="25230"/>
    <cellStyle name="40% - Акцент6 18 4 2 2" xfId="36121"/>
    <cellStyle name="40% - Акцент6 18 4 3" xfId="30684"/>
    <cellStyle name="40% - Акцент6 18 5" xfId="20514"/>
    <cellStyle name="40% - Акцент6 18 5 2" xfId="33402"/>
    <cellStyle name="40% - Акцент6 18 6" xfId="27959"/>
    <cellStyle name="40% - Акцент6 19" xfId="9594"/>
    <cellStyle name="40% - Акцент6 19 2" xfId="9595"/>
    <cellStyle name="40% - Акцент6 19 2 2" xfId="9596"/>
    <cellStyle name="40% - Акцент6 19 2 2 2" xfId="16272"/>
    <cellStyle name="40% - Акцент6 19 2 2 2 2" xfId="25236"/>
    <cellStyle name="40% - Акцент6 19 2 2 2 2 2" xfId="36127"/>
    <cellStyle name="40% - Акцент6 19 2 2 2 3" xfId="30690"/>
    <cellStyle name="40% - Акцент6 19 2 2 3" xfId="20520"/>
    <cellStyle name="40% - Акцент6 19 2 2 3 2" xfId="33408"/>
    <cellStyle name="40% - Акцент6 19 2 2 4" xfId="27965"/>
    <cellStyle name="40% - Акцент6 19 2 3" xfId="16271"/>
    <cellStyle name="40% - Акцент6 19 2 3 2" xfId="25235"/>
    <cellStyle name="40% - Акцент6 19 2 3 2 2" xfId="36126"/>
    <cellStyle name="40% - Акцент6 19 2 3 3" xfId="30689"/>
    <cellStyle name="40% - Акцент6 19 2 4" xfId="20519"/>
    <cellStyle name="40% - Акцент6 19 2 4 2" xfId="33407"/>
    <cellStyle name="40% - Акцент6 19 2 5" xfId="27964"/>
    <cellStyle name="40% - Акцент6 19 3" xfId="9597"/>
    <cellStyle name="40% - Акцент6 19 3 2" xfId="16273"/>
    <cellStyle name="40% - Акцент6 19 3 2 2" xfId="25237"/>
    <cellStyle name="40% - Акцент6 19 3 2 2 2" xfId="36128"/>
    <cellStyle name="40% - Акцент6 19 3 2 3" xfId="30691"/>
    <cellStyle name="40% - Акцент6 19 3 3" xfId="20521"/>
    <cellStyle name="40% - Акцент6 19 3 3 2" xfId="33409"/>
    <cellStyle name="40% - Акцент6 19 3 4" xfId="27966"/>
    <cellStyle name="40% - Акцент6 19 4" xfId="16270"/>
    <cellStyle name="40% - Акцент6 19 4 2" xfId="25234"/>
    <cellStyle name="40% - Акцент6 19 4 2 2" xfId="36125"/>
    <cellStyle name="40% - Акцент6 19 4 3" xfId="30688"/>
    <cellStyle name="40% - Акцент6 19 5" xfId="20518"/>
    <cellStyle name="40% - Акцент6 19 5 2" xfId="33406"/>
    <cellStyle name="40% - Акцент6 19 6" xfId="27963"/>
    <cellStyle name="40% - Акцент6 2" xfId="77"/>
    <cellStyle name="40% - Акцент6 2 10" xfId="9598"/>
    <cellStyle name="40% - Акцент6 2 11" xfId="9599"/>
    <cellStyle name="40% - Акцент6 2 11 2" xfId="16274"/>
    <cellStyle name="40% - Акцент6 2 11 2 2" xfId="25238"/>
    <cellStyle name="40% - Акцент6 2 11 2 2 2" xfId="36129"/>
    <cellStyle name="40% - Акцент6 2 11 2 3" xfId="30692"/>
    <cellStyle name="40% - Акцент6 2 11 3" xfId="20522"/>
    <cellStyle name="40% - Акцент6 2 11 3 2" xfId="33410"/>
    <cellStyle name="40% - Акцент6 2 11 4" xfId="27967"/>
    <cellStyle name="40% - Акцент6 2 2" xfId="78"/>
    <cellStyle name="40% - Акцент6 2 2 2" xfId="9600"/>
    <cellStyle name="40% - Акцент6 2 2 2 2" xfId="9601"/>
    <cellStyle name="40% - Акцент6 2 2 2 2 2" xfId="9602"/>
    <cellStyle name="40% - Акцент6 2 2 2 2 2 2" xfId="16276"/>
    <cellStyle name="40% - Акцент6 2 2 2 2 2 2 2" xfId="25240"/>
    <cellStyle name="40% - Акцент6 2 2 2 2 2 2 2 2" xfId="36131"/>
    <cellStyle name="40% - Акцент6 2 2 2 2 2 2 3" xfId="30694"/>
    <cellStyle name="40% - Акцент6 2 2 2 2 2 3" xfId="20524"/>
    <cellStyle name="40% - Акцент6 2 2 2 2 2 3 2" xfId="33412"/>
    <cellStyle name="40% - Акцент6 2 2 2 2 2 4" xfId="27969"/>
    <cellStyle name="40% - Акцент6 2 2 2 2 3" xfId="16275"/>
    <cellStyle name="40% - Акцент6 2 2 2 2 3 2" xfId="25239"/>
    <cellStyle name="40% - Акцент6 2 2 2 2 3 2 2" xfId="36130"/>
    <cellStyle name="40% - Акцент6 2 2 2 2 3 3" xfId="30693"/>
    <cellStyle name="40% - Акцент6 2 2 2 2 4" xfId="20523"/>
    <cellStyle name="40% - Акцент6 2 2 2 2 4 2" xfId="33411"/>
    <cellStyle name="40% - Акцент6 2 2 2 2 5" xfId="27968"/>
    <cellStyle name="40% - Акцент6 2 2 3" xfId="9603"/>
    <cellStyle name="40% - Акцент6 2 2 3 2" xfId="9604"/>
    <cellStyle name="40% - Акцент6 2 2 3 2 2" xfId="16278"/>
    <cellStyle name="40% - Акцент6 2 2 3 2 2 2" xfId="25242"/>
    <cellStyle name="40% - Акцент6 2 2 3 2 2 2 2" xfId="36133"/>
    <cellStyle name="40% - Акцент6 2 2 3 2 2 3" xfId="30696"/>
    <cellStyle name="40% - Акцент6 2 2 3 2 3" xfId="20526"/>
    <cellStyle name="40% - Акцент6 2 2 3 2 3 2" xfId="33414"/>
    <cellStyle name="40% - Акцент6 2 2 3 2 4" xfId="27971"/>
    <cellStyle name="40% - Акцент6 2 2 3 3" xfId="9605"/>
    <cellStyle name="40% - Акцент6 2 2 3 3 2" xfId="16279"/>
    <cellStyle name="40% - Акцент6 2 2 3 3 2 2" xfId="25243"/>
    <cellStyle name="40% - Акцент6 2 2 3 3 2 2 2" xfId="36134"/>
    <cellStyle name="40% - Акцент6 2 2 3 3 2 3" xfId="30697"/>
    <cellStyle name="40% - Акцент6 2 2 3 3 3" xfId="20527"/>
    <cellStyle name="40% - Акцент6 2 2 3 3 3 2" xfId="33415"/>
    <cellStyle name="40% - Акцент6 2 2 3 3 4" xfId="27972"/>
    <cellStyle name="40% - Акцент6 2 2 3 4" xfId="16277"/>
    <cellStyle name="40% - Акцент6 2 2 3 4 2" xfId="25241"/>
    <cellStyle name="40% - Акцент6 2 2 3 4 2 2" xfId="36132"/>
    <cellStyle name="40% - Акцент6 2 2 3 4 3" xfId="30695"/>
    <cellStyle name="40% - Акцент6 2 2 3 5" xfId="20525"/>
    <cellStyle name="40% - Акцент6 2 2 3 5 2" xfId="33413"/>
    <cellStyle name="40% - Акцент6 2 2 3 6" xfId="27970"/>
    <cellStyle name="40% - Акцент6 2 2 4" xfId="9606"/>
    <cellStyle name="40% - Акцент6 2 2 4 2" xfId="16280"/>
    <cellStyle name="40% - Акцент6 2 2 4 2 2" xfId="25244"/>
    <cellStyle name="40% - Акцент6 2 2 4 2 2 2" xfId="36135"/>
    <cellStyle name="40% - Акцент6 2 2 4 2 3" xfId="30698"/>
    <cellStyle name="40% - Акцент6 2 2 4 3" xfId="20528"/>
    <cellStyle name="40% - Акцент6 2 2 4 3 2" xfId="33416"/>
    <cellStyle name="40% - Акцент6 2 2 4 4" xfId="27973"/>
    <cellStyle name="40% - Акцент6 2 2 5" xfId="9607"/>
    <cellStyle name="40% - Акцент6 2 2 6" xfId="9608"/>
    <cellStyle name="40% - Акцент6 2 2 6 2" xfId="16281"/>
    <cellStyle name="40% - Акцент6 2 2 6 2 2" xfId="25245"/>
    <cellStyle name="40% - Акцент6 2 2 6 2 2 2" xfId="36136"/>
    <cellStyle name="40% - Акцент6 2 2 6 2 3" xfId="30699"/>
    <cellStyle name="40% - Акцент6 2 2 6 3" xfId="20529"/>
    <cellStyle name="40% - Акцент6 2 2 6 3 2" xfId="33417"/>
    <cellStyle name="40% - Акцент6 2 2 6 4" xfId="27974"/>
    <cellStyle name="40% - Акцент6 2 3" xfId="9609"/>
    <cellStyle name="40% - Акцент6 2 3 2" xfId="9610"/>
    <cellStyle name="40% - Акцент6 2 3 3" xfId="9611"/>
    <cellStyle name="40% - Акцент6 2 3 3 2" xfId="9612"/>
    <cellStyle name="40% - Акцент6 2 3 3 2 2" xfId="16284"/>
    <cellStyle name="40% - Акцент6 2 3 3 2 2 2" xfId="25248"/>
    <cellStyle name="40% - Акцент6 2 3 3 2 2 2 2" xfId="36139"/>
    <cellStyle name="40% - Акцент6 2 3 3 2 2 3" xfId="30702"/>
    <cellStyle name="40% - Акцент6 2 3 3 2 3" xfId="20532"/>
    <cellStyle name="40% - Акцент6 2 3 3 2 3 2" xfId="33420"/>
    <cellStyle name="40% - Акцент6 2 3 3 2 4" xfId="27977"/>
    <cellStyle name="40% - Акцент6 2 3 3 3" xfId="9613"/>
    <cellStyle name="40% - Акцент6 2 3 3 3 2" xfId="16285"/>
    <cellStyle name="40% - Акцент6 2 3 3 3 2 2" xfId="25249"/>
    <cellStyle name="40% - Акцент6 2 3 3 3 2 2 2" xfId="36140"/>
    <cellStyle name="40% - Акцент6 2 3 3 3 2 3" xfId="30703"/>
    <cellStyle name="40% - Акцент6 2 3 3 3 3" xfId="20533"/>
    <cellStyle name="40% - Акцент6 2 3 3 3 3 2" xfId="33421"/>
    <cellStyle name="40% - Акцент6 2 3 3 3 4" xfId="27978"/>
    <cellStyle name="40% - Акцент6 2 3 3 4" xfId="16283"/>
    <cellStyle name="40% - Акцент6 2 3 3 4 2" xfId="25247"/>
    <cellStyle name="40% - Акцент6 2 3 3 4 2 2" xfId="36138"/>
    <cellStyle name="40% - Акцент6 2 3 3 4 3" xfId="30701"/>
    <cellStyle name="40% - Акцент6 2 3 3 5" xfId="20531"/>
    <cellStyle name="40% - Акцент6 2 3 3 5 2" xfId="33419"/>
    <cellStyle name="40% - Акцент6 2 3 3 6" xfId="27976"/>
    <cellStyle name="40% - Акцент6 2 3 4" xfId="9614"/>
    <cellStyle name="40% - Акцент6 2 3 4 2" xfId="16286"/>
    <cellStyle name="40% - Акцент6 2 3 4 2 2" xfId="25250"/>
    <cellStyle name="40% - Акцент6 2 3 4 2 2 2" xfId="36141"/>
    <cellStyle name="40% - Акцент6 2 3 4 2 3" xfId="30704"/>
    <cellStyle name="40% - Акцент6 2 3 4 3" xfId="20534"/>
    <cellStyle name="40% - Акцент6 2 3 4 3 2" xfId="33422"/>
    <cellStyle name="40% - Акцент6 2 3 4 4" xfId="27979"/>
    <cellStyle name="40% - Акцент6 2 3 5" xfId="9615"/>
    <cellStyle name="40% - Акцент6 2 3 5 2" xfId="16287"/>
    <cellStyle name="40% - Акцент6 2 3 5 2 2" xfId="25251"/>
    <cellStyle name="40% - Акцент6 2 3 5 2 2 2" xfId="36142"/>
    <cellStyle name="40% - Акцент6 2 3 5 2 3" xfId="30705"/>
    <cellStyle name="40% - Акцент6 2 3 5 3" xfId="20535"/>
    <cellStyle name="40% - Акцент6 2 3 5 3 2" xfId="33423"/>
    <cellStyle name="40% - Акцент6 2 3 5 4" xfId="27980"/>
    <cellStyle name="40% - Акцент6 2 3 6" xfId="16282"/>
    <cellStyle name="40% - Акцент6 2 3 6 2" xfId="25246"/>
    <cellStyle name="40% - Акцент6 2 3 6 2 2" xfId="36137"/>
    <cellStyle name="40% - Акцент6 2 3 6 3" xfId="30700"/>
    <cellStyle name="40% - Акцент6 2 3 7" xfId="20530"/>
    <cellStyle name="40% - Акцент6 2 3 7 2" xfId="33418"/>
    <cellStyle name="40% - Акцент6 2 3 8" xfId="27975"/>
    <cellStyle name="40% - Акцент6 2 4" xfId="9616"/>
    <cellStyle name="40% - Акцент6 2 4 2" xfId="9617"/>
    <cellStyle name="40% - Акцент6 2 4 3" xfId="9618"/>
    <cellStyle name="40% - Акцент6 2 4 3 2" xfId="9619"/>
    <cellStyle name="40% - Акцент6 2 4 3 2 2" xfId="16290"/>
    <cellStyle name="40% - Акцент6 2 4 3 2 2 2" xfId="25254"/>
    <cellStyle name="40% - Акцент6 2 4 3 2 2 2 2" xfId="36145"/>
    <cellStyle name="40% - Акцент6 2 4 3 2 2 3" xfId="30708"/>
    <cellStyle name="40% - Акцент6 2 4 3 2 3" xfId="20538"/>
    <cellStyle name="40% - Акцент6 2 4 3 2 3 2" xfId="33426"/>
    <cellStyle name="40% - Акцент6 2 4 3 2 4" xfId="27983"/>
    <cellStyle name="40% - Акцент6 2 4 3 3" xfId="9620"/>
    <cellStyle name="40% - Акцент6 2 4 3 3 2" xfId="16291"/>
    <cellStyle name="40% - Акцент6 2 4 3 3 2 2" xfId="25255"/>
    <cellStyle name="40% - Акцент6 2 4 3 3 2 2 2" xfId="36146"/>
    <cellStyle name="40% - Акцент6 2 4 3 3 2 3" xfId="30709"/>
    <cellStyle name="40% - Акцент6 2 4 3 3 3" xfId="20539"/>
    <cellStyle name="40% - Акцент6 2 4 3 3 3 2" xfId="33427"/>
    <cellStyle name="40% - Акцент6 2 4 3 3 4" xfId="27984"/>
    <cellStyle name="40% - Акцент6 2 4 3 4" xfId="16289"/>
    <cellStyle name="40% - Акцент6 2 4 3 4 2" xfId="25253"/>
    <cellStyle name="40% - Акцент6 2 4 3 4 2 2" xfId="36144"/>
    <cellStyle name="40% - Акцент6 2 4 3 4 3" xfId="30707"/>
    <cellStyle name="40% - Акцент6 2 4 3 5" xfId="20537"/>
    <cellStyle name="40% - Акцент6 2 4 3 5 2" xfId="33425"/>
    <cellStyle name="40% - Акцент6 2 4 3 6" xfId="27982"/>
    <cellStyle name="40% - Акцент6 2 4 4" xfId="9621"/>
    <cellStyle name="40% - Акцент6 2 4 4 2" xfId="16292"/>
    <cellStyle name="40% - Акцент6 2 4 4 2 2" xfId="25256"/>
    <cellStyle name="40% - Акцент6 2 4 4 2 2 2" xfId="36147"/>
    <cellStyle name="40% - Акцент6 2 4 4 2 3" xfId="30710"/>
    <cellStyle name="40% - Акцент6 2 4 4 3" xfId="20540"/>
    <cellStyle name="40% - Акцент6 2 4 4 3 2" xfId="33428"/>
    <cellStyle name="40% - Акцент6 2 4 4 4" xfId="27985"/>
    <cellStyle name="40% - Акцент6 2 4 5" xfId="9622"/>
    <cellStyle name="40% - Акцент6 2 4 5 2" xfId="16293"/>
    <cellStyle name="40% - Акцент6 2 4 5 2 2" xfId="25257"/>
    <cellStyle name="40% - Акцент6 2 4 5 2 2 2" xfId="36148"/>
    <cellStyle name="40% - Акцент6 2 4 5 2 3" xfId="30711"/>
    <cellStyle name="40% - Акцент6 2 4 5 3" xfId="20541"/>
    <cellStyle name="40% - Акцент6 2 4 5 3 2" xfId="33429"/>
    <cellStyle name="40% - Акцент6 2 4 5 4" xfId="27986"/>
    <cellStyle name="40% - Акцент6 2 4 6" xfId="16288"/>
    <cellStyle name="40% - Акцент6 2 4 6 2" xfId="25252"/>
    <cellStyle name="40% - Акцент6 2 4 6 2 2" xfId="36143"/>
    <cellStyle name="40% - Акцент6 2 4 6 3" xfId="30706"/>
    <cellStyle name="40% - Акцент6 2 4 7" xfId="20536"/>
    <cellStyle name="40% - Акцент6 2 4 7 2" xfId="33424"/>
    <cellStyle name="40% - Акцент6 2 4 8" xfId="27981"/>
    <cellStyle name="40% - Акцент6 2 5" xfId="9623"/>
    <cellStyle name="40% - Акцент6 2 5 2" xfId="9624"/>
    <cellStyle name="40% - Акцент6 2 5 2 2" xfId="9625"/>
    <cellStyle name="40% - Акцент6 2 5 2 2 2" xfId="9626"/>
    <cellStyle name="40% - Акцент6 2 5 2 2 2 2" xfId="16297"/>
    <cellStyle name="40% - Акцент6 2 5 2 2 2 2 2" xfId="25261"/>
    <cellStyle name="40% - Акцент6 2 5 2 2 2 2 2 2" xfId="36152"/>
    <cellStyle name="40% - Акцент6 2 5 2 2 2 2 3" xfId="30715"/>
    <cellStyle name="40% - Акцент6 2 5 2 2 2 3" xfId="20545"/>
    <cellStyle name="40% - Акцент6 2 5 2 2 2 3 2" xfId="33433"/>
    <cellStyle name="40% - Акцент6 2 5 2 2 2 4" xfId="27990"/>
    <cellStyle name="40% - Акцент6 2 5 2 2 3" xfId="9627"/>
    <cellStyle name="40% - Акцент6 2 5 2 2 3 2" xfId="16298"/>
    <cellStyle name="40% - Акцент6 2 5 2 2 3 2 2" xfId="25262"/>
    <cellStyle name="40% - Акцент6 2 5 2 2 3 2 2 2" xfId="36153"/>
    <cellStyle name="40% - Акцент6 2 5 2 2 3 2 3" xfId="30716"/>
    <cellStyle name="40% - Акцент6 2 5 2 2 3 3" xfId="20546"/>
    <cellStyle name="40% - Акцент6 2 5 2 2 3 3 2" xfId="33434"/>
    <cellStyle name="40% - Акцент6 2 5 2 2 3 4" xfId="27991"/>
    <cellStyle name="40% - Акцент6 2 5 2 2 4" xfId="16296"/>
    <cellStyle name="40% - Акцент6 2 5 2 2 4 2" xfId="25260"/>
    <cellStyle name="40% - Акцент6 2 5 2 2 4 2 2" xfId="36151"/>
    <cellStyle name="40% - Акцент6 2 5 2 2 4 3" xfId="30714"/>
    <cellStyle name="40% - Акцент6 2 5 2 2 5" xfId="20544"/>
    <cellStyle name="40% - Акцент6 2 5 2 2 5 2" xfId="33432"/>
    <cellStyle name="40% - Акцент6 2 5 2 2 6" xfId="27989"/>
    <cellStyle name="40% - Акцент6 2 5 2 3" xfId="9628"/>
    <cellStyle name="40% - Акцент6 2 5 2 3 2" xfId="16299"/>
    <cellStyle name="40% - Акцент6 2 5 2 3 2 2" xfId="25263"/>
    <cellStyle name="40% - Акцент6 2 5 2 3 2 2 2" xfId="36154"/>
    <cellStyle name="40% - Акцент6 2 5 2 3 2 3" xfId="30717"/>
    <cellStyle name="40% - Акцент6 2 5 2 3 3" xfId="20547"/>
    <cellStyle name="40% - Акцент6 2 5 2 3 3 2" xfId="33435"/>
    <cellStyle name="40% - Акцент6 2 5 2 3 4" xfId="27992"/>
    <cellStyle name="40% - Акцент6 2 5 2 4" xfId="9629"/>
    <cellStyle name="40% - Акцент6 2 5 2 4 2" xfId="16300"/>
    <cellStyle name="40% - Акцент6 2 5 2 4 2 2" xfId="25264"/>
    <cellStyle name="40% - Акцент6 2 5 2 4 2 2 2" xfId="36155"/>
    <cellStyle name="40% - Акцент6 2 5 2 4 2 3" xfId="30718"/>
    <cellStyle name="40% - Акцент6 2 5 2 4 3" xfId="20548"/>
    <cellStyle name="40% - Акцент6 2 5 2 4 3 2" xfId="33436"/>
    <cellStyle name="40% - Акцент6 2 5 2 4 4" xfId="27993"/>
    <cellStyle name="40% - Акцент6 2 5 2 5" xfId="16295"/>
    <cellStyle name="40% - Акцент6 2 5 2 5 2" xfId="25259"/>
    <cellStyle name="40% - Акцент6 2 5 2 5 2 2" xfId="36150"/>
    <cellStyle name="40% - Акцент6 2 5 2 5 3" xfId="30713"/>
    <cellStyle name="40% - Акцент6 2 5 2 6" xfId="20543"/>
    <cellStyle name="40% - Акцент6 2 5 2 6 2" xfId="33431"/>
    <cellStyle name="40% - Акцент6 2 5 2 7" xfId="27988"/>
    <cellStyle name="40% - Акцент6 2 5 3" xfId="9630"/>
    <cellStyle name="40% - Акцент6 2 5 3 2" xfId="9631"/>
    <cellStyle name="40% - Акцент6 2 5 3 2 2" xfId="16302"/>
    <cellStyle name="40% - Акцент6 2 5 3 2 2 2" xfId="25266"/>
    <cellStyle name="40% - Акцент6 2 5 3 2 2 2 2" xfId="36157"/>
    <cellStyle name="40% - Акцент6 2 5 3 2 2 3" xfId="30720"/>
    <cellStyle name="40% - Акцент6 2 5 3 2 3" xfId="20550"/>
    <cellStyle name="40% - Акцент6 2 5 3 2 3 2" xfId="33438"/>
    <cellStyle name="40% - Акцент6 2 5 3 2 4" xfId="27995"/>
    <cellStyle name="40% - Акцент6 2 5 3 3" xfId="9632"/>
    <cellStyle name="40% - Акцент6 2 5 3 3 2" xfId="16303"/>
    <cellStyle name="40% - Акцент6 2 5 3 3 2 2" xfId="25267"/>
    <cellStyle name="40% - Акцент6 2 5 3 3 2 2 2" xfId="36158"/>
    <cellStyle name="40% - Акцент6 2 5 3 3 2 3" xfId="30721"/>
    <cellStyle name="40% - Акцент6 2 5 3 3 3" xfId="20551"/>
    <cellStyle name="40% - Акцент6 2 5 3 3 3 2" xfId="33439"/>
    <cellStyle name="40% - Акцент6 2 5 3 3 4" xfId="27996"/>
    <cellStyle name="40% - Акцент6 2 5 3 4" xfId="16301"/>
    <cellStyle name="40% - Акцент6 2 5 3 4 2" xfId="25265"/>
    <cellStyle name="40% - Акцент6 2 5 3 4 2 2" xfId="36156"/>
    <cellStyle name="40% - Акцент6 2 5 3 4 3" xfId="30719"/>
    <cellStyle name="40% - Акцент6 2 5 3 5" xfId="20549"/>
    <cellStyle name="40% - Акцент6 2 5 3 5 2" xfId="33437"/>
    <cellStyle name="40% - Акцент6 2 5 3 6" xfId="27994"/>
    <cellStyle name="40% - Акцент6 2 5 4" xfId="9633"/>
    <cellStyle name="40% - Акцент6 2 5 4 2" xfId="16304"/>
    <cellStyle name="40% - Акцент6 2 5 4 2 2" xfId="25268"/>
    <cellStyle name="40% - Акцент6 2 5 4 2 2 2" xfId="36159"/>
    <cellStyle name="40% - Акцент6 2 5 4 2 3" xfId="30722"/>
    <cellStyle name="40% - Акцент6 2 5 4 3" xfId="20552"/>
    <cellStyle name="40% - Акцент6 2 5 4 3 2" xfId="33440"/>
    <cellStyle name="40% - Акцент6 2 5 4 4" xfId="27997"/>
    <cellStyle name="40% - Акцент6 2 5 5" xfId="9634"/>
    <cellStyle name="40% - Акцент6 2 5 5 2" xfId="16305"/>
    <cellStyle name="40% - Акцент6 2 5 5 2 2" xfId="25269"/>
    <cellStyle name="40% - Акцент6 2 5 5 2 2 2" xfId="36160"/>
    <cellStyle name="40% - Акцент6 2 5 5 2 3" xfId="30723"/>
    <cellStyle name="40% - Акцент6 2 5 5 3" xfId="20553"/>
    <cellStyle name="40% - Акцент6 2 5 5 3 2" xfId="33441"/>
    <cellStyle name="40% - Акцент6 2 5 5 4" xfId="27998"/>
    <cellStyle name="40% - Акцент6 2 5 6" xfId="16294"/>
    <cellStyle name="40% - Акцент6 2 5 6 2" xfId="25258"/>
    <cellStyle name="40% - Акцент6 2 5 6 2 2" xfId="36149"/>
    <cellStyle name="40% - Акцент6 2 5 6 3" xfId="30712"/>
    <cellStyle name="40% - Акцент6 2 5 7" xfId="20542"/>
    <cellStyle name="40% - Акцент6 2 5 7 2" xfId="33430"/>
    <cellStyle name="40% - Акцент6 2 5 8" xfId="27987"/>
    <cellStyle name="40% - Акцент6 2 6" xfId="9635"/>
    <cellStyle name="40% - Акцент6 2 7" xfId="9636"/>
    <cellStyle name="40% - Акцент6 2 7 2" xfId="9637"/>
    <cellStyle name="40% - Акцент6 2 7 2 2" xfId="16307"/>
    <cellStyle name="40% - Акцент6 2 7 2 2 2" xfId="25271"/>
    <cellStyle name="40% - Акцент6 2 7 2 2 2 2" xfId="36162"/>
    <cellStyle name="40% - Акцент6 2 7 2 2 3" xfId="30725"/>
    <cellStyle name="40% - Акцент6 2 7 2 3" xfId="20555"/>
    <cellStyle name="40% - Акцент6 2 7 2 3 2" xfId="33443"/>
    <cellStyle name="40% - Акцент6 2 7 2 4" xfId="28000"/>
    <cellStyle name="40% - Акцент6 2 7 3" xfId="9638"/>
    <cellStyle name="40% - Акцент6 2 7 4" xfId="16306"/>
    <cellStyle name="40% - Акцент6 2 7 4 2" xfId="25270"/>
    <cellStyle name="40% - Акцент6 2 7 4 2 2" xfId="36161"/>
    <cellStyle name="40% - Акцент6 2 7 4 3" xfId="30724"/>
    <cellStyle name="40% - Акцент6 2 7 5" xfId="20554"/>
    <cellStyle name="40% - Акцент6 2 7 5 2" xfId="33442"/>
    <cellStyle name="40% - Акцент6 2 7 6" xfId="27999"/>
    <cellStyle name="40% - Акцент6 2 8" xfId="9639"/>
    <cellStyle name="40% - Акцент6 2 8 2" xfId="9640"/>
    <cellStyle name="40% - Акцент6 2 8 2 2" xfId="16309"/>
    <cellStyle name="40% - Акцент6 2 8 2 2 2" xfId="25273"/>
    <cellStyle name="40% - Акцент6 2 8 2 2 2 2" xfId="36164"/>
    <cellStyle name="40% - Акцент6 2 8 2 2 3" xfId="30727"/>
    <cellStyle name="40% - Акцент6 2 8 2 3" xfId="20557"/>
    <cellStyle name="40% - Акцент6 2 8 2 3 2" xfId="33445"/>
    <cellStyle name="40% - Акцент6 2 8 2 4" xfId="28002"/>
    <cellStyle name="40% - Акцент6 2 8 3" xfId="9641"/>
    <cellStyle name="40% - Акцент6 2 8 3 2" xfId="16310"/>
    <cellStyle name="40% - Акцент6 2 8 3 2 2" xfId="25274"/>
    <cellStyle name="40% - Акцент6 2 8 3 2 2 2" xfId="36165"/>
    <cellStyle name="40% - Акцент6 2 8 3 2 3" xfId="30728"/>
    <cellStyle name="40% - Акцент6 2 8 3 3" xfId="20558"/>
    <cellStyle name="40% - Акцент6 2 8 3 3 2" xfId="33446"/>
    <cellStyle name="40% - Акцент6 2 8 3 4" xfId="28003"/>
    <cellStyle name="40% - Акцент6 2 8 4" xfId="16308"/>
    <cellStyle name="40% - Акцент6 2 8 4 2" xfId="25272"/>
    <cellStyle name="40% - Акцент6 2 8 4 2 2" xfId="36163"/>
    <cellStyle name="40% - Акцент6 2 8 4 3" xfId="30726"/>
    <cellStyle name="40% - Акцент6 2 8 5" xfId="20556"/>
    <cellStyle name="40% - Акцент6 2 8 5 2" xfId="33444"/>
    <cellStyle name="40% - Акцент6 2 8 6" xfId="28001"/>
    <cellStyle name="40% - Акцент6 2 9" xfId="9642"/>
    <cellStyle name="40% - Акцент6 2 9 2" xfId="16311"/>
    <cellStyle name="40% - Акцент6 2 9 2 2" xfId="25275"/>
    <cellStyle name="40% - Акцент6 2 9 2 2 2" xfId="36166"/>
    <cellStyle name="40% - Акцент6 2 9 2 3" xfId="30729"/>
    <cellStyle name="40% - Акцент6 2 9 3" xfId="20559"/>
    <cellStyle name="40% - Акцент6 2 9 3 2" xfId="33447"/>
    <cellStyle name="40% - Акцент6 2 9 4" xfId="28004"/>
    <cellStyle name="40% - Акцент6 20" xfId="9643"/>
    <cellStyle name="40% - Акцент6 20 2" xfId="9644"/>
    <cellStyle name="40% - Акцент6 20 2 2" xfId="9645"/>
    <cellStyle name="40% - Акцент6 20 2 2 2" xfId="16314"/>
    <cellStyle name="40% - Акцент6 20 2 2 2 2" xfId="25278"/>
    <cellStyle name="40% - Акцент6 20 2 2 2 2 2" xfId="36169"/>
    <cellStyle name="40% - Акцент6 20 2 2 2 3" xfId="30732"/>
    <cellStyle name="40% - Акцент6 20 2 2 3" xfId="20562"/>
    <cellStyle name="40% - Акцент6 20 2 2 3 2" xfId="33450"/>
    <cellStyle name="40% - Акцент6 20 2 2 4" xfId="28007"/>
    <cellStyle name="40% - Акцент6 20 2 3" xfId="16313"/>
    <cellStyle name="40% - Акцент6 20 2 3 2" xfId="25277"/>
    <cellStyle name="40% - Акцент6 20 2 3 2 2" xfId="36168"/>
    <cellStyle name="40% - Акцент6 20 2 3 3" xfId="30731"/>
    <cellStyle name="40% - Акцент6 20 2 4" xfId="20561"/>
    <cellStyle name="40% - Акцент6 20 2 4 2" xfId="33449"/>
    <cellStyle name="40% - Акцент6 20 2 5" xfId="28006"/>
    <cellStyle name="40% - Акцент6 20 3" xfId="9646"/>
    <cellStyle name="40% - Акцент6 20 3 2" xfId="16315"/>
    <cellStyle name="40% - Акцент6 20 3 2 2" xfId="25279"/>
    <cellStyle name="40% - Акцент6 20 3 2 2 2" xfId="36170"/>
    <cellStyle name="40% - Акцент6 20 3 2 3" xfId="30733"/>
    <cellStyle name="40% - Акцент6 20 3 3" xfId="20563"/>
    <cellStyle name="40% - Акцент6 20 3 3 2" xfId="33451"/>
    <cellStyle name="40% - Акцент6 20 3 4" xfId="28008"/>
    <cellStyle name="40% - Акцент6 20 4" xfId="16312"/>
    <cellStyle name="40% - Акцент6 20 4 2" xfId="25276"/>
    <cellStyle name="40% - Акцент6 20 4 2 2" xfId="36167"/>
    <cellStyle name="40% - Акцент6 20 4 3" xfId="30730"/>
    <cellStyle name="40% - Акцент6 20 5" xfId="20560"/>
    <cellStyle name="40% - Акцент6 20 5 2" xfId="33448"/>
    <cellStyle name="40% - Акцент6 20 6" xfId="28005"/>
    <cellStyle name="40% - Акцент6 21" xfId="9647"/>
    <cellStyle name="40% - Акцент6 21 2" xfId="9648"/>
    <cellStyle name="40% - Акцент6 21 2 2" xfId="9649"/>
    <cellStyle name="40% - Акцент6 21 2 2 2" xfId="16318"/>
    <cellStyle name="40% - Акцент6 21 2 2 2 2" xfId="25282"/>
    <cellStyle name="40% - Акцент6 21 2 2 2 2 2" xfId="36173"/>
    <cellStyle name="40% - Акцент6 21 2 2 2 3" xfId="30736"/>
    <cellStyle name="40% - Акцент6 21 2 2 3" xfId="20566"/>
    <cellStyle name="40% - Акцент6 21 2 2 3 2" xfId="33454"/>
    <cellStyle name="40% - Акцент6 21 2 2 4" xfId="28011"/>
    <cellStyle name="40% - Акцент6 21 2 3" xfId="16317"/>
    <cellStyle name="40% - Акцент6 21 2 3 2" xfId="25281"/>
    <cellStyle name="40% - Акцент6 21 2 3 2 2" xfId="36172"/>
    <cellStyle name="40% - Акцент6 21 2 3 3" xfId="30735"/>
    <cellStyle name="40% - Акцент6 21 2 4" xfId="20565"/>
    <cellStyle name="40% - Акцент6 21 2 4 2" xfId="33453"/>
    <cellStyle name="40% - Акцент6 21 2 5" xfId="28010"/>
    <cellStyle name="40% - Акцент6 21 3" xfId="9650"/>
    <cellStyle name="40% - Акцент6 21 3 2" xfId="16319"/>
    <cellStyle name="40% - Акцент6 21 3 2 2" xfId="25283"/>
    <cellStyle name="40% - Акцент6 21 3 2 2 2" xfId="36174"/>
    <cellStyle name="40% - Акцент6 21 3 2 3" xfId="30737"/>
    <cellStyle name="40% - Акцент6 21 3 3" xfId="20567"/>
    <cellStyle name="40% - Акцент6 21 3 3 2" xfId="33455"/>
    <cellStyle name="40% - Акцент6 21 3 4" xfId="28012"/>
    <cellStyle name="40% - Акцент6 21 4" xfId="16316"/>
    <cellStyle name="40% - Акцент6 21 4 2" xfId="25280"/>
    <cellStyle name="40% - Акцент6 21 4 2 2" xfId="36171"/>
    <cellStyle name="40% - Акцент6 21 4 3" xfId="30734"/>
    <cellStyle name="40% - Акцент6 21 5" xfId="20564"/>
    <cellStyle name="40% - Акцент6 21 5 2" xfId="33452"/>
    <cellStyle name="40% - Акцент6 21 6" xfId="28009"/>
    <cellStyle name="40% - Акцент6 22" xfId="9651"/>
    <cellStyle name="40% - Акцент6 22 2" xfId="9652"/>
    <cellStyle name="40% - Акцент6 22 2 2" xfId="9653"/>
    <cellStyle name="40% - Акцент6 22 2 2 2" xfId="16322"/>
    <cellStyle name="40% - Акцент6 22 2 2 2 2" xfId="25286"/>
    <cellStyle name="40% - Акцент6 22 2 2 2 2 2" xfId="36177"/>
    <cellStyle name="40% - Акцент6 22 2 2 2 3" xfId="30740"/>
    <cellStyle name="40% - Акцент6 22 2 2 3" xfId="20570"/>
    <cellStyle name="40% - Акцент6 22 2 2 3 2" xfId="33458"/>
    <cellStyle name="40% - Акцент6 22 2 2 4" xfId="28015"/>
    <cellStyle name="40% - Акцент6 22 2 3" xfId="16321"/>
    <cellStyle name="40% - Акцент6 22 2 3 2" xfId="25285"/>
    <cellStyle name="40% - Акцент6 22 2 3 2 2" xfId="36176"/>
    <cellStyle name="40% - Акцент6 22 2 3 3" xfId="30739"/>
    <cellStyle name="40% - Акцент6 22 2 4" xfId="20569"/>
    <cellStyle name="40% - Акцент6 22 2 4 2" xfId="33457"/>
    <cellStyle name="40% - Акцент6 22 2 5" xfId="28014"/>
    <cellStyle name="40% - Акцент6 22 3" xfId="9654"/>
    <cellStyle name="40% - Акцент6 22 3 2" xfId="16323"/>
    <cellStyle name="40% - Акцент6 22 3 2 2" xfId="25287"/>
    <cellStyle name="40% - Акцент6 22 3 2 2 2" xfId="36178"/>
    <cellStyle name="40% - Акцент6 22 3 2 3" xfId="30741"/>
    <cellStyle name="40% - Акцент6 22 3 3" xfId="20571"/>
    <cellStyle name="40% - Акцент6 22 3 3 2" xfId="33459"/>
    <cellStyle name="40% - Акцент6 22 3 4" xfId="28016"/>
    <cellStyle name="40% - Акцент6 22 4" xfId="16320"/>
    <cellStyle name="40% - Акцент6 22 4 2" xfId="25284"/>
    <cellStyle name="40% - Акцент6 22 4 2 2" xfId="36175"/>
    <cellStyle name="40% - Акцент6 22 4 3" xfId="30738"/>
    <cellStyle name="40% - Акцент6 22 5" xfId="20568"/>
    <cellStyle name="40% - Акцент6 22 5 2" xfId="33456"/>
    <cellStyle name="40% - Акцент6 22 6" xfId="28013"/>
    <cellStyle name="40% - Акцент6 23" xfId="9655"/>
    <cellStyle name="40% - Акцент6 23 2" xfId="9656"/>
    <cellStyle name="40% - Акцент6 23 2 2" xfId="9657"/>
    <cellStyle name="40% - Акцент6 23 2 2 2" xfId="16326"/>
    <cellStyle name="40% - Акцент6 23 2 2 2 2" xfId="25290"/>
    <cellStyle name="40% - Акцент6 23 2 2 2 2 2" xfId="36181"/>
    <cellStyle name="40% - Акцент6 23 2 2 2 3" xfId="30744"/>
    <cellStyle name="40% - Акцент6 23 2 2 3" xfId="20574"/>
    <cellStyle name="40% - Акцент6 23 2 2 3 2" xfId="33462"/>
    <cellStyle name="40% - Акцент6 23 2 2 4" xfId="28019"/>
    <cellStyle name="40% - Акцент6 23 2 3" xfId="16325"/>
    <cellStyle name="40% - Акцент6 23 2 3 2" xfId="25289"/>
    <cellStyle name="40% - Акцент6 23 2 3 2 2" xfId="36180"/>
    <cellStyle name="40% - Акцент6 23 2 3 3" xfId="30743"/>
    <cellStyle name="40% - Акцент6 23 2 4" xfId="20573"/>
    <cellStyle name="40% - Акцент6 23 2 4 2" xfId="33461"/>
    <cellStyle name="40% - Акцент6 23 2 5" xfId="28018"/>
    <cellStyle name="40% - Акцент6 23 3" xfId="9658"/>
    <cellStyle name="40% - Акцент6 23 3 2" xfId="16327"/>
    <cellStyle name="40% - Акцент6 23 3 2 2" xfId="25291"/>
    <cellStyle name="40% - Акцент6 23 3 2 2 2" xfId="36182"/>
    <cellStyle name="40% - Акцент6 23 3 2 3" xfId="30745"/>
    <cellStyle name="40% - Акцент6 23 3 3" xfId="20575"/>
    <cellStyle name="40% - Акцент6 23 3 3 2" xfId="33463"/>
    <cellStyle name="40% - Акцент6 23 3 4" xfId="28020"/>
    <cellStyle name="40% - Акцент6 23 4" xfId="16324"/>
    <cellStyle name="40% - Акцент6 23 4 2" xfId="25288"/>
    <cellStyle name="40% - Акцент6 23 4 2 2" xfId="36179"/>
    <cellStyle name="40% - Акцент6 23 4 3" xfId="30742"/>
    <cellStyle name="40% - Акцент6 23 5" xfId="20572"/>
    <cellStyle name="40% - Акцент6 23 5 2" xfId="33460"/>
    <cellStyle name="40% - Акцент6 23 6" xfId="28017"/>
    <cellStyle name="40% - Акцент6 24" xfId="9659"/>
    <cellStyle name="40% - Акцент6 24 2" xfId="9660"/>
    <cellStyle name="40% - Акцент6 24 2 2" xfId="9661"/>
    <cellStyle name="40% - Акцент6 24 2 2 2" xfId="16330"/>
    <cellStyle name="40% - Акцент6 24 2 2 2 2" xfId="25294"/>
    <cellStyle name="40% - Акцент6 24 2 2 2 2 2" xfId="36185"/>
    <cellStyle name="40% - Акцент6 24 2 2 2 3" xfId="30748"/>
    <cellStyle name="40% - Акцент6 24 2 2 3" xfId="20578"/>
    <cellStyle name="40% - Акцент6 24 2 2 3 2" xfId="33466"/>
    <cellStyle name="40% - Акцент6 24 2 2 4" xfId="28023"/>
    <cellStyle name="40% - Акцент6 24 2 3" xfId="16329"/>
    <cellStyle name="40% - Акцент6 24 2 3 2" xfId="25293"/>
    <cellStyle name="40% - Акцент6 24 2 3 2 2" xfId="36184"/>
    <cellStyle name="40% - Акцент6 24 2 3 3" xfId="30747"/>
    <cellStyle name="40% - Акцент6 24 2 4" xfId="20577"/>
    <cellStyle name="40% - Акцент6 24 2 4 2" xfId="33465"/>
    <cellStyle name="40% - Акцент6 24 2 5" xfId="28022"/>
    <cellStyle name="40% - Акцент6 24 3" xfId="9662"/>
    <cellStyle name="40% - Акцент6 24 3 2" xfId="16331"/>
    <cellStyle name="40% - Акцент6 24 3 2 2" xfId="25295"/>
    <cellStyle name="40% - Акцент6 24 3 2 2 2" xfId="36186"/>
    <cellStyle name="40% - Акцент6 24 3 2 3" xfId="30749"/>
    <cellStyle name="40% - Акцент6 24 3 3" xfId="20579"/>
    <cellStyle name="40% - Акцент6 24 3 3 2" xfId="33467"/>
    <cellStyle name="40% - Акцент6 24 3 4" xfId="28024"/>
    <cellStyle name="40% - Акцент6 24 4" xfId="16328"/>
    <cellStyle name="40% - Акцент6 24 4 2" xfId="25292"/>
    <cellStyle name="40% - Акцент6 24 4 2 2" xfId="36183"/>
    <cellStyle name="40% - Акцент6 24 4 3" xfId="30746"/>
    <cellStyle name="40% - Акцент6 24 5" xfId="20576"/>
    <cellStyle name="40% - Акцент6 24 5 2" xfId="33464"/>
    <cellStyle name="40% - Акцент6 24 6" xfId="28021"/>
    <cellStyle name="40% - Акцент6 25" xfId="9663"/>
    <cellStyle name="40% - Акцент6 25 2" xfId="9664"/>
    <cellStyle name="40% - Акцент6 25 2 2" xfId="9665"/>
    <cellStyle name="40% - Акцент6 25 2 2 2" xfId="16334"/>
    <cellStyle name="40% - Акцент6 25 2 2 2 2" xfId="25298"/>
    <cellStyle name="40% - Акцент6 25 2 2 2 2 2" xfId="36189"/>
    <cellStyle name="40% - Акцент6 25 2 2 2 3" xfId="30752"/>
    <cellStyle name="40% - Акцент6 25 2 2 3" xfId="20582"/>
    <cellStyle name="40% - Акцент6 25 2 2 3 2" xfId="33470"/>
    <cellStyle name="40% - Акцент6 25 2 2 4" xfId="28027"/>
    <cellStyle name="40% - Акцент6 25 2 3" xfId="16333"/>
    <cellStyle name="40% - Акцент6 25 2 3 2" xfId="25297"/>
    <cellStyle name="40% - Акцент6 25 2 3 2 2" xfId="36188"/>
    <cellStyle name="40% - Акцент6 25 2 3 3" xfId="30751"/>
    <cellStyle name="40% - Акцент6 25 2 4" xfId="20581"/>
    <cellStyle name="40% - Акцент6 25 2 4 2" xfId="33469"/>
    <cellStyle name="40% - Акцент6 25 2 5" xfId="28026"/>
    <cellStyle name="40% - Акцент6 25 3" xfId="9666"/>
    <cellStyle name="40% - Акцент6 25 3 2" xfId="16335"/>
    <cellStyle name="40% - Акцент6 25 3 2 2" xfId="25299"/>
    <cellStyle name="40% - Акцент6 25 3 2 2 2" xfId="36190"/>
    <cellStyle name="40% - Акцент6 25 3 2 3" xfId="30753"/>
    <cellStyle name="40% - Акцент6 25 3 3" xfId="20583"/>
    <cellStyle name="40% - Акцент6 25 3 3 2" xfId="33471"/>
    <cellStyle name="40% - Акцент6 25 3 4" xfId="28028"/>
    <cellStyle name="40% - Акцент6 25 4" xfId="16332"/>
    <cellStyle name="40% - Акцент6 25 4 2" xfId="25296"/>
    <cellStyle name="40% - Акцент6 25 4 2 2" xfId="36187"/>
    <cellStyle name="40% - Акцент6 25 4 3" xfId="30750"/>
    <cellStyle name="40% - Акцент6 25 5" xfId="20580"/>
    <cellStyle name="40% - Акцент6 25 5 2" xfId="33468"/>
    <cellStyle name="40% - Акцент6 25 6" xfId="28025"/>
    <cellStyle name="40% - Акцент6 26" xfId="9667"/>
    <cellStyle name="40% - Акцент6 26 2" xfId="9668"/>
    <cellStyle name="40% - Акцент6 26 2 2" xfId="9669"/>
    <cellStyle name="40% - Акцент6 26 2 2 2" xfId="16338"/>
    <cellStyle name="40% - Акцент6 26 2 2 2 2" xfId="25302"/>
    <cellStyle name="40% - Акцент6 26 2 2 2 2 2" xfId="36193"/>
    <cellStyle name="40% - Акцент6 26 2 2 2 3" xfId="30756"/>
    <cellStyle name="40% - Акцент6 26 2 2 3" xfId="20586"/>
    <cellStyle name="40% - Акцент6 26 2 2 3 2" xfId="33474"/>
    <cellStyle name="40% - Акцент6 26 2 2 4" xfId="28031"/>
    <cellStyle name="40% - Акцент6 26 2 3" xfId="16337"/>
    <cellStyle name="40% - Акцент6 26 2 3 2" xfId="25301"/>
    <cellStyle name="40% - Акцент6 26 2 3 2 2" xfId="36192"/>
    <cellStyle name="40% - Акцент6 26 2 3 3" xfId="30755"/>
    <cellStyle name="40% - Акцент6 26 2 4" xfId="20585"/>
    <cellStyle name="40% - Акцент6 26 2 4 2" xfId="33473"/>
    <cellStyle name="40% - Акцент6 26 2 5" xfId="28030"/>
    <cellStyle name="40% - Акцент6 26 3" xfId="9670"/>
    <cellStyle name="40% - Акцент6 26 3 2" xfId="16339"/>
    <cellStyle name="40% - Акцент6 26 3 2 2" xfId="25303"/>
    <cellStyle name="40% - Акцент6 26 3 2 2 2" xfId="36194"/>
    <cellStyle name="40% - Акцент6 26 3 2 3" xfId="30757"/>
    <cellStyle name="40% - Акцент6 26 3 3" xfId="20587"/>
    <cellStyle name="40% - Акцент6 26 3 3 2" xfId="33475"/>
    <cellStyle name="40% - Акцент6 26 3 4" xfId="28032"/>
    <cellStyle name="40% - Акцент6 26 4" xfId="16336"/>
    <cellStyle name="40% - Акцент6 26 4 2" xfId="25300"/>
    <cellStyle name="40% - Акцент6 26 4 2 2" xfId="36191"/>
    <cellStyle name="40% - Акцент6 26 4 3" xfId="30754"/>
    <cellStyle name="40% - Акцент6 26 5" xfId="20584"/>
    <cellStyle name="40% - Акцент6 26 5 2" xfId="33472"/>
    <cellStyle name="40% - Акцент6 26 6" xfId="28029"/>
    <cellStyle name="40% - Акцент6 27" xfId="9671"/>
    <cellStyle name="40% - Акцент6 27 2" xfId="9672"/>
    <cellStyle name="40% - Акцент6 27 2 2" xfId="16341"/>
    <cellStyle name="40% - Акцент6 27 2 2 2" xfId="25305"/>
    <cellStyle name="40% - Акцент6 27 2 2 2 2" xfId="36196"/>
    <cellStyle name="40% - Акцент6 27 2 2 3" xfId="30759"/>
    <cellStyle name="40% - Акцент6 27 2 3" xfId="20589"/>
    <cellStyle name="40% - Акцент6 27 2 3 2" xfId="33477"/>
    <cellStyle name="40% - Акцент6 27 2 4" xfId="28034"/>
    <cellStyle name="40% - Акцент6 27 3" xfId="9673"/>
    <cellStyle name="40% - Акцент6 27 3 2" xfId="16342"/>
    <cellStyle name="40% - Акцент6 27 3 2 2" xfId="25306"/>
    <cellStyle name="40% - Акцент6 27 3 2 2 2" xfId="36197"/>
    <cellStyle name="40% - Акцент6 27 3 2 3" xfId="30760"/>
    <cellStyle name="40% - Акцент6 27 3 3" xfId="20590"/>
    <cellStyle name="40% - Акцент6 27 3 3 2" xfId="33478"/>
    <cellStyle name="40% - Акцент6 27 3 4" xfId="28035"/>
    <cellStyle name="40% - Акцент6 27 4" xfId="16340"/>
    <cellStyle name="40% - Акцент6 27 4 2" xfId="25304"/>
    <cellStyle name="40% - Акцент6 27 4 2 2" xfId="36195"/>
    <cellStyle name="40% - Акцент6 27 4 3" xfId="30758"/>
    <cellStyle name="40% - Акцент6 27 5" xfId="20588"/>
    <cellStyle name="40% - Акцент6 27 5 2" xfId="33476"/>
    <cellStyle name="40% - Акцент6 27 6" xfId="28033"/>
    <cellStyle name="40% - Акцент6 28" xfId="9674"/>
    <cellStyle name="40% - Акцент6 28 2" xfId="9675"/>
    <cellStyle name="40% - Акцент6 28 2 2" xfId="16344"/>
    <cellStyle name="40% - Акцент6 28 2 2 2" xfId="25308"/>
    <cellStyle name="40% - Акцент6 28 2 2 2 2" xfId="36199"/>
    <cellStyle name="40% - Акцент6 28 2 2 3" xfId="30762"/>
    <cellStyle name="40% - Акцент6 28 2 3" xfId="20592"/>
    <cellStyle name="40% - Акцент6 28 2 3 2" xfId="33480"/>
    <cellStyle name="40% - Акцент6 28 2 4" xfId="28037"/>
    <cellStyle name="40% - Акцент6 28 3" xfId="9676"/>
    <cellStyle name="40% - Акцент6 28 3 2" xfId="16345"/>
    <cellStyle name="40% - Акцент6 28 3 2 2" xfId="25309"/>
    <cellStyle name="40% - Акцент6 28 3 2 2 2" xfId="36200"/>
    <cellStyle name="40% - Акцент6 28 3 2 3" xfId="30763"/>
    <cellStyle name="40% - Акцент6 28 3 3" xfId="20593"/>
    <cellStyle name="40% - Акцент6 28 3 3 2" xfId="33481"/>
    <cellStyle name="40% - Акцент6 28 3 4" xfId="28038"/>
    <cellStyle name="40% - Акцент6 28 4" xfId="16343"/>
    <cellStyle name="40% - Акцент6 28 4 2" xfId="25307"/>
    <cellStyle name="40% - Акцент6 28 4 2 2" xfId="36198"/>
    <cellStyle name="40% - Акцент6 28 4 3" xfId="30761"/>
    <cellStyle name="40% - Акцент6 28 5" xfId="20591"/>
    <cellStyle name="40% - Акцент6 28 5 2" xfId="33479"/>
    <cellStyle name="40% - Акцент6 28 6" xfId="28036"/>
    <cellStyle name="40% - Акцент6 29" xfId="9677"/>
    <cellStyle name="40% - Акцент6 29 2" xfId="9678"/>
    <cellStyle name="40% - Акцент6 29 2 2" xfId="16347"/>
    <cellStyle name="40% - Акцент6 29 2 2 2" xfId="25311"/>
    <cellStyle name="40% - Акцент6 29 2 2 2 2" xfId="36202"/>
    <cellStyle name="40% - Акцент6 29 2 2 3" xfId="30765"/>
    <cellStyle name="40% - Акцент6 29 2 3" xfId="20595"/>
    <cellStyle name="40% - Акцент6 29 2 3 2" xfId="33483"/>
    <cellStyle name="40% - Акцент6 29 2 4" xfId="28040"/>
    <cellStyle name="40% - Акцент6 29 3" xfId="16346"/>
    <cellStyle name="40% - Акцент6 29 3 2" xfId="25310"/>
    <cellStyle name="40% - Акцент6 29 3 2 2" xfId="36201"/>
    <cellStyle name="40% - Акцент6 29 3 3" xfId="30764"/>
    <cellStyle name="40% - Акцент6 29 4" xfId="20594"/>
    <cellStyle name="40% - Акцент6 29 4 2" xfId="33482"/>
    <cellStyle name="40% - Акцент6 29 5" xfId="28039"/>
    <cellStyle name="40% - Акцент6 3" xfId="79"/>
    <cellStyle name="40% - Акцент6 3 2" xfId="80"/>
    <cellStyle name="40% - Акцент6 3 2 2" xfId="9679"/>
    <cellStyle name="40% - Акцент6 3 2 2 2" xfId="9680"/>
    <cellStyle name="40% - Акцент6 3 2 2 2 2" xfId="16349"/>
    <cellStyle name="40% - Акцент6 3 2 2 2 2 2" xfId="25313"/>
    <cellStyle name="40% - Акцент6 3 2 2 2 2 2 2" xfId="36204"/>
    <cellStyle name="40% - Акцент6 3 2 2 2 2 3" xfId="30767"/>
    <cellStyle name="40% - Акцент6 3 2 2 2 3" xfId="20597"/>
    <cellStyle name="40% - Акцент6 3 2 2 2 3 2" xfId="33485"/>
    <cellStyle name="40% - Акцент6 3 2 2 2 4" xfId="28042"/>
    <cellStyle name="40% - Акцент6 3 2 2 3" xfId="9681"/>
    <cellStyle name="40% - Акцент6 3 2 2 3 2" xfId="16350"/>
    <cellStyle name="40% - Акцент6 3 2 2 3 2 2" xfId="25314"/>
    <cellStyle name="40% - Акцент6 3 2 2 3 2 2 2" xfId="36205"/>
    <cellStyle name="40% - Акцент6 3 2 2 3 2 3" xfId="30768"/>
    <cellStyle name="40% - Акцент6 3 2 2 3 3" xfId="20598"/>
    <cellStyle name="40% - Акцент6 3 2 2 3 3 2" xfId="33486"/>
    <cellStyle name="40% - Акцент6 3 2 2 3 4" xfId="28043"/>
    <cellStyle name="40% - Акцент6 3 2 2 4" xfId="9682"/>
    <cellStyle name="40% - Акцент6 3 2 2 4 2" xfId="16351"/>
    <cellStyle name="40% - Акцент6 3 2 2 4 2 2" xfId="25315"/>
    <cellStyle name="40% - Акцент6 3 2 2 4 2 2 2" xfId="36206"/>
    <cellStyle name="40% - Акцент6 3 2 2 4 2 3" xfId="30769"/>
    <cellStyle name="40% - Акцент6 3 2 2 4 3" xfId="20599"/>
    <cellStyle name="40% - Акцент6 3 2 2 4 3 2" xfId="33487"/>
    <cellStyle name="40% - Акцент6 3 2 2 4 4" xfId="28044"/>
    <cellStyle name="40% - Акцент6 3 2 2 5" xfId="16348"/>
    <cellStyle name="40% - Акцент6 3 2 2 5 2" xfId="25312"/>
    <cellStyle name="40% - Акцент6 3 2 2 5 2 2" xfId="36203"/>
    <cellStyle name="40% - Акцент6 3 2 2 5 3" xfId="30766"/>
    <cellStyle name="40% - Акцент6 3 2 2 6" xfId="20596"/>
    <cellStyle name="40% - Акцент6 3 2 2 6 2" xfId="33484"/>
    <cellStyle name="40% - Акцент6 3 2 2 7" xfId="28041"/>
    <cellStyle name="40% - Акцент6 3 2 3" xfId="9683"/>
    <cellStyle name="40% - Акцент6 3 2 3 2" xfId="16352"/>
    <cellStyle name="40% - Акцент6 3 2 3 2 2" xfId="25316"/>
    <cellStyle name="40% - Акцент6 3 2 3 2 2 2" xfId="36207"/>
    <cellStyle name="40% - Акцент6 3 2 3 2 3" xfId="30770"/>
    <cellStyle name="40% - Акцент6 3 2 3 3" xfId="20600"/>
    <cellStyle name="40% - Акцент6 3 2 3 3 2" xfId="33488"/>
    <cellStyle name="40% - Акцент6 3 2 3 4" xfId="28045"/>
    <cellStyle name="40% - Акцент6 3 2 4" xfId="9684"/>
    <cellStyle name="40% - Акцент6 3 2 4 2" xfId="16353"/>
    <cellStyle name="40% - Акцент6 3 2 4 2 2" xfId="25317"/>
    <cellStyle name="40% - Акцент6 3 2 4 2 2 2" xfId="36208"/>
    <cellStyle name="40% - Акцент6 3 2 4 2 3" xfId="30771"/>
    <cellStyle name="40% - Акцент6 3 2 4 3" xfId="20601"/>
    <cellStyle name="40% - Акцент6 3 2 4 3 2" xfId="33489"/>
    <cellStyle name="40% - Акцент6 3 2 4 4" xfId="28046"/>
    <cellStyle name="40% - Акцент6 3 2 5" xfId="9685"/>
    <cellStyle name="40% - Акцент6 3 3" xfId="9686"/>
    <cellStyle name="40% - Акцент6 3 3 2" xfId="9687"/>
    <cellStyle name="40% - Акцент6 3 3 2 2" xfId="16355"/>
    <cellStyle name="40% - Акцент6 3 3 2 2 2" xfId="25319"/>
    <cellStyle name="40% - Акцент6 3 3 2 2 2 2" xfId="36210"/>
    <cellStyle name="40% - Акцент6 3 3 2 2 3" xfId="30773"/>
    <cellStyle name="40% - Акцент6 3 3 2 3" xfId="20603"/>
    <cellStyle name="40% - Акцент6 3 3 2 3 2" xfId="33491"/>
    <cellStyle name="40% - Акцент6 3 3 2 4" xfId="28048"/>
    <cellStyle name="40% - Акцент6 3 3 3" xfId="9688"/>
    <cellStyle name="40% - Акцент6 3 3 3 2" xfId="16356"/>
    <cellStyle name="40% - Акцент6 3 3 3 2 2" xfId="25320"/>
    <cellStyle name="40% - Акцент6 3 3 3 2 2 2" xfId="36211"/>
    <cellStyle name="40% - Акцент6 3 3 3 2 3" xfId="30774"/>
    <cellStyle name="40% - Акцент6 3 3 3 3" xfId="20604"/>
    <cellStyle name="40% - Акцент6 3 3 3 3 2" xfId="33492"/>
    <cellStyle name="40% - Акцент6 3 3 3 4" xfId="28049"/>
    <cellStyle name="40% - Акцент6 3 3 4" xfId="9689"/>
    <cellStyle name="40% - Акцент6 3 3 4 2" xfId="16357"/>
    <cellStyle name="40% - Акцент6 3 3 4 2 2" xfId="25321"/>
    <cellStyle name="40% - Акцент6 3 3 4 2 2 2" xfId="36212"/>
    <cellStyle name="40% - Акцент6 3 3 4 2 3" xfId="30775"/>
    <cellStyle name="40% - Акцент6 3 3 4 3" xfId="20605"/>
    <cellStyle name="40% - Акцент6 3 3 4 3 2" xfId="33493"/>
    <cellStyle name="40% - Акцент6 3 3 4 4" xfId="28050"/>
    <cellStyle name="40% - Акцент6 3 3 5" xfId="16354"/>
    <cellStyle name="40% - Акцент6 3 3 5 2" xfId="25318"/>
    <cellStyle name="40% - Акцент6 3 3 5 2 2" xfId="36209"/>
    <cellStyle name="40% - Акцент6 3 3 5 3" xfId="30772"/>
    <cellStyle name="40% - Акцент6 3 3 6" xfId="20602"/>
    <cellStyle name="40% - Акцент6 3 3 6 2" xfId="33490"/>
    <cellStyle name="40% - Акцент6 3 3 7" xfId="28047"/>
    <cellStyle name="40% - Акцент6 3 4" xfId="9690"/>
    <cellStyle name="40% - Акцент6 3 5" xfId="9691"/>
    <cellStyle name="40% - Акцент6 3 5 2" xfId="9692"/>
    <cellStyle name="40% - Акцент6 3 5 2 2" xfId="16359"/>
    <cellStyle name="40% - Акцент6 3 5 2 2 2" xfId="25323"/>
    <cellStyle name="40% - Акцент6 3 5 2 2 2 2" xfId="36214"/>
    <cellStyle name="40% - Акцент6 3 5 2 2 3" xfId="30777"/>
    <cellStyle name="40% - Акцент6 3 5 2 3" xfId="20607"/>
    <cellStyle name="40% - Акцент6 3 5 2 3 2" xfId="33495"/>
    <cellStyle name="40% - Акцент6 3 5 2 4" xfId="28052"/>
    <cellStyle name="40% - Акцент6 3 5 3" xfId="16358"/>
    <cellStyle name="40% - Акцент6 3 5 3 2" xfId="25322"/>
    <cellStyle name="40% - Акцент6 3 5 3 2 2" xfId="36213"/>
    <cellStyle name="40% - Акцент6 3 5 3 3" xfId="30776"/>
    <cellStyle name="40% - Акцент6 3 5 4" xfId="20606"/>
    <cellStyle name="40% - Акцент6 3 5 4 2" xfId="33494"/>
    <cellStyle name="40% - Акцент6 3 5 5" xfId="28051"/>
    <cellStyle name="40% - Акцент6 3 6" xfId="9693"/>
    <cellStyle name="40% - Акцент6 3 6 2" xfId="16360"/>
    <cellStyle name="40% - Акцент6 3 6 2 2" xfId="25324"/>
    <cellStyle name="40% - Акцент6 3 6 2 2 2" xfId="36215"/>
    <cellStyle name="40% - Акцент6 3 6 2 3" xfId="30778"/>
    <cellStyle name="40% - Акцент6 3 6 3" xfId="20608"/>
    <cellStyle name="40% - Акцент6 3 6 3 2" xfId="33496"/>
    <cellStyle name="40% - Акцент6 3 6 4" xfId="28053"/>
    <cellStyle name="40% - Акцент6 3 7" xfId="9694"/>
    <cellStyle name="40% - Акцент6 3 7 2" xfId="16361"/>
    <cellStyle name="40% - Акцент6 3 7 2 2" xfId="25325"/>
    <cellStyle name="40% - Акцент6 3 7 2 2 2" xfId="36216"/>
    <cellStyle name="40% - Акцент6 3 7 2 3" xfId="30779"/>
    <cellStyle name="40% - Акцент6 3 7 3" xfId="20609"/>
    <cellStyle name="40% - Акцент6 3 7 3 2" xfId="33497"/>
    <cellStyle name="40% - Акцент6 3 7 4" xfId="28054"/>
    <cellStyle name="40% - Акцент6 3 8" xfId="9695"/>
    <cellStyle name="40% - Акцент6 3 8 2" xfId="16362"/>
    <cellStyle name="40% - Акцент6 3 8 2 2" xfId="25326"/>
    <cellStyle name="40% - Акцент6 3 8 2 2 2" xfId="36217"/>
    <cellStyle name="40% - Акцент6 3 8 2 3" xfId="30780"/>
    <cellStyle name="40% - Акцент6 3 8 3" xfId="20610"/>
    <cellStyle name="40% - Акцент6 3 8 3 2" xfId="33498"/>
    <cellStyle name="40% - Акцент6 3 8 4" xfId="28055"/>
    <cellStyle name="40% - Акцент6 30" xfId="9696"/>
    <cellStyle name="40% - Акцент6 30 2" xfId="9697"/>
    <cellStyle name="40% - Акцент6 30 2 2" xfId="16364"/>
    <cellStyle name="40% - Акцент6 30 2 2 2" xfId="25328"/>
    <cellStyle name="40% - Акцент6 30 2 2 2 2" xfId="36219"/>
    <cellStyle name="40% - Акцент6 30 2 2 3" xfId="30782"/>
    <cellStyle name="40% - Акцент6 30 2 3" xfId="20612"/>
    <cellStyle name="40% - Акцент6 30 2 3 2" xfId="33500"/>
    <cellStyle name="40% - Акцент6 30 2 4" xfId="28057"/>
    <cellStyle name="40% - Акцент6 30 3" xfId="16363"/>
    <cellStyle name="40% - Акцент6 30 3 2" xfId="25327"/>
    <cellStyle name="40% - Акцент6 30 3 2 2" xfId="36218"/>
    <cellStyle name="40% - Акцент6 30 3 3" xfId="30781"/>
    <cellStyle name="40% - Акцент6 30 4" xfId="20611"/>
    <cellStyle name="40% - Акцент6 30 4 2" xfId="33499"/>
    <cellStyle name="40% - Акцент6 30 5" xfId="28056"/>
    <cellStyle name="40% - Акцент6 31" xfId="9698"/>
    <cellStyle name="40% - Акцент6 31 2" xfId="9699"/>
    <cellStyle name="40% - Акцент6 31 2 2" xfId="16366"/>
    <cellStyle name="40% - Акцент6 31 2 2 2" xfId="25330"/>
    <cellStyle name="40% - Акцент6 31 2 2 2 2" xfId="36221"/>
    <cellStyle name="40% - Акцент6 31 2 2 3" xfId="30784"/>
    <cellStyle name="40% - Акцент6 31 2 3" xfId="20614"/>
    <cellStyle name="40% - Акцент6 31 2 3 2" xfId="33502"/>
    <cellStyle name="40% - Акцент6 31 2 4" xfId="28059"/>
    <cellStyle name="40% - Акцент6 31 3" xfId="16365"/>
    <cellStyle name="40% - Акцент6 31 3 2" xfId="25329"/>
    <cellStyle name="40% - Акцент6 31 3 2 2" xfId="36220"/>
    <cellStyle name="40% - Акцент6 31 3 3" xfId="30783"/>
    <cellStyle name="40% - Акцент6 31 4" xfId="20613"/>
    <cellStyle name="40% - Акцент6 31 4 2" xfId="33501"/>
    <cellStyle name="40% - Акцент6 31 5" xfId="28058"/>
    <cellStyle name="40% - Акцент6 32" xfId="9700"/>
    <cellStyle name="40% - Акцент6 32 2" xfId="16367"/>
    <cellStyle name="40% - Акцент6 32 2 2" xfId="25331"/>
    <cellStyle name="40% - Акцент6 32 2 2 2" xfId="36222"/>
    <cellStyle name="40% - Акцент6 32 2 3" xfId="30785"/>
    <cellStyle name="40% - Акцент6 32 3" xfId="20615"/>
    <cellStyle name="40% - Акцент6 32 3 2" xfId="33503"/>
    <cellStyle name="40% - Акцент6 32 4" xfId="28060"/>
    <cellStyle name="40% - Акцент6 4" xfId="9701"/>
    <cellStyle name="40% - Акцент6 4 10" xfId="28061"/>
    <cellStyle name="40% - Акцент6 4 2" xfId="9702"/>
    <cellStyle name="40% - Акцент6 4 2 2" xfId="9703"/>
    <cellStyle name="40% - Акцент6 4 2 2 2" xfId="9704"/>
    <cellStyle name="40% - Акцент6 4 2 2 2 2" xfId="16371"/>
    <cellStyle name="40% - Акцент6 4 2 2 2 2 2" xfId="25335"/>
    <cellStyle name="40% - Акцент6 4 2 2 2 2 2 2" xfId="36226"/>
    <cellStyle name="40% - Акцент6 4 2 2 2 2 3" xfId="30789"/>
    <cellStyle name="40% - Акцент6 4 2 2 2 3" xfId="20619"/>
    <cellStyle name="40% - Акцент6 4 2 2 2 3 2" xfId="33507"/>
    <cellStyle name="40% - Акцент6 4 2 2 2 4" xfId="28064"/>
    <cellStyle name="40% - Акцент6 4 2 2 3" xfId="9705"/>
    <cellStyle name="40% - Акцент6 4 2 2 3 2" xfId="16372"/>
    <cellStyle name="40% - Акцент6 4 2 2 3 2 2" xfId="25336"/>
    <cellStyle name="40% - Акцент6 4 2 2 3 2 2 2" xfId="36227"/>
    <cellStyle name="40% - Акцент6 4 2 2 3 2 3" xfId="30790"/>
    <cellStyle name="40% - Акцент6 4 2 2 3 3" xfId="20620"/>
    <cellStyle name="40% - Акцент6 4 2 2 3 3 2" xfId="33508"/>
    <cellStyle name="40% - Акцент6 4 2 2 3 4" xfId="28065"/>
    <cellStyle name="40% - Акцент6 4 2 2 4" xfId="16370"/>
    <cellStyle name="40% - Акцент6 4 2 2 4 2" xfId="25334"/>
    <cellStyle name="40% - Акцент6 4 2 2 4 2 2" xfId="36225"/>
    <cellStyle name="40% - Акцент6 4 2 2 4 3" xfId="30788"/>
    <cellStyle name="40% - Акцент6 4 2 2 5" xfId="20618"/>
    <cellStyle name="40% - Акцент6 4 2 2 5 2" xfId="33506"/>
    <cellStyle name="40% - Акцент6 4 2 2 6" xfId="28063"/>
    <cellStyle name="40% - Акцент6 4 2 3" xfId="9706"/>
    <cellStyle name="40% - Акцент6 4 2 3 2" xfId="16373"/>
    <cellStyle name="40% - Акцент6 4 2 3 2 2" xfId="25337"/>
    <cellStyle name="40% - Акцент6 4 2 3 2 2 2" xfId="36228"/>
    <cellStyle name="40% - Акцент6 4 2 3 2 3" xfId="30791"/>
    <cellStyle name="40% - Акцент6 4 2 3 3" xfId="20621"/>
    <cellStyle name="40% - Акцент6 4 2 3 3 2" xfId="33509"/>
    <cellStyle name="40% - Акцент6 4 2 3 4" xfId="28066"/>
    <cellStyle name="40% - Акцент6 4 2 4" xfId="9707"/>
    <cellStyle name="40% - Акцент6 4 2 4 2" xfId="16374"/>
    <cellStyle name="40% - Акцент6 4 2 4 2 2" xfId="25338"/>
    <cellStyle name="40% - Акцент6 4 2 4 2 2 2" xfId="36229"/>
    <cellStyle name="40% - Акцент6 4 2 4 2 3" xfId="30792"/>
    <cellStyle name="40% - Акцент6 4 2 4 3" xfId="20622"/>
    <cellStyle name="40% - Акцент6 4 2 4 3 2" xfId="33510"/>
    <cellStyle name="40% - Акцент6 4 2 4 4" xfId="28067"/>
    <cellStyle name="40% - Акцент6 4 2 5" xfId="9708"/>
    <cellStyle name="40% - Акцент6 4 2 5 2" xfId="16375"/>
    <cellStyle name="40% - Акцент6 4 2 5 2 2" xfId="25339"/>
    <cellStyle name="40% - Акцент6 4 2 5 2 2 2" xfId="36230"/>
    <cellStyle name="40% - Акцент6 4 2 5 2 3" xfId="30793"/>
    <cellStyle name="40% - Акцент6 4 2 5 3" xfId="20623"/>
    <cellStyle name="40% - Акцент6 4 2 5 3 2" xfId="33511"/>
    <cellStyle name="40% - Акцент6 4 2 5 4" xfId="28068"/>
    <cellStyle name="40% - Акцент6 4 2 6" xfId="16369"/>
    <cellStyle name="40% - Акцент6 4 2 6 2" xfId="25333"/>
    <cellStyle name="40% - Акцент6 4 2 6 2 2" xfId="36224"/>
    <cellStyle name="40% - Акцент6 4 2 6 3" xfId="30787"/>
    <cellStyle name="40% - Акцент6 4 2 7" xfId="20617"/>
    <cellStyle name="40% - Акцент6 4 2 7 2" xfId="33505"/>
    <cellStyle name="40% - Акцент6 4 2 8" xfId="28062"/>
    <cellStyle name="40% - Акцент6 4 3" xfId="9709"/>
    <cellStyle name="40% - Акцент6 4 3 2" xfId="9710"/>
    <cellStyle name="40% - Акцент6 4 3 2 2" xfId="16377"/>
    <cellStyle name="40% - Акцент6 4 3 2 2 2" xfId="25341"/>
    <cellStyle name="40% - Акцент6 4 3 2 2 2 2" xfId="36232"/>
    <cellStyle name="40% - Акцент6 4 3 2 2 3" xfId="30795"/>
    <cellStyle name="40% - Акцент6 4 3 2 3" xfId="20625"/>
    <cellStyle name="40% - Акцент6 4 3 2 3 2" xfId="33513"/>
    <cellStyle name="40% - Акцент6 4 3 2 4" xfId="28070"/>
    <cellStyle name="40% - Акцент6 4 3 3" xfId="9711"/>
    <cellStyle name="40% - Акцент6 4 3 3 2" xfId="16378"/>
    <cellStyle name="40% - Акцент6 4 3 3 2 2" xfId="25342"/>
    <cellStyle name="40% - Акцент6 4 3 3 2 2 2" xfId="36233"/>
    <cellStyle name="40% - Акцент6 4 3 3 2 3" xfId="30796"/>
    <cellStyle name="40% - Акцент6 4 3 3 3" xfId="20626"/>
    <cellStyle name="40% - Акцент6 4 3 3 3 2" xfId="33514"/>
    <cellStyle name="40% - Акцент6 4 3 3 4" xfId="28071"/>
    <cellStyle name="40% - Акцент6 4 3 4" xfId="16376"/>
    <cellStyle name="40% - Акцент6 4 3 4 2" xfId="25340"/>
    <cellStyle name="40% - Акцент6 4 3 4 2 2" xfId="36231"/>
    <cellStyle name="40% - Акцент6 4 3 4 3" xfId="30794"/>
    <cellStyle name="40% - Акцент6 4 3 5" xfId="20624"/>
    <cellStyle name="40% - Акцент6 4 3 5 2" xfId="33512"/>
    <cellStyle name="40% - Акцент6 4 3 6" xfId="28069"/>
    <cellStyle name="40% - Акцент6 4 4" xfId="9712"/>
    <cellStyle name="40% - Акцент6 4 5" xfId="9713"/>
    <cellStyle name="40% - Акцент6 4 5 2" xfId="16379"/>
    <cellStyle name="40% - Акцент6 4 5 2 2" xfId="25343"/>
    <cellStyle name="40% - Акцент6 4 5 2 2 2" xfId="36234"/>
    <cellStyle name="40% - Акцент6 4 5 2 3" xfId="30797"/>
    <cellStyle name="40% - Акцент6 4 5 3" xfId="20627"/>
    <cellStyle name="40% - Акцент6 4 5 3 2" xfId="33515"/>
    <cellStyle name="40% - Акцент6 4 5 4" xfId="28072"/>
    <cellStyle name="40% - Акцент6 4 6" xfId="9714"/>
    <cellStyle name="40% - Акцент6 4 6 2" xfId="16380"/>
    <cellStyle name="40% - Акцент6 4 6 2 2" xfId="25344"/>
    <cellStyle name="40% - Акцент6 4 6 2 2 2" xfId="36235"/>
    <cellStyle name="40% - Акцент6 4 6 2 3" xfId="30798"/>
    <cellStyle name="40% - Акцент6 4 6 3" xfId="20628"/>
    <cellStyle name="40% - Акцент6 4 6 3 2" xfId="33516"/>
    <cellStyle name="40% - Акцент6 4 6 4" xfId="28073"/>
    <cellStyle name="40% - Акцент6 4 7" xfId="9715"/>
    <cellStyle name="40% - Акцент6 4 7 2" xfId="16381"/>
    <cellStyle name="40% - Акцент6 4 7 2 2" xfId="25345"/>
    <cellStyle name="40% - Акцент6 4 7 2 2 2" xfId="36236"/>
    <cellStyle name="40% - Акцент6 4 7 2 3" xfId="30799"/>
    <cellStyle name="40% - Акцент6 4 7 3" xfId="20629"/>
    <cellStyle name="40% - Акцент6 4 7 3 2" xfId="33517"/>
    <cellStyle name="40% - Акцент6 4 7 4" xfId="28074"/>
    <cellStyle name="40% - Акцент6 4 8" xfId="16368"/>
    <cellStyle name="40% - Акцент6 4 8 2" xfId="25332"/>
    <cellStyle name="40% - Акцент6 4 8 2 2" xfId="36223"/>
    <cellStyle name="40% - Акцент6 4 8 3" xfId="30786"/>
    <cellStyle name="40% - Акцент6 4 9" xfId="20616"/>
    <cellStyle name="40% - Акцент6 4 9 2" xfId="33504"/>
    <cellStyle name="40% - Акцент6 5" xfId="9716"/>
    <cellStyle name="40% - Акцент6 5 2" xfId="9717"/>
    <cellStyle name="40% - Акцент6 5 2 2" xfId="9718"/>
    <cellStyle name="40% - Акцент6 5 2 2 2" xfId="9719"/>
    <cellStyle name="40% - Акцент6 5 2 2 2 2" xfId="16385"/>
    <cellStyle name="40% - Акцент6 5 2 2 2 2 2" xfId="25349"/>
    <cellStyle name="40% - Акцент6 5 2 2 2 2 2 2" xfId="36240"/>
    <cellStyle name="40% - Акцент6 5 2 2 2 2 3" xfId="30803"/>
    <cellStyle name="40% - Акцент6 5 2 2 2 3" xfId="20633"/>
    <cellStyle name="40% - Акцент6 5 2 2 2 3 2" xfId="33521"/>
    <cellStyle name="40% - Акцент6 5 2 2 2 4" xfId="28078"/>
    <cellStyle name="40% - Акцент6 5 2 2 3" xfId="9720"/>
    <cellStyle name="40% - Акцент6 5 2 2 3 2" xfId="16386"/>
    <cellStyle name="40% - Акцент6 5 2 2 3 2 2" xfId="25350"/>
    <cellStyle name="40% - Акцент6 5 2 2 3 2 2 2" xfId="36241"/>
    <cellStyle name="40% - Акцент6 5 2 2 3 2 3" xfId="30804"/>
    <cellStyle name="40% - Акцент6 5 2 2 3 3" xfId="20634"/>
    <cellStyle name="40% - Акцент6 5 2 2 3 3 2" xfId="33522"/>
    <cellStyle name="40% - Акцент6 5 2 2 3 4" xfId="28079"/>
    <cellStyle name="40% - Акцент6 5 2 2 4" xfId="16384"/>
    <cellStyle name="40% - Акцент6 5 2 2 4 2" xfId="25348"/>
    <cellStyle name="40% - Акцент6 5 2 2 4 2 2" xfId="36239"/>
    <cellStyle name="40% - Акцент6 5 2 2 4 3" xfId="30802"/>
    <cellStyle name="40% - Акцент6 5 2 2 5" xfId="20632"/>
    <cellStyle name="40% - Акцент6 5 2 2 5 2" xfId="33520"/>
    <cellStyle name="40% - Акцент6 5 2 2 6" xfId="28077"/>
    <cellStyle name="40% - Акцент6 5 2 3" xfId="9721"/>
    <cellStyle name="40% - Акцент6 5 2 3 2" xfId="16387"/>
    <cellStyle name="40% - Акцент6 5 2 3 2 2" xfId="25351"/>
    <cellStyle name="40% - Акцент6 5 2 3 2 2 2" xfId="36242"/>
    <cellStyle name="40% - Акцент6 5 2 3 2 3" xfId="30805"/>
    <cellStyle name="40% - Акцент6 5 2 3 3" xfId="20635"/>
    <cellStyle name="40% - Акцент6 5 2 3 3 2" xfId="33523"/>
    <cellStyle name="40% - Акцент6 5 2 3 4" xfId="28080"/>
    <cellStyle name="40% - Акцент6 5 2 4" xfId="9722"/>
    <cellStyle name="40% - Акцент6 5 2 4 2" xfId="16388"/>
    <cellStyle name="40% - Акцент6 5 2 4 2 2" xfId="25352"/>
    <cellStyle name="40% - Акцент6 5 2 4 2 2 2" xfId="36243"/>
    <cellStyle name="40% - Акцент6 5 2 4 2 3" xfId="30806"/>
    <cellStyle name="40% - Акцент6 5 2 4 3" xfId="20636"/>
    <cellStyle name="40% - Акцент6 5 2 4 3 2" xfId="33524"/>
    <cellStyle name="40% - Акцент6 5 2 4 4" xfId="28081"/>
    <cellStyle name="40% - Акцент6 5 2 5" xfId="16383"/>
    <cellStyle name="40% - Акцент6 5 2 5 2" xfId="25347"/>
    <cellStyle name="40% - Акцент6 5 2 5 2 2" xfId="36238"/>
    <cellStyle name="40% - Акцент6 5 2 5 3" xfId="30801"/>
    <cellStyle name="40% - Акцент6 5 2 6" xfId="20631"/>
    <cellStyle name="40% - Акцент6 5 2 6 2" xfId="33519"/>
    <cellStyle name="40% - Акцент6 5 2 7" xfId="28076"/>
    <cellStyle name="40% - Акцент6 5 3" xfId="9723"/>
    <cellStyle name="40% - Акцент6 5 3 2" xfId="9724"/>
    <cellStyle name="40% - Акцент6 5 3 2 2" xfId="16390"/>
    <cellStyle name="40% - Акцент6 5 3 2 2 2" xfId="25354"/>
    <cellStyle name="40% - Акцент6 5 3 2 2 2 2" xfId="36245"/>
    <cellStyle name="40% - Акцент6 5 3 2 2 3" xfId="30808"/>
    <cellStyle name="40% - Акцент6 5 3 2 3" xfId="20638"/>
    <cellStyle name="40% - Акцент6 5 3 2 3 2" xfId="33526"/>
    <cellStyle name="40% - Акцент6 5 3 2 4" xfId="28083"/>
    <cellStyle name="40% - Акцент6 5 3 3" xfId="9725"/>
    <cellStyle name="40% - Акцент6 5 3 3 2" xfId="16391"/>
    <cellStyle name="40% - Акцент6 5 3 3 2 2" xfId="25355"/>
    <cellStyle name="40% - Акцент6 5 3 3 2 2 2" xfId="36246"/>
    <cellStyle name="40% - Акцент6 5 3 3 2 3" xfId="30809"/>
    <cellStyle name="40% - Акцент6 5 3 3 3" xfId="20639"/>
    <cellStyle name="40% - Акцент6 5 3 3 3 2" xfId="33527"/>
    <cellStyle name="40% - Акцент6 5 3 3 4" xfId="28084"/>
    <cellStyle name="40% - Акцент6 5 3 4" xfId="16389"/>
    <cellStyle name="40% - Акцент6 5 3 4 2" xfId="25353"/>
    <cellStyle name="40% - Акцент6 5 3 4 2 2" xfId="36244"/>
    <cellStyle name="40% - Акцент6 5 3 4 3" xfId="30807"/>
    <cellStyle name="40% - Акцент6 5 3 5" xfId="20637"/>
    <cellStyle name="40% - Акцент6 5 3 5 2" xfId="33525"/>
    <cellStyle name="40% - Акцент6 5 3 6" xfId="28082"/>
    <cellStyle name="40% - Акцент6 5 4" xfId="9726"/>
    <cellStyle name="40% - Акцент6 5 5" xfId="9727"/>
    <cellStyle name="40% - Акцент6 5 5 2" xfId="16392"/>
    <cellStyle name="40% - Акцент6 5 5 2 2" xfId="25356"/>
    <cellStyle name="40% - Акцент6 5 5 2 2 2" xfId="36247"/>
    <cellStyle name="40% - Акцент6 5 5 2 3" xfId="30810"/>
    <cellStyle name="40% - Акцент6 5 5 3" xfId="20640"/>
    <cellStyle name="40% - Акцент6 5 5 3 2" xfId="33528"/>
    <cellStyle name="40% - Акцент6 5 5 4" xfId="28085"/>
    <cellStyle name="40% - Акцент6 5 6" xfId="9728"/>
    <cellStyle name="40% - Акцент6 5 6 2" xfId="16393"/>
    <cellStyle name="40% - Акцент6 5 6 2 2" xfId="25357"/>
    <cellStyle name="40% - Акцент6 5 6 2 2 2" xfId="36248"/>
    <cellStyle name="40% - Акцент6 5 6 2 3" xfId="30811"/>
    <cellStyle name="40% - Акцент6 5 6 3" xfId="20641"/>
    <cellStyle name="40% - Акцент6 5 6 3 2" xfId="33529"/>
    <cellStyle name="40% - Акцент6 5 6 4" xfId="28086"/>
    <cellStyle name="40% - Акцент6 5 7" xfId="16382"/>
    <cellStyle name="40% - Акцент6 5 7 2" xfId="25346"/>
    <cellStyle name="40% - Акцент6 5 7 2 2" xfId="36237"/>
    <cellStyle name="40% - Акцент6 5 7 3" xfId="30800"/>
    <cellStyle name="40% - Акцент6 5 8" xfId="20630"/>
    <cellStyle name="40% - Акцент6 5 8 2" xfId="33518"/>
    <cellStyle name="40% - Акцент6 5 9" xfId="28075"/>
    <cellStyle name="40% - Акцент6 6" xfId="9729"/>
    <cellStyle name="40% - Акцент6 6 2" xfId="9730"/>
    <cellStyle name="40% - Акцент6 6 2 2" xfId="9731"/>
    <cellStyle name="40% - Акцент6 6 2 2 2" xfId="16396"/>
    <cellStyle name="40% - Акцент6 6 2 2 2 2" xfId="25360"/>
    <cellStyle name="40% - Акцент6 6 2 2 2 2 2" xfId="36251"/>
    <cellStyle name="40% - Акцент6 6 2 2 2 3" xfId="30814"/>
    <cellStyle name="40% - Акцент6 6 2 2 3" xfId="20644"/>
    <cellStyle name="40% - Акцент6 6 2 2 3 2" xfId="33532"/>
    <cellStyle name="40% - Акцент6 6 2 2 4" xfId="28089"/>
    <cellStyle name="40% - Акцент6 6 2 3" xfId="9732"/>
    <cellStyle name="40% - Акцент6 6 2 3 2" xfId="16397"/>
    <cellStyle name="40% - Акцент6 6 2 3 2 2" xfId="25361"/>
    <cellStyle name="40% - Акцент6 6 2 3 2 2 2" xfId="36252"/>
    <cellStyle name="40% - Акцент6 6 2 3 2 3" xfId="30815"/>
    <cellStyle name="40% - Акцент6 6 2 3 3" xfId="20645"/>
    <cellStyle name="40% - Акцент6 6 2 3 3 2" xfId="33533"/>
    <cellStyle name="40% - Акцент6 6 2 3 4" xfId="28090"/>
    <cellStyle name="40% - Акцент6 6 2 4" xfId="16395"/>
    <cellStyle name="40% - Акцент6 6 2 4 2" xfId="25359"/>
    <cellStyle name="40% - Акцент6 6 2 4 2 2" xfId="36250"/>
    <cellStyle name="40% - Акцент6 6 2 4 3" xfId="30813"/>
    <cellStyle name="40% - Акцент6 6 2 5" xfId="20643"/>
    <cellStyle name="40% - Акцент6 6 2 5 2" xfId="33531"/>
    <cellStyle name="40% - Акцент6 6 2 6" xfId="28088"/>
    <cellStyle name="40% - Акцент6 6 3" xfId="9733"/>
    <cellStyle name="40% - Акцент6 6 3 2" xfId="9734"/>
    <cellStyle name="40% - Акцент6 6 3 2 2" xfId="16398"/>
    <cellStyle name="40% - Акцент6 6 3 2 2 2" xfId="25362"/>
    <cellStyle name="40% - Акцент6 6 3 2 2 2 2" xfId="36253"/>
    <cellStyle name="40% - Акцент6 6 3 2 2 3" xfId="30816"/>
    <cellStyle name="40% - Акцент6 6 3 2 3" xfId="20646"/>
    <cellStyle name="40% - Акцент6 6 3 2 3 2" xfId="33534"/>
    <cellStyle name="40% - Акцент6 6 3 2 4" xfId="28091"/>
    <cellStyle name="40% - Акцент6 6 4" xfId="9735"/>
    <cellStyle name="40% - Акцент6 6 4 2" xfId="16399"/>
    <cellStyle name="40% - Акцент6 6 4 2 2" xfId="25363"/>
    <cellStyle name="40% - Акцент6 6 4 2 2 2" xfId="36254"/>
    <cellStyle name="40% - Акцент6 6 4 2 3" xfId="30817"/>
    <cellStyle name="40% - Акцент6 6 4 3" xfId="20647"/>
    <cellStyle name="40% - Акцент6 6 4 3 2" xfId="33535"/>
    <cellStyle name="40% - Акцент6 6 4 4" xfId="28092"/>
    <cellStyle name="40% - Акцент6 6 5" xfId="9736"/>
    <cellStyle name="40% - Акцент6 6 5 2" xfId="16400"/>
    <cellStyle name="40% - Акцент6 6 5 2 2" xfId="25364"/>
    <cellStyle name="40% - Акцент6 6 5 2 2 2" xfId="36255"/>
    <cellStyle name="40% - Акцент6 6 5 2 3" xfId="30818"/>
    <cellStyle name="40% - Акцент6 6 5 3" xfId="20648"/>
    <cellStyle name="40% - Акцент6 6 5 3 2" xfId="33536"/>
    <cellStyle name="40% - Акцент6 6 5 4" xfId="28093"/>
    <cellStyle name="40% - Акцент6 6 6" xfId="16394"/>
    <cellStyle name="40% - Акцент6 6 6 2" xfId="25358"/>
    <cellStyle name="40% - Акцент6 6 6 2 2" xfId="36249"/>
    <cellStyle name="40% - Акцент6 6 6 3" xfId="30812"/>
    <cellStyle name="40% - Акцент6 6 7" xfId="20642"/>
    <cellStyle name="40% - Акцент6 6 7 2" xfId="33530"/>
    <cellStyle name="40% - Акцент6 6 8" xfId="28087"/>
    <cellStyle name="40% - Акцент6 7" xfId="9737"/>
    <cellStyle name="40% - Акцент6 7 2" xfId="9738"/>
    <cellStyle name="40% - Акцент6 7 2 2" xfId="9739"/>
    <cellStyle name="40% - Акцент6 7 2 2 2" xfId="16403"/>
    <cellStyle name="40% - Акцент6 7 2 2 2 2" xfId="25367"/>
    <cellStyle name="40% - Акцент6 7 2 2 2 2 2" xfId="36258"/>
    <cellStyle name="40% - Акцент6 7 2 2 2 3" xfId="30821"/>
    <cellStyle name="40% - Акцент6 7 2 2 3" xfId="20651"/>
    <cellStyle name="40% - Акцент6 7 2 2 3 2" xfId="33539"/>
    <cellStyle name="40% - Акцент6 7 2 2 4" xfId="28096"/>
    <cellStyle name="40% - Акцент6 7 2 3" xfId="9740"/>
    <cellStyle name="40% - Акцент6 7 2 3 2" xfId="16404"/>
    <cellStyle name="40% - Акцент6 7 2 3 2 2" xfId="25368"/>
    <cellStyle name="40% - Акцент6 7 2 3 2 2 2" xfId="36259"/>
    <cellStyle name="40% - Акцент6 7 2 3 2 3" xfId="30822"/>
    <cellStyle name="40% - Акцент6 7 2 3 3" xfId="20652"/>
    <cellStyle name="40% - Акцент6 7 2 3 3 2" xfId="33540"/>
    <cellStyle name="40% - Акцент6 7 2 3 4" xfId="28097"/>
    <cellStyle name="40% - Акцент6 7 2 4" xfId="16402"/>
    <cellStyle name="40% - Акцент6 7 2 4 2" xfId="25366"/>
    <cellStyle name="40% - Акцент6 7 2 4 2 2" xfId="36257"/>
    <cellStyle name="40% - Акцент6 7 2 4 3" xfId="30820"/>
    <cellStyle name="40% - Акцент6 7 2 5" xfId="20650"/>
    <cellStyle name="40% - Акцент6 7 2 5 2" xfId="33538"/>
    <cellStyle name="40% - Акцент6 7 2 6" xfId="28095"/>
    <cellStyle name="40% - Акцент6 7 3" xfId="9741"/>
    <cellStyle name="40% - Акцент6 7 3 2" xfId="16405"/>
    <cellStyle name="40% - Акцент6 7 3 2 2" xfId="25369"/>
    <cellStyle name="40% - Акцент6 7 3 2 2 2" xfId="36260"/>
    <cellStyle name="40% - Акцент6 7 3 2 3" xfId="30823"/>
    <cellStyle name="40% - Акцент6 7 3 3" xfId="20653"/>
    <cellStyle name="40% - Акцент6 7 3 3 2" xfId="33541"/>
    <cellStyle name="40% - Акцент6 7 3 4" xfId="28098"/>
    <cellStyle name="40% - Акцент6 7 4" xfId="9742"/>
    <cellStyle name="40% - Акцент6 7 4 2" xfId="16406"/>
    <cellStyle name="40% - Акцент6 7 4 2 2" xfId="25370"/>
    <cellStyle name="40% - Акцент6 7 4 2 2 2" xfId="36261"/>
    <cellStyle name="40% - Акцент6 7 4 2 3" xfId="30824"/>
    <cellStyle name="40% - Акцент6 7 4 3" xfId="20654"/>
    <cellStyle name="40% - Акцент6 7 4 3 2" xfId="33542"/>
    <cellStyle name="40% - Акцент6 7 4 4" xfId="28099"/>
    <cellStyle name="40% - Акцент6 7 5" xfId="16401"/>
    <cellStyle name="40% - Акцент6 7 5 2" xfId="25365"/>
    <cellStyle name="40% - Акцент6 7 5 2 2" xfId="36256"/>
    <cellStyle name="40% - Акцент6 7 5 3" xfId="30819"/>
    <cellStyle name="40% - Акцент6 7 6" xfId="20649"/>
    <cellStyle name="40% - Акцент6 7 6 2" xfId="33537"/>
    <cellStyle name="40% - Акцент6 7 7" xfId="28094"/>
    <cellStyle name="40% - Акцент6 8" xfId="9743"/>
    <cellStyle name="40% - Акцент6 8 2" xfId="9744"/>
    <cellStyle name="40% - Акцент6 8 2 2" xfId="9745"/>
    <cellStyle name="40% - Акцент6 8 2 2 2" xfId="16409"/>
    <cellStyle name="40% - Акцент6 8 2 2 2 2" xfId="25373"/>
    <cellStyle name="40% - Акцент6 8 2 2 2 2 2" xfId="36264"/>
    <cellStyle name="40% - Акцент6 8 2 2 2 3" xfId="30827"/>
    <cellStyle name="40% - Акцент6 8 2 2 3" xfId="20657"/>
    <cellStyle name="40% - Акцент6 8 2 2 3 2" xfId="33545"/>
    <cellStyle name="40% - Акцент6 8 2 2 4" xfId="28102"/>
    <cellStyle name="40% - Акцент6 8 2 3" xfId="16408"/>
    <cellStyle name="40% - Акцент6 8 2 3 2" xfId="25372"/>
    <cellStyle name="40% - Акцент6 8 2 3 2 2" xfId="36263"/>
    <cellStyle name="40% - Акцент6 8 2 3 3" xfId="30826"/>
    <cellStyle name="40% - Акцент6 8 2 4" xfId="20656"/>
    <cellStyle name="40% - Акцент6 8 2 4 2" xfId="33544"/>
    <cellStyle name="40% - Акцент6 8 2 5" xfId="28101"/>
    <cellStyle name="40% - Акцент6 8 3" xfId="9746"/>
    <cellStyle name="40% - Акцент6 8 3 2" xfId="16410"/>
    <cellStyle name="40% - Акцент6 8 3 2 2" xfId="25374"/>
    <cellStyle name="40% - Акцент6 8 3 2 2 2" xfId="36265"/>
    <cellStyle name="40% - Акцент6 8 3 2 3" xfId="30828"/>
    <cellStyle name="40% - Акцент6 8 3 3" xfId="20658"/>
    <cellStyle name="40% - Акцент6 8 3 3 2" xfId="33546"/>
    <cellStyle name="40% - Акцент6 8 3 4" xfId="28103"/>
    <cellStyle name="40% - Акцент6 8 4" xfId="16407"/>
    <cellStyle name="40% - Акцент6 8 4 2" xfId="25371"/>
    <cellStyle name="40% - Акцент6 8 4 2 2" xfId="36262"/>
    <cellStyle name="40% - Акцент6 8 4 3" xfId="30825"/>
    <cellStyle name="40% - Акцент6 8 5" xfId="20655"/>
    <cellStyle name="40% - Акцент6 8 5 2" xfId="33543"/>
    <cellStyle name="40% - Акцент6 8 6" xfId="28100"/>
    <cellStyle name="40% - Акцент6 9" xfId="9747"/>
    <cellStyle name="40% - Акцент6 9 2" xfId="9748"/>
    <cellStyle name="40% - Акцент6 9 2 2" xfId="9749"/>
    <cellStyle name="40% - Акцент6 9 2 2 2" xfId="16413"/>
    <cellStyle name="40% - Акцент6 9 2 2 2 2" xfId="25377"/>
    <cellStyle name="40% - Акцент6 9 2 2 2 2 2" xfId="36268"/>
    <cellStyle name="40% - Акцент6 9 2 2 2 3" xfId="30831"/>
    <cellStyle name="40% - Акцент6 9 2 2 3" xfId="20661"/>
    <cellStyle name="40% - Акцент6 9 2 2 3 2" xfId="33549"/>
    <cellStyle name="40% - Акцент6 9 2 2 4" xfId="28106"/>
    <cellStyle name="40% - Акцент6 9 2 3" xfId="16412"/>
    <cellStyle name="40% - Акцент6 9 2 3 2" xfId="25376"/>
    <cellStyle name="40% - Акцент6 9 2 3 2 2" xfId="36267"/>
    <cellStyle name="40% - Акцент6 9 2 3 3" xfId="30830"/>
    <cellStyle name="40% - Акцент6 9 2 4" xfId="20660"/>
    <cellStyle name="40% - Акцент6 9 2 4 2" xfId="33548"/>
    <cellStyle name="40% - Акцент6 9 2 5" xfId="28105"/>
    <cellStyle name="40% - Акцент6 9 3" xfId="9750"/>
    <cellStyle name="40% - Акцент6 9 3 2" xfId="16414"/>
    <cellStyle name="40% - Акцент6 9 3 2 2" xfId="25378"/>
    <cellStyle name="40% - Акцент6 9 3 2 2 2" xfId="36269"/>
    <cellStyle name="40% - Акцент6 9 3 2 3" xfId="30832"/>
    <cellStyle name="40% - Акцент6 9 3 3" xfId="20662"/>
    <cellStyle name="40% - Акцент6 9 3 3 2" xfId="33550"/>
    <cellStyle name="40% - Акцент6 9 3 4" xfId="28107"/>
    <cellStyle name="40% - Акцент6 9 4" xfId="16411"/>
    <cellStyle name="40% - Акцент6 9 4 2" xfId="25375"/>
    <cellStyle name="40% - Акцент6 9 4 2 2" xfId="36266"/>
    <cellStyle name="40% - Акцент6 9 4 3" xfId="30829"/>
    <cellStyle name="40% - Акцент6 9 5" xfId="20659"/>
    <cellStyle name="40% - Акцент6 9 5 2" xfId="33547"/>
    <cellStyle name="40% - Акцент6 9 6" xfId="28104"/>
    <cellStyle name="60% - Accent1" xfId="81"/>
    <cellStyle name="60% - Accent1 2" xfId="9751"/>
    <cellStyle name="60% - Accent1 2 2" xfId="9752"/>
    <cellStyle name="60% - Accent1 3" xfId="9753"/>
    <cellStyle name="60% - Accent1 3 2" xfId="9754"/>
    <cellStyle name="60% - Accent1 4" xfId="9755"/>
    <cellStyle name="60% - Accent1 5" xfId="9756"/>
    <cellStyle name="60% - Accent2" xfId="82"/>
    <cellStyle name="60% - Accent2 2" xfId="9757"/>
    <cellStyle name="60% - Accent2 2 2" xfId="9758"/>
    <cellStyle name="60% - Accent2 3" xfId="9759"/>
    <cellStyle name="60% - Accent2 3 2" xfId="9760"/>
    <cellStyle name="60% - Accent3" xfId="83"/>
    <cellStyle name="60% - Accent3 2" xfId="9761"/>
    <cellStyle name="60% - Accent3 2 2" xfId="9762"/>
    <cellStyle name="60% - Accent3 3" xfId="9763"/>
    <cellStyle name="60% - Accent3 3 2" xfId="9764"/>
    <cellStyle name="60% - Accent3 4" xfId="9765"/>
    <cellStyle name="60% - Accent3 5" xfId="9766"/>
    <cellStyle name="60% - Accent4" xfId="84"/>
    <cellStyle name="60% - Accent4 2" xfId="9767"/>
    <cellStyle name="60% - Accent4 2 2" xfId="9768"/>
    <cellStyle name="60% - Accent4 3" xfId="9769"/>
    <cellStyle name="60% - Accent4 3 2" xfId="9770"/>
    <cellStyle name="60% - Accent4 4" xfId="9771"/>
    <cellStyle name="60% - Accent5" xfId="85"/>
    <cellStyle name="60% - Accent5 2" xfId="9772"/>
    <cellStyle name="60% - Accent5 2 2" xfId="9773"/>
    <cellStyle name="60% - Accent5 3" xfId="9774"/>
    <cellStyle name="60% - Accent5 3 2" xfId="9775"/>
    <cellStyle name="60% - Accent6" xfId="86"/>
    <cellStyle name="60% - Accent6 2" xfId="9776"/>
    <cellStyle name="60% - Accent6 2 2" xfId="9777"/>
    <cellStyle name="60% - Accent6 3" xfId="9778"/>
    <cellStyle name="60% - Accent6 3 2" xfId="9779"/>
    <cellStyle name="60% - Accent6 4" xfId="9780"/>
    <cellStyle name="60% - Accent6 5" xfId="9781"/>
    <cellStyle name="60% - Акцент1 2" xfId="87"/>
    <cellStyle name="60% - Акцент1 2 2" xfId="88"/>
    <cellStyle name="60% - Акцент1 2 2 2" xfId="9782"/>
    <cellStyle name="60% - Акцент1 2 3" xfId="9783"/>
    <cellStyle name="60% - Акцент1 2 4" xfId="9784"/>
    <cellStyle name="60% - Акцент1 2 5" xfId="9785"/>
    <cellStyle name="60% - Акцент1 2 6" xfId="9786"/>
    <cellStyle name="60% - Акцент1 3" xfId="9787"/>
    <cellStyle name="60% - Акцент1 3 2" xfId="9788"/>
    <cellStyle name="60% - Акцент1 3 3" xfId="9789"/>
    <cellStyle name="60% - Акцент1 4" xfId="9790"/>
    <cellStyle name="60% - Акцент1 4 2" xfId="9791"/>
    <cellStyle name="60% - Акцент1 4 3" xfId="9792"/>
    <cellStyle name="60% - Акцент1 5" xfId="9793"/>
    <cellStyle name="60% - Акцент1 5 2" xfId="9794"/>
    <cellStyle name="60% - Акцент1 6" xfId="9795"/>
    <cellStyle name="60% - Акцент2 2" xfId="89"/>
    <cellStyle name="60% - Акцент2 2 2" xfId="90"/>
    <cellStyle name="60% - Акцент2 2 2 2" xfId="9796"/>
    <cellStyle name="60% - Акцент2 2 3" xfId="9797"/>
    <cellStyle name="60% - Акцент2 2 4" xfId="9798"/>
    <cellStyle name="60% - Акцент2 2 5" xfId="9799"/>
    <cellStyle name="60% - Акцент2 2 6" xfId="9800"/>
    <cellStyle name="60% - Акцент2 3" xfId="9801"/>
    <cellStyle name="60% - Акцент2 3 2" xfId="9802"/>
    <cellStyle name="60% - Акцент2 3 3" xfId="9803"/>
    <cellStyle name="60% - Акцент2 4" xfId="9804"/>
    <cellStyle name="60% - Акцент2 4 2" xfId="9805"/>
    <cellStyle name="60% - Акцент2 5" xfId="9806"/>
    <cellStyle name="60% - Акцент2 5 2" xfId="9807"/>
    <cellStyle name="60% - Акцент2 6" xfId="9808"/>
    <cellStyle name="60% - Акцент3 2" xfId="91"/>
    <cellStyle name="60% - Акцент3 2 2" xfId="92"/>
    <cellStyle name="60% - Акцент3 2 2 2" xfId="9809"/>
    <cellStyle name="60% - Акцент3 2 3" xfId="9810"/>
    <cellStyle name="60% - Акцент3 2 4" xfId="9811"/>
    <cellStyle name="60% - Акцент3 2 5" xfId="9812"/>
    <cellStyle name="60% - Акцент3 2 6" xfId="9813"/>
    <cellStyle name="60% - Акцент3 3" xfId="9814"/>
    <cellStyle name="60% - Акцент3 3 2" xfId="9815"/>
    <cellStyle name="60% - Акцент3 3 3" xfId="9816"/>
    <cellStyle name="60% - Акцент3 4" xfId="9817"/>
    <cellStyle name="60% - Акцент3 4 2" xfId="9818"/>
    <cellStyle name="60% - Акцент3 5" xfId="9819"/>
    <cellStyle name="60% - Акцент3 5 2" xfId="9820"/>
    <cellStyle name="60% - Акцент3 6" xfId="9821"/>
    <cellStyle name="60% - Акцент4 2" xfId="93"/>
    <cellStyle name="60% - Акцент4 2 2" xfId="94"/>
    <cellStyle name="60% - Акцент4 2 2 2" xfId="9822"/>
    <cellStyle name="60% - Акцент4 2 3" xfId="9823"/>
    <cellStyle name="60% - Акцент4 2 4" xfId="9824"/>
    <cellStyle name="60% - Акцент4 2 5" xfId="9825"/>
    <cellStyle name="60% - Акцент4 2 6" xfId="9826"/>
    <cellStyle name="60% - Акцент4 3" xfId="9827"/>
    <cellStyle name="60% - Акцент4 3 2" xfId="9828"/>
    <cellStyle name="60% - Акцент4 3 3" xfId="9829"/>
    <cellStyle name="60% - Акцент4 4" xfId="9830"/>
    <cellStyle name="60% - Акцент4 4 2" xfId="9831"/>
    <cellStyle name="60% - Акцент4 5" xfId="9832"/>
    <cellStyle name="60% - Акцент4 5 2" xfId="9833"/>
    <cellStyle name="60% - Акцент4 6" xfId="9834"/>
    <cellStyle name="60% - Акцент5 2" xfId="95"/>
    <cellStyle name="60% - Акцент5 2 2" xfId="96"/>
    <cellStyle name="60% - Акцент5 2 2 2" xfId="9835"/>
    <cellStyle name="60% - Акцент5 2 3" xfId="9836"/>
    <cellStyle name="60% - Акцент5 2 4" xfId="9837"/>
    <cellStyle name="60% - Акцент5 2 5" xfId="9838"/>
    <cellStyle name="60% - Акцент5 2 6" xfId="9839"/>
    <cellStyle name="60% - Акцент5 3" xfId="9840"/>
    <cellStyle name="60% - Акцент5 3 2" xfId="9841"/>
    <cellStyle name="60% - Акцент5 3 3" xfId="9842"/>
    <cellStyle name="60% - Акцент5 4" xfId="9843"/>
    <cellStyle name="60% - Акцент5 4 2" xfId="9844"/>
    <cellStyle name="60% - Акцент5 5" xfId="9845"/>
    <cellStyle name="60% - Акцент5 5 2" xfId="9846"/>
    <cellStyle name="60% - Акцент5 6" xfId="9847"/>
    <cellStyle name="60% - Акцент6 2" xfId="97"/>
    <cellStyle name="60% - Акцент6 2 2" xfId="98"/>
    <cellStyle name="60% - Акцент6 2 2 2" xfId="9848"/>
    <cellStyle name="60% - Акцент6 2 3" xfId="9849"/>
    <cellStyle name="60% - Акцент6 2 4" xfId="9850"/>
    <cellStyle name="60% - Акцент6 2 5" xfId="9851"/>
    <cellStyle name="60% - Акцент6 2 6" xfId="9852"/>
    <cellStyle name="60% - Акцент6 3" xfId="9853"/>
    <cellStyle name="60% - Акцент6 3 2" xfId="9854"/>
    <cellStyle name="60% - Акцент6 3 3" xfId="9855"/>
    <cellStyle name="60% - Акцент6 4" xfId="9856"/>
    <cellStyle name="60% - Акцент6 4 2" xfId="9857"/>
    <cellStyle name="60% - Акцент6 5" xfId="9858"/>
    <cellStyle name="60% - Акцент6 5 2" xfId="9859"/>
    <cellStyle name="60% - Акцент6 6" xfId="9860"/>
    <cellStyle name="6Code" xfId="9861"/>
    <cellStyle name="8pt" xfId="9862"/>
    <cellStyle name="8pt 2" xfId="9863"/>
    <cellStyle name="8pt 3" xfId="9864"/>
    <cellStyle name="Äåíåæíûé" xfId="9865"/>
    <cellStyle name="Äåíåæíûé [0]" xfId="9866"/>
    <cellStyle name="Äåíåæíûé [0] 2" xfId="9867"/>
    <cellStyle name="Äåíåæíûé [0] 3" xfId="9868"/>
    <cellStyle name="Äåíåæíûé [0] 4" xfId="9869"/>
    <cellStyle name="Äåíåæíûé 10" xfId="9870"/>
    <cellStyle name="Äåíåæíûé 11" xfId="9871"/>
    <cellStyle name="Äåíåæíûé 12" xfId="9872"/>
    <cellStyle name="Äåíåæíûé 2" xfId="9873"/>
    <cellStyle name="Äåíåæíûé 3" xfId="9874"/>
    <cellStyle name="Äåíåæíûé 4" xfId="9875"/>
    <cellStyle name="Äåíåæíûé 5" xfId="9876"/>
    <cellStyle name="Äåíåæíûé 6" xfId="9877"/>
    <cellStyle name="Äåíåæíûé 7" xfId="9878"/>
    <cellStyle name="Äåíåæíûé 7 2" xfId="9879"/>
    <cellStyle name="Äåíåæíûé 7 3" xfId="9880"/>
    <cellStyle name="Äåíåæíûé 8" xfId="9881"/>
    <cellStyle name="Äåíåæíûé 9" xfId="9882"/>
    <cellStyle name="Äåíåæíûé_Forms BS_AST_13082009_U" xfId="9883"/>
    <cellStyle name="Accent1" xfId="99"/>
    <cellStyle name="Accent1 - 20%" xfId="416"/>
    <cellStyle name="Accent1 - 40%" xfId="417"/>
    <cellStyle name="Accent1 - 60%" xfId="418"/>
    <cellStyle name="Accent1 10" xfId="9884"/>
    <cellStyle name="Accent1 11" xfId="9885"/>
    <cellStyle name="Accent1 12" xfId="9886"/>
    <cellStyle name="Accent1 13" xfId="9887"/>
    <cellStyle name="Accent1 14" xfId="9888"/>
    <cellStyle name="Accent1 15" xfId="9889"/>
    <cellStyle name="Accent1 16" xfId="9890"/>
    <cellStyle name="Accent1 17" xfId="9891"/>
    <cellStyle name="Accent1 18" xfId="9892"/>
    <cellStyle name="Accent1 19" xfId="9893"/>
    <cellStyle name="Accent1 2" xfId="419"/>
    <cellStyle name="Accent1 2 2" xfId="420"/>
    <cellStyle name="Accent1 2 3" xfId="421"/>
    <cellStyle name="Accent1 2 4" xfId="422"/>
    <cellStyle name="Accent1 20" xfId="9894"/>
    <cellStyle name="Accent1 21" xfId="9895"/>
    <cellStyle name="Accent1 22" xfId="9896"/>
    <cellStyle name="Accent1 23" xfId="9897"/>
    <cellStyle name="Accent1 24" xfId="9898"/>
    <cellStyle name="Accent1 25" xfId="9899"/>
    <cellStyle name="Accent1 26" xfId="9900"/>
    <cellStyle name="Accent1 27" xfId="9901"/>
    <cellStyle name="Accent1 28" xfId="9902"/>
    <cellStyle name="Accent1 29" xfId="9903"/>
    <cellStyle name="Accent1 3" xfId="423"/>
    <cellStyle name="Accent1 3 2" xfId="424"/>
    <cellStyle name="Accent1 3 3" xfId="425"/>
    <cellStyle name="Accent1 3 4" xfId="426"/>
    <cellStyle name="Accent1 30" xfId="9904"/>
    <cellStyle name="Accent1 31" xfId="9905"/>
    <cellStyle name="Accent1 32" xfId="9906"/>
    <cellStyle name="Accent1 33" xfId="9907"/>
    <cellStyle name="Accent1 34" xfId="9908"/>
    <cellStyle name="Accent1 35" xfId="9909"/>
    <cellStyle name="Accent1 36" xfId="9910"/>
    <cellStyle name="Accent1 37" xfId="9911"/>
    <cellStyle name="Accent1 38" xfId="9912"/>
    <cellStyle name="Accent1 39" xfId="9913"/>
    <cellStyle name="Accent1 4" xfId="427"/>
    <cellStyle name="Accent1 4 2" xfId="428"/>
    <cellStyle name="Accent1 4 3" xfId="429"/>
    <cellStyle name="Accent1 4 4" xfId="430"/>
    <cellStyle name="Accent1 40" xfId="9914"/>
    <cellStyle name="Accent1 41" xfId="9915"/>
    <cellStyle name="Accent1 42" xfId="9916"/>
    <cellStyle name="Accent1 43" xfId="9917"/>
    <cellStyle name="Accent1 44" xfId="9918"/>
    <cellStyle name="Accent1 45" xfId="9919"/>
    <cellStyle name="Accent1 5" xfId="431"/>
    <cellStyle name="Accent1 5 2" xfId="432"/>
    <cellStyle name="Accent1 5 3" xfId="433"/>
    <cellStyle name="Accent1 5 4" xfId="434"/>
    <cellStyle name="Accent1 6" xfId="435"/>
    <cellStyle name="Accent1 6 2" xfId="436"/>
    <cellStyle name="Accent1 6 3" xfId="437"/>
    <cellStyle name="Accent1 6 4" xfId="438"/>
    <cellStyle name="Accent1 7" xfId="439"/>
    <cellStyle name="Accent1 7 2" xfId="440"/>
    <cellStyle name="Accent1 7 3" xfId="441"/>
    <cellStyle name="Accent1 7 4" xfId="442"/>
    <cellStyle name="Accent1 8" xfId="443"/>
    <cellStyle name="Accent1 8 2" xfId="444"/>
    <cellStyle name="Accent1 8 3" xfId="445"/>
    <cellStyle name="Accent1 8 4" xfId="446"/>
    <cellStyle name="Accent1 9" xfId="447"/>
    <cellStyle name="Accent1 9 2" xfId="448"/>
    <cellStyle name="Accent1 9 3" xfId="449"/>
    <cellStyle name="Accent1 9 4" xfId="450"/>
    <cellStyle name="Accent2" xfId="100"/>
    <cellStyle name="Accent2 - 20%" xfId="451"/>
    <cellStyle name="Accent2 - 40%" xfId="452"/>
    <cellStyle name="Accent2 - 60%" xfId="453"/>
    <cellStyle name="Accent2 10" xfId="9920"/>
    <cellStyle name="Accent2 11" xfId="9921"/>
    <cellStyle name="Accent2 12" xfId="9922"/>
    <cellStyle name="Accent2 13" xfId="9923"/>
    <cellStyle name="Accent2 14" xfId="9924"/>
    <cellStyle name="Accent2 15" xfId="9925"/>
    <cellStyle name="Accent2 16" xfId="9926"/>
    <cellStyle name="Accent2 17" xfId="9927"/>
    <cellStyle name="Accent2 18" xfId="9928"/>
    <cellStyle name="Accent2 19" xfId="9929"/>
    <cellStyle name="Accent2 2" xfId="454"/>
    <cellStyle name="Accent2 2 2" xfId="455"/>
    <cellStyle name="Accent2 2 3" xfId="456"/>
    <cellStyle name="Accent2 2 4" xfId="457"/>
    <cellStyle name="Accent2 20" xfId="9930"/>
    <cellStyle name="Accent2 21" xfId="9931"/>
    <cellStyle name="Accent2 22" xfId="9932"/>
    <cellStyle name="Accent2 23" xfId="9933"/>
    <cellStyle name="Accent2 24" xfId="9934"/>
    <cellStyle name="Accent2 25" xfId="9935"/>
    <cellStyle name="Accent2 26" xfId="9936"/>
    <cellStyle name="Accent2 27" xfId="9937"/>
    <cellStyle name="Accent2 28" xfId="9938"/>
    <cellStyle name="Accent2 29" xfId="9939"/>
    <cellStyle name="Accent2 3" xfId="458"/>
    <cellStyle name="Accent2 3 2" xfId="459"/>
    <cellStyle name="Accent2 3 3" xfId="460"/>
    <cellStyle name="Accent2 3 4" xfId="461"/>
    <cellStyle name="Accent2 30" xfId="9940"/>
    <cellStyle name="Accent2 31" xfId="9941"/>
    <cellStyle name="Accent2 32" xfId="9942"/>
    <cellStyle name="Accent2 33" xfId="9943"/>
    <cellStyle name="Accent2 34" xfId="9944"/>
    <cellStyle name="Accent2 35" xfId="9945"/>
    <cellStyle name="Accent2 36" xfId="9946"/>
    <cellStyle name="Accent2 37" xfId="9947"/>
    <cellStyle name="Accent2 38" xfId="9948"/>
    <cellStyle name="Accent2 39" xfId="9949"/>
    <cellStyle name="Accent2 4" xfId="462"/>
    <cellStyle name="Accent2 4 2" xfId="463"/>
    <cellStyle name="Accent2 4 3" xfId="464"/>
    <cellStyle name="Accent2 4 4" xfId="465"/>
    <cellStyle name="Accent2 40" xfId="9950"/>
    <cellStyle name="Accent2 41" xfId="9951"/>
    <cellStyle name="Accent2 42" xfId="9952"/>
    <cellStyle name="Accent2 43" xfId="9953"/>
    <cellStyle name="Accent2 44" xfId="9954"/>
    <cellStyle name="Accent2 45" xfId="9955"/>
    <cellStyle name="Accent2 5" xfId="466"/>
    <cellStyle name="Accent2 5 2" xfId="467"/>
    <cellStyle name="Accent2 5 3" xfId="468"/>
    <cellStyle name="Accent2 5 4" xfId="469"/>
    <cellStyle name="Accent2 6" xfId="470"/>
    <cellStyle name="Accent2 6 2" xfId="471"/>
    <cellStyle name="Accent2 6 3" xfId="472"/>
    <cellStyle name="Accent2 6 4" xfId="473"/>
    <cellStyle name="Accent2 7" xfId="474"/>
    <cellStyle name="Accent2 7 2" xfId="475"/>
    <cellStyle name="Accent2 7 3" xfId="476"/>
    <cellStyle name="Accent2 7 4" xfId="477"/>
    <cellStyle name="Accent2 8" xfId="478"/>
    <cellStyle name="Accent2 8 2" xfId="479"/>
    <cellStyle name="Accent2 8 3" xfId="480"/>
    <cellStyle name="Accent2 8 4" xfId="481"/>
    <cellStyle name="Accent2 9" xfId="482"/>
    <cellStyle name="Accent2 9 2" xfId="483"/>
    <cellStyle name="Accent2 9 3" xfId="484"/>
    <cellStyle name="Accent2 9 4" xfId="485"/>
    <cellStyle name="Accent3" xfId="101"/>
    <cellStyle name="Accent3 - 20%" xfId="486"/>
    <cellStyle name="Accent3 - 40%" xfId="487"/>
    <cellStyle name="Accent3 - 60%" xfId="488"/>
    <cellStyle name="Accent3 10" xfId="9956"/>
    <cellStyle name="Accent3 11" xfId="9957"/>
    <cellStyle name="Accent3 12" xfId="9958"/>
    <cellStyle name="Accent3 13" xfId="9959"/>
    <cellStyle name="Accent3 14" xfId="9960"/>
    <cellStyle name="Accent3 15" xfId="9961"/>
    <cellStyle name="Accent3 16" xfId="9962"/>
    <cellStyle name="Accent3 17" xfId="9963"/>
    <cellStyle name="Accent3 18" xfId="9964"/>
    <cellStyle name="Accent3 19" xfId="9965"/>
    <cellStyle name="Accent3 2" xfId="489"/>
    <cellStyle name="Accent3 2 2" xfId="490"/>
    <cellStyle name="Accent3 2 3" xfId="491"/>
    <cellStyle name="Accent3 2 4" xfId="492"/>
    <cellStyle name="Accent3 20" xfId="9966"/>
    <cellStyle name="Accent3 21" xfId="9967"/>
    <cellStyle name="Accent3 22" xfId="9968"/>
    <cellStyle name="Accent3 23" xfId="9969"/>
    <cellStyle name="Accent3 24" xfId="9970"/>
    <cellStyle name="Accent3 25" xfId="9971"/>
    <cellStyle name="Accent3 26" xfId="9972"/>
    <cellStyle name="Accent3 27" xfId="9973"/>
    <cellStyle name="Accent3 28" xfId="9974"/>
    <cellStyle name="Accent3 29" xfId="9975"/>
    <cellStyle name="Accent3 3" xfId="493"/>
    <cellStyle name="Accent3 3 2" xfId="494"/>
    <cellStyle name="Accent3 3 3" xfId="495"/>
    <cellStyle name="Accent3 3 4" xfId="496"/>
    <cellStyle name="Accent3 30" xfId="9976"/>
    <cellStyle name="Accent3 31" xfId="9977"/>
    <cellStyle name="Accent3 32" xfId="9978"/>
    <cellStyle name="Accent3 33" xfId="9979"/>
    <cellStyle name="Accent3 34" xfId="9980"/>
    <cellStyle name="Accent3 35" xfId="9981"/>
    <cellStyle name="Accent3 36" xfId="9982"/>
    <cellStyle name="Accent3 37" xfId="9983"/>
    <cellStyle name="Accent3 38" xfId="9984"/>
    <cellStyle name="Accent3 39" xfId="9985"/>
    <cellStyle name="Accent3 4" xfId="497"/>
    <cellStyle name="Accent3 4 2" xfId="498"/>
    <cellStyle name="Accent3 4 3" xfId="499"/>
    <cellStyle name="Accent3 4 4" xfId="500"/>
    <cellStyle name="Accent3 40" xfId="9986"/>
    <cellStyle name="Accent3 41" xfId="9987"/>
    <cellStyle name="Accent3 42" xfId="9988"/>
    <cellStyle name="Accent3 43" xfId="9989"/>
    <cellStyle name="Accent3 44" xfId="9990"/>
    <cellStyle name="Accent3 45" xfId="9991"/>
    <cellStyle name="Accent3 5" xfId="501"/>
    <cellStyle name="Accent3 5 2" xfId="502"/>
    <cellStyle name="Accent3 5 3" xfId="503"/>
    <cellStyle name="Accent3 5 4" xfId="504"/>
    <cellStyle name="Accent3 6" xfId="505"/>
    <cellStyle name="Accent3 6 2" xfId="506"/>
    <cellStyle name="Accent3 6 3" xfId="507"/>
    <cellStyle name="Accent3 6 4" xfId="508"/>
    <cellStyle name="Accent3 7" xfId="509"/>
    <cellStyle name="Accent3 7 2" xfId="510"/>
    <cellStyle name="Accent3 7 3" xfId="511"/>
    <cellStyle name="Accent3 7 4" xfId="512"/>
    <cellStyle name="Accent3 8" xfId="513"/>
    <cellStyle name="Accent3 8 2" xfId="514"/>
    <cellStyle name="Accent3 8 3" xfId="515"/>
    <cellStyle name="Accent3 8 4" xfId="516"/>
    <cellStyle name="Accent3 9" xfId="517"/>
    <cellStyle name="Accent3 9 2" xfId="518"/>
    <cellStyle name="Accent3 9 3" xfId="519"/>
    <cellStyle name="Accent3 9 4" xfId="520"/>
    <cellStyle name="Accent4" xfId="102"/>
    <cellStyle name="Accent4 - 20%" xfId="521"/>
    <cellStyle name="Accent4 - 40%" xfId="522"/>
    <cellStyle name="Accent4 - 60%" xfId="523"/>
    <cellStyle name="Accent4 10" xfId="9992"/>
    <cellStyle name="Accent4 11" xfId="9993"/>
    <cellStyle name="Accent4 12" xfId="9994"/>
    <cellStyle name="Accent4 13" xfId="9995"/>
    <cellStyle name="Accent4 14" xfId="9996"/>
    <cellStyle name="Accent4 15" xfId="9997"/>
    <cellStyle name="Accent4 16" xfId="9998"/>
    <cellStyle name="Accent4 17" xfId="9999"/>
    <cellStyle name="Accent4 18" xfId="10000"/>
    <cellStyle name="Accent4 19" xfId="10001"/>
    <cellStyle name="Accent4 2" xfId="524"/>
    <cellStyle name="Accent4 2 2" xfId="525"/>
    <cellStyle name="Accent4 2 3" xfId="526"/>
    <cellStyle name="Accent4 2 4" xfId="527"/>
    <cellStyle name="Accent4 20" xfId="10002"/>
    <cellStyle name="Accent4 21" xfId="10003"/>
    <cellStyle name="Accent4 22" xfId="10004"/>
    <cellStyle name="Accent4 23" xfId="10005"/>
    <cellStyle name="Accent4 24" xfId="10006"/>
    <cellStyle name="Accent4 25" xfId="10007"/>
    <cellStyle name="Accent4 26" xfId="10008"/>
    <cellStyle name="Accent4 27" xfId="10009"/>
    <cellStyle name="Accent4 28" xfId="10010"/>
    <cellStyle name="Accent4 29" xfId="10011"/>
    <cellStyle name="Accent4 3" xfId="528"/>
    <cellStyle name="Accent4 3 2" xfId="529"/>
    <cellStyle name="Accent4 3 3" xfId="530"/>
    <cellStyle name="Accent4 3 4" xfId="531"/>
    <cellStyle name="Accent4 30" xfId="10012"/>
    <cellStyle name="Accent4 31" xfId="10013"/>
    <cellStyle name="Accent4 32" xfId="10014"/>
    <cellStyle name="Accent4 33" xfId="10015"/>
    <cellStyle name="Accent4 34" xfId="10016"/>
    <cellStyle name="Accent4 35" xfId="10017"/>
    <cellStyle name="Accent4 36" xfId="10018"/>
    <cellStyle name="Accent4 37" xfId="10019"/>
    <cellStyle name="Accent4 38" xfId="10020"/>
    <cellStyle name="Accent4 39" xfId="10021"/>
    <cellStyle name="Accent4 4" xfId="532"/>
    <cellStyle name="Accent4 4 2" xfId="533"/>
    <cellStyle name="Accent4 4 3" xfId="534"/>
    <cellStyle name="Accent4 4 4" xfId="535"/>
    <cellStyle name="Accent4 40" xfId="10022"/>
    <cellStyle name="Accent4 41" xfId="10023"/>
    <cellStyle name="Accent4 42" xfId="10024"/>
    <cellStyle name="Accent4 43" xfId="10025"/>
    <cellStyle name="Accent4 44" xfId="10026"/>
    <cellStyle name="Accent4 45" xfId="10027"/>
    <cellStyle name="Accent4 5" xfId="536"/>
    <cellStyle name="Accent4 5 2" xfId="537"/>
    <cellStyle name="Accent4 5 3" xfId="538"/>
    <cellStyle name="Accent4 5 4" xfId="539"/>
    <cellStyle name="Accent4 6" xfId="540"/>
    <cellStyle name="Accent4 6 2" xfId="541"/>
    <cellStyle name="Accent4 6 3" xfId="542"/>
    <cellStyle name="Accent4 6 4" xfId="543"/>
    <cellStyle name="Accent4 7" xfId="544"/>
    <cellStyle name="Accent4 7 2" xfId="545"/>
    <cellStyle name="Accent4 7 3" xfId="546"/>
    <cellStyle name="Accent4 7 4" xfId="547"/>
    <cellStyle name="Accent4 8" xfId="548"/>
    <cellStyle name="Accent4 8 2" xfId="549"/>
    <cellStyle name="Accent4 8 3" xfId="550"/>
    <cellStyle name="Accent4 8 4" xfId="551"/>
    <cellStyle name="Accent4 9" xfId="552"/>
    <cellStyle name="Accent4 9 2" xfId="553"/>
    <cellStyle name="Accent4 9 3" xfId="554"/>
    <cellStyle name="Accent4 9 4" xfId="555"/>
    <cellStyle name="Accent5" xfId="103"/>
    <cellStyle name="Accent5 - 20%" xfId="556"/>
    <cellStyle name="Accent5 - 40%" xfId="557"/>
    <cellStyle name="Accent5 - 60%" xfId="558"/>
    <cellStyle name="Accent5 10" xfId="10028"/>
    <cellStyle name="Accent5 11" xfId="10029"/>
    <cellStyle name="Accent5 12" xfId="10030"/>
    <cellStyle name="Accent5 13" xfId="10031"/>
    <cellStyle name="Accent5 14" xfId="10032"/>
    <cellStyle name="Accent5 15" xfId="10033"/>
    <cellStyle name="Accent5 16" xfId="10034"/>
    <cellStyle name="Accent5 17" xfId="10035"/>
    <cellStyle name="Accent5 18" xfId="10036"/>
    <cellStyle name="Accent5 19" xfId="10037"/>
    <cellStyle name="Accent5 2" xfId="559"/>
    <cellStyle name="Accent5 2 2" xfId="560"/>
    <cellStyle name="Accent5 2 3" xfId="561"/>
    <cellStyle name="Accent5 2 4" xfId="562"/>
    <cellStyle name="Accent5 20" xfId="10038"/>
    <cellStyle name="Accent5 21" xfId="10039"/>
    <cellStyle name="Accent5 22" xfId="10040"/>
    <cellStyle name="Accent5 23" xfId="10041"/>
    <cellStyle name="Accent5 24" xfId="10042"/>
    <cellStyle name="Accent5 25" xfId="10043"/>
    <cellStyle name="Accent5 26" xfId="10044"/>
    <cellStyle name="Accent5 27" xfId="10045"/>
    <cellStyle name="Accent5 28" xfId="10046"/>
    <cellStyle name="Accent5 29" xfId="10047"/>
    <cellStyle name="Accent5 3" xfId="563"/>
    <cellStyle name="Accent5 3 2" xfId="564"/>
    <cellStyle name="Accent5 3 3" xfId="565"/>
    <cellStyle name="Accent5 3 4" xfId="566"/>
    <cellStyle name="Accent5 30" xfId="10048"/>
    <cellStyle name="Accent5 31" xfId="10049"/>
    <cellStyle name="Accent5 32" xfId="10050"/>
    <cellStyle name="Accent5 33" xfId="10051"/>
    <cellStyle name="Accent5 34" xfId="10052"/>
    <cellStyle name="Accent5 35" xfId="10053"/>
    <cellStyle name="Accent5 36" xfId="10054"/>
    <cellStyle name="Accent5 37" xfId="10055"/>
    <cellStyle name="Accent5 38" xfId="10056"/>
    <cellStyle name="Accent5 39" xfId="10057"/>
    <cellStyle name="Accent5 4" xfId="567"/>
    <cellStyle name="Accent5 4 2" xfId="568"/>
    <cellStyle name="Accent5 4 3" xfId="569"/>
    <cellStyle name="Accent5 4 4" xfId="570"/>
    <cellStyle name="Accent5 40" xfId="10058"/>
    <cellStyle name="Accent5 41" xfId="10059"/>
    <cellStyle name="Accent5 42" xfId="10060"/>
    <cellStyle name="Accent5 43" xfId="10061"/>
    <cellStyle name="Accent5 44" xfId="10062"/>
    <cellStyle name="Accent5 45" xfId="10063"/>
    <cellStyle name="Accent5 5" xfId="571"/>
    <cellStyle name="Accent5 5 2" xfId="572"/>
    <cellStyle name="Accent5 5 3" xfId="573"/>
    <cellStyle name="Accent5 5 4" xfId="574"/>
    <cellStyle name="Accent5 6" xfId="575"/>
    <cellStyle name="Accent5 6 2" xfId="576"/>
    <cellStyle name="Accent5 6 3" xfId="577"/>
    <cellStyle name="Accent5 6 4" xfId="578"/>
    <cellStyle name="Accent5 7" xfId="579"/>
    <cellStyle name="Accent5 7 2" xfId="580"/>
    <cellStyle name="Accent5 7 3" xfId="581"/>
    <cellStyle name="Accent5 7 4" xfId="582"/>
    <cellStyle name="Accent5 8" xfId="583"/>
    <cellStyle name="Accent5 8 2" xfId="584"/>
    <cellStyle name="Accent5 8 3" xfId="585"/>
    <cellStyle name="Accent5 8 4" xfId="586"/>
    <cellStyle name="Accent5 9" xfId="587"/>
    <cellStyle name="Accent5 9 2" xfId="588"/>
    <cellStyle name="Accent5 9 3" xfId="589"/>
    <cellStyle name="Accent5 9 4" xfId="590"/>
    <cellStyle name="Accent6" xfId="104"/>
    <cellStyle name="Accent6 - 20%" xfId="591"/>
    <cellStyle name="Accent6 - 40%" xfId="592"/>
    <cellStyle name="Accent6 - 60%" xfId="593"/>
    <cellStyle name="Accent6 10" xfId="10064"/>
    <cellStyle name="Accent6 11" xfId="10065"/>
    <cellStyle name="Accent6 12" xfId="10066"/>
    <cellStyle name="Accent6 13" xfId="10067"/>
    <cellStyle name="Accent6 14" xfId="10068"/>
    <cellStyle name="Accent6 15" xfId="10069"/>
    <cellStyle name="Accent6 16" xfId="10070"/>
    <cellStyle name="Accent6 17" xfId="10071"/>
    <cellStyle name="Accent6 18" xfId="10072"/>
    <cellStyle name="Accent6 19" xfId="10073"/>
    <cellStyle name="Accent6 2" xfId="594"/>
    <cellStyle name="Accent6 2 2" xfId="595"/>
    <cellStyle name="Accent6 2 3" xfId="596"/>
    <cellStyle name="Accent6 2 4" xfId="597"/>
    <cellStyle name="Accent6 20" xfId="10074"/>
    <cellStyle name="Accent6 21" xfId="10075"/>
    <cellStyle name="Accent6 22" xfId="10076"/>
    <cellStyle name="Accent6 23" xfId="10077"/>
    <cellStyle name="Accent6 24" xfId="10078"/>
    <cellStyle name="Accent6 25" xfId="10079"/>
    <cellStyle name="Accent6 26" xfId="10080"/>
    <cellStyle name="Accent6 27" xfId="10081"/>
    <cellStyle name="Accent6 28" xfId="10082"/>
    <cellStyle name="Accent6 29" xfId="10083"/>
    <cellStyle name="Accent6 3" xfId="598"/>
    <cellStyle name="Accent6 3 2" xfId="599"/>
    <cellStyle name="Accent6 3 3" xfId="600"/>
    <cellStyle name="Accent6 3 4" xfId="601"/>
    <cellStyle name="Accent6 30" xfId="10084"/>
    <cellStyle name="Accent6 31" xfId="10085"/>
    <cellStyle name="Accent6 32" xfId="10086"/>
    <cellStyle name="Accent6 33" xfId="10087"/>
    <cellStyle name="Accent6 34" xfId="10088"/>
    <cellStyle name="Accent6 35" xfId="10089"/>
    <cellStyle name="Accent6 36" xfId="10090"/>
    <cellStyle name="Accent6 37" xfId="10091"/>
    <cellStyle name="Accent6 38" xfId="10092"/>
    <cellStyle name="Accent6 39" xfId="10093"/>
    <cellStyle name="Accent6 4" xfId="602"/>
    <cellStyle name="Accent6 4 2" xfId="603"/>
    <cellStyle name="Accent6 4 3" xfId="604"/>
    <cellStyle name="Accent6 4 4" xfId="605"/>
    <cellStyle name="Accent6 40" xfId="10094"/>
    <cellStyle name="Accent6 41" xfId="10095"/>
    <cellStyle name="Accent6 42" xfId="10096"/>
    <cellStyle name="Accent6 43" xfId="10097"/>
    <cellStyle name="Accent6 44" xfId="10098"/>
    <cellStyle name="Accent6 45" xfId="10099"/>
    <cellStyle name="Accent6 5" xfId="606"/>
    <cellStyle name="Accent6 5 2" xfId="607"/>
    <cellStyle name="Accent6 5 3" xfId="608"/>
    <cellStyle name="Accent6 5 4" xfId="609"/>
    <cellStyle name="Accent6 6" xfId="610"/>
    <cellStyle name="Accent6 6 2" xfId="611"/>
    <cellStyle name="Accent6 6 3" xfId="612"/>
    <cellStyle name="Accent6 6 4" xfId="613"/>
    <cellStyle name="Accent6 7" xfId="614"/>
    <cellStyle name="Accent6 7 2" xfId="615"/>
    <cellStyle name="Accent6 7 3" xfId="616"/>
    <cellStyle name="Accent6 7 4" xfId="617"/>
    <cellStyle name="Accent6 8" xfId="618"/>
    <cellStyle name="Accent6 8 2" xfId="619"/>
    <cellStyle name="Accent6 8 3" xfId="620"/>
    <cellStyle name="Accent6 8 4" xfId="621"/>
    <cellStyle name="Accent6 9" xfId="622"/>
    <cellStyle name="Accent6 9 2" xfId="623"/>
    <cellStyle name="Accent6 9 3" xfId="624"/>
    <cellStyle name="Accent6 9 4" xfId="625"/>
    <cellStyle name="Aeia?nnueea" xfId="10100"/>
    <cellStyle name="AFE" xfId="10101"/>
    <cellStyle name="AFE 2" xfId="10102"/>
    <cellStyle name="AFE 3" xfId="10103"/>
    <cellStyle name="AFE 4" xfId="10104"/>
    <cellStyle name="AFE 5" xfId="10105"/>
    <cellStyle name="AFE 6" xfId="10106"/>
    <cellStyle name="AFE 7" xfId="10107"/>
    <cellStyle name="Alilciue [0]_13F1_330" xfId="10108"/>
    <cellStyle name="Äĺíĺćíűé [0]_13F1_330" xfId="10109"/>
    <cellStyle name="Alilciue [0]_14F1_520" xfId="10110"/>
    <cellStyle name="Äĺíĺćíűé [0]_14F1_520" xfId="10111"/>
    <cellStyle name="Alilciue [0]_17F1_626" xfId="10112"/>
    <cellStyle name="Äĺíĺćíűé [0]_17F1_626" xfId="10113"/>
    <cellStyle name="Alilciue [0]_19F1_628" xfId="10114"/>
    <cellStyle name="Äĺíĺćíűé [0]_19F1_628" xfId="10115"/>
    <cellStyle name="Alilciue [0]_240_60_7" xfId="10116"/>
    <cellStyle name="Äĺíĺćíűé [0]_240_60_7" xfId="10117"/>
    <cellStyle name="Alilciue [0]_240_61DB" xfId="10118"/>
    <cellStyle name="Äĺíĺćíűé [0]_240_61DB" xfId="10119"/>
    <cellStyle name="Alilciue [0]_5F1_140" xfId="10120"/>
    <cellStyle name="Äĺíĺćíűé [0]_5F1_140" xfId="10121"/>
    <cellStyle name="Alilciue [0]_620_60_7" xfId="10122"/>
    <cellStyle name="Äĺíĺćíűé [0]_620_60_7" xfId="10123"/>
    <cellStyle name="Alilciue [0]_TMP626" xfId="10124"/>
    <cellStyle name="Äĺíĺćíűé [0]_TMP626" xfId="10125"/>
    <cellStyle name="Alilciue_10F1_250" xfId="10126"/>
    <cellStyle name="Äĺíĺćíűé_10F1_250" xfId="10127"/>
    <cellStyle name="Alilciue_13F1_330" xfId="10128"/>
    <cellStyle name="Äĺíĺćíűé_13F1_330" xfId="10129"/>
    <cellStyle name="Alilciue_14F1_520" xfId="10130"/>
    <cellStyle name="Äĺíĺćíűé_14F1_520" xfId="10131"/>
    <cellStyle name="Alilciue_17F1_626" xfId="10132"/>
    <cellStyle name="Äĺíĺćíűé_17F1_626" xfId="10133"/>
    <cellStyle name="Alilciue_19F1_628" xfId="10134"/>
    <cellStyle name="Äĺíĺćíűé_19F1_628" xfId="10135"/>
    <cellStyle name="Alilciue_240_60_7" xfId="10136"/>
    <cellStyle name="Äĺíĺćíűé_240_60_7" xfId="10137"/>
    <cellStyle name="Alilciue_240_61DB" xfId="10138"/>
    <cellStyle name="Äĺíĺćíűé_240_61DB" xfId="10139"/>
    <cellStyle name="Alilciue_5F1_140" xfId="10140"/>
    <cellStyle name="Äĺíĺćíűé_5F1_140" xfId="10141"/>
    <cellStyle name="Alilciue_620_60_7" xfId="10142"/>
    <cellStyle name="Äĺíĺćíűé_620_60_7" xfId="10143"/>
    <cellStyle name="Alilciue_TMP626" xfId="10144"/>
    <cellStyle name="Äĺíĺćíűé_TMP626" xfId="10145"/>
    <cellStyle name="ArialNormal" xfId="10146"/>
    <cellStyle name="ArialNormal 2" xfId="10147"/>
    <cellStyle name="Bad" xfId="105"/>
    <cellStyle name="Bad 2" xfId="626"/>
    <cellStyle name="Bad 2 2" xfId="627"/>
    <cellStyle name="Bad 2 3" xfId="628"/>
    <cellStyle name="Bad 2 4" xfId="629"/>
    <cellStyle name="Bad 3" xfId="630"/>
    <cellStyle name="Bad 3 2" xfId="631"/>
    <cellStyle name="Bad 3 3" xfId="632"/>
    <cellStyle name="Bad 3 4" xfId="633"/>
    <cellStyle name="Bad 4" xfId="634"/>
    <cellStyle name="Bad 4 2" xfId="635"/>
    <cellStyle name="Bad 4 3" xfId="636"/>
    <cellStyle name="Bad 4 4" xfId="637"/>
    <cellStyle name="Bad 5" xfId="638"/>
    <cellStyle name="Bad 5 2" xfId="639"/>
    <cellStyle name="Bad 5 3" xfId="640"/>
    <cellStyle name="Bad 5 4" xfId="641"/>
    <cellStyle name="Bad 6" xfId="642"/>
    <cellStyle name="Bad 6 2" xfId="643"/>
    <cellStyle name="Bad 6 3" xfId="644"/>
    <cellStyle name="Bad 6 4" xfId="645"/>
    <cellStyle name="Bad 7" xfId="646"/>
    <cellStyle name="Bad 7 2" xfId="647"/>
    <cellStyle name="Bad 7 3" xfId="648"/>
    <cellStyle name="Bad 7 4" xfId="649"/>
    <cellStyle name="Bad 8" xfId="650"/>
    <cellStyle name="Bad 8 2" xfId="651"/>
    <cellStyle name="Bad 8 3" xfId="652"/>
    <cellStyle name="Bad 8 4" xfId="653"/>
    <cellStyle name="Bad 9" xfId="654"/>
    <cellStyle name="Bad 9 2" xfId="655"/>
    <cellStyle name="Bad 9 3" xfId="656"/>
    <cellStyle name="Bad 9 4" xfId="657"/>
    <cellStyle name="BlackStrike" xfId="10148"/>
    <cellStyle name="BlackText" xfId="10149"/>
    <cellStyle name="blue" xfId="10150"/>
    <cellStyle name="BoldText" xfId="10151"/>
    <cellStyle name="Border Heavy" xfId="10152"/>
    <cellStyle name="Border Thin" xfId="10153"/>
    <cellStyle name="C01_Page_head" xfId="10154"/>
    <cellStyle name="C02_Date line" xfId="10155"/>
    <cellStyle name="C03_Col head general" xfId="10156"/>
    <cellStyle name="C04_Note col head" xfId="10157"/>
    <cellStyle name="C05_Current yr col head" xfId="10158"/>
    <cellStyle name="C06_Previous yr col head" xfId="10159"/>
    <cellStyle name="C07_Style G Tab head roman" xfId="10160"/>
    <cellStyle name="C08_Style H Tab head bold purple" xfId="10161"/>
    <cellStyle name="C09_Style I Roman figures" xfId="10162"/>
    <cellStyle name="C10_Style J Bold purple figures" xfId="10163"/>
    <cellStyle name="C11_Note head" xfId="10164"/>
    <cellStyle name="C14_Current year figs" xfId="10165"/>
    <cellStyle name="C14a_Current Year Figs 2 dec" xfId="10166"/>
    <cellStyle name="C14b_Current Year Figs 3 dec" xfId="10167"/>
    <cellStyle name="C14d_Current Year Figs 1 dec" xfId="10168"/>
    <cellStyle name="C15_Previous year figs" xfId="10169"/>
    <cellStyle name="C15a_Previous year figs 2 dec" xfId="10170"/>
    <cellStyle name="C15c_Previous year %" xfId="10171"/>
    <cellStyle name="C15d_Previous Year Figs 1 dec" xfId="10172"/>
    <cellStyle name="C16_Note_figs" xfId="10173"/>
    <cellStyle name="C19_Regular figs" xfId="10174"/>
    <cellStyle name="C23_Folios" xfId="10175"/>
    <cellStyle name="Calc" xfId="10176"/>
    <cellStyle name="CALC Amount" xfId="10177"/>
    <cellStyle name="CALC Amount [1]" xfId="10178"/>
    <cellStyle name="CALC Amount [2]" xfId="10179"/>
    <cellStyle name="CALC Amount Total" xfId="10180"/>
    <cellStyle name="CALC Amount Total [1]" xfId="10181"/>
    <cellStyle name="CALC Amount Total [1] 2" xfId="10182"/>
    <cellStyle name="CALC Amount Total [1] 2 2" xfId="20665"/>
    <cellStyle name="CALC Amount Total [1] 3" xfId="20664"/>
    <cellStyle name="CALC Amount Total [2]" xfId="10183"/>
    <cellStyle name="CALC Amount Total [2] 2" xfId="10184"/>
    <cellStyle name="CALC Amount Total [2] 2 2" xfId="20667"/>
    <cellStyle name="CALC Amount Total [2] 3" xfId="20666"/>
    <cellStyle name="CALC Amount Total 10" xfId="36815"/>
    <cellStyle name="CALC Amount Total 2" xfId="10185"/>
    <cellStyle name="CALC Amount Total 2 2" xfId="20668"/>
    <cellStyle name="CALC Amount Total 3" xfId="20663"/>
    <cellStyle name="CALC Amount Total 4" xfId="28108"/>
    <cellStyle name="CALC Amount Total 5" xfId="25937"/>
    <cellStyle name="CALC Amount Total 6" xfId="25934"/>
    <cellStyle name="CALC Amount Total 7" xfId="36820"/>
    <cellStyle name="CALC Amount Total 8" xfId="25928"/>
    <cellStyle name="CALC Amount Total 9" xfId="28541"/>
    <cellStyle name="CALC Amount Total_!!!!!! Total_HQ_2005_ver2" xfId="10186"/>
    <cellStyle name="CALC Amount_!!!!!! Total_HQ_2005_ver2" xfId="10187"/>
    <cellStyle name="CALC Currency" xfId="10188"/>
    <cellStyle name="Calc Currency (0)" xfId="10189"/>
    <cellStyle name="CALC Currency [1]" xfId="10190"/>
    <cellStyle name="CALC Currency [2]" xfId="10191"/>
    <cellStyle name="CALC Currency Total" xfId="10192"/>
    <cellStyle name="CALC Currency Total [1]" xfId="10193"/>
    <cellStyle name="CALC Currency Total [1] 2" xfId="10194"/>
    <cellStyle name="CALC Currency Total [1] 2 2" xfId="20671"/>
    <cellStyle name="CALC Currency Total [1] 3" xfId="20670"/>
    <cellStyle name="CALC Currency Total [2]" xfId="10195"/>
    <cellStyle name="CALC Currency Total [2] 2" xfId="10196"/>
    <cellStyle name="CALC Currency Total [2] 2 2" xfId="20673"/>
    <cellStyle name="CALC Currency Total [2] 3" xfId="20672"/>
    <cellStyle name="CALC Currency Total 10" xfId="36814"/>
    <cellStyle name="CALC Currency Total 2" xfId="10197"/>
    <cellStyle name="CALC Currency Total 2 2" xfId="20674"/>
    <cellStyle name="CALC Currency Total 3" xfId="20669"/>
    <cellStyle name="CALC Currency Total 4" xfId="28109"/>
    <cellStyle name="CALC Currency Total 5" xfId="25936"/>
    <cellStyle name="CALC Currency Total 6" xfId="25932"/>
    <cellStyle name="CALC Currency Total 7" xfId="36816"/>
    <cellStyle name="CALC Currency Total 8" xfId="36818"/>
    <cellStyle name="CALC Currency Total 9" xfId="25926"/>
    <cellStyle name="CALC Currency Total_!!!!!! Total_HQ_2005_ver2" xfId="10198"/>
    <cellStyle name="CALC Currency_!!!!!! Total_HQ_2005_ver2" xfId="10199"/>
    <cellStyle name="CALC Date Long" xfId="10200"/>
    <cellStyle name="CALC Date Short" xfId="10201"/>
    <cellStyle name="CALC Percent" xfId="10202"/>
    <cellStyle name="CALC Percent [1]" xfId="10203"/>
    <cellStyle name="CALC Percent [2]" xfId="10204"/>
    <cellStyle name="CALC Percent Total" xfId="10205"/>
    <cellStyle name="CALC Percent Total [1]" xfId="10206"/>
    <cellStyle name="CALC Percent Total [1] 2" xfId="10207"/>
    <cellStyle name="CALC Percent Total [1] 2 2" xfId="20677"/>
    <cellStyle name="CALC Percent Total [1] 3" xfId="20676"/>
    <cellStyle name="CALC Percent Total [2]" xfId="10208"/>
    <cellStyle name="CALC Percent Total [2] 2" xfId="10209"/>
    <cellStyle name="CALC Percent Total [2] 2 2" xfId="20679"/>
    <cellStyle name="CALC Percent Total [2] 3" xfId="20678"/>
    <cellStyle name="CALC Percent Total 10" xfId="28542"/>
    <cellStyle name="CALC Percent Total 2" xfId="10210"/>
    <cellStyle name="CALC Percent Total 2 2" xfId="20680"/>
    <cellStyle name="CALC Percent Total 3" xfId="20675"/>
    <cellStyle name="CALC Percent Total 4" xfId="28110"/>
    <cellStyle name="CALC Percent Total 5" xfId="25935"/>
    <cellStyle name="CALC Percent Total 6" xfId="25933"/>
    <cellStyle name="CALC Percent Total 7" xfId="36819"/>
    <cellStyle name="CALC Percent Total 8" xfId="25927"/>
    <cellStyle name="CALC Percent Total 9" xfId="25929"/>
    <cellStyle name="CALC Percent Total_!!!!!! Total_HQ_2005_ver2" xfId="10211"/>
    <cellStyle name="CALC Percent_!!!!!! Total_HQ_2005_ver2" xfId="10212"/>
    <cellStyle name="Calculation" xfId="106"/>
    <cellStyle name="Calculation 10" xfId="17319"/>
    <cellStyle name="Calculation 2" xfId="658"/>
    <cellStyle name="Calculation 2 2" xfId="659"/>
    <cellStyle name="Calculation 2 2 2" xfId="10213"/>
    <cellStyle name="Calculation 2 2 2 2" xfId="20681"/>
    <cellStyle name="Calculation 2 2 3" xfId="10214"/>
    <cellStyle name="Calculation 2 2 3 2" xfId="20682"/>
    <cellStyle name="Calculation 2 2 4" xfId="10215"/>
    <cellStyle name="Calculation 2 2 4 2" xfId="20683"/>
    <cellStyle name="Calculation 2 2 5" xfId="17461"/>
    <cellStyle name="Calculation 2 3" xfId="660"/>
    <cellStyle name="Calculation 2 3 2" xfId="10216"/>
    <cellStyle name="Calculation 2 3 2 2" xfId="20684"/>
    <cellStyle name="Calculation 2 3 3" xfId="10217"/>
    <cellStyle name="Calculation 2 3 3 2" xfId="20685"/>
    <cellStyle name="Calculation 2 3 4" xfId="10218"/>
    <cellStyle name="Calculation 2 3 4 2" xfId="20686"/>
    <cellStyle name="Calculation 2 3 5" xfId="17462"/>
    <cellStyle name="Calculation 2 4" xfId="661"/>
    <cellStyle name="Calculation 2 4 2" xfId="10219"/>
    <cellStyle name="Calculation 2 4 2 2" xfId="20687"/>
    <cellStyle name="Calculation 2 4 3" xfId="17463"/>
    <cellStyle name="Calculation 2 5" xfId="10220"/>
    <cellStyle name="Calculation 2 5 2" xfId="10221"/>
    <cellStyle name="Calculation 2 5 2 2" xfId="20689"/>
    <cellStyle name="Calculation 2 5 3" xfId="20688"/>
    <cellStyle name="Calculation 2 6" xfId="10222"/>
    <cellStyle name="Calculation 2 6 2" xfId="20690"/>
    <cellStyle name="Calculation 2 7" xfId="10223"/>
    <cellStyle name="Calculation 2 7 2" xfId="20691"/>
    <cellStyle name="Calculation 2 8" xfId="10224"/>
    <cellStyle name="Calculation 2 8 2" xfId="20692"/>
    <cellStyle name="Calculation 2 9" xfId="17460"/>
    <cellStyle name="Calculation 3" xfId="662"/>
    <cellStyle name="Calculation 3 10" xfId="17464"/>
    <cellStyle name="Calculation 3 2" xfId="663"/>
    <cellStyle name="Calculation 3 2 2" xfId="10225"/>
    <cellStyle name="Calculation 3 2 2 2" xfId="20693"/>
    <cellStyle name="Calculation 3 2 3" xfId="10226"/>
    <cellStyle name="Calculation 3 2 3 2" xfId="20694"/>
    <cellStyle name="Calculation 3 2 4" xfId="10227"/>
    <cellStyle name="Calculation 3 2 4 2" xfId="20695"/>
    <cellStyle name="Calculation 3 2 5" xfId="17465"/>
    <cellStyle name="Calculation 3 3" xfId="664"/>
    <cellStyle name="Calculation 3 3 2" xfId="10228"/>
    <cellStyle name="Calculation 3 3 2 2" xfId="20696"/>
    <cellStyle name="Calculation 3 3 3" xfId="10229"/>
    <cellStyle name="Calculation 3 3 3 2" xfId="20697"/>
    <cellStyle name="Calculation 3 3 4" xfId="10230"/>
    <cellStyle name="Calculation 3 3 4 2" xfId="20698"/>
    <cellStyle name="Calculation 3 3 5" xfId="17466"/>
    <cellStyle name="Calculation 3 4" xfId="665"/>
    <cellStyle name="Calculation 3 4 2" xfId="10231"/>
    <cellStyle name="Calculation 3 4 2 2" xfId="20699"/>
    <cellStyle name="Calculation 3 4 3" xfId="17467"/>
    <cellStyle name="Calculation 3 5" xfId="10232"/>
    <cellStyle name="Calculation 3 5 2" xfId="10233"/>
    <cellStyle name="Calculation 3 5 2 2" xfId="20701"/>
    <cellStyle name="Calculation 3 5 3" xfId="20700"/>
    <cellStyle name="Calculation 3 6" xfId="10234"/>
    <cellStyle name="Calculation 3 6 2" xfId="10235"/>
    <cellStyle name="Calculation 3 6 2 2" xfId="20703"/>
    <cellStyle name="Calculation 3 6 3" xfId="20702"/>
    <cellStyle name="Calculation 3 7" xfId="10236"/>
    <cellStyle name="Calculation 3 7 2" xfId="20704"/>
    <cellStyle name="Calculation 3 8" xfId="10237"/>
    <cellStyle name="Calculation 3 8 2" xfId="20705"/>
    <cellStyle name="Calculation 3 9" xfId="10238"/>
    <cellStyle name="Calculation 3 9 2" xfId="20706"/>
    <cellStyle name="Calculation 4" xfId="666"/>
    <cellStyle name="Calculation 4 2" xfId="667"/>
    <cellStyle name="Calculation 4 2 2" xfId="10239"/>
    <cellStyle name="Calculation 4 2 2 2" xfId="20707"/>
    <cellStyle name="Calculation 4 2 3" xfId="17469"/>
    <cellStyle name="Calculation 4 3" xfId="668"/>
    <cellStyle name="Calculation 4 3 2" xfId="17470"/>
    <cellStyle name="Calculation 4 4" xfId="669"/>
    <cellStyle name="Calculation 4 4 2" xfId="17471"/>
    <cellStyle name="Calculation 4 5" xfId="10240"/>
    <cellStyle name="Calculation 4 5 2" xfId="20708"/>
    <cellStyle name="Calculation 4 6" xfId="17468"/>
    <cellStyle name="Calculation 5" xfId="670"/>
    <cellStyle name="Calculation 5 2" xfId="671"/>
    <cellStyle name="Calculation 5 2 2" xfId="17473"/>
    <cellStyle name="Calculation 5 3" xfId="672"/>
    <cellStyle name="Calculation 5 3 2" xfId="17474"/>
    <cellStyle name="Calculation 5 4" xfId="673"/>
    <cellStyle name="Calculation 5 4 2" xfId="17475"/>
    <cellStyle name="Calculation 5 5" xfId="17472"/>
    <cellStyle name="Calculation 6" xfId="674"/>
    <cellStyle name="Calculation 6 2" xfId="675"/>
    <cellStyle name="Calculation 6 2 2" xfId="17477"/>
    <cellStyle name="Calculation 6 3" xfId="676"/>
    <cellStyle name="Calculation 6 3 2" xfId="17478"/>
    <cellStyle name="Calculation 6 4" xfId="677"/>
    <cellStyle name="Calculation 6 4 2" xfId="17479"/>
    <cellStyle name="Calculation 6 5" xfId="17476"/>
    <cellStyle name="Calculation 7" xfId="678"/>
    <cellStyle name="Calculation 7 2" xfId="679"/>
    <cellStyle name="Calculation 7 2 2" xfId="17481"/>
    <cellStyle name="Calculation 7 3" xfId="680"/>
    <cellStyle name="Calculation 7 3 2" xfId="17482"/>
    <cellStyle name="Calculation 7 4" xfId="681"/>
    <cellStyle name="Calculation 7 4 2" xfId="17483"/>
    <cellStyle name="Calculation 7 5" xfId="17480"/>
    <cellStyle name="Calculation 8" xfId="682"/>
    <cellStyle name="Calculation 8 2" xfId="683"/>
    <cellStyle name="Calculation 8 2 2" xfId="17485"/>
    <cellStyle name="Calculation 8 3" xfId="684"/>
    <cellStyle name="Calculation 8 3 2" xfId="17486"/>
    <cellStyle name="Calculation 8 4" xfId="685"/>
    <cellStyle name="Calculation 8 4 2" xfId="17487"/>
    <cellStyle name="Calculation 8 5" xfId="17484"/>
    <cellStyle name="Calculation 9" xfId="414"/>
    <cellStyle name="Calculation 9 2" xfId="415"/>
    <cellStyle name="Calculation 9 2 2" xfId="17459"/>
    <cellStyle name="Calculation 9 3" xfId="686"/>
    <cellStyle name="Calculation 9 3 2" xfId="17488"/>
    <cellStyle name="Calculation 9 4" xfId="687"/>
    <cellStyle name="Calculation 9 4 2" xfId="17489"/>
    <cellStyle name="Calculation 9 5" xfId="17458"/>
    <cellStyle name="Center" xfId="10241"/>
    <cellStyle name="Center (0)" xfId="10242"/>
    <cellStyle name="Centered Heading" xfId="10243"/>
    <cellStyle name="Check Cell" xfId="107"/>
    <cellStyle name="Check Cell 2" xfId="688"/>
    <cellStyle name="Check Cell 2 2" xfId="689"/>
    <cellStyle name="Check Cell 2 3" xfId="690"/>
    <cellStyle name="Check Cell 2 4" xfId="691"/>
    <cellStyle name="Check Cell 3" xfId="692"/>
    <cellStyle name="Check Cell 3 2" xfId="693"/>
    <cellStyle name="Check Cell 3 3" xfId="694"/>
    <cellStyle name="Check Cell 3 4" xfId="695"/>
    <cellStyle name="Check Cell 4" xfId="696"/>
    <cellStyle name="Check Cell 4 2" xfId="697"/>
    <cellStyle name="Check Cell 4 3" xfId="698"/>
    <cellStyle name="Check Cell 4 4" xfId="699"/>
    <cellStyle name="Check Cell 5" xfId="700"/>
    <cellStyle name="Check Cell 5 2" xfId="701"/>
    <cellStyle name="Check Cell 5 3" xfId="702"/>
    <cellStyle name="Check Cell 5 4" xfId="703"/>
    <cellStyle name="Check Cell 6" xfId="704"/>
    <cellStyle name="Check Cell 6 2" xfId="705"/>
    <cellStyle name="Check Cell 6 3" xfId="706"/>
    <cellStyle name="Check Cell 6 4" xfId="707"/>
    <cellStyle name="Check Cell 7" xfId="708"/>
    <cellStyle name="Check Cell 7 2" xfId="709"/>
    <cellStyle name="Check Cell 7 3" xfId="710"/>
    <cellStyle name="Check Cell 7 4" xfId="711"/>
    <cellStyle name="Check Cell 8" xfId="712"/>
    <cellStyle name="Check Cell 8 2" xfId="713"/>
    <cellStyle name="Check Cell 8 3" xfId="714"/>
    <cellStyle name="Check Cell 8 4" xfId="715"/>
    <cellStyle name="Check Cell 9" xfId="716"/>
    <cellStyle name="Check Cell 9 2" xfId="717"/>
    <cellStyle name="Check Cell 9 3" xfId="718"/>
    <cellStyle name="Check Cell 9 4" xfId="719"/>
    <cellStyle name="Client calc" xfId="10244"/>
    <cellStyle name="Cniac" xfId="10245"/>
    <cellStyle name="Code" xfId="10246"/>
    <cellStyle name="Code 2" xfId="10247"/>
    <cellStyle name="Column Headings" xfId="10248"/>
    <cellStyle name="Column4_end" xfId="10249"/>
    <cellStyle name="ColumnHeading" xfId="10250"/>
    <cellStyle name="ColumnHeading 2" xfId="10251"/>
    <cellStyle name="ColumnHeading 2 2" xfId="10252"/>
    <cellStyle name="ColumnHeading 2 2 2" xfId="10253"/>
    <cellStyle name="ColumnHeading 2 2 2 2" xfId="14176"/>
    <cellStyle name="ColumnHeading 2 2 3" xfId="10254"/>
    <cellStyle name="ColumnHeading 2 2 3 2" xfId="14177"/>
    <cellStyle name="ColumnHeading 2 2 4" xfId="14175"/>
    <cellStyle name="ColumnHeading 2 3" xfId="10255"/>
    <cellStyle name="ColumnHeading 2 3 2" xfId="10256"/>
    <cellStyle name="ColumnHeading 2 3 2 2" xfId="14179"/>
    <cellStyle name="ColumnHeading 2 3 3" xfId="10257"/>
    <cellStyle name="ColumnHeading 2 3 3 2" xfId="14180"/>
    <cellStyle name="ColumnHeading 2 3 4" xfId="14178"/>
    <cellStyle name="ColumnHeading 2 4" xfId="10258"/>
    <cellStyle name="ColumnHeading 2 4 2" xfId="14181"/>
    <cellStyle name="ColumnHeading 2 5" xfId="10259"/>
    <cellStyle name="ColumnHeading 2 5 2" xfId="14182"/>
    <cellStyle name="ColumnHeading 2 6" xfId="14174"/>
    <cellStyle name="ColumnHeading 3" xfId="10260"/>
    <cellStyle name="ColumnHeading 3 2" xfId="10261"/>
    <cellStyle name="ColumnHeading 3 2 2" xfId="14184"/>
    <cellStyle name="ColumnHeading 3 3" xfId="10262"/>
    <cellStyle name="ColumnHeading 3 3 2" xfId="14185"/>
    <cellStyle name="ColumnHeading 3 4" xfId="14183"/>
    <cellStyle name="ColumnHeading 4" xfId="10263"/>
    <cellStyle name="ColumnHeading 4 2" xfId="10264"/>
    <cellStyle name="ColumnHeading 4 2 2" xfId="14187"/>
    <cellStyle name="ColumnHeading 4 3" xfId="10265"/>
    <cellStyle name="ColumnHeading 4 3 2" xfId="14188"/>
    <cellStyle name="ColumnHeading 4 4" xfId="14186"/>
    <cellStyle name="ColumnHeading 5" xfId="10266"/>
    <cellStyle name="ColumnHeading 5 2" xfId="14189"/>
    <cellStyle name="ColumnHeading 6" xfId="10267"/>
    <cellStyle name="ColumnHeading 6 2" xfId="14190"/>
    <cellStyle name="ColumnHeading 7" xfId="14173"/>
    <cellStyle name="Comma" xfId="108"/>
    <cellStyle name="Comma  - Style1" xfId="10268"/>
    <cellStyle name="Comma  - Style2" xfId="10269"/>
    <cellStyle name="Comma  - Style3" xfId="10270"/>
    <cellStyle name="Comma  - Style4" xfId="10271"/>
    <cellStyle name="Comma  - Style5" xfId="10272"/>
    <cellStyle name="Comma  - Style6" xfId="10273"/>
    <cellStyle name="Comma  - Style7" xfId="10274"/>
    <cellStyle name="Comma  - Style8" xfId="10275"/>
    <cellStyle name="Comma [0]" xfId="10276"/>
    <cellStyle name="Comma [0] 2" xfId="10277"/>
    <cellStyle name="Comma [0] 2 2" xfId="10278"/>
    <cellStyle name="Comma [0] 2 2 2" xfId="10279"/>
    <cellStyle name="Comma [0] 2 2 2 2" xfId="10280"/>
    <cellStyle name="Comma [0] 2 2 2 3" xfId="10281"/>
    <cellStyle name="Comma [0] 2 2 3" xfId="10282"/>
    <cellStyle name="Comma [0] 2 2 4" xfId="10283"/>
    <cellStyle name="Comma [0] 2 3" xfId="10284"/>
    <cellStyle name="Comma [0] 2 3 2" xfId="10285"/>
    <cellStyle name="Comma [0] 2 3 3" xfId="10286"/>
    <cellStyle name="Comma [0] 2 4" xfId="10287"/>
    <cellStyle name="Comma [0] 2 5" xfId="10288"/>
    <cellStyle name="Comma [0]_laroux" xfId="109"/>
    <cellStyle name="Comma [00]" xfId="10289"/>
    <cellStyle name="Comma [000]" xfId="10290"/>
    <cellStyle name="Comma [1]" xfId="10291"/>
    <cellStyle name="Comma [2]" xfId="10292"/>
    <cellStyle name="Comma [3]" xfId="10293"/>
    <cellStyle name="Comma 0.0" xfId="10294"/>
    <cellStyle name="Comma 0.00" xfId="10295"/>
    <cellStyle name="Comma 0.000" xfId="10296"/>
    <cellStyle name="Comma 10" xfId="10297"/>
    <cellStyle name="Comma 2" xfId="10298"/>
    <cellStyle name="Comma 2 2" xfId="10299"/>
    <cellStyle name="Comma 2 2 2" xfId="10300"/>
    <cellStyle name="Comma 2 2 2 2" xfId="10301"/>
    <cellStyle name="Comma 2 2 2 3" xfId="10302"/>
    <cellStyle name="Comma 2 2 3" xfId="10303"/>
    <cellStyle name="Comma 2 2 4" xfId="10304"/>
    <cellStyle name="Comma 2 3" xfId="10305"/>
    <cellStyle name="Comma 2 3 2" xfId="10306"/>
    <cellStyle name="Comma 2 3 2 2" xfId="10307"/>
    <cellStyle name="Comma 2 3 2 3" xfId="10308"/>
    <cellStyle name="Comma 2 3 3" xfId="10309"/>
    <cellStyle name="Comma 2 3 4" xfId="10310"/>
    <cellStyle name="Comma 2 4" xfId="10311"/>
    <cellStyle name="Comma 2 4 10" xfId="16415"/>
    <cellStyle name="Comma 2 4 10 2" xfId="25379"/>
    <cellStyle name="Comma 2 4 10 2 2" xfId="36270"/>
    <cellStyle name="Comma 2 4 10 3" xfId="30833"/>
    <cellStyle name="Comma 2 4 11" xfId="20709"/>
    <cellStyle name="Comma 2 4 11 2" xfId="33551"/>
    <cellStyle name="Comma 2 4 12" xfId="28111"/>
    <cellStyle name="Comma 2 4 2" xfId="10312"/>
    <cellStyle name="Comma 2 4 2 2" xfId="10313"/>
    <cellStyle name="Comma 2 4 2 2 2" xfId="10314"/>
    <cellStyle name="Comma 2 4 2 2 2 2" xfId="10315"/>
    <cellStyle name="Comma 2 4 2 2 3" xfId="10316"/>
    <cellStyle name="Comma 2 4 2 2 4" xfId="10317"/>
    <cellStyle name="Comma 2 4 2 3" xfId="10318"/>
    <cellStyle name="Comma 2 4 2 3 2" xfId="10319"/>
    <cellStyle name="Comma 2 4 2 4" xfId="10320"/>
    <cellStyle name="Comma 2 4 2 5" xfId="10321"/>
    <cellStyle name="Comma 2 4 3" xfId="10322"/>
    <cellStyle name="Comma 2 4 3 10" xfId="28112"/>
    <cellStyle name="Comma 2 4 3 2" xfId="10323"/>
    <cellStyle name="Comma 2 4 3 2 2" xfId="10324"/>
    <cellStyle name="Comma 2 4 3 2 2 2" xfId="10325"/>
    <cellStyle name="Comma 2 4 3 2 2 2 2" xfId="16419"/>
    <cellStyle name="Comma 2 4 3 2 2 2 2 2" xfId="25383"/>
    <cellStyle name="Comma 2 4 3 2 2 2 2 2 2" xfId="36274"/>
    <cellStyle name="Comma 2 4 3 2 2 2 2 3" xfId="30837"/>
    <cellStyle name="Comma 2 4 3 2 2 2 3" xfId="20713"/>
    <cellStyle name="Comma 2 4 3 2 2 2 3 2" xfId="33555"/>
    <cellStyle name="Comma 2 4 3 2 2 2 4" xfId="28115"/>
    <cellStyle name="Comma 2 4 3 2 2 3" xfId="16418"/>
    <cellStyle name="Comma 2 4 3 2 2 3 2" xfId="25382"/>
    <cellStyle name="Comma 2 4 3 2 2 3 2 2" xfId="36273"/>
    <cellStyle name="Comma 2 4 3 2 2 3 3" xfId="30836"/>
    <cellStyle name="Comma 2 4 3 2 2 4" xfId="20712"/>
    <cellStyle name="Comma 2 4 3 2 2 4 2" xfId="33554"/>
    <cellStyle name="Comma 2 4 3 2 2 5" xfId="28114"/>
    <cellStyle name="Comma 2 4 3 2 3" xfId="10326"/>
    <cellStyle name="Comma 2 4 3 2 3 2" xfId="10327"/>
    <cellStyle name="Comma 2 4 3 2 3 2 2" xfId="16421"/>
    <cellStyle name="Comma 2 4 3 2 3 2 2 2" xfId="25385"/>
    <cellStyle name="Comma 2 4 3 2 3 2 2 2 2" xfId="36276"/>
    <cellStyle name="Comma 2 4 3 2 3 2 2 3" xfId="30839"/>
    <cellStyle name="Comma 2 4 3 2 3 2 3" xfId="20715"/>
    <cellStyle name="Comma 2 4 3 2 3 2 3 2" xfId="33557"/>
    <cellStyle name="Comma 2 4 3 2 3 2 4" xfId="28117"/>
    <cellStyle name="Comma 2 4 3 2 3 3" xfId="16420"/>
    <cellStyle name="Comma 2 4 3 2 3 3 2" xfId="25384"/>
    <cellStyle name="Comma 2 4 3 2 3 3 2 2" xfId="36275"/>
    <cellStyle name="Comma 2 4 3 2 3 3 3" xfId="30838"/>
    <cellStyle name="Comma 2 4 3 2 3 4" xfId="20714"/>
    <cellStyle name="Comma 2 4 3 2 3 4 2" xfId="33556"/>
    <cellStyle name="Comma 2 4 3 2 3 5" xfId="28116"/>
    <cellStyle name="Comma 2 4 3 2 4" xfId="10328"/>
    <cellStyle name="Comma 2 4 3 2 4 2" xfId="10329"/>
    <cellStyle name="Comma 2 4 3 2 4 2 2" xfId="16423"/>
    <cellStyle name="Comma 2 4 3 2 4 2 2 2" xfId="25387"/>
    <cellStyle name="Comma 2 4 3 2 4 2 2 2 2" xfId="36278"/>
    <cellStyle name="Comma 2 4 3 2 4 2 2 3" xfId="30841"/>
    <cellStyle name="Comma 2 4 3 2 4 2 3" xfId="20717"/>
    <cellStyle name="Comma 2 4 3 2 4 2 3 2" xfId="33559"/>
    <cellStyle name="Comma 2 4 3 2 4 2 4" xfId="28119"/>
    <cellStyle name="Comma 2 4 3 2 4 3" xfId="16422"/>
    <cellStyle name="Comma 2 4 3 2 4 3 2" xfId="25386"/>
    <cellStyle name="Comma 2 4 3 2 4 3 2 2" xfId="36277"/>
    <cellStyle name="Comma 2 4 3 2 4 3 3" xfId="30840"/>
    <cellStyle name="Comma 2 4 3 2 4 4" xfId="20716"/>
    <cellStyle name="Comma 2 4 3 2 4 4 2" xfId="33558"/>
    <cellStyle name="Comma 2 4 3 2 4 5" xfId="28118"/>
    <cellStyle name="Comma 2 4 3 2 5" xfId="10330"/>
    <cellStyle name="Comma 2 4 3 2 5 2" xfId="16424"/>
    <cellStyle name="Comma 2 4 3 2 5 2 2" xfId="25388"/>
    <cellStyle name="Comma 2 4 3 2 5 2 2 2" xfId="36279"/>
    <cellStyle name="Comma 2 4 3 2 5 2 3" xfId="30842"/>
    <cellStyle name="Comma 2 4 3 2 5 3" xfId="20718"/>
    <cellStyle name="Comma 2 4 3 2 5 3 2" xfId="33560"/>
    <cellStyle name="Comma 2 4 3 2 5 4" xfId="28120"/>
    <cellStyle name="Comma 2 4 3 2 6" xfId="16417"/>
    <cellStyle name="Comma 2 4 3 2 6 2" xfId="25381"/>
    <cellStyle name="Comma 2 4 3 2 6 2 2" xfId="36272"/>
    <cellStyle name="Comma 2 4 3 2 6 3" xfId="30835"/>
    <cellStyle name="Comma 2 4 3 2 7" xfId="20711"/>
    <cellStyle name="Comma 2 4 3 2 7 2" xfId="33553"/>
    <cellStyle name="Comma 2 4 3 2 8" xfId="28113"/>
    <cellStyle name="Comma 2 4 3 3" xfId="10331"/>
    <cellStyle name="Comma 2 4 3 3 2" xfId="10332"/>
    <cellStyle name="Comma 2 4 3 3 2 2" xfId="10333"/>
    <cellStyle name="Comma 2 4 3 3 2 2 2" xfId="16427"/>
    <cellStyle name="Comma 2 4 3 3 2 2 2 2" xfId="25391"/>
    <cellStyle name="Comma 2 4 3 3 2 2 2 2 2" xfId="36282"/>
    <cellStyle name="Comma 2 4 3 3 2 2 2 3" xfId="30845"/>
    <cellStyle name="Comma 2 4 3 3 2 2 3" xfId="20721"/>
    <cellStyle name="Comma 2 4 3 3 2 2 3 2" xfId="33563"/>
    <cellStyle name="Comma 2 4 3 3 2 2 4" xfId="28123"/>
    <cellStyle name="Comma 2 4 3 3 2 3" xfId="16426"/>
    <cellStyle name="Comma 2 4 3 3 2 3 2" xfId="25390"/>
    <cellStyle name="Comma 2 4 3 3 2 3 2 2" xfId="36281"/>
    <cellStyle name="Comma 2 4 3 3 2 3 3" xfId="30844"/>
    <cellStyle name="Comma 2 4 3 3 2 4" xfId="20720"/>
    <cellStyle name="Comma 2 4 3 3 2 4 2" xfId="33562"/>
    <cellStyle name="Comma 2 4 3 3 2 5" xfId="28122"/>
    <cellStyle name="Comma 2 4 3 3 3" xfId="10334"/>
    <cellStyle name="Comma 2 4 3 3 3 2" xfId="10335"/>
    <cellStyle name="Comma 2 4 3 3 3 2 2" xfId="16429"/>
    <cellStyle name="Comma 2 4 3 3 3 2 2 2" xfId="25393"/>
    <cellStyle name="Comma 2 4 3 3 3 2 2 2 2" xfId="36284"/>
    <cellStyle name="Comma 2 4 3 3 3 2 2 3" xfId="30847"/>
    <cellStyle name="Comma 2 4 3 3 3 2 3" xfId="20723"/>
    <cellStyle name="Comma 2 4 3 3 3 2 3 2" xfId="33565"/>
    <cellStyle name="Comma 2 4 3 3 3 2 4" xfId="28125"/>
    <cellStyle name="Comma 2 4 3 3 3 3" xfId="16428"/>
    <cellStyle name="Comma 2 4 3 3 3 3 2" xfId="25392"/>
    <cellStyle name="Comma 2 4 3 3 3 3 2 2" xfId="36283"/>
    <cellStyle name="Comma 2 4 3 3 3 3 3" xfId="30846"/>
    <cellStyle name="Comma 2 4 3 3 3 4" xfId="20722"/>
    <cellStyle name="Comma 2 4 3 3 3 4 2" xfId="33564"/>
    <cellStyle name="Comma 2 4 3 3 3 5" xfId="28124"/>
    <cellStyle name="Comma 2 4 3 3 4" xfId="10336"/>
    <cellStyle name="Comma 2 4 3 3 4 2" xfId="10337"/>
    <cellStyle name="Comma 2 4 3 3 4 2 2" xfId="16431"/>
    <cellStyle name="Comma 2 4 3 3 4 2 2 2" xfId="25395"/>
    <cellStyle name="Comma 2 4 3 3 4 2 2 2 2" xfId="36286"/>
    <cellStyle name="Comma 2 4 3 3 4 2 2 3" xfId="30849"/>
    <cellStyle name="Comma 2 4 3 3 4 2 3" xfId="20725"/>
    <cellStyle name="Comma 2 4 3 3 4 2 3 2" xfId="33567"/>
    <cellStyle name="Comma 2 4 3 3 4 2 4" xfId="28127"/>
    <cellStyle name="Comma 2 4 3 3 4 3" xfId="16430"/>
    <cellStyle name="Comma 2 4 3 3 4 3 2" xfId="25394"/>
    <cellStyle name="Comma 2 4 3 3 4 3 2 2" xfId="36285"/>
    <cellStyle name="Comma 2 4 3 3 4 3 3" xfId="30848"/>
    <cellStyle name="Comma 2 4 3 3 4 4" xfId="20724"/>
    <cellStyle name="Comma 2 4 3 3 4 4 2" xfId="33566"/>
    <cellStyle name="Comma 2 4 3 3 4 5" xfId="28126"/>
    <cellStyle name="Comma 2 4 3 3 5" xfId="10338"/>
    <cellStyle name="Comma 2 4 3 3 5 2" xfId="16432"/>
    <cellStyle name="Comma 2 4 3 3 5 2 2" xfId="25396"/>
    <cellStyle name="Comma 2 4 3 3 5 2 2 2" xfId="36287"/>
    <cellStyle name="Comma 2 4 3 3 5 2 3" xfId="30850"/>
    <cellStyle name="Comma 2 4 3 3 5 3" xfId="20726"/>
    <cellStyle name="Comma 2 4 3 3 5 3 2" xfId="33568"/>
    <cellStyle name="Comma 2 4 3 3 5 4" xfId="28128"/>
    <cellStyle name="Comma 2 4 3 3 6" xfId="16425"/>
    <cellStyle name="Comma 2 4 3 3 6 2" xfId="25389"/>
    <cellStyle name="Comma 2 4 3 3 6 2 2" xfId="36280"/>
    <cellStyle name="Comma 2 4 3 3 6 3" xfId="30843"/>
    <cellStyle name="Comma 2 4 3 3 7" xfId="20719"/>
    <cellStyle name="Comma 2 4 3 3 7 2" xfId="33561"/>
    <cellStyle name="Comma 2 4 3 3 8" xfId="28121"/>
    <cellStyle name="Comma 2 4 3 4" xfId="10339"/>
    <cellStyle name="Comma 2 4 3 4 2" xfId="10340"/>
    <cellStyle name="Comma 2 4 3 4 2 2" xfId="16434"/>
    <cellStyle name="Comma 2 4 3 4 2 2 2" xfId="25398"/>
    <cellStyle name="Comma 2 4 3 4 2 2 2 2" xfId="36289"/>
    <cellStyle name="Comma 2 4 3 4 2 2 3" xfId="30852"/>
    <cellStyle name="Comma 2 4 3 4 2 3" xfId="20728"/>
    <cellStyle name="Comma 2 4 3 4 2 3 2" xfId="33570"/>
    <cellStyle name="Comma 2 4 3 4 2 4" xfId="28130"/>
    <cellStyle name="Comma 2 4 3 4 3" xfId="16433"/>
    <cellStyle name="Comma 2 4 3 4 3 2" xfId="25397"/>
    <cellStyle name="Comma 2 4 3 4 3 2 2" xfId="36288"/>
    <cellStyle name="Comma 2 4 3 4 3 3" xfId="30851"/>
    <cellStyle name="Comma 2 4 3 4 4" xfId="20727"/>
    <cellStyle name="Comma 2 4 3 4 4 2" xfId="33569"/>
    <cellStyle name="Comma 2 4 3 4 5" xfId="28129"/>
    <cellStyle name="Comma 2 4 3 5" xfId="10341"/>
    <cellStyle name="Comma 2 4 3 5 2" xfId="10342"/>
    <cellStyle name="Comma 2 4 3 5 2 2" xfId="16436"/>
    <cellStyle name="Comma 2 4 3 5 2 2 2" xfId="25400"/>
    <cellStyle name="Comma 2 4 3 5 2 2 2 2" xfId="36291"/>
    <cellStyle name="Comma 2 4 3 5 2 2 3" xfId="30854"/>
    <cellStyle name="Comma 2 4 3 5 2 3" xfId="20730"/>
    <cellStyle name="Comma 2 4 3 5 2 3 2" xfId="33572"/>
    <cellStyle name="Comma 2 4 3 5 2 4" xfId="28132"/>
    <cellStyle name="Comma 2 4 3 5 3" xfId="16435"/>
    <cellStyle name="Comma 2 4 3 5 3 2" xfId="25399"/>
    <cellStyle name="Comma 2 4 3 5 3 2 2" xfId="36290"/>
    <cellStyle name="Comma 2 4 3 5 3 3" xfId="30853"/>
    <cellStyle name="Comma 2 4 3 5 4" xfId="20729"/>
    <cellStyle name="Comma 2 4 3 5 4 2" xfId="33571"/>
    <cellStyle name="Comma 2 4 3 5 5" xfId="28131"/>
    <cellStyle name="Comma 2 4 3 6" xfId="10343"/>
    <cellStyle name="Comma 2 4 3 6 2" xfId="10344"/>
    <cellStyle name="Comma 2 4 3 6 2 2" xfId="16438"/>
    <cellStyle name="Comma 2 4 3 6 2 2 2" xfId="25402"/>
    <cellStyle name="Comma 2 4 3 6 2 2 2 2" xfId="36293"/>
    <cellStyle name="Comma 2 4 3 6 2 2 3" xfId="30856"/>
    <cellStyle name="Comma 2 4 3 6 2 3" xfId="20732"/>
    <cellStyle name="Comma 2 4 3 6 2 3 2" xfId="33574"/>
    <cellStyle name="Comma 2 4 3 6 2 4" xfId="28134"/>
    <cellStyle name="Comma 2 4 3 6 3" xfId="16437"/>
    <cellStyle name="Comma 2 4 3 6 3 2" xfId="25401"/>
    <cellStyle name="Comma 2 4 3 6 3 2 2" xfId="36292"/>
    <cellStyle name="Comma 2 4 3 6 3 3" xfId="30855"/>
    <cellStyle name="Comma 2 4 3 6 4" xfId="20731"/>
    <cellStyle name="Comma 2 4 3 6 4 2" xfId="33573"/>
    <cellStyle name="Comma 2 4 3 6 5" xfId="28133"/>
    <cellStyle name="Comma 2 4 3 7" xfId="10345"/>
    <cellStyle name="Comma 2 4 3 7 2" xfId="16439"/>
    <cellStyle name="Comma 2 4 3 7 2 2" xfId="25403"/>
    <cellStyle name="Comma 2 4 3 7 2 2 2" xfId="36294"/>
    <cellStyle name="Comma 2 4 3 7 2 3" xfId="30857"/>
    <cellStyle name="Comma 2 4 3 7 3" xfId="20733"/>
    <cellStyle name="Comma 2 4 3 7 3 2" xfId="33575"/>
    <cellStyle name="Comma 2 4 3 7 4" xfId="28135"/>
    <cellStyle name="Comma 2 4 3 8" xfId="16416"/>
    <cellStyle name="Comma 2 4 3 8 2" xfId="25380"/>
    <cellStyle name="Comma 2 4 3 8 2 2" xfId="36271"/>
    <cellStyle name="Comma 2 4 3 8 3" xfId="30834"/>
    <cellStyle name="Comma 2 4 3 9" xfId="20710"/>
    <cellStyle name="Comma 2 4 3 9 2" xfId="33552"/>
    <cellStyle name="Comma 2 4 4" xfId="10346"/>
    <cellStyle name="Comma 2 4 4 2" xfId="10347"/>
    <cellStyle name="Comma 2 4 4 2 2" xfId="10348"/>
    <cellStyle name="Comma 2 4 4 2 2 2" xfId="16442"/>
    <cellStyle name="Comma 2 4 4 2 2 2 2" xfId="25406"/>
    <cellStyle name="Comma 2 4 4 2 2 2 2 2" xfId="36297"/>
    <cellStyle name="Comma 2 4 4 2 2 2 3" xfId="30860"/>
    <cellStyle name="Comma 2 4 4 2 2 3" xfId="20736"/>
    <cellStyle name="Comma 2 4 4 2 2 3 2" xfId="33578"/>
    <cellStyle name="Comma 2 4 4 2 2 4" xfId="28138"/>
    <cellStyle name="Comma 2 4 4 2 3" xfId="16441"/>
    <cellStyle name="Comma 2 4 4 2 3 2" xfId="25405"/>
    <cellStyle name="Comma 2 4 4 2 3 2 2" xfId="36296"/>
    <cellStyle name="Comma 2 4 4 2 3 3" xfId="30859"/>
    <cellStyle name="Comma 2 4 4 2 4" xfId="20735"/>
    <cellStyle name="Comma 2 4 4 2 4 2" xfId="33577"/>
    <cellStyle name="Comma 2 4 4 2 5" xfId="28137"/>
    <cellStyle name="Comma 2 4 4 3" xfId="10349"/>
    <cellStyle name="Comma 2 4 4 3 2" xfId="10350"/>
    <cellStyle name="Comma 2 4 4 3 2 2" xfId="16444"/>
    <cellStyle name="Comma 2 4 4 3 2 2 2" xfId="25408"/>
    <cellStyle name="Comma 2 4 4 3 2 2 2 2" xfId="36299"/>
    <cellStyle name="Comma 2 4 4 3 2 2 3" xfId="30862"/>
    <cellStyle name="Comma 2 4 4 3 2 3" xfId="20738"/>
    <cellStyle name="Comma 2 4 4 3 2 3 2" xfId="33580"/>
    <cellStyle name="Comma 2 4 4 3 2 4" xfId="28140"/>
    <cellStyle name="Comma 2 4 4 3 3" xfId="16443"/>
    <cellStyle name="Comma 2 4 4 3 3 2" xfId="25407"/>
    <cellStyle name="Comma 2 4 4 3 3 2 2" xfId="36298"/>
    <cellStyle name="Comma 2 4 4 3 3 3" xfId="30861"/>
    <cellStyle name="Comma 2 4 4 3 4" xfId="20737"/>
    <cellStyle name="Comma 2 4 4 3 4 2" xfId="33579"/>
    <cellStyle name="Comma 2 4 4 3 5" xfId="28139"/>
    <cellStyle name="Comma 2 4 4 4" xfId="10351"/>
    <cellStyle name="Comma 2 4 4 4 2" xfId="10352"/>
    <cellStyle name="Comma 2 4 4 4 2 2" xfId="16446"/>
    <cellStyle name="Comma 2 4 4 4 2 2 2" xfId="25410"/>
    <cellStyle name="Comma 2 4 4 4 2 2 2 2" xfId="36301"/>
    <cellStyle name="Comma 2 4 4 4 2 2 3" xfId="30864"/>
    <cellStyle name="Comma 2 4 4 4 2 3" xfId="20740"/>
    <cellStyle name="Comma 2 4 4 4 2 3 2" xfId="33582"/>
    <cellStyle name="Comma 2 4 4 4 2 4" xfId="28142"/>
    <cellStyle name="Comma 2 4 4 4 3" xfId="16445"/>
    <cellStyle name="Comma 2 4 4 4 3 2" xfId="25409"/>
    <cellStyle name="Comma 2 4 4 4 3 2 2" xfId="36300"/>
    <cellStyle name="Comma 2 4 4 4 3 3" xfId="30863"/>
    <cellStyle name="Comma 2 4 4 4 4" xfId="20739"/>
    <cellStyle name="Comma 2 4 4 4 4 2" xfId="33581"/>
    <cellStyle name="Comma 2 4 4 4 5" xfId="28141"/>
    <cellStyle name="Comma 2 4 4 5" xfId="10353"/>
    <cellStyle name="Comma 2 4 4 5 2" xfId="16447"/>
    <cellStyle name="Comma 2 4 4 5 2 2" xfId="25411"/>
    <cellStyle name="Comma 2 4 4 5 2 2 2" xfId="36302"/>
    <cellStyle name="Comma 2 4 4 5 2 3" xfId="30865"/>
    <cellStyle name="Comma 2 4 4 5 3" xfId="20741"/>
    <cellStyle name="Comma 2 4 4 5 3 2" xfId="33583"/>
    <cellStyle name="Comma 2 4 4 5 4" xfId="28143"/>
    <cellStyle name="Comma 2 4 4 6" xfId="16440"/>
    <cellStyle name="Comma 2 4 4 6 2" xfId="25404"/>
    <cellStyle name="Comma 2 4 4 6 2 2" xfId="36295"/>
    <cellStyle name="Comma 2 4 4 6 3" xfId="30858"/>
    <cellStyle name="Comma 2 4 4 7" xfId="20734"/>
    <cellStyle name="Comma 2 4 4 7 2" xfId="33576"/>
    <cellStyle name="Comma 2 4 4 8" xfId="28136"/>
    <cellStyle name="Comma 2 4 5" xfId="10354"/>
    <cellStyle name="Comma 2 4 5 2" xfId="10355"/>
    <cellStyle name="Comma 2 4 5 2 2" xfId="10356"/>
    <cellStyle name="Comma 2 4 5 2 2 2" xfId="16450"/>
    <cellStyle name="Comma 2 4 5 2 2 2 2" xfId="25414"/>
    <cellStyle name="Comma 2 4 5 2 2 2 2 2" xfId="36305"/>
    <cellStyle name="Comma 2 4 5 2 2 2 3" xfId="30868"/>
    <cellStyle name="Comma 2 4 5 2 2 3" xfId="20744"/>
    <cellStyle name="Comma 2 4 5 2 2 3 2" xfId="33586"/>
    <cellStyle name="Comma 2 4 5 2 2 4" xfId="28146"/>
    <cellStyle name="Comma 2 4 5 2 3" xfId="16449"/>
    <cellStyle name="Comma 2 4 5 2 3 2" xfId="25413"/>
    <cellStyle name="Comma 2 4 5 2 3 2 2" xfId="36304"/>
    <cellStyle name="Comma 2 4 5 2 3 3" xfId="30867"/>
    <cellStyle name="Comma 2 4 5 2 4" xfId="20743"/>
    <cellStyle name="Comma 2 4 5 2 4 2" xfId="33585"/>
    <cellStyle name="Comma 2 4 5 2 5" xfId="28145"/>
    <cellStyle name="Comma 2 4 5 3" xfId="10357"/>
    <cellStyle name="Comma 2 4 5 3 2" xfId="10358"/>
    <cellStyle name="Comma 2 4 5 3 2 2" xfId="16452"/>
    <cellStyle name="Comma 2 4 5 3 2 2 2" xfId="25416"/>
    <cellStyle name="Comma 2 4 5 3 2 2 2 2" xfId="36307"/>
    <cellStyle name="Comma 2 4 5 3 2 2 3" xfId="30870"/>
    <cellStyle name="Comma 2 4 5 3 2 3" xfId="20746"/>
    <cellStyle name="Comma 2 4 5 3 2 3 2" xfId="33588"/>
    <cellStyle name="Comma 2 4 5 3 2 4" xfId="28148"/>
    <cellStyle name="Comma 2 4 5 3 3" xfId="16451"/>
    <cellStyle name="Comma 2 4 5 3 3 2" xfId="25415"/>
    <cellStyle name="Comma 2 4 5 3 3 2 2" xfId="36306"/>
    <cellStyle name="Comma 2 4 5 3 3 3" xfId="30869"/>
    <cellStyle name="Comma 2 4 5 3 4" xfId="20745"/>
    <cellStyle name="Comma 2 4 5 3 4 2" xfId="33587"/>
    <cellStyle name="Comma 2 4 5 3 5" xfId="28147"/>
    <cellStyle name="Comma 2 4 5 4" xfId="10359"/>
    <cellStyle name="Comma 2 4 5 4 2" xfId="10360"/>
    <cellStyle name="Comma 2 4 5 4 2 2" xfId="16454"/>
    <cellStyle name="Comma 2 4 5 4 2 2 2" xfId="25418"/>
    <cellStyle name="Comma 2 4 5 4 2 2 2 2" xfId="36309"/>
    <cellStyle name="Comma 2 4 5 4 2 2 3" xfId="30872"/>
    <cellStyle name="Comma 2 4 5 4 2 3" xfId="20748"/>
    <cellStyle name="Comma 2 4 5 4 2 3 2" xfId="33590"/>
    <cellStyle name="Comma 2 4 5 4 2 4" xfId="28150"/>
    <cellStyle name="Comma 2 4 5 4 3" xfId="16453"/>
    <cellStyle name="Comma 2 4 5 4 3 2" xfId="25417"/>
    <cellStyle name="Comma 2 4 5 4 3 2 2" xfId="36308"/>
    <cellStyle name="Comma 2 4 5 4 3 3" xfId="30871"/>
    <cellStyle name="Comma 2 4 5 4 4" xfId="20747"/>
    <cellStyle name="Comma 2 4 5 4 4 2" xfId="33589"/>
    <cellStyle name="Comma 2 4 5 4 5" xfId="28149"/>
    <cellStyle name="Comma 2 4 5 5" xfId="10361"/>
    <cellStyle name="Comma 2 4 5 5 2" xfId="16455"/>
    <cellStyle name="Comma 2 4 5 5 2 2" xfId="25419"/>
    <cellStyle name="Comma 2 4 5 5 2 2 2" xfId="36310"/>
    <cellStyle name="Comma 2 4 5 5 2 3" xfId="30873"/>
    <cellStyle name="Comma 2 4 5 5 3" xfId="20749"/>
    <cellStyle name="Comma 2 4 5 5 3 2" xfId="33591"/>
    <cellStyle name="Comma 2 4 5 5 4" xfId="28151"/>
    <cellStyle name="Comma 2 4 5 6" xfId="16448"/>
    <cellStyle name="Comma 2 4 5 6 2" xfId="25412"/>
    <cellStyle name="Comma 2 4 5 6 2 2" xfId="36303"/>
    <cellStyle name="Comma 2 4 5 6 3" xfId="30866"/>
    <cellStyle name="Comma 2 4 5 7" xfId="20742"/>
    <cellStyle name="Comma 2 4 5 7 2" xfId="33584"/>
    <cellStyle name="Comma 2 4 5 8" xfId="28144"/>
    <cellStyle name="Comma 2 4 6" xfId="10362"/>
    <cellStyle name="Comma 2 4 6 2" xfId="10363"/>
    <cellStyle name="Comma 2 4 6 2 2" xfId="16457"/>
    <cellStyle name="Comma 2 4 6 2 2 2" xfId="25421"/>
    <cellStyle name="Comma 2 4 6 2 2 2 2" xfId="36312"/>
    <cellStyle name="Comma 2 4 6 2 2 3" xfId="30875"/>
    <cellStyle name="Comma 2 4 6 2 3" xfId="20751"/>
    <cellStyle name="Comma 2 4 6 2 3 2" xfId="33593"/>
    <cellStyle name="Comma 2 4 6 2 4" xfId="28153"/>
    <cellStyle name="Comma 2 4 6 3" xfId="16456"/>
    <cellStyle name="Comma 2 4 6 3 2" xfId="25420"/>
    <cellStyle name="Comma 2 4 6 3 2 2" xfId="36311"/>
    <cellStyle name="Comma 2 4 6 3 3" xfId="30874"/>
    <cellStyle name="Comma 2 4 6 4" xfId="20750"/>
    <cellStyle name="Comma 2 4 6 4 2" xfId="33592"/>
    <cellStyle name="Comma 2 4 6 5" xfId="28152"/>
    <cellStyle name="Comma 2 4 7" xfId="10364"/>
    <cellStyle name="Comma 2 4 7 2" xfId="10365"/>
    <cellStyle name="Comma 2 4 7 2 2" xfId="16459"/>
    <cellStyle name="Comma 2 4 7 2 2 2" xfId="25423"/>
    <cellStyle name="Comma 2 4 7 2 2 2 2" xfId="36314"/>
    <cellStyle name="Comma 2 4 7 2 2 3" xfId="30877"/>
    <cellStyle name="Comma 2 4 7 2 3" xfId="20753"/>
    <cellStyle name="Comma 2 4 7 2 3 2" xfId="33595"/>
    <cellStyle name="Comma 2 4 7 2 4" xfId="28155"/>
    <cellStyle name="Comma 2 4 7 3" xfId="16458"/>
    <cellStyle name="Comma 2 4 7 3 2" xfId="25422"/>
    <cellStyle name="Comma 2 4 7 3 2 2" xfId="36313"/>
    <cellStyle name="Comma 2 4 7 3 3" xfId="30876"/>
    <cellStyle name="Comma 2 4 7 4" xfId="20752"/>
    <cellStyle name="Comma 2 4 7 4 2" xfId="33594"/>
    <cellStyle name="Comma 2 4 7 5" xfId="28154"/>
    <cellStyle name="Comma 2 4 8" xfId="10366"/>
    <cellStyle name="Comma 2 4 8 2" xfId="10367"/>
    <cellStyle name="Comma 2 4 8 2 2" xfId="16461"/>
    <cellStyle name="Comma 2 4 8 2 2 2" xfId="25425"/>
    <cellStyle name="Comma 2 4 8 2 2 2 2" xfId="36316"/>
    <cellStyle name="Comma 2 4 8 2 2 3" xfId="30879"/>
    <cellStyle name="Comma 2 4 8 2 3" xfId="20755"/>
    <cellStyle name="Comma 2 4 8 2 3 2" xfId="33597"/>
    <cellStyle name="Comma 2 4 8 2 4" xfId="28157"/>
    <cellStyle name="Comma 2 4 8 3" xfId="16460"/>
    <cellStyle name="Comma 2 4 8 3 2" xfId="25424"/>
    <cellStyle name="Comma 2 4 8 3 2 2" xfId="36315"/>
    <cellStyle name="Comma 2 4 8 3 3" xfId="30878"/>
    <cellStyle name="Comma 2 4 8 4" xfId="20754"/>
    <cellStyle name="Comma 2 4 8 4 2" xfId="33596"/>
    <cellStyle name="Comma 2 4 8 5" xfId="28156"/>
    <cellStyle name="Comma 2 4 9" xfId="10368"/>
    <cellStyle name="Comma 2 4 9 2" xfId="16462"/>
    <cellStyle name="Comma 2 4 9 2 2" xfId="25426"/>
    <cellStyle name="Comma 2 4 9 2 2 2" xfId="36317"/>
    <cellStyle name="Comma 2 4 9 2 3" xfId="30880"/>
    <cellStyle name="Comma 2 4 9 3" xfId="20756"/>
    <cellStyle name="Comma 2 4 9 3 2" xfId="33598"/>
    <cellStyle name="Comma 2 4 9 4" xfId="28158"/>
    <cellStyle name="Comma 2 5" xfId="10369"/>
    <cellStyle name="Comma 2 5 2" xfId="10370"/>
    <cellStyle name="Comma 2 5 3" xfId="10371"/>
    <cellStyle name="Comma 2 6" xfId="10372"/>
    <cellStyle name="Comma 2 7" xfId="10373"/>
    <cellStyle name="Comma 3" xfId="10374"/>
    <cellStyle name="Comma 3 2" xfId="10375"/>
    <cellStyle name="Comma 3 2 2" xfId="10376"/>
    <cellStyle name="Comma 3 2 2 2" xfId="10377"/>
    <cellStyle name="Comma 3 2 2 3" xfId="10378"/>
    <cellStyle name="Comma 3 2 3" xfId="10379"/>
    <cellStyle name="Comma 3 2 4" xfId="10380"/>
    <cellStyle name="Comma 3 3" xfId="10381"/>
    <cellStyle name="Comma 3 3 2" xfId="10382"/>
    <cellStyle name="Comma 3 3 3" xfId="10383"/>
    <cellStyle name="Comma 3 4" xfId="10384"/>
    <cellStyle name="Comma 3 5" xfId="10385"/>
    <cellStyle name="Comma 4" xfId="10386"/>
    <cellStyle name="Comma 4 2" xfId="10387"/>
    <cellStyle name="Comma 4 2 2" xfId="10388"/>
    <cellStyle name="Comma 4 2 3" xfId="10389"/>
    <cellStyle name="Comma 4 3" xfId="10390"/>
    <cellStyle name="Comma 4 4" xfId="10391"/>
    <cellStyle name="Comma 5" xfId="10392"/>
    <cellStyle name="Comma 5 2" xfId="10393"/>
    <cellStyle name="Comma 5 2 2" xfId="10394"/>
    <cellStyle name="Comma 5 2 2 2" xfId="10395"/>
    <cellStyle name="Comma 5 2 2 3" xfId="10396"/>
    <cellStyle name="Comma 5 2 3" xfId="10397"/>
    <cellStyle name="Comma 5 2 4" xfId="10398"/>
    <cellStyle name="Comma 5 3" xfId="10399"/>
    <cellStyle name="Comma 5 3 2" xfId="10400"/>
    <cellStyle name="Comma 5 3 3" xfId="10401"/>
    <cellStyle name="Comma 5 4" xfId="10402"/>
    <cellStyle name="Comma 5 4 2" xfId="10403"/>
    <cellStyle name="Comma 5 4 3" xfId="10404"/>
    <cellStyle name="Comma 5 5" xfId="10405"/>
    <cellStyle name="Comma 5 5 2" xfId="10406"/>
    <cellStyle name="Comma 5 5 3" xfId="10407"/>
    <cellStyle name="Comma 5 6" xfId="10408"/>
    <cellStyle name="Comma 5 6 2" xfId="10409"/>
    <cellStyle name="Comma 5 6 3" xfId="10410"/>
    <cellStyle name="Comma 5 7" xfId="10411"/>
    <cellStyle name="Comma 5 8" xfId="10412"/>
    <cellStyle name="Comma 6" xfId="10413"/>
    <cellStyle name="Comma 6 2" xfId="10414"/>
    <cellStyle name="Comma 6 2 2" xfId="10415"/>
    <cellStyle name="Comma 6 2 2 2" xfId="10416"/>
    <cellStyle name="Comma 6 2 2 3" xfId="10417"/>
    <cellStyle name="Comma 6 2 3" xfId="10418"/>
    <cellStyle name="Comma 6 2 4" xfId="10419"/>
    <cellStyle name="Comma 6 3" xfId="10420"/>
    <cellStyle name="Comma 6 3 2" xfId="10421"/>
    <cellStyle name="Comma 6 3 3" xfId="10422"/>
    <cellStyle name="Comma 6 4" xfId="10423"/>
    <cellStyle name="Comma 6 5" xfId="10424"/>
    <cellStyle name="Comma 7" xfId="10425"/>
    <cellStyle name="Comma 7 2" xfId="10426"/>
    <cellStyle name="Comma 7 2 2" xfId="10427"/>
    <cellStyle name="Comma 7 2 2 2" xfId="10428"/>
    <cellStyle name="Comma 7 2 2 3" xfId="10429"/>
    <cellStyle name="Comma 7 2 3" xfId="10430"/>
    <cellStyle name="Comma 7 2 4" xfId="10431"/>
    <cellStyle name="Comma 7 3" xfId="10432"/>
    <cellStyle name="Comma 7 3 2" xfId="10433"/>
    <cellStyle name="Comma 7 3 3" xfId="10434"/>
    <cellStyle name="Comma 7 4" xfId="10435"/>
    <cellStyle name="Comma 7 5" xfId="10436"/>
    <cellStyle name="Comma 8" xfId="10437"/>
    <cellStyle name="Comma 8 2" xfId="10438"/>
    <cellStyle name="Comma 8 2 2" xfId="10439"/>
    <cellStyle name="Comma 8 2 2 2" xfId="10440"/>
    <cellStyle name="Comma 8 2 2 3" xfId="10441"/>
    <cellStyle name="Comma 8 2 3" xfId="10442"/>
    <cellStyle name="Comma 8 2 4" xfId="10443"/>
    <cellStyle name="Comma 8 3" xfId="10444"/>
    <cellStyle name="Comma 8 3 2" xfId="10445"/>
    <cellStyle name="Comma 8 3 3" xfId="10446"/>
    <cellStyle name="Comma 8 4" xfId="10447"/>
    <cellStyle name="Comma 8 5" xfId="10448"/>
    <cellStyle name="Comma 9" xfId="10449"/>
    <cellStyle name="Comma_Book2" xfId="10450"/>
    <cellStyle name="Comma0" xfId="110"/>
    <cellStyle name="Comma0 2" xfId="10451"/>
    <cellStyle name="Company Name" xfId="10452"/>
    <cellStyle name="Consultant Entry" xfId="10453"/>
    <cellStyle name="Consultant Unprotected" xfId="10454"/>
    <cellStyle name="COPY" xfId="10455"/>
    <cellStyle name="Copy1_" xfId="10456"/>
    <cellStyle name="Credit" xfId="10457"/>
    <cellStyle name="Credit subtotal" xfId="10458"/>
    <cellStyle name="Credit subtotal 2" xfId="10459"/>
    <cellStyle name="Credit subtotal 2 2" xfId="10460"/>
    <cellStyle name="Credit subtotal 2 2 2" xfId="20759"/>
    <cellStyle name="Credit subtotal 2 3" xfId="20758"/>
    <cellStyle name="Credit subtotal 3" xfId="10461"/>
    <cellStyle name="Credit subtotal 3 2" xfId="10462"/>
    <cellStyle name="Credit subtotal 3 2 2" xfId="20761"/>
    <cellStyle name="Credit subtotal 3 3" xfId="20760"/>
    <cellStyle name="Credit subtotal 4" xfId="10463"/>
    <cellStyle name="Credit subtotal 4 2" xfId="20762"/>
    <cellStyle name="Credit subtotal 5" xfId="10464"/>
    <cellStyle name="Credit subtotal 5 2" xfId="20763"/>
    <cellStyle name="Credit subtotal 6" xfId="10465"/>
    <cellStyle name="Credit subtotal 6 2" xfId="20764"/>
    <cellStyle name="Credit subtotal 7" xfId="20757"/>
    <cellStyle name="Credit Total" xfId="10466"/>
    <cellStyle name="Currency" xfId="111"/>
    <cellStyle name="Currency [0]" xfId="112"/>
    <cellStyle name="Currency [0] 2" xfId="113"/>
    <cellStyle name="Currency [0] 2 2" xfId="114"/>
    <cellStyle name="Currency [0] 2 3" xfId="10467"/>
    <cellStyle name="Currency [0] 2 4" xfId="10468"/>
    <cellStyle name="Currency [0] 3" xfId="10469"/>
    <cellStyle name="Currency [0] 4" xfId="10470"/>
    <cellStyle name="Currency [0]_laroux" xfId="10471"/>
    <cellStyle name="Currency [00]" xfId="10472"/>
    <cellStyle name="Currency [1]" xfId="10473"/>
    <cellStyle name="Currency [2]" xfId="10474"/>
    <cellStyle name="Currency [3]" xfId="10475"/>
    <cellStyle name="Currency 0.0" xfId="10476"/>
    <cellStyle name="Currency 0.00" xfId="10477"/>
    <cellStyle name="Currency 0.000" xfId="10478"/>
    <cellStyle name="Currency 2" xfId="10479"/>
    <cellStyle name="Currency 3" xfId="10480"/>
    <cellStyle name="Currency EN" xfId="10481"/>
    <cellStyle name="Currency RU" xfId="10482"/>
    <cellStyle name="Currency RU 2" xfId="10483"/>
    <cellStyle name="Currency RU calc" xfId="10484"/>
    <cellStyle name="Currency RU calc 2" xfId="10485"/>
    <cellStyle name="Currency RU calc 2 2" xfId="10486"/>
    <cellStyle name="Currency RU calc 2 2 2" xfId="16465"/>
    <cellStyle name="Currency RU calc 2 3" xfId="16464"/>
    <cellStyle name="Currency RU calc 3" xfId="10487"/>
    <cellStyle name="Currency RU calc 3 2" xfId="10488"/>
    <cellStyle name="Currency RU calc 3 2 2" xfId="16467"/>
    <cellStyle name="Currency RU calc 3 3" xfId="16466"/>
    <cellStyle name="Currency RU calc 4" xfId="10489"/>
    <cellStyle name="Currency RU calc 4 2" xfId="10490"/>
    <cellStyle name="Currency RU calc 4 2 2" xfId="16469"/>
    <cellStyle name="Currency RU calc 4 3" xfId="16468"/>
    <cellStyle name="Currency RU calc 5" xfId="10491"/>
    <cellStyle name="Currency RU calc 5 2" xfId="16470"/>
    <cellStyle name="Currency RU calc 6" xfId="10492"/>
    <cellStyle name="Currency RU calc 6 2" xfId="16471"/>
    <cellStyle name="Currency RU calc 7" xfId="10493"/>
    <cellStyle name="Currency RU calc 7 2" xfId="16472"/>
    <cellStyle name="Currency RU calc 8" xfId="16463"/>
    <cellStyle name="Currency RU_CP-P (2)" xfId="10494"/>
    <cellStyle name="Currency_cons_tables_30_06_02" xfId="10495"/>
    <cellStyle name="Currency0" xfId="115"/>
    <cellStyle name="Currency0 2" xfId="10496"/>
    <cellStyle name="Currency0 3" xfId="10497"/>
    <cellStyle name="Currency0 4" xfId="10498"/>
    <cellStyle name="Currsmall" xfId="10499"/>
    <cellStyle name="Custom - Style8" xfId="10500"/>
    <cellStyle name="Data   - Style2" xfId="10501"/>
    <cellStyle name="DATA Amount" xfId="10502"/>
    <cellStyle name="DATA Amount [1]" xfId="10503"/>
    <cellStyle name="DATA Amount [2]" xfId="10504"/>
    <cellStyle name="DATA Amount_!!!!!! Total_HQ_2005_ver2" xfId="10505"/>
    <cellStyle name="DATA Currency" xfId="10506"/>
    <cellStyle name="DATA Currency [1]" xfId="10507"/>
    <cellStyle name="DATA Currency [2]" xfId="10508"/>
    <cellStyle name="DATA Currency_!!!!!! Total_HQ_2005_ver2" xfId="10509"/>
    <cellStyle name="DATA Date Long" xfId="10510"/>
    <cellStyle name="DATA Date Short" xfId="10511"/>
    <cellStyle name="Data Entry" xfId="10512"/>
    <cellStyle name="Data Link" xfId="10513"/>
    <cellStyle name="DATA List" xfId="10514"/>
    <cellStyle name="DATA Memo" xfId="10515"/>
    <cellStyle name="DATA Percent" xfId="10516"/>
    <cellStyle name="DATA Percent [1]" xfId="10517"/>
    <cellStyle name="DATA Percent [2]" xfId="10518"/>
    <cellStyle name="DATA Percent_!!!!!! Total_HQ_2005_ver2" xfId="10519"/>
    <cellStyle name="DATA Text" xfId="10520"/>
    <cellStyle name="DATA Version" xfId="10521"/>
    <cellStyle name="Date" xfId="116"/>
    <cellStyle name="Date 2" xfId="10522"/>
    <cellStyle name="Date 2 2" xfId="10523"/>
    <cellStyle name="Date 3" xfId="10524"/>
    <cellStyle name="Date EN" xfId="10525"/>
    <cellStyle name="Date EN 2" xfId="10526"/>
    <cellStyle name="Date EN 3" xfId="10527"/>
    <cellStyle name="Date EN 4" xfId="10528"/>
    <cellStyle name="Date EN 5" xfId="10529"/>
    <cellStyle name="Date EN 6" xfId="10530"/>
    <cellStyle name="Date RU" xfId="10531"/>
    <cellStyle name="Date RU 2" xfId="10532"/>
    <cellStyle name="Date RU 3" xfId="10533"/>
    <cellStyle name="Date RU 4" xfId="10534"/>
    <cellStyle name="Date RU 5" xfId="10535"/>
    <cellStyle name="Date RU 6" xfId="10536"/>
    <cellStyle name="DC" xfId="10537"/>
    <cellStyle name="DC2 comment" xfId="10538"/>
    <cellStyle name="DC2 comment 2" xfId="14191"/>
    <cellStyle name="DCalc (1)" xfId="10539"/>
    <cellStyle name="DCC" xfId="10540"/>
    <cellStyle name="DCMessage" xfId="10541"/>
    <cellStyle name="Debit" xfId="10542"/>
    <cellStyle name="Debit subtotal" xfId="10543"/>
    <cellStyle name="Debit subtotal 2" xfId="10544"/>
    <cellStyle name="Debit subtotal 2 2" xfId="10545"/>
    <cellStyle name="Debit subtotal 2 2 2" xfId="16475"/>
    <cellStyle name="Debit subtotal 2 3" xfId="16474"/>
    <cellStyle name="Debit subtotal 3" xfId="10546"/>
    <cellStyle name="Debit subtotal 3 2" xfId="10547"/>
    <cellStyle name="Debit subtotal 3 2 2" xfId="16477"/>
    <cellStyle name="Debit subtotal 3 3" xfId="16476"/>
    <cellStyle name="Debit subtotal 4" xfId="10548"/>
    <cellStyle name="Debit subtotal 4 2" xfId="16478"/>
    <cellStyle name="Debit subtotal 5" xfId="10549"/>
    <cellStyle name="Debit subtotal 5 2" xfId="16479"/>
    <cellStyle name="Debit subtotal 6" xfId="10550"/>
    <cellStyle name="Debit subtotal 6 2" xfId="16480"/>
    <cellStyle name="Debit subtotal 7" xfId="16473"/>
    <cellStyle name="Debit Total" xfId="10551"/>
    <cellStyle name="Dens" xfId="10552"/>
    <cellStyle name="Dens 2" xfId="14192"/>
    <cellStyle name="Dezimal [0]_a0l60" xfId="117"/>
    <cellStyle name="Dezimal__Utopia Index Index und Guidance (Deutsch)" xfId="10553"/>
    <cellStyle name="Diacraieiaie" xfId="10554"/>
    <cellStyle name="divider" xfId="10555"/>
    <cellStyle name="dp0" xfId="10556"/>
    <cellStyle name="dp0,-" xfId="10557"/>
    <cellStyle name="dp0_Eff of Elec Production 08" xfId="10558"/>
    <cellStyle name="dp1" xfId="10559"/>
    <cellStyle name="dp1,-" xfId="10560"/>
    <cellStyle name="dp1_04T10C" xfId="10561"/>
    <cellStyle name="dp2" xfId="10562"/>
    <cellStyle name="dp2,-" xfId="10563"/>
    <cellStyle name="E&amp;Y House" xfId="10564"/>
    <cellStyle name="E&amp;Y House 2" xfId="10565"/>
    <cellStyle name="E&amp;Y House 3" xfId="10566"/>
    <cellStyle name="ElecEff" xfId="10567"/>
    <cellStyle name="Emphasis 1" xfId="720"/>
    <cellStyle name="Emphasis 2" xfId="721"/>
    <cellStyle name="Emphasis 3" xfId="722"/>
    <cellStyle name="Error" xfId="10568"/>
    <cellStyle name="Euro" xfId="118"/>
    <cellStyle name="Euro 2" xfId="119"/>
    <cellStyle name="Euro 2 2" xfId="10569"/>
    <cellStyle name="Euro 2 3" xfId="10570"/>
    <cellStyle name="Euro 2 4" xfId="10571"/>
    <cellStyle name="Euro 3" xfId="10572"/>
    <cellStyle name="Euro 3 2" xfId="10573"/>
    <cellStyle name="Euro 4" xfId="10574"/>
    <cellStyle name="Euro 5" xfId="10575"/>
    <cellStyle name="Euro 6" xfId="10576"/>
    <cellStyle name="Euro 7" xfId="10577"/>
    <cellStyle name="Euro_101108 Рабочее место ДИОН (загрузочные формы+коды)" xfId="10578"/>
    <cellStyle name="Excel Built-in Normal" xfId="10579"/>
    <cellStyle name="Explanatory Text" xfId="120"/>
    <cellStyle name="Explanatory Text 2" xfId="10580"/>
    <cellStyle name="Explanatory Text 2 2" xfId="10581"/>
    <cellStyle name="Explanatory Text 3" xfId="10582"/>
    <cellStyle name="Explanatory Text 3 2" xfId="10583"/>
    <cellStyle name="F2" xfId="10584"/>
    <cellStyle name="F3" xfId="10585"/>
    <cellStyle name="F4" xfId="10586"/>
    <cellStyle name="F5" xfId="10587"/>
    <cellStyle name="F6" xfId="10588"/>
    <cellStyle name="F7" xfId="10589"/>
    <cellStyle name="F8" xfId="10590"/>
    <cellStyle name="FAS Number" xfId="10591"/>
    <cellStyle name="Fixed" xfId="121"/>
    <cellStyle name="Fixed 2" xfId="10592"/>
    <cellStyle name="Fixlong" xfId="10593"/>
    <cellStyle name="Flag" xfId="10594"/>
    <cellStyle name="form" xfId="10595"/>
    <cellStyle name="FormatCode" xfId="10596"/>
    <cellStyle name="Formula" xfId="10597"/>
    <cellStyle name="Formula 2" xfId="10598"/>
    <cellStyle name="Formula 2 2" xfId="16482"/>
    <cellStyle name="Formula 3" xfId="16481"/>
    <cellStyle name="G03_Text" xfId="10599"/>
    <cellStyle name="ggg" xfId="122"/>
    <cellStyle name="Good" xfId="123"/>
    <cellStyle name="Good 2" xfId="723"/>
    <cellStyle name="Good 2 2" xfId="724"/>
    <cellStyle name="Good 2 3" xfId="725"/>
    <cellStyle name="Good 2 4" xfId="726"/>
    <cellStyle name="Good 3" xfId="727"/>
    <cellStyle name="Good 3 2" xfId="728"/>
    <cellStyle name="Good 3 3" xfId="729"/>
    <cellStyle name="Good 3 4" xfId="730"/>
    <cellStyle name="Good 4" xfId="731"/>
    <cellStyle name="Good 4 2" xfId="732"/>
    <cellStyle name="Good 4 3" xfId="733"/>
    <cellStyle name="Good 4 4" xfId="734"/>
    <cellStyle name="Good 5" xfId="735"/>
    <cellStyle name="Good 5 2" xfId="736"/>
    <cellStyle name="Good 5 3" xfId="737"/>
    <cellStyle name="Good 5 4" xfId="738"/>
    <cellStyle name="Good 6" xfId="739"/>
    <cellStyle name="Good 6 2" xfId="740"/>
    <cellStyle name="Good 6 3" xfId="741"/>
    <cellStyle name="Good 6 4" xfId="742"/>
    <cellStyle name="Good 7" xfId="743"/>
    <cellStyle name="Good 7 2" xfId="744"/>
    <cellStyle name="Good 7 3" xfId="745"/>
    <cellStyle name="Good 7 4" xfId="746"/>
    <cellStyle name="Good 8" xfId="747"/>
    <cellStyle name="Good 8 2" xfId="748"/>
    <cellStyle name="Good 8 3" xfId="749"/>
    <cellStyle name="Good 8 4" xfId="750"/>
    <cellStyle name="Good 9" xfId="751"/>
    <cellStyle name="Good 9 2" xfId="752"/>
    <cellStyle name="Good 9 3" xfId="753"/>
    <cellStyle name="Good 9 4" xfId="754"/>
    <cellStyle name="GreenDCC" xfId="10600"/>
    <cellStyle name="Grey" xfId="10601"/>
    <cellStyle name="Group1" xfId="10602"/>
    <cellStyle name="Group3" xfId="10603"/>
    <cellStyle name="Group3 2" xfId="10604"/>
    <cellStyle name="Head1_BP back" xfId="10605"/>
    <cellStyle name="Header" xfId="124"/>
    <cellStyle name="Header1" xfId="10606"/>
    <cellStyle name="Header1 2" xfId="10607"/>
    <cellStyle name="Header1 2 2" xfId="10608"/>
    <cellStyle name="Header1 3" xfId="10609"/>
    <cellStyle name="Header1 3 2" xfId="10610"/>
    <cellStyle name="Header1 4" xfId="10611"/>
    <cellStyle name="Header2" xfId="10612"/>
    <cellStyle name="Header2 2" xfId="10613"/>
    <cellStyle name="Header2 3" xfId="10614"/>
    <cellStyle name="Header2 4" xfId="10615"/>
    <cellStyle name="Header2 5" xfId="10616"/>
    <cellStyle name="HeaderStyle" xfId="10617"/>
    <cellStyle name="HeaderStyle 2" xfId="10618"/>
    <cellStyle name="Heading" xfId="10619"/>
    <cellStyle name="Heading 1" xfId="125"/>
    <cellStyle name="Heading 1 2" xfId="126"/>
    <cellStyle name="Heading 1 2 2" xfId="127"/>
    <cellStyle name="Heading 1 2 3" xfId="10620"/>
    <cellStyle name="Heading 1 2 4" xfId="10621"/>
    <cellStyle name="Heading 1 2 5" xfId="10622"/>
    <cellStyle name="Heading 1 3" xfId="128"/>
    <cellStyle name="Heading 1 3 2" xfId="10623"/>
    <cellStyle name="Heading 1 3 3" xfId="10624"/>
    <cellStyle name="Heading 1 4" xfId="10625"/>
    <cellStyle name="Heading 1 4 2" xfId="10626"/>
    <cellStyle name="Heading 1 5" xfId="10627"/>
    <cellStyle name="HEADING 1 6" xfId="10628"/>
    <cellStyle name="Heading 1 7" xfId="10629"/>
    <cellStyle name="HEADING 1 REPORT" xfId="10630"/>
    <cellStyle name="HEADING 1_!!!!!! Total_HQ_2005_ver2" xfId="10631"/>
    <cellStyle name="Heading 2" xfId="129"/>
    <cellStyle name="Heading 2 2" xfId="130"/>
    <cellStyle name="Heading 2 2 2" xfId="131"/>
    <cellStyle name="Heading 2 2 2 2" xfId="755"/>
    <cellStyle name="Heading 2 2 3" xfId="756"/>
    <cellStyle name="Heading 2 2 4" xfId="757"/>
    <cellStyle name="Heading 2 2 5" xfId="758"/>
    <cellStyle name="Heading 2 3" xfId="132"/>
    <cellStyle name="Heading 2 3 2" xfId="759"/>
    <cellStyle name="Heading 2 3 3" xfId="760"/>
    <cellStyle name="Heading 2 3 4" xfId="761"/>
    <cellStyle name="Heading 2 3 5" xfId="762"/>
    <cellStyle name="Heading 2 4" xfId="763"/>
    <cellStyle name="Heading 2 4 2" xfId="764"/>
    <cellStyle name="Heading 2 4 3" xfId="765"/>
    <cellStyle name="Heading 2 4 4" xfId="766"/>
    <cellStyle name="Heading 2 5" xfId="767"/>
    <cellStyle name="Heading 2 5 2" xfId="768"/>
    <cellStyle name="Heading 2 5 3" xfId="769"/>
    <cellStyle name="Heading 2 5 4" xfId="770"/>
    <cellStyle name="Heading 2 6" xfId="771"/>
    <cellStyle name="Heading 2 6 2" xfId="772"/>
    <cellStyle name="Heading 2 6 3" xfId="773"/>
    <cellStyle name="Heading 2 6 4" xfId="774"/>
    <cellStyle name="Heading 2 7" xfId="775"/>
    <cellStyle name="Heading 2 7 2" xfId="776"/>
    <cellStyle name="Heading 2 7 3" xfId="777"/>
    <cellStyle name="Heading 2 7 4" xfId="778"/>
    <cellStyle name="Heading 2 8" xfId="779"/>
    <cellStyle name="Heading 2 8 2" xfId="780"/>
    <cellStyle name="Heading 2 8 3" xfId="781"/>
    <cellStyle name="Heading 2 8 4" xfId="782"/>
    <cellStyle name="Heading 2 9" xfId="783"/>
    <cellStyle name="Heading 2 9 2" xfId="784"/>
    <cellStyle name="Heading 2 9 3" xfId="785"/>
    <cellStyle name="Heading 2 9 4" xfId="786"/>
    <cellStyle name="Heading 3" xfId="133"/>
    <cellStyle name="Heading 3 2" xfId="787"/>
    <cellStyle name="Heading 3 2 2" xfId="788"/>
    <cellStyle name="Heading 3 2 3" xfId="789"/>
    <cellStyle name="Heading 3 2 4" xfId="790"/>
    <cellStyle name="Heading 3 3" xfId="791"/>
    <cellStyle name="Heading 3 3 2" xfId="792"/>
    <cellStyle name="Heading 3 3 3" xfId="793"/>
    <cellStyle name="Heading 3 3 4" xfId="794"/>
    <cellStyle name="Heading 3 4" xfId="795"/>
    <cellStyle name="Heading 3 4 2" xfId="796"/>
    <cellStyle name="Heading 3 4 3" xfId="797"/>
    <cellStyle name="Heading 3 4 4" xfId="798"/>
    <cellStyle name="Heading 3 5" xfId="799"/>
    <cellStyle name="Heading 3 5 2" xfId="800"/>
    <cellStyle name="Heading 3 5 3" xfId="801"/>
    <cellStyle name="Heading 3 5 4" xfId="802"/>
    <cellStyle name="Heading 3 6" xfId="803"/>
    <cellStyle name="Heading 3 6 2" xfId="804"/>
    <cellStyle name="Heading 3 6 3" xfId="805"/>
    <cellStyle name="Heading 3 6 4" xfId="806"/>
    <cellStyle name="Heading 3 7" xfId="807"/>
    <cellStyle name="Heading 3 7 2" xfId="808"/>
    <cellStyle name="Heading 3 7 3" xfId="809"/>
    <cellStyle name="Heading 3 7 4" xfId="810"/>
    <cellStyle name="Heading 3 8" xfId="811"/>
    <cellStyle name="Heading 3 8 2" xfId="812"/>
    <cellStyle name="Heading 3 8 3" xfId="813"/>
    <cellStyle name="Heading 3 8 4" xfId="814"/>
    <cellStyle name="Heading 3 9" xfId="815"/>
    <cellStyle name="Heading 3 9 2" xfId="816"/>
    <cellStyle name="Heading 3 9 3" xfId="817"/>
    <cellStyle name="Heading 3 9 4" xfId="818"/>
    <cellStyle name="Heading 4" xfId="134"/>
    <cellStyle name="Heading 4 2" xfId="10632"/>
    <cellStyle name="Heading 4 2 2" xfId="10633"/>
    <cellStyle name="Heading 4 3" xfId="10634"/>
    <cellStyle name="Heading 4 3 2" xfId="10635"/>
    <cellStyle name="Heading 4 4" xfId="10636"/>
    <cellStyle name="Heading 4 4 2" xfId="10637"/>
    <cellStyle name="Heading No Underline" xfId="10638"/>
    <cellStyle name="Heading With Underline" xfId="10639"/>
    <cellStyle name="Heading With Underline 2" xfId="10640"/>
    <cellStyle name="Heading With Underline 3" xfId="10641"/>
    <cellStyle name="Heading With Underline 4" xfId="10642"/>
    <cellStyle name="Heading With Underline 5" xfId="10643"/>
    <cellStyle name="Heading2" xfId="10644"/>
    <cellStyle name="Headline I" xfId="10645"/>
    <cellStyle name="Headline II" xfId="10646"/>
    <cellStyle name="Headline III" xfId="10647"/>
    <cellStyle name="Hidden" xfId="10648"/>
    <cellStyle name="Hyperlink 2" xfId="10649"/>
    <cellStyle name="Hyperlink 2 2" xfId="10650"/>
    <cellStyle name="Hyperlink 3" xfId="10651"/>
    <cellStyle name="Iau?iue_0_SODERJ" xfId="10652"/>
    <cellStyle name="Îáû÷íûé" xfId="10653"/>
    <cellStyle name="Îáû÷íûé 2" xfId="10654"/>
    <cellStyle name="Îáû÷íûé 3" xfId="10655"/>
    <cellStyle name="Îáû÷íûé 4" xfId="10656"/>
    <cellStyle name="Îáű÷íűé_0_SODERJ" xfId="10657"/>
    <cellStyle name="Ïðîöåíòíûé" xfId="10658"/>
    <cellStyle name="Ïðîöåíòíûé 2" xfId="10659"/>
    <cellStyle name="Ïðîöåíòíûé 3" xfId="10660"/>
    <cellStyle name="Ïðîöåíòíûé 4" xfId="10661"/>
    <cellStyle name="Iniiar nraecou" xfId="10662"/>
    <cellStyle name="Input" xfId="135"/>
    <cellStyle name="Input [yellow]" xfId="10663"/>
    <cellStyle name="Input [yellow] 10" xfId="14193"/>
    <cellStyle name="Input [yellow] 2" xfId="10664"/>
    <cellStyle name="Input [yellow] 2 2" xfId="10665"/>
    <cellStyle name="Input [yellow] 2 2 2" xfId="10666"/>
    <cellStyle name="Input [yellow] 2 2 2 2" xfId="14196"/>
    <cellStyle name="Input [yellow] 2 2 3" xfId="10667"/>
    <cellStyle name="Input [yellow] 2 2 3 2" xfId="14197"/>
    <cellStyle name="Input [yellow] 2 2 4" xfId="10668"/>
    <cellStyle name="Input [yellow] 2 2 4 2" xfId="14198"/>
    <cellStyle name="Input [yellow] 2 2 5" xfId="14195"/>
    <cellStyle name="Input [yellow] 2 3" xfId="10669"/>
    <cellStyle name="Input [yellow] 2 3 2" xfId="14199"/>
    <cellStyle name="Input [yellow] 2 4" xfId="10670"/>
    <cellStyle name="Input [yellow] 2 4 2" xfId="14200"/>
    <cellStyle name="Input [yellow] 2 5" xfId="10671"/>
    <cellStyle name="Input [yellow] 2 5 2" xfId="14201"/>
    <cellStyle name="Input [yellow] 2 6" xfId="10672"/>
    <cellStyle name="Input [yellow] 2 6 2" xfId="14202"/>
    <cellStyle name="Input [yellow] 2 7" xfId="10673"/>
    <cellStyle name="Input [yellow] 2 7 2" xfId="14203"/>
    <cellStyle name="Input [yellow] 2 8" xfId="14194"/>
    <cellStyle name="Input [yellow] 3" xfId="10674"/>
    <cellStyle name="Input [yellow] 3 2" xfId="10675"/>
    <cellStyle name="Input [yellow] 3 2 2" xfId="10676"/>
    <cellStyle name="Input [yellow] 3 2 2 2" xfId="14206"/>
    <cellStyle name="Input [yellow] 3 2 3" xfId="14205"/>
    <cellStyle name="Input [yellow] 3 3" xfId="10677"/>
    <cellStyle name="Input [yellow] 3 3 2" xfId="14207"/>
    <cellStyle name="Input [yellow] 3 4" xfId="10678"/>
    <cellStyle name="Input [yellow] 3 4 2" xfId="14208"/>
    <cellStyle name="Input [yellow] 3 5" xfId="10679"/>
    <cellStyle name="Input [yellow] 3 5 2" xfId="14209"/>
    <cellStyle name="Input [yellow] 3 6" xfId="10680"/>
    <cellStyle name="Input [yellow] 3 6 2" xfId="14210"/>
    <cellStyle name="Input [yellow] 3 7" xfId="14204"/>
    <cellStyle name="Input [yellow] 4" xfId="10681"/>
    <cellStyle name="Input [yellow] 4 2" xfId="10682"/>
    <cellStyle name="Input [yellow] 4 2 2" xfId="14212"/>
    <cellStyle name="Input [yellow] 4 3" xfId="10683"/>
    <cellStyle name="Input [yellow] 4 3 2" xfId="14213"/>
    <cellStyle name="Input [yellow] 4 4" xfId="14211"/>
    <cellStyle name="Input [yellow] 5" xfId="10684"/>
    <cellStyle name="Input [yellow] 5 2" xfId="10685"/>
    <cellStyle name="Input [yellow] 5 2 2" xfId="14215"/>
    <cellStyle name="Input [yellow] 5 3" xfId="14214"/>
    <cellStyle name="Input [yellow] 6" xfId="10686"/>
    <cellStyle name="Input [yellow] 6 2" xfId="14216"/>
    <cellStyle name="Input [yellow] 7" xfId="10687"/>
    <cellStyle name="Input [yellow] 7 2" xfId="14217"/>
    <cellStyle name="Input [yellow] 8" xfId="10688"/>
    <cellStyle name="Input [yellow] 8 2" xfId="14218"/>
    <cellStyle name="Input [yellow] 9" xfId="10689"/>
    <cellStyle name="Input [yellow] 9 2" xfId="14219"/>
    <cellStyle name="Input 10" xfId="10690"/>
    <cellStyle name="Input 10 2" xfId="10691"/>
    <cellStyle name="Input 10 2 2" xfId="20766"/>
    <cellStyle name="Input 10 3" xfId="10692"/>
    <cellStyle name="Input 10 3 2" xfId="20767"/>
    <cellStyle name="Input 10 4" xfId="10693"/>
    <cellStyle name="Input 10 4 2" xfId="20768"/>
    <cellStyle name="Input 10 5" xfId="20765"/>
    <cellStyle name="Input 11" xfId="10694"/>
    <cellStyle name="Input 11 2" xfId="10695"/>
    <cellStyle name="Input 11 2 2" xfId="20770"/>
    <cellStyle name="Input 11 3" xfId="10696"/>
    <cellStyle name="Input 11 3 2" xfId="20771"/>
    <cellStyle name="Input 11 4" xfId="10697"/>
    <cellStyle name="Input 11 4 2" xfId="20772"/>
    <cellStyle name="Input 11 5" xfId="20769"/>
    <cellStyle name="Input 12" xfId="10698"/>
    <cellStyle name="Input 12 2" xfId="10699"/>
    <cellStyle name="Input 12 2 2" xfId="20773"/>
    <cellStyle name="Input 12 3" xfId="10700"/>
    <cellStyle name="Input 12 3 2" xfId="20774"/>
    <cellStyle name="Input 12 4" xfId="16483"/>
    <cellStyle name="Input 13" xfId="10701"/>
    <cellStyle name="Input 13 2" xfId="10702"/>
    <cellStyle name="Input 13 2 2" xfId="20776"/>
    <cellStyle name="Input 13 3" xfId="10703"/>
    <cellStyle name="Input 13 3 2" xfId="20777"/>
    <cellStyle name="Input 13 4" xfId="20775"/>
    <cellStyle name="Input 14" xfId="10704"/>
    <cellStyle name="Input 14 2" xfId="10705"/>
    <cellStyle name="Input 14 2 2" xfId="20779"/>
    <cellStyle name="Input 14 3" xfId="10706"/>
    <cellStyle name="Input 14 3 2" xfId="20780"/>
    <cellStyle name="Input 14 4" xfId="20778"/>
    <cellStyle name="Input 15" xfId="10707"/>
    <cellStyle name="Input 15 2" xfId="10708"/>
    <cellStyle name="Input 15 2 2" xfId="20782"/>
    <cellStyle name="Input 15 3" xfId="10709"/>
    <cellStyle name="Input 15 3 2" xfId="20783"/>
    <cellStyle name="Input 15 4" xfId="20781"/>
    <cellStyle name="Input 16" xfId="10710"/>
    <cellStyle name="Input 16 2" xfId="10711"/>
    <cellStyle name="Input 16 2 2" xfId="20785"/>
    <cellStyle name="Input 16 3" xfId="10712"/>
    <cellStyle name="Input 16 3 2" xfId="20786"/>
    <cellStyle name="Input 16 4" xfId="20784"/>
    <cellStyle name="Input 17" xfId="10713"/>
    <cellStyle name="Input 17 2" xfId="10714"/>
    <cellStyle name="Input 17 2 2" xfId="20788"/>
    <cellStyle name="Input 17 3" xfId="10715"/>
    <cellStyle name="Input 17 3 2" xfId="20789"/>
    <cellStyle name="Input 17 4" xfId="20787"/>
    <cellStyle name="Input 18" xfId="10716"/>
    <cellStyle name="Input 18 2" xfId="10717"/>
    <cellStyle name="Input 18 2 2" xfId="20791"/>
    <cellStyle name="Input 18 3" xfId="10718"/>
    <cellStyle name="Input 18 3 2" xfId="20792"/>
    <cellStyle name="Input 18 4" xfId="20790"/>
    <cellStyle name="Input 19" xfId="10719"/>
    <cellStyle name="Input 19 2" xfId="10720"/>
    <cellStyle name="Input 19 2 2" xfId="20794"/>
    <cellStyle name="Input 19 3" xfId="10721"/>
    <cellStyle name="Input 19 3 2" xfId="20795"/>
    <cellStyle name="Input 19 4" xfId="20793"/>
    <cellStyle name="Input 2" xfId="819"/>
    <cellStyle name="Input 2 10" xfId="17490"/>
    <cellStyle name="Input 2 2" xfId="820"/>
    <cellStyle name="Input 2 2 2" xfId="10722"/>
    <cellStyle name="Input 2 2 2 2" xfId="20796"/>
    <cellStyle name="Input 2 2 3" xfId="10723"/>
    <cellStyle name="Input 2 2 3 2" xfId="20797"/>
    <cellStyle name="Input 2 2 4" xfId="10724"/>
    <cellStyle name="Input 2 2 4 2" xfId="20798"/>
    <cellStyle name="Input 2 2 5" xfId="17491"/>
    <cellStyle name="Input 2 3" xfId="821"/>
    <cellStyle name="Input 2 3 2" xfId="10725"/>
    <cellStyle name="Input 2 3 2 2" xfId="20799"/>
    <cellStyle name="Input 2 3 3" xfId="10726"/>
    <cellStyle name="Input 2 3 3 2" xfId="20800"/>
    <cellStyle name="Input 2 3 4" xfId="10727"/>
    <cellStyle name="Input 2 3 4 2" xfId="20801"/>
    <cellStyle name="Input 2 3 5" xfId="17492"/>
    <cellStyle name="Input 2 4" xfId="822"/>
    <cellStyle name="Input 2 4 2" xfId="10728"/>
    <cellStyle name="Input 2 4 2 2" xfId="20802"/>
    <cellStyle name="Input 2 4 3" xfId="17493"/>
    <cellStyle name="Input 2 5" xfId="10729"/>
    <cellStyle name="Input 2 5 2" xfId="10730"/>
    <cellStyle name="Input 2 5 2 2" xfId="20804"/>
    <cellStyle name="Input 2 5 3" xfId="20803"/>
    <cellStyle name="Input 2 6" xfId="10731"/>
    <cellStyle name="Input 2 6 2" xfId="10732"/>
    <cellStyle name="Input 2 6 2 2" xfId="20806"/>
    <cellStyle name="Input 2 6 3" xfId="20805"/>
    <cellStyle name="Input 2 7" xfId="10733"/>
    <cellStyle name="Input 2 7 2" xfId="20807"/>
    <cellStyle name="Input 2 8" xfId="10734"/>
    <cellStyle name="Input 2 8 2" xfId="20808"/>
    <cellStyle name="Input 2 9" xfId="10735"/>
    <cellStyle name="Input 2 9 2" xfId="20809"/>
    <cellStyle name="Input 20" xfId="10736"/>
    <cellStyle name="Input 20 2" xfId="10737"/>
    <cellStyle name="Input 20 2 2" xfId="20811"/>
    <cellStyle name="Input 20 3" xfId="10738"/>
    <cellStyle name="Input 20 3 2" xfId="20812"/>
    <cellStyle name="Input 20 4" xfId="20810"/>
    <cellStyle name="Input 21" xfId="10739"/>
    <cellStyle name="Input 21 2" xfId="10740"/>
    <cellStyle name="Input 21 2 2" xfId="20814"/>
    <cellStyle name="Input 21 3" xfId="10741"/>
    <cellStyle name="Input 21 3 2" xfId="20815"/>
    <cellStyle name="Input 21 4" xfId="20813"/>
    <cellStyle name="Input 22" xfId="10742"/>
    <cellStyle name="Input 22 2" xfId="10743"/>
    <cellStyle name="Input 22 2 2" xfId="20817"/>
    <cellStyle name="Input 22 3" xfId="10744"/>
    <cellStyle name="Input 22 3 2" xfId="20818"/>
    <cellStyle name="Input 22 4" xfId="20816"/>
    <cellStyle name="Input 23" xfId="10745"/>
    <cellStyle name="Input 23 2" xfId="10746"/>
    <cellStyle name="Input 23 2 2" xfId="20820"/>
    <cellStyle name="Input 23 3" xfId="10747"/>
    <cellStyle name="Input 23 3 2" xfId="20821"/>
    <cellStyle name="Input 23 4" xfId="20819"/>
    <cellStyle name="Input 24" xfId="10748"/>
    <cellStyle name="Input 24 2" xfId="10749"/>
    <cellStyle name="Input 24 2 2" xfId="20823"/>
    <cellStyle name="Input 24 3" xfId="10750"/>
    <cellStyle name="Input 24 3 2" xfId="20824"/>
    <cellStyle name="Input 24 4" xfId="20822"/>
    <cellStyle name="Input 25" xfId="10751"/>
    <cellStyle name="Input 25 2" xfId="10752"/>
    <cellStyle name="Input 25 2 2" xfId="20826"/>
    <cellStyle name="Input 25 3" xfId="10753"/>
    <cellStyle name="Input 25 3 2" xfId="20827"/>
    <cellStyle name="Input 25 4" xfId="20825"/>
    <cellStyle name="Input 26" xfId="10754"/>
    <cellStyle name="Input 26 2" xfId="10755"/>
    <cellStyle name="Input 26 2 2" xfId="20829"/>
    <cellStyle name="Input 26 3" xfId="10756"/>
    <cellStyle name="Input 26 3 2" xfId="20830"/>
    <cellStyle name="Input 26 4" xfId="20828"/>
    <cellStyle name="Input 27" xfId="10757"/>
    <cellStyle name="Input 27 2" xfId="10758"/>
    <cellStyle name="Input 27 2 2" xfId="20832"/>
    <cellStyle name="Input 27 3" xfId="10759"/>
    <cellStyle name="Input 27 3 2" xfId="20833"/>
    <cellStyle name="Input 27 4" xfId="20831"/>
    <cellStyle name="Input 28" xfId="10760"/>
    <cellStyle name="Input 28 2" xfId="10761"/>
    <cellStyle name="Input 28 2 2" xfId="20835"/>
    <cellStyle name="Input 28 3" xfId="10762"/>
    <cellStyle name="Input 28 3 2" xfId="20836"/>
    <cellStyle name="Input 28 4" xfId="20834"/>
    <cellStyle name="Input 29" xfId="10763"/>
    <cellStyle name="Input 29 2" xfId="10764"/>
    <cellStyle name="Input 29 2 2" xfId="20838"/>
    <cellStyle name="Input 29 3" xfId="10765"/>
    <cellStyle name="Input 29 3 2" xfId="20839"/>
    <cellStyle name="Input 29 4" xfId="20837"/>
    <cellStyle name="Input 3" xfId="823"/>
    <cellStyle name="Input 3 10" xfId="17494"/>
    <cellStyle name="Input 3 2" xfId="824"/>
    <cellStyle name="Input 3 2 2" xfId="10766"/>
    <cellStyle name="Input 3 2 2 2" xfId="20840"/>
    <cellStyle name="Input 3 2 3" xfId="10767"/>
    <cellStyle name="Input 3 2 3 2" xfId="20841"/>
    <cellStyle name="Input 3 2 4" xfId="10768"/>
    <cellStyle name="Input 3 2 4 2" xfId="20842"/>
    <cellStyle name="Input 3 2 5" xfId="17495"/>
    <cellStyle name="Input 3 3" xfId="825"/>
    <cellStyle name="Input 3 3 2" xfId="10769"/>
    <cellStyle name="Input 3 3 2 2" xfId="20843"/>
    <cellStyle name="Input 3 3 3" xfId="10770"/>
    <cellStyle name="Input 3 3 3 2" xfId="20844"/>
    <cellStyle name="Input 3 3 4" xfId="10771"/>
    <cellStyle name="Input 3 3 4 2" xfId="20845"/>
    <cellStyle name="Input 3 3 5" xfId="17496"/>
    <cellStyle name="Input 3 4" xfId="826"/>
    <cellStyle name="Input 3 4 2" xfId="10772"/>
    <cellStyle name="Input 3 4 2 2" xfId="20846"/>
    <cellStyle name="Input 3 4 3" xfId="17497"/>
    <cellStyle name="Input 3 5" xfId="10773"/>
    <cellStyle name="Input 3 5 2" xfId="10774"/>
    <cellStyle name="Input 3 5 2 2" xfId="20848"/>
    <cellStyle name="Input 3 5 3" xfId="20847"/>
    <cellStyle name="Input 3 6" xfId="10775"/>
    <cellStyle name="Input 3 6 2" xfId="10776"/>
    <cellStyle name="Input 3 6 2 2" xfId="20850"/>
    <cellStyle name="Input 3 6 3" xfId="20849"/>
    <cellStyle name="Input 3 7" xfId="10777"/>
    <cellStyle name="Input 3 7 2" xfId="20851"/>
    <cellStyle name="Input 3 8" xfId="10778"/>
    <cellStyle name="Input 3 8 2" xfId="20852"/>
    <cellStyle name="Input 3 9" xfId="10779"/>
    <cellStyle name="Input 3 9 2" xfId="20853"/>
    <cellStyle name="Input 30" xfId="10780"/>
    <cellStyle name="Input 30 2" xfId="10781"/>
    <cellStyle name="Input 30 2 2" xfId="20855"/>
    <cellStyle name="Input 30 3" xfId="10782"/>
    <cellStyle name="Input 30 3 2" xfId="20856"/>
    <cellStyle name="Input 30 4" xfId="20854"/>
    <cellStyle name="Input 31" xfId="10783"/>
    <cellStyle name="Input 31 2" xfId="10784"/>
    <cellStyle name="Input 31 2 2" xfId="20858"/>
    <cellStyle name="Input 31 3" xfId="10785"/>
    <cellStyle name="Input 31 3 2" xfId="20859"/>
    <cellStyle name="Input 31 4" xfId="20857"/>
    <cellStyle name="Input 32" xfId="10786"/>
    <cellStyle name="Input 32 2" xfId="10787"/>
    <cellStyle name="Input 32 2 2" xfId="20861"/>
    <cellStyle name="Input 32 3" xfId="10788"/>
    <cellStyle name="Input 32 3 2" xfId="20862"/>
    <cellStyle name="Input 32 4" xfId="20860"/>
    <cellStyle name="Input 33" xfId="10789"/>
    <cellStyle name="Input 33 2" xfId="10790"/>
    <cellStyle name="Input 33 2 2" xfId="20864"/>
    <cellStyle name="Input 33 3" xfId="10791"/>
    <cellStyle name="Input 33 3 2" xfId="20865"/>
    <cellStyle name="Input 33 4" xfId="20863"/>
    <cellStyle name="Input 34" xfId="10792"/>
    <cellStyle name="Input 34 2" xfId="10793"/>
    <cellStyle name="Input 34 2 2" xfId="20867"/>
    <cellStyle name="Input 34 3" xfId="10794"/>
    <cellStyle name="Input 34 3 2" xfId="20868"/>
    <cellStyle name="Input 34 4" xfId="20866"/>
    <cellStyle name="Input 35" xfId="10795"/>
    <cellStyle name="Input 35 2" xfId="10796"/>
    <cellStyle name="Input 35 2 2" xfId="20870"/>
    <cellStyle name="Input 35 3" xfId="10797"/>
    <cellStyle name="Input 35 3 2" xfId="20871"/>
    <cellStyle name="Input 35 4" xfId="20869"/>
    <cellStyle name="Input 36" xfId="10798"/>
    <cellStyle name="Input 36 2" xfId="10799"/>
    <cellStyle name="Input 36 2 2" xfId="20873"/>
    <cellStyle name="Input 36 3" xfId="10800"/>
    <cellStyle name="Input 36 3 2" xfId="20874"/>
    <cellStyle name="Input 36 4" xfId="20872"/>
    <cellStyle name="Input 37" xfId="10801"/>
    <cellStyle name="Input 37 2" xfId="10802"/>
    <cellStyle name="Input 37 2 2" xfId="20876"/>
    <cellStyle name="Input 37 3" xfId="10803"/>
    <cellStyle name="Input 37 3 2" xfId="20877"/>
    <cellStyle name="Input 37 4" xfId="20875"/>
    <cellStyle name="Input 38" xfId="10804"/>
    <cellStyle name="Input 38 2" xfId="10805"/>
    <cellStyle name="Input 38 2 2" xfId="20879"/>
    <cellStyle name="Input 38 3" xfId="10806"/>
    <cellStyle name="Input 38 3 2" xfId="20880"/>
    <cellStyle name="Input 38 4" xfId="20878"/>
    <cellStyle name="Input 39" xfId="10807"/>
    <cellStyle name="Input 39 2" xfId="10808"/>
    <cellStyle name="Input 39 2 2" xfId="20882"/>
    <cellStyle name="Input 39 3" xfId="10809"/>
    <cellStyle name="Input 39 3 2" xfId="20883"/>
    <cellStyle name="Input 39 4" xfId="20881"/>
    <cellStyle name="Input 4" xfId="827"/>
    <cellStyle name="Input 4 2" xfId="828"/>
    <cellStyle name="Input 4 2 2" xfId="10810"/>
    <cellStyle name="Input 4 2 2 2" xfId="20884"/>
    <cellStyle name="Input 4 2 3" xfId="10811"/>
    <cellStyle name="Input 4 2 3 2" xfId="20885"/>
    <cellStyle name="Input 4 2 4" xfId="10812"/>
    <cellStyle name="Input 4 2 4 2" xfId="20886"/>
    <cellStyle name="Input 4 2 5" xfId="17499"/>
    <cellStyle name="Input 4 3" xfId="829"/>
    <cellStyle name="Input 4 3 2" xfId="10813"/>
    <cellStyle name="Input 4 3 2 2" xfId="20887"/>
    <cellStyle name="Input 4 3 3" xfId="10814"/>
    <cellStyle name="Input 4 3 3 2" xfId="20888"/>
    <cellStyle name="Input 4 3 4" xfId="17500"/>
    <cellStyle name="Input 4 4" xfId="830"/>
    <cellStyle name="Input 4 4 2" xfId="17501"/>
    <cellStyle name="Input 4 5" xfId="10815"/>
    <cellStyle name="Input 4 5 2" xfId="20889"/>
    <cellStyle name="Input 4 6" xfId="17498"/>
    <cellStyle name="Input 40" xfId="10816"/>
    <cellStyle name="Input 40 2" xfId="10817"/>
    <cellStyle name="Input 40 2 2" xfId="20891"/>
    <cellStyle name="Input 40 3" xfId="10818"/>
    <cellStyle name="Input 40 3 2" xfId="20892"/>
    <cellStyle name="Input 40 4" xfId="20890"/>
    <cellStyle name="Input 41" xfId="10819"/>
    <cellStyle name="Input 41 2" xfId="10820"/>
    <cellStyle name="Input 41 2 2" xfId="20894"/>
    <cellStyle name="Input 41 3" xfId="10821"/>
    <cellStyle name="Input 41 3 2" xfId="20895"/>
    <cellStyle name="Input 41 4" xfId="20893"/>
    <cellStyle name="Input 42" xfId="10822"/>
    <cellStyle name="Input 42 2" xfId="10823"/>
    <cellStyle name="Input 42 2 2" xfId="20897"/>
    <cellStyle name="Input 42 3" xfId="10824"/>
    <cellStyle name="Input 42 3 2" xfId="20898"/>
    <cellStyle name="Input 42 4" xfId="20896"/>
    <cellStyle name="Input 43" xfId="10825"/>
    <cellStyle name="Input 43 2" xfId="10826"/>
    <cellStyle name="Input 43 2 2" xfId="20900"/>
    <cellStyle name="Input 43 3" xfId="10827"/>
    <cellStyle name="Input 43 3 2" xfId="20901"/>
    <cellStyle name="Input 43 4" xfId="20899"/>
    <cellStyle name="Input 44" xfId="10828"/>
    <cellStyle name="Input 44 2" xfId="10829"/>
    <cellStyle name="Input 44 2 2" xfId="20903"/>
    <cellStyle name="Input 44 3" xfId="10830"/>
    <cellStyle name="Input 44 3 2" xfId="20904"/>
    <cellStyle name="Input 44 4" xfId="20902"/>
    <cellStyle name="Input 45" xfId="10831"/>
    <cellStyle name="Input 45 2" xfId="10832"/>
    <cellStyle name="Input 45 2 2" xfId="20906"/>
    <cellStyle name="Input 45 3" xfId="10833"/>
    <cellStyle name="Input 45 3 2" xfId="20907"/>
    <cellStyle name="Input 45 4" xfId="20905"/>
    <cellStyle name="Input 46" xfId="10834"/>
    <cellStyle name="Input 46 2" xfId="10835"/>
    <cellStyle name="Input 46 2 2" xfId="20909"/>
    <cellStyle name="Input 46 3" xfId="10836"/>
    <cellStyle name="Input 46 3 2" xfId="20910"/>
    <cellStyle name="Input 46 4" xfId="20908"/>
    <cellStyle name="Input 47" xfId="10837"/>
    <cellStyle name="Input 47 2" xfId="10838"/>
    <cellStyle name="Input 47 2 2" xfId="20912"/>
    <cellStyle name="Input 47 3" xfId="10839"/>
    <cellStyle name="Input 47 3 2" xfId="20913"/>
    <cellStyle name="Input 47 4" xfId="20911"/>
    <cellStyle name="Input 48" xfId="10840"/>
    <cellStyle name="Input 48 2" xfId="10841"/>
    <cellStyle name="Input 48 2 2" xfId="20915"/>
    <cellStyle name="Input 48 3" xfId="10842"/>
    <cellStyle name="Input 48 3 2" xfId="20916"/>
    <cellStyle name="Input 48 4" xfId="20914"/>
    <cellStyle name="Input 49" xfId="10843"/>
    <cellStyle name="Input 49 2" xfId="10844"/>
    <cellStyle name="Input 49 2 2" xfId="20918"/>
    <cellStyle name="Input 49 3" xfId="10845"/>
    <cellStyle name="Input 49 3 2" xfId="20919"/>
    <cellStyle name="Input 49 4" xfId="20917"/>
    <cellStyle name="Input 5" xfId="831"/>
    <cellStyle name="Input 5 2" xfId="832"/>
    <cellStyle name="Input 5 2 2" xfId="10846"/>
    <cellStyle name="Input 5 2 2 2" xfId="20920"/>
    <cellStyle name="Input 5 2 3" xfId="10847"/>
    <cellStyle name="Input 5 2 3 2" xfId="20921"/>
    <cellStyle name="Input 5 2 4" xfId="17503"/>
    <cellStyle name="Input 5 3" xfId="833"/>
    <cellStyle name="Input 5 3 2" xfId="10848"/>
    <cellStyle name="Input 5 3 2 2" xfId="20922"/>
    <cellStyle name="Input 5 3 3" xfId="10849"/>
    <cellStyle name="Input 5 3 3 2" xfId="20923"/>
    <cellStyle name="Input 5 3 4" xfId="17504"/>
    <cellStyle name="Input 5 4" xfId="834"/>
    <cellStyle name="Input 5 4 2" xfId="17505"/>
    <cellStyle name="Input 5 5" xfId="10850"/>
    <cellStyle name="Input 5 5 2" xfId="20924"/>
    <cellStyle name="Input 5 6" xfId="17502"/>
    <cellStyle name="Input 50" xfId="10851"/>
    <cellStyle name="Input 50 2" xfId="10852"/>
    <cellStyle name="Input 50 2 2" xfId="20926"/>
    <cellStyle name="Input 50 3" xfId="10853"/>
    <cellStyle name="Input 50 3 2" xfId="20927"/>
    <cellStyle name="Input 50 4" xfId="20925"/>
    <cellStyle name="Input 51" xfId="10854"/>
    <cellStyle name="Input 51 2" xfId="16484"/>
    <cellStyle name="Input 52" xfId="10855"/>
    <cellStyle name="Input 52 2" xfId="16485"/>
    <cellStyle name="Input 53" xfId="17320"/>
    <cellStyle name="Input 54" xfId="25922"/>
    <cellStyle name="Input 55" xfId="28543"/>
    <cellStyle name="Input 56" xfId="36817"/>
    <cellStyle name="Input 57" xfId="33980"/>
    <cellStyle name="Input 58" xfId="36813"/>
    <cellStyle name="Input 59" xfId="28159"/>
    <cellStyle name="Input 6" xfId="835"/>
    <cellStyle name="Input 6 2" xfId="836"/>
    <cellStyle name="Input 6 2 2" xfId="10856"/>
    <cellStyle name="Input 6 2 2 2" xfId="10857"/>
    <cellStyle name="Input 6 2 2 2 2" xfId="20929"/>
    <cellStyle name="Input 6 2 2 3" xfId="10858"/>
    <cellStyle name="Input 6 2 2 3 2" xfId="20930"/>
    <cellStyle name="Input 6 2 2 4" xfId="20928"/>
    <cellStyle name="Input 6 2 3" xfId="10859"/>
    <cellStyle name="Input 6 2 3 2" xfId="10860"/>
    <cellStyle name="Input 6 2 3 2 2" xfId="20932"/>
    <cellStyle name="Input 6 2 3 3" xfId="10861"/>
    <cellStyle name="Input 6 2 3 3 2" xfId="20933"/>
    <cellStyle name="Input 6 2 3 4" xfId="20931"/>
    <cellStyle name="Input 6 2 4" xfId="10862"/>
    <cellStyle name="Input 6 2 4 2" xfId="20934"/>
    <cellStyle name="Input 6 2 5" xfId="10863"/>
    <cellStyle name="Input 6 2 5 2" xfId="20935"/>
    <cellStyle name="Input 6 2 6" xfId="17507"/>
    <cellStyle name="Input 6 3" xfId="837"/>
    <cellStyle name="Input 6 3 2" xfId="10864"/>
    <cellStyle name="Input 6 3 2 2" xfId="20936"/>
    <cellStyle name="Input 6 3 3" xfId="10865"/>
    <cellStyle name="Input 6 3 3 2" xfId="20937"/>
    <cellStyle name="Input 6 3 4" xfId="17508"/>
    <cellStyle name="Input 6 4" xfId="838"/>
    <cellStyle name="Input 6 4 2" xfId="10866"/>
    <cellStyle name="Input 6 4 2 2" xfId="20938"/>
    <cellStyle name="Input 6 4 3" xfId="10867"/>
    <cellStyle name="Input 6 4 3 2" xfId="20939"/>
    <cellStyle name="Input 6 4 4" xfId="17509"/>
    <cellStyle name="Input 6 5" xfId="10868"/>
    <cellStyle name="Input 6 5 2" xfId="20940"/>
    <cellStyle name="Input 6 6" xfId="10869"/>
    <cellStyle name="Input 6 6 2" xfId="20941"/>
    <cellStyle name="Input 6 7" xfId="17506"/>
    <cellStyle name="Input 60" xfId="36812"/>
    <cellStyle name="Input 7" xfId="839"/>
    <cellStyle name="Input 7 2" xfId="840"/>
    <cellStyle name="Input 7 2 2" xfId="10870"/>
    <cellStyle name="Input 7 2 2 2" xfId="20942"/>
    <cellStyle name="Input 7 2 3" xfId="10871"/>
    <cellStyle name="Input 7 2 3 2" xfId="20943"/>
    <cellStyle name="Input 7 2 4" xfId="17511"/>
    <cellStyle name="Input 7 3" xfId="841"/>
    <cellStyle name="Input 7 3 2" xfId="10872"/>
    <cellStyle name="Input 7 3 2 2" xfId="20944"/>
    <cellStyle name="Input 7 3 3" xfId="10873"/>
    <cellStyle name="Input 7 3 3 2" xfId="20945"/>
    <cellStyle name="Input 7 3 4" xfId="17512"/>
    <cellStyle name="Input 7 4" xfId="842"/>
    <cellStyle name="Input 7 4 2" xfId="17513"/>
    <cellStyle name="Input 7 5" xfId="10874"/>
    <cellStyle name="Input 7 5 2" xfId="20946"/>
    <cellStyle name="Input 7 6" xfId="17510"/>
    <cellStyle name="Input 8" xfId="843"/>
    <cellStyle name="Input 8 2" xfId="844"/>
    <cellStyle name="Input 8 2 2" xfId="10875"/>
    <cellStyle name="Input 8 2 2 2" xfId="20947"/>
    <cellStyle name="Input 8 2 3" xfId="10876"/>
    <cellStyle name="Input 8 2 3 2" xfId="20948"/>
    <cellStyle name="Input 8 2 4" xfId="17515"/>
    <cellStyle name="Input 8 3" xfId="845"/>
    <cellStyle name="Input 8 3 2" xfId="10877"/>
    <cellStyle name="Input 8 3 2 2" xfId="20949"/>
    <cellStyle name="Input 8 3 3" xfId="10878"/>
    <cellStyle name="Input 8 3 3 2" xfId="20950"/>
    <cellStyle name="Input 8 3 4" xfId="17516"/>
    <cellStyle name="Input 8 4" xfId="846"/>
    <cellStyle name="Input 8 4 2" xfId="17517"/>
    <cellStyle name="Input 8 5" xfId="10879"/>
    <cellStyle name="Input 8 5 2" xfId="20951"/>
    <cellStyle name="Input 8 6" xfId="17514"/>
    <cellStyle name="Input 9" xfId="847"/>
    <cellStyle name="Input 9 2" xfId="848"/>
    <cellStyle name="Input 9 2 2" xfId="17519"/>
    <cellStyle name="Input 9 3" xfId="849"/>
    <cellStyle name="Input 9 3 2" xfId="17520"/>
    <cellStyle name="Input 9 4" xfId="850"/>
    <cellStyle name="Input 9 4 2" xfId="17521"/>
    <cellStyle name="Input 9 5" xfId="17518"/>
    <cellStyle name="Input_040822 Profit_Tax_(portal)" xfId="10880"/>
    <cellStyle name="Input1" xfId="10881"/>
    <cellStyle name="Input1 2" xfId="16486"/>
    <cellStyle name="Input2" xfId="10882"/>
    <cellStyle name="Input2 2" xfId="16487"/>
    <cellStyle name="Input3" xfId="10883"/>
    <cellStyle name="Input3 2" xfId="16488"/>
    <cellStyle name="Input4" xfId="10884"/>
    <cellStyle name="Input4 2" xfId="16489"/>
    <cellStyle name="Ioe?uaaaoayny aeia?nnueea" xfId="10885"/>
    <cellStyle name="ISO" xfId="10886"/>
    <cellStyle name="Italic" xfId="136"/>
    <cellStyle name="Italic 2" xfId="10887"/>
    <cellStyle name="Kilo" xfId="10888"/>
    <cellStyle name="KPMG Heading 1" xfId="10889"/>
    <cellStyle name="KPMG Heading 2" xfId="10890"/>
    <cellStyle name="KPMG Heading 3" xfId="10891"/>
    <cellStyle name="KPMG Heading 4" xfId="10892"/>
    <cellStyle name="KPMG Normal" xfId="10893"/>
    <cellStyle name="KPMG Normal Text" xfId="10894"/>
    <cellStyle name="KPMG Normal_~5055318" xfId="10895"/>
    <cellStyle name="LABEL Normal" xfId="10896"/>
    <cellStyle name="LABEL Note" xfId="10897"/>
    <cellStyle name="LABEL Units" xfId="10898"/>
    <cellStyle name="Labels - Style3" xfId="10899"/>
    <cellStyle name="Labels - Style3 2" xfId="10900"/>
    <cellStyle name="LineItem" xfId="10901"/>
    <cellStyle name="Linked Cell" xfId="137"/>
    <cellStyle name="Linked Cell 2" xfId="851"/>
    <cellStyle name="Linked Cell 2 2" xfId="852"/>
    <cellStyle name="Linked Cell 2 3" xfId="853"/>
    <cellStyle name="Linked Cell 2 4" xfId="854"/>
    <cellStyle name="Linked Cell 3" xfId="855"/>
    <cellStyle name="Linked Cell 3 2" xfId="856"/>
    <cellStyle name="Linked Cell 3 3" xfId="857"/>
    <cellStyle name="Linked Cell 3 4" xfId="858"/>
    <cellStyle name="Linked Cell 4" xfId="859"/>
    <cellStyle name="Linked Cell 4 2" xfId="860"/>
    <cellStyle name="Linked Cell 4 3" xfId="861"/>
    <cellStyle name="Linked Cell 4 4" xfId="862"/>
    <cellStyle name="Linked Cell 5" xfId="863"/>
    <cellStyle name="Linked Cell 5 2" xfId="864"/>
    <cellStyle name="Linked Cell 5 3" xfId="865"/>
    <cellStyle name="Linked Cell 5 4" xfId="866"/>
    <cellStyle name="Linked Cell 6" xfId="867"/>
    <cellStyle name="Linked Cell 6 2" xfId="868"/>
    <cellStyle name="Linked Cell 6 3" xfId="869"/>
    <cellStyle name="Linked Cell 6 4" xfId="870"/>
    <cellStyle name="Linked Cell 7" xfId="871"/>
    <cellStyle name="Linked Cell 7 2" xfId="872"/>
    <cellStyle name="Linked Cell 7 3" xfId="873"/>
    <cellStyle name="Linked Cell 7 4" xfId="874"/>
    <cellStyle name="Linked Cell 8" xfId="875"/>
    <cellStyle name="Linked Cell 8 2" xfId="876"/>
    <cellStyle name="Linked Cell 8 3" xfId="877"/>
    <cellStyle name="Linked Cell 8 4" xfId="878"/>
    <cellStyle name="Linked Cell 9" xfId="879"/>
    <cellStyle name="Linked Cell 9 2" xfId="880"/>
    <cellStyle name="Linked Cell 9 3" xfId="881"/>
    <cellStyle name="Linked Cell 9 4" xfId="882"/>
    <cellStyle name="LNum" xfId="10902"/>
    <cellStyle name="LPress" xfId="10903"/>
    <cellStyle name="Manual" xfId="10904"/>
    <cellStyle name="Millares [0]_FINAL-10" xfId="10905"/>
    <cellStyle name="Millares_FINAL-10" xfId="10906"/>
    <cellStyle name="Milliers [0]_B.S.96" xfId="10907"/>
    <cellStyle name="Milliers_B.S.96" xfId="10908"/>
    <cellStyle name="MNum" xfId="10909"/>
    <cellStyle name="Moneda [0]_FINAL-10" xfId="10910"/>
    <cellStyle name="Moneda_FINAL-10" xfId="10911"/>
    <cellStyle name="Monйtaire [0]_B.S.96" xfId="10912"/>
    <cellStyle name="Monйtaire_B.S.96" xfId="10913"/>
    <cellStyle name="Multiple" xfId="10914"/>
    <cellStyle name="Multiple [1]" xfId="10915"/>
    <cellStyle name="Multiple_030501 SESI Debt Comp" xfId="10916"/>
    <cellStyle name="namber" xfId="10917"/>
    <cellStyle name="Neiciue craieiaie" xfId="10918"/>
    <cellStyle name="Neutral" xfId="138"/>
    <cellStyle name="Neutral 2" xfId="883"/>
    <cellStyle name="Neutral 2 2" xfId="884"/>
    <cellStyle name="Neutral 2 3" xfId="885"/>
    <cellStyle name="Neutral 2 4" xfId="886"/>
    <cellStyle name="Neutral 3" xfId="887"/>
    <cellStyle name="Neutral 3 2" xfId="888"/>
    <cellStyle name="Neutral 3 3" xfId="889"/>
    <cellStyle name="Neutral 3 4" xfId="890"/>
    <cellStyle name="Neutral 4" xfId="891"/>
    <cellStyle name="Neutral 4 2" xfId="892"/>
    <cellStyle name="Neutral 4 3" xfId="893"/>
    <cellStyle name="Neutral 4 4" xfId="894"/>
    <cellStyle name="Neutral 5" xfId="895"/>
    <cellStyle name="Neutral 5 2" xfId="896"/>
    <cellStyle name="Neutral 5 3" xfId="897"/>
    <cellStyle name="Neutral 5 4" xfId="898"/>
    <cellStyle name="Neutral 6" xfId="899"/>
    <cellStyle name="Neutral 6 2" xfId="900"/>
    <cellStyle name="Neutral 6 3" xfId="901"/>
    <cellStyle name="Neutral 6 4" xfId="902"/>
    <cellStyle name="Neutral 7" xfId="903"/>
    <cellStyle name="Neutral 7 2" xfId="904"/>
    <cellStyle name="Neutral 7 3" xfId="905"/>
    <cellStyle name="Neutral 7 4" xfId="906"/>
    <cellStyle name="Neutral 8" xfId="907"/>
    <cellStyle name="Neutral 8 2" xfId="908"/>
    <cellStyle name="Neutral 8 3" xfId="909"/>
    <cellStyle name="Neutral 8 4" xfId="910"/>
    <cellStyle name="Neutral 9" xfId="911"/>
    <cellStyle name="Neutral 9 2" xfId="912"/>
    <cellStyle name="Neutral 9 3" xfId="913"/>
    <cellStyle name="Neutral 9 4" xfId="914"/>
    <cellStyle name="New" xfId="10919"/>
    <cellStyle name="normal" xfId="139"/>
    <cellStyle name="Normal - Style1" xfId="10920"/>
    <cellStyle name="Normal - Style1 2" xfId="10921"/>
    <cellStyle name="Normal - Style1 2 2" xfId="10922"/>
    <cellStyle name="Normal - Style1 3" xfId="10923"/>
    <cellStyle name="Normal - Style1 4" xfId="10924"/>
    <cellStyle name="Normal - Style2" xfId="10925"/>
    <cellStyle name="Normal - Style3" xfId="10926"/>
    <cellStyle name="Normal - Style4" xfId="10927"/>
    <cellStyle name="Normal - Style5" xfId="10928"/>
    <cellStyle name="Normal - Style6" xfId="10929"/>
    <cellStyle name="Normal - Style7" xfId="10930"/>
    <cellStyle name="Normal - Style8" xfId="10931"/>
    <cellStyle name="Normal 10" xfId="10932"/>
    <cellStyle name="normal 10 2" xfId="10933"/>
    <cellStyle name="Normal 11" xfId="10934"/>
    <cellStyle name="Normal 12" xfId="10935"/>
    <cellStyle name="Normal 13" xfId="10936"/>
    <cellStyle name="Normal 14" xfId="10937"/>
    <cellStyle name="Normal 15" xfId="10938"/>
    <cellStyle name="Normal 16" xfId="10939"/>
    <cellStyle name="Normal 2" xfId="140"/>
    <cellStyle name="Normal 2 11" xfId="10940"/>
    <cellStyle name="Normal 2 2" xfId="141"/>
    <cellStyle name="Normal 2 2 2" xfId="10941"/>
    <cellStyle name="Normal 2 2 2 2" xfId="10942"/>
    <cellStyle name="Normal 2 2 2 3" xfId="10943"/>
    <cellStyle name="Normal 2 2 3" xfId="10944"/>
    <cellStyle name="Normal 2 2 3 2" xfId="10945"/>
    <cellStyle name="Normal 2 2 4" xfId="10946"/>
    <cellStyle name="Normal 2 3" xfId="10947"/>
    <cellStyle name="Normal 2 3 2" xfId="10948"/>
    <cellStyle name="Normal 2 4" xfId="10949"/>
    <cellStyle name="Normal 2 4 2" xfId="10950"/>
    <cellStyle name="Normal 2 5" xfId="10951"/>
    <cellStyle name="Normal 2 5 2" xfId="10952"/>
    <cellStyle name="Normal 2 6" xfId="10953"/>
    <cellStyle name="Normal 2 7" xfId="10954"/>
    <cellStyle name="Normal 2 8" xfId="10955"/>
    <cellStyle name="Normal 2 9" xfId="10956"/>
    <cellStyle name="Normal 2_Forms BS_AST_Marketing_15092009" xfId="10957"/>
    <cellStyle name="Normal 3" xfId="142"/>
    <cellStyle name="Normal 3 2" xfId="143"/>
    <cellStyle name="Normal 3 2 2" xfId="10958"/>
    <cellStyle name="Normal 3 2 2 2" xfId="10959"/>
    <cellStyle name="Normal 3 2 2 2 10" xfId="28160"/>
    <cellStyle name="Normal 3 2 2 2 2" xfId="10960"/>
    <cellStyle name="Normal 3 2 2 2 2 2" xfId="10961"/>
    <cellStyle name="Normal 3 2 2 2 2 2 2" xfId="10962"/>
    <cellStyle name="Normal 3 2 2 2 2 2 2 2" xfId="16493"/>
    <cellStyle name="Normal 3 2 2 2 2 2 2 2 2" xfId="25430"/>
    <cellStyle name="Normal 3 2 2 2 2 2 2 2 2 2" xfId="36321"/>
    <cellStyle name="Normal 3 2 2 2 2 2 2 2 3" xfId="30884"/>
    <cellStyle name="Normal 3 2 2 2 2 2 2 3" xfId="20955"/>
    <cellStyle name="Normal 3 2 2 2 2 2 2 3 2" xfId="33602"/>
    <cellStyle name="Normal 3 2 2 2 2 2 2 4" xfId="28163"/>
    <cellStyle name="Normal 3 2 2 2 2 2 3" xfId="16492"/>
    <cellStyle name="Normal 3 2 2 2 2 2 3 2" xfId="25429"/>
    <cellStyle name="Normal 3 2 2 2 2 2 3 2 2" xfId="36320"/>
    <cellStyle name="Normal 3 2 2 2 2 2 3 3" xfId="30883"/>
    <cellStyle name="Normal 3 2 2 2 2 2 4" xfId="20954"/>
    <cellStyle name="Normal 3 2 2 2 2 2 4 2" xfId="33601"/>
    <cellStyle name="Normal 3 2 2 2 2 2 5" xfId="28162"/>
    <cellStyle name="Normal 3 2 2 2 2 3" xfId="10963"/>
    <cellStyle name="Normal 3 2 2 2 2 3 2" xfId="10964"/>
    <cellStyle name="Normal 3 2 2 2 2 3 2 2" xfId="16495"/>
    <cellStyle name="Normal 3 2 2 2 2 3 2 2 2" xfId="25432"/>
    <cellStyle name="Normal 3 2 2 2 2 3 2 2 2 2" xfId="36323"/>
    <cellStyle name="Normal 3 2 2 2 2 3 2 2 3" xfId="30886"/>
    <cellStyle name="Normal 3 2 2 2 2 3 2 3" xfId="20957"/>
    <cellStyle name="Normal 3 2 2 2 2 3 2 3 2" xfId="33604"/>
    <cellStyle name="Normal 3 2 2 2 2 3 2 4" xfId="28165"/>
    <cellStyle name="Normal 3 2 2 2 2 3 3" xfId="16494"/>
    <cellStyle name="Normal 3 2 2 2 2 3 3 2" xfId="25431"/>
    <cellStyle name="Normal 3 2 2 2 2 3 3 2 2" xfId="36322"/>
    <cellStyle name="Normal 3 2 2 2 2 3 3 3" xfId="30885"/>
    <cellStyle name="Normal 3 2 2 2 2 3 4" xfId="20956"/>
    <cellStyle name="Normal 3 2 2 2 2 3 4 2" xfId="33603"/>
    <cellStyle name="Normal 3 2 2 2 2 3 5" xfId="28164"/>
    <cellStyle name="Normal 3 2 2 2 2 4" xfId="10965"/>
    <cellStyle name="Normal 3 2 2 2 2 4 2" xfId="10966"/>
    <cellStyle name="Normal 3 2 2 2 2 4 2 2" xfId="16497"/>
    <cellStyle name="Normal 3 2 2 2 2 4 2 2 2" xfId="25434"/>
    <cellStyle name="Normal 3 2 2 2 2 4 2 2 2 2" xfId="36325"/>
    <cellStyle name="Normal 3 2 2 2 2 4 2 2 3" xfId="30888"/>
    <cellStyle name="Normal 3 2 2 2 2 4 2 3" xfId="20959"/>
    <cellStyle name="Normal 3 2 2 2 2 4 2 3 2" xfId="33606"/>
    <cellStyle name="Normal 3 2 2 2 2 4 2 4" xfId="28167"/>
    <cellStyle name="Normal 3 2 2 2 2 4 3" xfId="16496"/>
    <cellStyle name="Normal 3 2 2 2 2 4 3 2" xfId="25433"/>
    <cellStyle name="Normal 3 2 2 2 2 4 3 2 2" xfId="36324"/>
    <cellStyle name="Normal 3 2 2 2 2 4 3 3" xfId="30887"/>
    <cellStyle name="Normal 3 2 2 2 2 4 4" xfId="20958"/>
    <cellStyle name="Normal 3 2 2 2 2 4 4 2" xfId="33605"/>
    <cellStyle name="Normal 3 2 2 2 2 4 5" xfId="28166"/>
    <cellStyle name="Normal 3 2 2 2 2 5" xfId="10967"/>
    <cellStyle name="Normal 3 2 2 2 2 5 2" xfId="16498"/>
    <cellStyle name="Normal 3 2 2 2 2 5 2 2" xfId="25435"/>
    <cellStyle name="Normal 3 2 2 2 2 5 2 2 2" xfId="36326"/>
    <cellStyle name="Normal 3 2 2 2 2 5 2 3" xfId="30889"/>
    <cellStyle name="Normal 3 2 2 2 2 5 3" xfId="20960"/>
    <cellStyle name="Normal 3 2 2 2 2 5 3 2" xfId="33607"/>
    <cellStyle name="Normal 3 2 2 2 2 5 4" xfId="28168"/>
    <cellStyle name="Normal 3 2 2 2 2 6" xfId="16491"/>
    <cellStyle name="Normal 3 2 2 2 2 6 2" xfId="25428"/>
    <cellStyle name="Normal 3 2 2 2 2 6 2 2" xfId="36319"/>
    <cellStyle name="Normal 3 2 2 2 2 6 3" xfId="30882"/>
    <cellStyle name="Normal 3 2 2 2 2 7" xfId="20953"/>
    <cellStyle name="Normal 3 2 2 2 2 7 2" xfId="33600"/>
    <cellStyle name="Normal 3 2 2 2 2 8" xfId="28161"/>
    <cellStyle name="Normal 3 2 2 2 3" xfId="10968"/>
    <cellStyle name="Normal 3 2 2 2 3 2" xfId="10969"/>
    <cellStyle name="Normal 3 2 2 2 3 2 2" xfId="10970"/>
    <cellStyle name="Normal 3 2 2 2 3 2 2 2" xfId="16501"/>
    <cellStyle name="Normal 3 2 2 2 3 2 2 2 2" xfId="25438"/>
    <cellStyle name="Normal 3 2 2 2 3 2 2 2 2 2" xfId="36329"/>
    <cellStyle name="Normal 3 2 2 2 3 2 2 2 3" xfId="30892"/>
    <cellStyle name="Normal 3 2 2 2 3 2 2 3" xfId="20963"/>
    <cellStyle name="Normal 3 2 2 2 3 2 2 3 2" xfId="33610"/>
    <cellStyle name="Normal 3 2 2 2 3 2 2 4" xfId="28171"/>
    <cellStyle name="Normal 3 2 2 2 3 2 3" xfId="16500"/>
    <cellStyle name="Normal 3 2 2 2 3 2 3 2" xfId="25437"/>
    <cellStyle name="Normal 3 2 2 2 3 2 3 2 2" xfId="36328"/>
    <cellStyle name="Normal 3 2 2 2 3 2 3 3" xfId="30891"/>
    <cellStyle name="Normal 3 2 2 2 3 2 4" xfId="20962"/>
    <cellStyle name="Normal 3 2 2 2 3 2 4 2" xfId="33609"/>
    <cellStyle name="Normal 3 2 2 2 3 2 5" xfId="28170"/>
    <cellStyle name="Normal 3 2 2 2 3 3" xfId="10971"/>
    <cellStyle name="Normal 3 2 2 2 3 3 2" xfId="10972"/>
    <cellStyle name="Normal 3 2 2 2 3 3 2 2" xfId="16503"/>
    <cellStyle name="Normal 3 2 2 2 3 3 2 2 2" xfId="25440"/>
    <cellStyle name="Normal 3 2 2 2 3 3 2 2 2 2" xfId="36331"/>
    <cellStyle name="Normal 3 2 2 2 3 3 2 2 3" xfId="30894"/>
    <cellStyle name="Normal 3 2 2 2 3 3 2 3" xfId="20965"/>
    <cellStyle name="Normal 3 2 2 2 3 3 2 3 2" xfId="33612"/>
    <cellStyle name="Normal 3 2 2 2 3 3 2 4" xfId="28173"/>
    <cellStyle name="Normal 3 2 2 2 3 3 3" xfId="16502"/>
    <cellStyle name="Normal 3 2 2 2 3 3 3 2" xfId="25439"/>
    <cellStyle name="Normal 3 2 2 2 3 3 3 2 2" xfId="36330"/>
    <cellStyle name="Normal 3 2 2 2 3 3 3 3" xfId="30893"/>
    <cellStyle name="Normal 3 2 2 2 3 3 4" xfId="20964"/>
    <cellStyle name="Normal 3 2 2 2 3 3 4 2" xfId="33611"/>
    <cellStyle name="Normal 3 2 2 2 3 3 5" xfId="28172"/>
    <cellStyle name="Normal 3 2 2 2 3 4" xfId="10973"/>
    <cellStyle name="Normal 3 2 2 2 3 4 2" xfId="10974"/>
    <cellStyle name="Normal 3 2 2 2 3 4 2 2" xfId="16505"/>
    <cellStyle name="Normal 3 2 2 2 3 4 2 2 2" xfId="25442"/>
    <cellStyle name="Normal 3 2 2 2 3 4 2 2 2 2" xfId="36333"/>
    <cellStyle name="Normal 3 2 2 2 3 4 2 2 3" xfId="30896"/>
    <cellStyle name="Normal 3 2 2 2 3 4 2 3" xfId="20967"/>
    <cellStyle name="Normal 3 2 2 2 3 4 2 3 2" xfId="33614"/>
    <cellStyle name="Normal 3 2 2 2 3 4 2 4" xfId="28175"/>
    <cellStyle name="Normal 3 2 2 2 3 4 3" xfId="16504"/>
    <cellStyle name="Normal 3 2 2 2 3 4 3 2" xfId="25441"/>
    <cellStyle name="Normal 3 2 2 2 3 4 3 2 2" xfId="36332"/>
    <cellStyle name="Normal 3 2 2 2 3 4 3 3" xfId="30895"/>
    <cellStyle name="Normal 3 2 2 2 3 4 4" xfId="20966"/>
    <cellStyle name="Normal 3 2 2 2 3 4 4 2" xfId="33613"/>
    <cellStyle name="Normal 3 2 2 2 3 4 5" xfId="28174"/>
    <cellStyle name="Normal 3 2 2 2 3 5" xfId="10975"/>
    <cellStyle name="Normal 3 2 2 2 3 5 2" xfId="16506"/>
    <cellStyle name="Normal 3 2 2 2 3 5 2 2" xfId="25443"/>
    <cellStyle name="Normal 3 2 2 2 3 5 2 2 2" xfId="36334"/>
    <cellStyle name="Normal 3 2 2 2 3 5 2 3" xfId="30897"/>
    <cellStyle name="Normal 3 2 2 2 3 5 3" xfId="20968"/>
    <cellStyle name="Normal 3 2 2 2 3 5 3 2" xfId="33615"/>
    <cellStyle name="Normal 3 2 2 2 3 5 4" xfId="28176"/>
    <cellStyle name="Normal 3 2 2 2 3 6" xfId="16499"/>
    <cellStyle name="Normal 3 2 2 2 3 6 2" xfId="25436"/>
    <cellStyle name="Normal 3 2 2 2 3 6 2 2" xfId="36327"/>
    <cellStyle name="Normal 3 2 2 2 3 6 3" xfId="30890"/>
    <cellStyle name="Normal 3 2 2 2 3 7" xfId="20961"/>
    <cellStyle name="Normal 3 2 2 2 3 7 2" xfId="33608"/>
    <cellStyle name="Normal 3 2 2 2 3 8" xfId="28169"/>
    <cellStyle name="Normal 3 2 2 2 4" xfId="10976"/>
    <cellStyle name="Normal 3 2 2 2 4 2" xfId="10977"/>
    <cellStyle name="Normal 3 2 2 2 4 2 2" xfId="16508"/>
    <cellStyle name="Normal 3 2 2 2 4 2 2 2" xfId="25445"/>
    <cellStyle name="Normal 3 2 2 2 4 2 2 2 2" xfId="36336"/>
    <cellStyle name="Normal 3 2 2 2 4 2 2 3" xfId="30899"/>
    <cellStyle name="Normal 3 2 2 2 4 2 3" xfId="20970"/>
    <cellStyle name="Normal 3 2 2 2 4 2 3 2" xfId="33617"/>
    <cellStyle name="Normal 3 2 2 2 4 2 4" xfId="28178"/>
    <cellStyle name="Normal 3 2 2 2 4 3" xfId="16507"/>
    <cellStyle name="Normal 3 2 2 2 4 3 2" xfId="25444"/>
    <cellStyle name="Normal 3 2 2 2 4 3 2 2" xfId="36335"/>
    <cellStyle name="Normal 3 2 2 2 4 3 3" xfId="30898"/>
    <cellStyle name="Normal 3 2 2 2 4 4" xfId="20969"/>
    <cellStyle name="Normal 3 2 2 2 4 4 2" xfId="33616"/>
    <cellStyle name="Normal 3 2 2 2 4 5" xfId="28177"/>
    <cellStyle name="Normal 3 2 2 2 5" xfId="10978"/>
    <cellStyle name="Normal 3 2 2 2 5 2" xfId="10979"/>
    <cellStyle name="Normal 3 2 2 2 5 2 2" xfId="16510"/>
    <cellStyle name="Normal 3 2 2 2 5 2 2 2" xfId="25447"/>
    <cellStyle name="Normal 3 2 2 2 5 2 2 2 2" xfId="36338"/>
    <cellStyle name="Normal 3 2 2 2 5 2 2 3" xfId="30901"/>
    <cellStyle name="Normal 3 2 2 2 5 2 3" xfId="20972"/>
    <cellStyle name="Normal 3 2 2 2 5 2 3 2" xfId="33619"/>
    <cellStyle name="Normal 3 2 2 2 5 2 4" xfId="28180"/>
    <cellStyle name="Normal 3 2 2 2 5 3" xfId="16509"/>
    <cellStyle name="Normal 3 2 2 2 5 3 2" xfId="25446"/>
    <cellStyle name="Normal 3 2 2 2 5 3 2 2" xfId="36337"/>
    <cellStyle name="Normal 3 2 2 2 5 3 3" xfId="30900"/>
    <cellStyle name="Normal 3 2 2 2 5 4" xfId="20971"/>
    <cellStyle name="Normal 3 2 2 2 5 4 2" xfId="33618"/>
    <cellStyle name="Normal 3 2 2 2 5 5" xfId="28179"/>
    <cellStyle name="Normal 3 2 2 2 6" xfId="10980"/>
    <cellStyle name="Normal 3 2 2 2 6 2" xfId="10981"/>
    <cellStyle name="Normal 3 2 2 2 6 2 2" xfId="16512"/>
    <cellStyle name="Normal 3 2 2 2 6 2 2 2" xfId="25449"/>
    <cellStyle name="Normal 3 2 2 2 6 2 2 2 2" xfId="36340"/>
    <cellStyle name="Normal 3 2 2 2 6 2 2 3" xfId="30903"/>
    <cellStyle name="Normal 3 2 2 2 6 2 3" xfId="20974"/>
    <cellStyle name="Normal 3 2 2 2 6 2 3 2" xfId="33621"/>
    <cellStyle name="Normal 3 2 2 2 6 2 4" xfId="28182"/>
    <cellStyle name="Normal 3 2 2 2 6 3" xfId="16511"/>
    <cellStyle name="Normal 3 2 2 2 6 3 2" xfId="25448"/>
    <cellStyle name="Normal 3 2 2 2 6 3 2 2" xfId="36339"/>
    <cellStyle name="Normal 3 2 2 2 6 3 3" xfId="30902"/>
    <cellStyle name="Normal 3 2 2 2 6 4" xfId="20973"/>
    <cellStyle name="Normal 3 2 2 2 6 4 2" xfId="33620"/>
    <cellStyle name="Normal 3 2 2 2 6 5" xfId="28181"/>
    <cellStyle name="Normal 3 2 2 2 7" xfId="10982"/>
    <cellStyle name="Normal 3 2 2 2 7 2" xfId="16513"/>
    <cellStyle name="Normal 3 2 2 2 7 2 2" xfId="25450"/>
    <cellStyle name="Normal 3 2 2 2 7 2 2 2" xfId="36341"/>
    <cellStyle name="Normal 3 2 2 2 7 2 3" xfId="30904"/>
    <cellStyle name="Normal 3 2 2 2 7 3" xfId="20975"/>
    <cellStyle name="Normal 3 2 2 2 7 3 2" xfId="33622"/>
    <cellStyle name="Normal 3 2 2 2 7 4" xfId="28183"/>
    <cellStyle name="Normal 3 2 2 2 8" xfId="16490"/>
    <cellStyle name="Normal 3 2 2 2 8 2" xfId="25427"/>
    <cellStyle name="Normal 3 2 2 2 8 2 2" xfId="36318"/>
    <cellStyle name="Normal 3 2 2 2 8 3" xfId="30881"/>
    <cellStyle name="Normal 3 2 2 2 9" xfId="20952"/>
    <cellStyle name="Normal 3 2 2 2 9 2" xfId="33599"/>
    <cellStyle name="Normal 3 2 2 3" xfId="10983"/>
    <cellStyle name="Normal 3 2 2 3 10" xfId="28184"/>
    <cellStyle name="Normal 3 2 2 3 2" xfId="10984"/>
    <cellStyle name="Normal 3 2 2 3 2 2" xfId="10985"/>
    <cellStyle name="Normal 3 2 2 3 2 2 2" xfId="10986"/>
    <cellStyle name="Normal 3 2 2 3 2 2 2 2" xfId="16517"/>
    <cellStyle name="Normal 3 2 2 3 2 2 2 2 2" xfId="25454"/>
    <cellStyle name="Normal 3 2 2 3 2 2 2 2 2 2" xfId="36345"/>
    <cellStyle name="Normal 3 2 2 3 2 2 2 2 3" xfId="30908"/>
    <cellStyle name="Normal 3 2 2 3 2 2 2 3" xfId="20979"/>
    <cellStyle name="Normal 3 2 2 3 2 2 2 3 2" xfId="33626"/>
    <cellStyle name="Normal 3 2 2 3 2 2 2 4" xfId="28187"/>
    <cellStyle name="Normal 3 2 2 3 2 2 3" xfId="16516"/>
    <cellStyle name="Normal 3 2 2 3 2 2 3 2" xfId="25453"/>
    <cellStyle name="Normal 3 2 2 3 2 2 3 2 2" xfId="36344"/>
    <cellStyle name="Normal 3 2 2 3 2 2 3 3" xfId="30907"/>
    <cellStyle name="Normal 3 2 2 3 2 2 4" xfId="20978"/>
    <cellStyle name="Normal 3 2 2 3 2 2 4 2" xfId="33625"/>
    <cellStyle name="Normal 3 2 2 3 2 2 5" xfId="28186"/>
    <cellStyle name="Normal 3 2 2 3 2 3" xfId="10987"/>
    <cellStyle name="Normal 3 2 2 3 2 3 2" xfId="10988"/>
    <cellStyle name="Normal 3 2 2 3 2 3 2 2" xfId="16519"/>
    <cellStyle name="Normal 3 2 2 3 2 3 2 2 2" xfId="25456"/>
    <cellStyle name="Normal 3 2 2 3 2 3 2 2 2 2" xfId="36347"/>
    <cellStyle name="Normal 3 2 2 3 2 3 2 2 3" xfId="30910"/>
    <cellStyle name="Normal 3 2 2 3 2 3 2 3" xfId="20981"/>
    <cellStyle name="Normal 3 2 2 3 2 3 2 3 2" xfId="33628"/>
    <cellStyle name="Normal 3 2 2 3 2 3 2 4" xfId="28189"/>
    <cellStyle name="Normal 3 2 2 3 2 3 3" xfId="16518"/>
    <cellStyle name="Normal 3 2 2 3 2 3 3 2" xfId="25455"/>
    <cellStyle name="Normal 3 2 2 3 2 3 3 2 2" xfId="36346"/>
    <cellStyle name="Normal 3 2 2 3 2 3 3 3" xfId="30909"/>
    <cellStyle name="Normal 3 2 2 3 2 3 4" xfId="20980"/>
    <cellStyle name="Normal 3 2 2 3 2 3 4 2" xfId="33627"/>
    <cellStyle name="Normal 3 2 2 3 2 3 5" xfId="28188"/>
    <cellStyle name="Normal 3 2 2 3 2 4" xfId="10989"/>
    <cellStyle name="Normal 3 2 2 3 2 4 2" xfId="10990"/>
    <cellStyle name="Normal 3 2 2 3 2 4 2 2" xfId="16521"/>
    <cellStyle name="Normal 3 2 2 3 2 4 2 2 2" xfId="25458"/>
    <cellStyle name="Normal 3 2 2 3 2 4 2 2 2 2" xfId="36349"/>
    <cellStyle name="Normal 3 2 2 3 2 4 2 2 3" xfId="30912"/>
    <cellStyle name="Normal 3 2 2 3 2 4 2 3" xfId="20983"/>
    <cellStyle name="Normal 3 2 2 3 2 4 2 3 2" xfId="33630"/>
    <cellStyle name="Normal 3 2 2 3 2 4 2 4" xfId="28191"/>
    <cellStyle name="Normal 3 2 2 3 2 4 3" xfId="16520"/>
    <cellStyle name="Normal 3 2 2 3 2 4 3 2" xfId="25457"/>
    <cellStyle name="Normal 3 2 2 3 2 4 3 2 2" xfId="36348"/>
    <cellStyle name="Normal 3 2 2 3 2 4 3 3" xfId="30911"/>
    <cellStyle name="Normal 3 2 2 3 2 4 4" xfId="20982"/>
    <cellStyle name="Normal 3 2 2 3 2 4 4 2" xfId="33629"/>
    <cellStyle name="Normal 3 2 2 3 2 4 5" xfId="28190"/>
    <cellStyle name="Normal 3 2 2 3 2 5" xfId="10991"/>
    <cellStyle name="Normal 3 2 2 3 2 5 2" xfId="16522"/>
    <cellStyle name="Normal 3 2 2 3 2 5 2 2" xfId="25459"/>
    <cellStyle name="Normal 3 2 2 3 2 5 2 2 2" xfId="36350"/>
    <cellStyle name="Normal 3 2 2 3 2 5 2 3" xfId="30913"/>
    <cellStyle name="Normal 3 2 2 3 2 5 3" xfId="20984"/>
    <cellStyle name="Normal 3 2 2 3 2 5 3 2" xfId="33631"/>
    <cellStyle name="Normal 3 2 2 3 2 5 4" xfId="28192"/>
    <cellStyle name="Normal 3 2 2 3 2 6" xfId="16515"/>
    <cellStyle name="Normal 3 2 2 3 2 6 2" xfId="25452"/>
    <cellStyle name="Normal 3 2 2 3 2 6 2 2" xfId="36343"/>
    <cellStyle name="Normal 3 2 2 3 2 6 3" xfId="30906"/>
    <cellStyle name="Normal 3 2 2 3 2 7" xfId="20977"/>
    <cellStyle name="Normal 3 2 2 3 2 7 2" xfId="33624"/>
    <cellStyle name="Normal 3 2 2 3 2 8" xfId="28185"/>
    <cellStyle name="Normal 3 2 2 3 3" xfId="10992"/>
    <cellStyle name="Normal 3 2 2 3 3 2" xfId="10993"/>
    <cellStyle name="Normal 3 2 2 3 3 2 2" xfId="10994"/>
    <cellStyle name="Normal 3 2 2 3 3 2 2 2" xfId="16525"/>
    <cellStyle name="Normal 3 2 2 3 3 2 2 2 2" xfId="25462"/>
    <cellStyle name="Normal 3 2 2 3 3 2 2 2 2 2" xfId="36353"/>
    <cellStyle name="Normal 3 2 2 3 3 2 2 2 3" xfId="30916"/>
    <cellStyle name="Normal 3 2 2 3 3 2 2 3" xfId="20987"/>
    <cellStyle name="Normal 3 2 2 3 3 2 2 3 2" xfId="33634"/>
    <cellStyle name="Normal 3 2 2 3 3 2 2 4" xfId="28195"/>
    <cellStyle name="Normal 3 2 2 3 3 2 3" xfId="16524"/>
    <cellStyle name="Normal 3 2 2 3 3 2 3 2" xfId="25461"/>
    <cellStyle name="Normal 3 2 2 3 3 2 3 2 2" xfId="36352"/>
    <cellStyle name="Normal 3 2 2 3 3 2 3 3" xfId="30915"/>
    <cellStyle name="Normal 3 2 2 3 3 2 4" xfId="20986"/>
    <cellStyle name="Normal 3 2 2 3 3 2 4 2" xfId="33633"/>
    <cellStyle name="Normal 3 2 2 3 3 2 5" xfId="28194"/>
    <cellStyle name="Normal 3 2 2 3 3 3" xfId="10995"/>
    <cellStyle name="Normal 3 2 2 3 3 3 2" xfId="10996"/>
    <cellStyle name="Normal 3 2 2 3 3 3 2 2" xfId="16527"/>
    <cellStyle name="Normal 3 2 2 3 3 3 2 2 2" xfId="25464"/>
    <cellStyle name="Normal 3 2 2 3 3 3 2 2 2 2" xfId="36355"/>
    <cellStyle name="Normal 3 2 2 3 3 3 2 2 3" xfId="30918"/>
    <cellStyle name="Normal 3 2 2 3 3 3 2 3" xfId="20989"/>
    <cellStyle name="Normal 3 2 2 3 3 3 2 3 2" xfId="33636"/>
    <cellStyle name="Normal 3 2 2 3 3 3 2 4" xfId="28197"/>
    <cellStyle name="Normal 3 2 2 3 3 3 3" xfId="16526"/>
    <cellStyle name="Normal 3 2 2 3 3 3 3 2" xfId="25463"/>
    <cellStyle name="Normal 3 2 2 3 3 3 3 2 2" xfId="36354"/>
    <cellStyle name="Normal 3 2 2 3 3 3 3 3" xfId="30917"/>
    <cellStyle name="Normal 3 2 2 3 3 3 4" xfId="20988"/>
    <cellStyle name="Normal 3 2 2 3 3 3 4 2" xfId="33635"/>
    <cellStyle name="Normal 3 2 2 3 3 3 5" xfId="28196"/>
    <cellStyle name="Normal 3 2 2 3 3 4" xfId="10997"/>
    <cellStyle name="Normal 3 2 2 3 3 4 2" xfId="10998"/>
    <cellStyle name="Normal 3 2 2 3 3 4 2 2" xfId="16529"/>
    <cellStyle name="Normal 3 2 2 3 3 4 2 2 2" xfId="25466"/>
    <cellStyle name="Normal 3 2 2 3 3 4 2 2 2 2" xfId="36357"/>
    <cellStyle name="Normal 3 2 2 3 3 4 2 2 3" xfId="30920"/>
    <cellStyle name="Normal 3 2 2 3 3 4 2 3" xfId="20991"/>
    <cellStyle name="Normal 3 2 2 3 3 4 2 3 2" xfId="33638"/>
    <cellStyle name="Normal 3 2 2 3 3 4 2 4" xfId="28199"/>
    <cellStyle name="Normal 3 2 2 3 3 4 3" xfId="16528"/>
    <cellStyle name="Normal 3 2 2 3 3 4 3 2" xfId="25465"/>
    <cellStyle name="Normal 3 2 2 3 3 4 3 2 2" xfId="36356"/>
    <cellStyle name="Normal 3 2 2 3 3 4 3 3" xfId="30919"/>
    <cellStyle name="Normal 3 2 2 3 3 4 4" xfId="20990"/>
    <cellStyle name="Normal 3 2 2 3 3 4 4 2" xfId="33637"/>
    <cellStyle name="Normal 3 2 2 3 3 4 5" xfId="28198"/>
    <cellStyle name="Normal 3 2 2 3 3 5" xfId="10999"/>
    <cellStyle name="Normal 3 2 2 3 3 5 2" xfId="16530"/>
    <cellStyle name="Normal 3 2 2 3 3 5 2 2" xfId="25467"/>
    <cellStyle name="Normal 3 2 2 3 3 5 2 2 2" xfId="36358"/>
    <cellStyle name="Normal 3 2 2 3 3 5 2 3" xfId="30921"/>
    <cellStyle name="Normal 3 2 2 3 3 5 3" xfId="20992"/>
    <cellStyle name="Normal 3 2 2 3 3 5 3 2" xfId="33639"/>
    <cellStyle name="Normal 3 2 2 3 3 5 4" xfId="28200"/>
    <cellStyle name="Normal 3 2 2 3 3 6" xfId="16523"/>
    <cellStyle name="Normal 3 2 2 3 3 6 2" xfId="25460"/>
    <cellStyle name="Normal 3 2 2 3 3 6 2 2" xfId="36351"/>
    <cellStyle name="Normal 3 2 2 3 3 6 3" xfId="30914"/>
    <cellStyle name="Normal 3 2 2 3 3 7" xfId="20985"/>
    <cellStyle name="Normal 3 2 2 3 3 7 2" xfId="33632"/>
    <cellStyle name="Normal 3 2 2 3 3 8" xfId="28193"/>
    <cellStyle name="Normal 3 2 2 3 4" xfId="11000"/>
    <cellStyle name="Normal 3 2 2 3 4 2" xfId="11001"/>
    <cellStyle name="Normal 3 2 2 3 4 2 2" xfId="16532"/>
    <cellStyle name="Normal 3 2 2 3 4 2 2 2" xfId="25469"/>
    <cellStyle name="Normal 3 2 2 3 4 2 2 2 2" xfId="36360"/>
    <cellStyle name="Normal 3 2 2 3 4 2 2 3" xfId="30923"/>
    <cellStyle name="Normal 3 2 2 3 4 2 3" xfId="20994"/>
    <cellStyle name="Normal 3 2 2 3 4 2 3 2" xfId="33641"/>
    <cellStyle name="Normal 3 2 2 3 4 2 4" xfId="28202"/>
    <cellStyle name="Normal 3 2 2 3 4 3" xfId="16531"/>
    <cellStyle name="Normal 3 2 2 3 4 3 2" xfId="25468"/>
    <cellStyle name="Normal 3 2 2 3 4 3 2 2" xfId="36359"/>
    <cellStyle name="Normal 3 2 2 3 4 3 3" xfId="30922"/>
    <cellStyle name="Normal 3 2 2 3 4 4" xfId="20993"/>
    <cellStyle name="Normal 3 2 2 3 4 4 2" xfId="33640"/>
    <cellStyle name="Normal 3 2 2 3 4 5" xfId="28201"/>
    <cellStyle name="Normal 3 2 2 3 5" xfId="11002"/>
    <cellStyle name="Normal 3 2 2 3 5 2" xfId="11003"/>
    <cellStyle name="Normal 3 2 2 3 5 2 2" xfId="16534"/>
    <cellStyle name="Normal 3 2 2 3 5 2 2 2" xfId="25471"/>
    <cellStyle name="Normal 3 2 2 3 5 2 2 2 2" xfId="36362"/>
    <cellStyle name="Normal 3 2 2 3 5 2 2 3" xfId="30925"/>
    <cellStyle name="Normal 3 2 2 3 5 2 3" xfId="20996"/>
    <cellStyle name="Normal 3 2 2 3 5 2 3 2" xfId="33643"/>
    <cellStyle name="Normal 3 2 2 3 5 2 4" xfId="28204"/>
    <cellStyle name="Normal 3 2 2 3 5 3" xfId="16533"/>
    <cellStyle name="Normal 3 2 2 3 5 3 2" xfId="25470"/>
    <cellStyle name="Normal 3 2 2 3 5 3 2 2" xfId="36361"/>
    <cellStyle name="Normal 3 2 2 3 5 3 3" xfId="30924"/>
    <cellStyle name="Normal 3 2 2 3 5 4" xfId="20995"/>
    <cellStyle name="Normal 3 2 2 3 5 4 2" xfId="33642"/>
    <cellStyle name="Normal 3 2 2 3 5 5" xfId="28203"/>
    <cellStyle name="Normal 3 2 2 3 6" xfId="11004"/>
    <cellStyle name="Normal 3 2 2 3 6 2" xfId="11005"/>
    <cellStyle name="Normal 3 2 2 3 6 2 2" xfId="16536"/>
    <cellStyle name="Normal 3 2 2 3 6 2 2 2" xfId="25473"/>
    <cellStyle name="Normal 3 2 2 3 6 2 2 2 2" xfId="36364"/>
    <cellStyle name="Normal 3 2 2 3 6 2 2 3" xfId="30927"/>
    <cellStyle name="Normal 3 2 2 3 6 2 3" xfId="20998"/>
    <cellStyle name="Normal 3 2 2 3 6 2 3 2" xfId="33645"/>
    <cellStyle name="Normal 3 2 2 3 6 2 4" xfId="28206"/>
    <cellStyle name="Normal 3 2 2 3 6 3" xfId="16535"/>
    <cellStyle name="Normal 3 2 2 3 6 3 2" xfId="25472"/>
    <cellStyle name="Normal 3 2 2 3 6 3 2 2" xfId="36363"/>
    <cellStyle name="Normal 3 2 2 3 6 3 3" xfId="30926"/>
    <cellStyle name="Normal 3 2 2 3 6 4" xfId="20997"/>
    <cellStyle name="Normal 3 2 2 3 6 4 2" xfId="33644"/>
    <cellStyle name="Normal 3 2 2 3 6 5" xfId="28205"/>
    <cellStyle name="Normal 3 2 2 3 7" xfId="11006"/>
    <cellStyle name="Normal 3 2 2 3 7 2" xfId="16537"/>
    <cellStyle name="Normal 3 2 2 3 7 2 2" xfId="25474"/>
    <cellStyle name="Normal 3 2 2 3 7 2 2 2" xfId="36365"/>
    <cellStyle name="Normal 3 2 2 3 7 2 3" xfId="30928"/>
    <cellStyle name="Normal 3 2 2 3 7 3" xfId="20999"/>
    <cellStyle name="Normal 3 2 2 3 7 3 2" xfId="33646"/>
    <cellStyle name="Normal 3 2 2 3 7 4" xfId="28207"/>
    <cellStyle name="Normal 3 2 2 3 8" xfId="16514"/>
    <cellStyle name="Normal 3 2 2 3 8 2" xfId="25451"/>
    <cellStyle name="Normal 3 2 2 3 8 2 2" xfId="36342"/>
    <cellStyle name="Normal 3 2 2 3 8 3" xfId="30905"/>
    <cellStyle name="Normal 3 2 2 3 9" xfId="20976"/>
    <cellStyle name="Normal 3 2 2 3 9 2" xfId="33623"/>
    <cellStyle name="Normal 3 2 2 4" xfId="11007"/>
    <cellStyle name="Normal 3 2 2 4 2" xfId="11008"/>
    <cellStyle name="Normal 3 2 2 4 2 2" xfId="11009"/>
    <cellStyle name="Normal 3 2 2 4 2 2 2" xfId="16540"/>
    <cellStyle name="Normal 3 2 2 4 2 2 2 2" xfId="25477"/>
    <cellStyle name="Normal 3 2 2 4 2 2 2 2 2" xfId="36368"/>
    <cellStyle name="Normal 3 2 2 4 2 2 2 3" xfId="30931"/>
    <cellStyle name="Normal 3 2 2 4 2 2 3" xfId="21002"/>
    <cellStyle name="Normal 3 2 2 4 2 2 3 2" xfId="33649"/>
    <cellStyle name="Normal 3 2 2 4 2 2 4" xfId="28210"/>
    <cellStyle name="Normal 3 2 2 4 2 3" xfId="16539"/>
    <cellStyle name="Normal 3 2 2 4 2 3 2" xfId="25476"/>
    <cellStyle name="Normal 3 2 2 4 2 3 2 2" xfId="36367"/>
    <cellStyle name="Normal 3 2 2 4 2 3 3" xfId="30930"/>
    <cellStyle name="Normal 3 2 2 4 2 4" xfId="21001"/>
    <cellStyle name="Normal 3 2 2 4 2 4 2" xfId="33648"/>
    <cellStyle name="Normal 3 2 2 4 2 5" xfId="28209"/>
    <cellStyle name="Normal 3 2 2 4 3" xfId="11010"/>
    <cellStyle name="Normal 3 2 2 4 3 2" xfId="11011"/>
    <cellStyle name="Normal 3 2 2 4 3 2 2" xfId="16542"/>
    <cellStyle name="Normal 3 2 2 4 3 2 2 2" xfId="25479"/>
    <cellStyle name="Normal 3 2 2 4 3 2 2 2 2" xfId="36370"/>
    <cellStyle name="Normal 3 2 2 4 3 2 2 3" xfId="30933"/>
    <cellStyle name="Normal 3 2 2 4 3 2 3" xfId="21004"/>
    <cellStyle name="Normal 3 2 2 4 3 2 3 2" xfId="33651"/>
    <cellStyle name="Normal 3 2 2 4 3 2 4" xfId="28212"/>
    <cellStyle name="Normal 3 2 2 4 3 3" xfId="16541"/>
    <cellStyle name="Normal 3 2 2 4 3 3 2" xfId="25478"/>
    <cellStyle name="Normal 3 2 2 4 3 3 2 2" xfId="36369"/>
    <cellStyle name="Normal 3 2 2 4 3 3 3" xfId="30932"/>
    <cellStyle name="Normal 3 2 2 4 3 4" xfId="21003"/>
    <cellStyle name="Normal 3 2 2 4 3 4 2" xfId="33650"/>
    <cellStyle name="Normal 3 2 2 4 3 5" xfId="28211"/>
    <cellStyle name="Normal 3 2 2 4 4" xfId="11012"/>
    <cellStyle name="Normal 3 2 2 4 4 2" xfId="11013"/>
    <cellStyle name="Normal 3 2 2 4 4 2 2" xfId="16544"/>
    <cellStyle name="Normal 3 2 2 4 4 2 2 2" xfId="25481"/>
    <cellStyle name="Normal 3 2 2 4 4 2 2 2 2" xfId="36372"/>
    <cellStyle name="Normal 3 2 2 4 4 2 2 3" xfId="30935"/>
    <cellStyle name="Normal 3 2 2 4 4 2 3" xfId="21006"/>
    <cellStyle name="Normal 3 2 2 4 4 2 3 2" xfId="33653"/>
    <cellStyle name="Normal 3 2 2 4 4 2 4" xfId="28214"/>
    <cellStyle name="Normal 3 2 2 4 4 3" xfId="16543"/>
    <cellStyle name="Normal 3 2 2 4 4 3 2" xfId="25480"/>
    <cellStyle name="Normal 3 2 2 4 4 3 2 2" xfId="36371"/>
    <cellStyle name="Normal 3 2 2 4 4 3 3" xfId="30934"/>
    <cellStyle name="Normal 3 2 2 4 4 4" xfId="21005"/>
    <cellStyle name="Normal 3 2 2 4 4 4 2" xfId="33652"/>
    <cellStyle name="Normal 3 2 2 4 4 5" xfId="28213"/>
    <cellStyle name="Normal 3 2 2 4 5" xfId="11014"/>
    <cellStyle name="Normal 3 2 2 4 5 2" xfId="16545"/>
    <cellStyle name="Normal 3 2 2 4 5 2 2" xfId="25482"/>
    <cellStyle name="Normal 3 2 2 4 5 2 2 2" xfId="36373"/>
    <cellStyle name="Normal 3 2 2 4 5 2 3" xfId="30936"/>
    <cellStyle name="Normal 3 2 2 4 5 3" xfId="21007"/>
    <cellStyle name="Normal 3 2 2 4 5 3 2" xfId="33654"/>
    <cellStyle name="Normal 3 2 2 4 5 4" xfId="28215"/>
    <cellStyle name="Normal 3 2 2 4 6" xfId="16538"/>
    <cellStyle name="Normal 3 2 2 4 6 2" xfId="25475"/>
    <cellStyle name="Normal 3 2 2 4 6 2 2" xfId="36366"/>
    <cellStyle name="Normal 3 2 2 4 6 3" xfId="30929"/>
    <cellStyle name="Normal 3 2 2 4 7" xfId="21000"/>
    <cellStyle name="Normal 3 2 2 4 7 2" xfId="33647"/>
    <cellStyle name="Normal 3 2 2 4 8" xfId="28208"/>
    <cellStyle name="Normal 3 2 2 5" xfId="11015"/>
    <cellStyle name="Normal 3 2 2 5 2" xfId="11016"/>
    <cellStyle name="Normal 3 2 2 5 2 2" xfId="11017"/>
    <cellStyle name="Normal 3 2 2 5 2 2 2" xfId="16548"/>
    <cellStyle name="Normal 3 2 2 5 2 2 2 2" xfId="25485"/>
    <cellStyle name="Normal 3 2 2 5 2 2 2 2 2" xfId="36376"/>
    <cellStyle name="Normal 3 2 2 5 2 2 2 3" xfId="30939"/>
    <cellStyle name="Normal 3 2 2 5 2 2 3" xfId="21010"/>
    <cellStyle name="Normal 3 2 2 5 2 2 3 2" xfId="33657"/>
    <cellStyle name="Normal 3 2 2 5 2 2 4" xfId="28218"/>
    <cellStyle name="Normal 3 2 2 5 2 3" xfId="16547"/>
    <cellStyle name="Normal 3 2 2 5 2 3 2" xfId="25484"/>
    <cellStyle name="Normal 3 2 2 5 2 3 2 2" xfId="36375"/>
    <cellStyle name="Normal 3 2 2 5 2 3 3" xfId="30938"/>
    <cellStyle name="Normal 3 2 2 5 2 4" xfId="21009"/>
    <cellStyle name="Normal 3 2 2 5 2 4 2" xfId="33656"/>
    <cellStyle name="Normal 3 2 2 5 2 5" xfId="28217"/>
    <cellStyle name="Normal 3 2 2 5 3" xfId="11018"/>
    <cellStyle name="Normal 3 2 2 5 3 2" xfId="11019"/>
    <cellStyle name="Normal 3 2 2 5 3 2 2" xfId="16550"/>
    <cellStyle name="Normal 3 2 2 5 3 2 2 2" xfId="25487"/>
    <cellStyle name="Normal 3 2 2 5 3 2 2 2 2" xfId="36378"/>
    <cellStyle name="Normal 3 2 2 5 3 2 2 3" xfId="30941"/>
    <cellStyle name="Normal 3 2 2 5 3 2 3" xfId="21012"/>
    <cellStyle name="Normal 3 2 2 5 3 2 3 2" xfId="33659"/>
    <cellStyle name="Normal 3 2 2 5 3 2 4" xfId="28220"/>
    <cellStyle name="Normal 3 2 2 5 3 3" xfId="16549"/>
    <cellStyle name="Normal 3 2 2 5 3 3 2" xfId="25486"/>
    <cellStyle name="Normal 3 2 2 5 3 3 2 2" xfId="36377"/>
    <cellStyle name="Normal 3 2 2 5 3 3 3" xfId="30940"/>
    <cellStyle name="Normal 3 2 2 5 3 4" xfId="21011"/>
    <cellStyle name="Normal 3 2 2 5 3 4 2" xfId="33658"/>
    <cellStyle name="Normal 3 2 2 5 3 5" xfId="28219"/>
    <cellStyle name="Normal 3 2 2 5 4" xfId="11020"/>
    <cellStyle name="Normal 3 2 2 5 4 2" xfId="11021"/>
    <cellStyle name="Normal 3 2 2 5 4 2 2" xfId="16552"/>
    <cellStyle name="Normal 3 2 2 5 4 2 2 2" xfId="25489"/>
    <cellStyle name="Normal 3 2 2 5 4 2 2 2 2" xfId="36380"/>
    <cellStyle name="Normal 3 2 2 5 4 2 2 3" xfId="30943"/>
    <cellStyle name="Normal 3 2 2 5 4 2 3" xfId="21014"/>
    <cellStyle name="Normal 3 2 2 5 4 2 3 2" xfId="33661"/>
    <cellStyle name="Normal 3 2 2 5 4 2 4" xfId="28222"/>
    <cellStyle name="Normal 3 2 2 5 4 3" xfId="16551"/>
    <cellStyle name="Normal 3 2 2 5 4 3 2" xfId="25488"/>
    <cellStyle name="Normal 3 2 2 5 4 3 2 2" xfId="36379"/>
    <cellStyle name="Normal 3 2 2 5 4 3 3" xfId="30942"/>
    <cellStyle name="Normal 3 2 2 5 4 4" xfId="21013"/>
    <cellStyle name="Normal 3 2 2 5 4 4 2" xfId="33660"/>
    <cellStyle name="Normal 3 2 2 5 4 5" xfId="28221"/>
    <cellStyle name="Normal 3 2 2 5 5" xfId="11022"/>
    <cellStyle name="Normal 3 2 2 5 5 2" xfId="16553"/>
    <cellStyle name="Normal 3 2 2 5 5 2 2" xfId="25490"/>
    <cellStyle name="Normal 3 2 2 5 5 2 2 2" xfId="36381"/>
    <cellStyle name="Normal 3 2 2 5 5 2 3" xfId="30944"/>
    <cellStyle name="Normal 3 2 2 5 5 3" xfId="21015"/>
    <cellStyle name="Normal 3 2 2 5 5 3 2" xfId="33662"/>
    <cellStyle name="Normal 3 2 2 5 5 4" xfId="28223"/>
    <cellStyle name="Normal 3 2 2 5 6" xfId="16546"/>
    <cellStyle name="Normal 3 2 2 5 6 2" xfId="25483"/>
    <cellStyle name="Normal 3 2 2 5 6 2 2" xfId="36374"/>
    <cellStyle name="Normal 3 2 2 5 6 3" xfId="30937"/>
    <cellStyle name="Normal 3 2 2 5 7" xfId="21008"/>
    <cellStyle name="Normal 3 2 2 5 7 2" xfId="33655"/>
    <cellStyle name="Normal 3 2 2 5 8" xfId="28216"/>
    <cellStyle name="Normal 3 2 2 6" xfId="11023"/>
    <cellStyle name="Normal 3 2 2 6 2" xfId="11024"/>
    <cellStyle name="Normal 3 2 2 6 2 2" xfId="16555"/>
    <cellStyle name="Normal 3 2 2 6 2 2 2" xfId="25492"/>
    <cellStyle name="Normal 3 2 2 6 2 2 2 2" xfId="36383"/>
    <cellStyle name="Normal 3 2 2 6 2 2 3" xfId="30946"/>
    <cellStyle name="Normal 3 2 2 6 2 3" xfId="21017"/>
    <cellStyle name="Normal 3 2 2 6 2 3 2" xfId="33664"/>
    <cellStyle name="Normal 3 2 2 6 2 4" xfId="28225"/>
    <cellStyle name="Normal 3 2 2 6 3" xfId="16554"/>
    <cellStyle name="Normal 3 2 2 6 3 2" xfId="25491"/>
    <cellStyle name="Normal 3 2 2 6 3 2 2" xfId="36382"/>
    <cellStyle name="Normal 3 2 2 6 3 3" xfId="30945"/>
    <cellStyle name="Normal 3 2 2 6 4" xfId="21016"/>
    <cellStyle name="Normal 3 2 2 6 4 2" xfId="33663"/>
    <cellStyle name="Normal 3 2 2 6 5" xfId="28224"/>
    <cellStyle name="Normal 3 2 2 7" xfId="11025"/>
    <cellStyle name="Normal 3 2 2 7 2" xfId="11026"/>
    <cellStyle name="Normal 3 2 2 7 2 2" xfId="16557"/>
    <cellStyle name="Normal 3 2 2 7 2 2 2" xfId="25494"/>
    <cellStyle name="Normal 3 2 2 7 2 2 2 2" xfId="36385"/>
    <cellStyle name="Normal 3 2 2 7 2 2 3" xfId="30948"/>
    <cellStyle name="Normal 3 2 2 7 2 3" xfId="21019"/>
    <cellStyle name="Normal 3 2 2 7 2 3 2" xfId="33666"/>
    <cellStyle name="Normal 3 2 2 7 2 4" xfId="28227"/>
    <cellStyle name="Normal 3 2 2 7 3" xfId="16556"/>
    <cellStyle name="Normal 3 2 2 7 3 2" xfId="25493"/>
    <cellStyle name="Normal 3 2 2 7 3 2 2" xfId="36384"/>
    <cellStyle name="Normal 3 2 2 7 3 3" xfId="30947"/>
    <cellStyle name="Normal 3 2 2 7 4" xfId="21018"/>
    <cellStyle name="Normal 3 2 2 7 4 2" xfId="33665"/>
    <cellStyle name="Normal 3 2 2 7 5" xfId="28226"/>
    <cellStyle name="Normal 3 2 2 8" xfId="11027"/>
    <cellStyle name="Normal 3 2 2 8 2" xfId="11028"/>
    <cellStyle name="Normal 3 2 2 8 2 2" xfId="16559"/>
    <cellStyle name="Normal 3 2 2 8 2 2 2" xfId="25496"/>
    <cellStyle name="Normal 3 2 2 8 2 2 2 2" xfId="36387"/>
    <cellStyle name="Normal 3 2 2 8 2 2 3" xfId="30950"/>
    <cellStyle name="Normal 3 2 2 8 2 3" xfId="21021"/>
    <cellStyle name="Normal 3 2 2 8 2 3 2" xfId="33668"/>
    <cellStyle name="Normal 3 2 2 8 2 4" xfId="28229"/>
    <cellStyle name="Normal 3 2 2 8 3" xfId="16558"/>
    <cellStyle name="Normal 3 2 2 8 3 2" xfId="25495"/>
    <cellStyle name="Normal 3 2 2 8 3 2 2" xfId="36386"/>
    <cellStyle name="Normal 3 2 2 8 3 3" xfId="30949"/>
    <cellStyle name="Normal 3 2 2 8 4" xfId="21020"/>
    <cellStyle name="Normal 3 2 2 8 4 2" xfId="33667"/>
    <cellStyle name="Normal 3 2 2 8 5" xfId="28228"/>
    <cellStyle name="Normal 3 2 2 9" xfId="11029"/>
    <cellStyle name="Normal 3 2 2 9 2" xfId="16560"/>
    <cellStyle name="Normal 3 2 2 9 2 2" xfId="25497"/>
    <cellStyle name="Normal 3 2 2 9 2 2 2" xfId="36388"/>
    <cellStyle name="Normal 3 2 2 9 2 3" xfId="30951"/>
    <cellStyle name="Normal 3 2 2 9 3" xfId="21022"/>
    <cellStyle name="Normal 3 2 2 9 3 2" xfId="33669"/>
    <cellStyle name="Normal 3 2 2 9 4" xfId="28230"/>
    <cellStyle name="Normal 3 2 3" xfId="11030"/>
    <cellStyle name="Normal 3 3" xfId="11031"/>
    <cellStyle name="Normal 3 3 2" xfId="11032"/>
    <cellStyle name="Normal 3 3 2 2" xfId="11033"/>
    <cellStyle name="Normal 3 3 2 2 2" xfId="11034"/>
    <cellStyle name="Normal 3 3 2 2 2 2" xfId="16563"/>
    <cellStyle name="Normal 3 3 2 2 2 2 2" xfId="25500"/>
    <cellStyle name="Normal 3 3 2 2 2 2 2 2" xfId="36391"/>
    <cellStyle name="Normal 3 3 2 2 2 2 3" xfId="30954"/>
    <cellStyle name="Normal 3 3 2 2 2 3" xfId="21025"/>
    <cellStyle name="Normal 3 3 2 2 2 3 2" xfId="33672"/>
    <cellStyle name="Normal 3 3 2 2 2 4" xfId="28233"/>
    <cellStyle name="Normal 3 3 2 2 3" xfId="16562"/>
    <cellStyle name="Normal 3 3 2 2 3 2" xfId="25499"/>
    <cellStyle name="Normal 3 3 2 2 3 2 2" xfId="36390"/>
    <cellStyle name="Normal 3 3 2 2 3 3" xfId="30953"/>
    <cellStyle name="Normal 3 3 2 2 4" xfId="21024"/>
    <cellStyle name="Normal 3 3 2 2 4 2" xfId="33671"/>
    <cellStyle name="Normal 3 3 2 2 5" xfId="28232"/>
    <cellStyle name="Normal 3 3 2 3" xfId="11035"/>
    <cellStyle name="Normal 3 3 2 3 2" xfId="11036"/>
    <cellStyle name="Normal 3 3 2 3 2 2" xfId="16565"/>
    <cellStyle name="Normal 3 3 2 3 2 2 2" xfId="25502"/>
    <cellStyle name="Normal 3 3 2 3 2 2 2 2" xfId="36393"/>
    <cellStyle name="Normal 3 3 2 3 2 2 3" xfId="30956"/>
    <cellStyle name="Normal 3 3 2 3 2 3" xfId="21027"/>
    <cellStyle name="Normal 3 3 2 3 2 3 2" xfId="33674"/>
    <cellStyle name="Normal 3 3 2 3 2 4" xfId="28235"/>
    <cellStyle name="Normal 3 3 2 3 3" xfId="16564"/>
    <cellStyle name="Normal 3 3 2 3 3 2" xfId="25501"/>
    <cellStyle name="Normal 3 3 2 3 3 2 2" xfId="36392"/>
    <cellStyle name="Normal 3 3 2 3 3 3" xfId="30955"/>
    <cellStyle name="Normal 3 3 2 3 4" xfId="21026"/>
    <cellStyle name="Normal 3 3 2 3 4 2" xfId="33673"/>
    <cellStyle name="Normal 3 3 2 3 5" xfId="28234"/>
    <cellStyle name="Normal 3 3 2 4" xfId="11037"/>
    <cellStyle name="Normal 3 3 2 4 2" xfId="11038"/>
    <cellStyle name="Normal 3 3 2 4 2 2" xfId="16567"/>
    <cellStyle name="Normal 3 3 2 4 2 2 2" xfId="25504"/>
    <cellStyle name="Normal 3 3 2 4 2 2 2 2" xfId="36395"/>
    <cellStyle name="Normal 3 3 2 4 2 2 3" xfId="30958"/>
    <cellStyle name="Normal 3 3 2 4 2 3" xfId="21029"/>
    <cellStyle name="Normal 3 3 2 4 2 3 2" xfId="33676"/>
    <cellStyle name="Normal 3 3 2 4 2 4" xfId="28237"/>
    <cellStyle name="Normal 3 3 2 4 3" xfId="16566"/>
    <cellStyle name="Normal 3 3 2 4 3 2" xfId="25503"/>
    <cellStyle name="Normal 3 3 2 4 3 2 2" xfId="36394"/>
    <cellStyle name="Normal 3 3 2 4 3 3" xfId="30957"/>
    <cellStyle name="Normal 3 3 2 4 4" xfId="21028"/>
    <cellStyle name="Normal 3 3 2 4 4 2" xfId="33675"/>
    <cellStyle name="Normal 3 3 2 4 5" xfId="28236"/>
    <cellStyle name="Normal 3 3 2 5" xfId="11039"/>
    <cellStyle name="Normal 3 3 2 5 2" xfId="16568"/>
    <cellStyle name="Normal 3 3 2 5 2 2" xfId="25505"/>
    <cellStyle name="Normal 3 3 2 5 2 2 2" xfId="36396"/>
    <cellStyle name="Normal 3 3 2 5 2 3" xfId="30959"/>
    <cellStyle name="Normal 3 3 2 5 3" xfId="21030"/>
    <cellStyle name="Normal 3 3 2 5 3 2" xfId="33677"/>
    <cellStyle name="Normal 3 3 2 5 4" xfId="28238"/>
    <cellStyle name="Normal 3 3 2 6" xfId="16561"/>
    <cellStyle name="Normal 3 3 2 6 2" xfId="25498"/>
    <cellStyle name="Normal 3 3 2 6 2 2" xfId="36389"/>
    <cellStyle name="Normal 3 3 2 6 3" xfId="30952"/>
    <cellStyle name="Normal 3 3 2 7" xfId="21023"/>
    <cellStyle name="Normal 3 3 2 7 2" xfId="33670"/>
    <cellStyle name="Normal 3 3 2 8" xfId="28231"/>
    <cellStyle name="Normal 3 3 3" xfId="11040"/>
    <cellStyle name="Normal 3 3 3 2" xfId="11041"/>
    <cellStyle name="Normal 3 3 3 2 2" xfId="11042"/>
    <cellStyle name="Normal 3 3 3 2 2 2" xfId="16571"/>
    <cellStyle name="Normal 3 3 3 2 2 2 2" xfId="25508"/>
    <cellStyle name="Normal 3 3 3 2 2 2 2 2" xfId="36399"/>
    <cellStyle name="Normal 3 3 3 2 2 2 3" xfId="30962"/>
    <cellStyle name="Normal 3 3 3 2 2 3" xfId="21033"/>
    <cellStyle name="Normal 3 3 3 2 2 3 2" xfId="33680"/>
    <cellStyle name="Normal 3 3 3 2 2 4" xfId="28241"/>
    <cellStyle name="Normal 3 3 3 2 3" xfId="16570"/>
    <cellStyle name="Normal 3 3 3 2 3 2" xfId="25507"/>
    <cellStyle name="Normal 3 3 3 2 3 2 2" xfId="36398"/>
    <cellStyle name="Normal 3 3 3 2 3 3" xfId="30961"/>
    <cellStyle name="Normal 3 3 3 2 4" xfId="21032"/>
    <cellStyle name="Normal 3 3 3 2 4 2" xfId="33679"/>
    <cellStyle name="Normal 3 3 3 2 5" xfId="28240"/>
    <cellStyle name="Normal 3 3 3 3" xfId="11043"/>
    <cellStyle name="Normal 3 3 3 3 2" xfId="11044"/>
    <cellStyle name="Normal 3 3 3 3 2 2" xfId="16573"/>
    <cellStyle name="Normal 3 3 3 3 2 2 2" xfId="25510"/>
    <cellStyle name="Normal 3 3 3 3 2 2 2 2" xfId="36401"/>
    <cellStyle name="Normal 3 3 3 3 2 2 3" xfId="30964"/>
    <cellStyle name="Normal 3 3 3 3 2 3" xfId="21035"/>
    <cellStyle name="Normal 3 3 3 3 2 3 2" xfId="33682"/>
    <cellStyle name="Normal 3 3 3 3 2 4" xfId="28243"/>
    <cellStyle name="Normal 3 3 3 3 3" xfId="16572"/>
    <cellStyle name="Normal 3 3 3 3 3 2" xfId="25509"/>
    <cellStyle name="Normal 3 3 3 3 3 2 2" xfId="36400"/>
    <cellStyle name="Normal 3 3 3 3 3 3" xfId="30963"/>
    <cellStyle name="Normal 3 3 3 3 4" xfId="21034"/>
    <cellStyle name="Normal 3 3 3 3 4 2" xfId="33681"/>
    <cellStyle name="Normal 3 3 3 3 5" xfId="28242"/>
    <cellStyle name="Normal 3 3 3 4" xfId="11045"/>
    <cellStyle name="Normal 3 3 3 4 2" xfId="11046"/>
    <cellStyle name="Normal 3 3 3 4 2 2" xfId="16575"/>
    <cellStyle name="Normal 3 3 3 4 2 2 2" xfId="25512"/>
    <cellStyle name="Normal 3 3 3 4 2 2 2 2" xfId="36403"/>
    <cellStyle name="Normal 3 3 3 4 2 2 3" xfId="30966"/>
    <cellStyle name="Normal 3 3 3 4 2 3" xfId="21037"/>
    <cellStyle name="Normal 3 3 3 4 2 3 2" xfId="33684"/>
    <cellStyle name="Normal 3 3 3 4 2 4" xfId="28245"/>
    <cellStyle name="Normal 3 3 3 4 3" xfId="16574"/>
    <cellStyle name="Normal 3 3 3 4 3 2" xfId="25511"/>
    <cellStyle name="Normal 3 3 3 4 3 2 2" xfId="36402"/>
    <cellStyle name="Normal 3 3 3 4 3 3" xfId="30965"/>
    <cellStyle name="Normal 3 3 3 4 4" xfId="21036"/>
    <cellStyle name="Normal 3 3 3 4 4 2" xfId="33683"/>
    <cellStyle name="Normal 3 3 3 4 5" xfId="28244"/>
    <cellStyle name="Normal 3 3 3 5" xfId="11047"/>
    <cellStyle name="Normal 3 3 3 5 2" xfId="16576"/>
    <cellStyle name="Normal 3 3 3 5 2 2" xfId="25513"/>
    <cellStyle name="Normal 3 3 3 5 2 2 2" xfId="36404"/>
    <cellStyle name="Normal 3 3 3 5 2 3" xfId="30967"/>
    <cellStyle name="Normal 3 3 3 5 3" xfId="21038"/>
    <cellStyle name="Normal 3 3 3 5 3 2" xfId="33685"/>
    <cellStyle name="Normal 3 3 3 5 4" xfId="28246"/>
    <cellStyle name="Normal 3 3 3 6" xfId="16569"/>
    <cellStyle name="Normal 3 3 3 6 2" xfId="25506"/>
    <cellStyle name="Normal 3 3 3 6 2 2" xfId="36397"/>
    <cellStyle name="Normal 3 3 3 6 3" xfId="30960"/>
    <cellStyle name="Normal 3 3 3 7" xfId="21031"/>
    <cellStyle name="Normal 3 3 3 7 2" xfId="33678"/>
    <cellStyle name="Normal 3 3 3 8" xfId="28239"/>
    <cellStyle name="Normal 3 3 4" xfId="11048"/>
    <cellStyle name="Normal 3 3 4 2" xfId="11049"/>
    <cellStyle name="Normal 3 3 4 2 2" xfId="16578"/>
    <cellStyle name="Normal 3 3 4 2 2 2" xfId="25515"/>
    <cellStyle name="Normal 3 3 4 2 2 2 2" xfId="36406"/>
    <cellStyle name="Normal 3 3 4 2 2 3" xfId="30969"/>
    <cellStyle name="Normal 3 3 4 2 3" xfId="21040"/>
    <cellStyle name="Normal 3 3 4 2 3 2" xfId="33687"/>
    <cellStyle name="Normal 3 3 4 2 4" xfId="28248"/>
    <cellStyle name="Normal 3 3 4 3" xfId="16577"/>
    <cellStyle name="Normal 3 3 4 3 2" xfId="25514"/>
    <cellStyle name="Normal 3 3 4 3 2 2" xfId="36405"/>
    <cellStyle name="Normal 3 3 4 3 3" xfId="30968"/>
    <cellStyle name="Normal 3 3 4 4" xfId="21039"/>
    <cellStyle name="Normal 3 3 4 4 2" xfId="33686"/>
    <cellStyle name="Normal 3 3 4 5" xfId="28247"/>
    <cellStyle name="Normal 3 3 5" xfId="11050"/>
    <cellStyle name="Normal 3 3 5 2" xfId="11051"/>
    <cellStyle name="Normal 3 3 5 2 2" xfId="16580"/>
    <cellStyle name="Normal 3 3 5 2 2 2" xfId="25517"/>
    <cellStyle name="Normal 3 3 5 2 2 2 2" xfId="36408"/>
    <cellStyle name="Normal 3 3 5 2 2 3" xfId="30971"/>
    <cellStyle name="Normal 3 3 5 2 3" xfId="21042"/>
    <cellStyle name="Normal 3 3 5 2 3 2" xfId="33689"/>
    <cellStyle name="Normal 3 3 5 2 4" xfId="28250"/>
    <cellStyle name="Normal 3 3 5 3" xfId="16579"/>
    <cellStyle name="Normal 3 3 5 3 2" xfId="25516"/>
    <cellStyle name="Normal 3 3 5 3 2 2" xfId="36407"/>
    <cellStyle name="Normal 3 3 5 3 3" xfId="30970"/>
    <cellStyle name="Normal 3 3 5 4" xfId="21041"/>
    <cellStyle name="Normal 3 3 5 4 2" xfId="33688"/>
    <cellStyle name="Normal 3 3 5 5" xfId="28249"/>
    <cellStyle name="Normal 3 3 6" xfId="11052"/>
    <cellStyle name="Normal 3 3 6 2" xfId="11053"/>
    <cellStyle name="Normal 3 3 6 2 2" xfId="16582"/>
    <cellStyle name="Normal 3 3 6 2 2 2" xfId="25519"/>
    <cellStyle name="Normal 3 3 6 2 2 2 2" xfId="36410"/>
    <cellStyle name="Normal 3 3 6 2 2 3" xfId="30973"/>
    <cellStyle name="Normal 3 3 6 2 3" xfId="21044"/>
    <cellStyle name="Normal 3 3 6 2 3 2" xfId="33691"/>
    <cellStyle name="Normal 3 3 6 2 4" xfId="28252"/>
    <cellStyle name="Normal 3 3 6 3" xfId="16581"/>
    <cellStyle name="Normal 3 3 6 3 2" xfId="25518"/>
    <cellStyle name="Normal 3 3 6 3 2 2" xfId="36409"/>
    <cellStyle name="Normal 3 3 6 3 3" xfId="30972"/>
    <cellStyle name="Normal 3 3 6 4" xfId="21043"/>
    <cellStyle name="Normal 3 3 6 4 2" xfId="33690"/>
    <cellStyle name="Normal 3 3 6 5" xfId="28251"/>
    <cellStyle name="Normal 3 3 7" xfId="11054"/>
    <cellStyle name="Normal 3 3 7 2" xfId="16583"/>
    <cellStyle name="Normal 3 3 7 2 2" xfId="25520"/>
    <cellStyle name="Normal 3 3 7 2 2 2" xfId="36411"/>
    <cellStyle name="Normal 3 3 7 2 3" xfId="30974"/>
    <cellStyle name="Normal 3 3 7 3" xfId="21045"/>
    <cellStyle name="Normal 3 3 7 3 2" xfId="33692"/>
    <cellStyle name="Normal 3 3 7 4" xfId="28253"/>
    <cellStyle name="Normal 3 4" xfId="11055"/>
    <cellStyle name="Normal 3 5" xfId="11056"/>
    <cellStyle name="Normal 30" xfId="11057"/>
    <cellStyle name="Normal 30 2" xfId="11058"/>
    <cellStyle name="Normal 30 2 2" xfId="16585"/>
    <cellStyle name="Normal 30 2 2 2" xfId="25522"/>
    <cellStyle name="Normal 30 2 2 2 2" xfId="36413"/>
    <cellStyle name="Normal 30 2 2 3" xfId="30976"/>
    <cellStyle name="Normal 30 2 3" xfId="21047"/>
    <cellStyle name="Normal 30 2 3 2" xfId="33694"/>
    <cellStyle name="Normal 30 2 4" xfId="28255"/>
    <cellStyle name="Normal 30 3" xfId="11059"/>
    <cellStyle name="Normal 30 3 2" xfId="16586"/>
    <cellStyle name="Normal 30 3 2 2" xfId="25523"/>
    <cellStyle name="Normal 30 3 2 2 2" xfId="36414"/>
    <cellStyle name="Normal 30 3 2 3" xfId="30977"/>
    <cellStyle name="Normal 30 3 3" xfId="21048"/>
    <cellStyle name="Normal 30 3 3 2" xfId="33695"/>
    <cellStyle name="Normal 30 3 4" xfId="28256"/>
    <cellStyle name="Normal 30 4" xfId="16584"/>
    <cellStyle name="Normal 30 4 2" xfId="25521"/>
    <cellStyle name="Normal 30 4 2 2" xfId="36412"/>
    <cellStyle name="Normal 30 4 3" xfId="30975"/>
    <cellStyle name="Normal 30 5" xfId="21046"/>
    <cellStyle name="Normal 30 5 2" xfId="33693"/>
    <cellStyle name="Normal 30 6" xfId="28254"/>
    <cellStyle name="Normal 35" xfId="11060"/>
    <cellStyle name="Normal 35 2" xfId="11061"/>
    <cellStyle name="Normal 35 2 2" xfId="16588"/>
    <cellStyle name="Normal 35 2 2 2" xfId="25525"/>
    <cellStyle name="Normal 35 2 2 2 2" xfId="36416"/>
    <cellStyle name="Normal 35 2 2 3" xfId="30979"/>
    <cellStyle name="Normal 35 2 3" xfId="21050"/>
    <cellStyle name="Normal 35 2 3 2" xfId="33697"/>
    <cellStyle name="Normal 35 2 4" xfId="28258"/>
    <cellStyle name="Normal 35 3" xfId="11062"/>
    <cellStyle name="Normal 35 3 2" xfId="16589"/>
    <cellStyle name="Normal 35 3 2 2" xfId="25526"/>
    <cellStyle name="Normal 35 3 2 2 2" xfId="36417"/>
    <cellStyle name="Normal 35 3 2 3" xfId="30980"/>
    <cellStyle name="Normal 35 3 3" xfId="21051"/>
    <cellStyle name="Normal 35 3 3 2" xfId="33698"/>
    <cellStyle name="Normal 35 3 4" xfId="28259"/>
    <cellStyle name="Normal 35 4" xfId="16587"/>
    <cellStyle name="Normal 35 4 2" xfId="25524"/>
    <cellStyle name="Normal 35 4 2 2" xfId="36415"/>
    <cellStyle name="Normal 35 4 3" xfId="30978"/>
    <cellStyle name="Normal 35 5" xfId="21049"/>
    <cellStyle name="Normal 35 5 2" xfId="33696"/>
    <cellStyle name="Normal 35 6" xfId="28257"/>
    <cellStyle name="Normal 4" xfId="144"/>
    <cellStyle name="Normal 4 2" xfId="145"/>
    <cellStyle name="Normal 4 2 2" xfId="11063"/>
    <cellStyle name="Normal 4 2 2 2" xfId="11064"/>
    <cellStyle name="Normal 4 2 2 2 2" xfId="11065"/>
    <cellStyle name="Normal 4 2 2 2 2 2" xfId="11066"/>
    <cellStyle name="Normal 4 2 2 2 2 2 2" xfId="16592"/>
    <cellStyle name="Normal 4 2 2 2 2 2 2 2" xfId="25529"/>
    <cellStyle name="Normal 4 2 2 2 2 2 2 2 2" xfId="36420"/>
    <cellStyle name="Normal 4 2 2 2 2 2 2 3" xfId="30983"/>
    <cellStyle name="Normal 4 2 2 2 2 2 3" xfId="21054"/>
    <cellStyle name="Normal 4 2 2 2 2 2 3 2" xfId="33701"/>
    <cellStyle name="Normal 4 2 2 2 2 2 4" xfId="28262"/>
    <cellStyle name="Normal 4 2 2 2 2 3" xfId="16591"/>
    <cellStyle name="Normal 4 2 2 2 2 3 2" xfId="25528"/>
    <cellStyle name="Normal 4 2 2 2 2 3 2 2" xfId="36419"/>
    <cellStyle name="Normal 4 2 2 2 2 3 3" xfId="30982"/>
    <cellStyle name="Normal 4 2 2 2 2 4" xfId="21053"/>
    <cellStyle name="Normal 4 2 2 2 2 4 2" xfId="33700"/>
    <cellStyle name="Normal 4 2 2 2 2 5" xfId="28261"/>
    <cellStyle name="Normal 4 2 2 2 3" xfId="11067"/>
    <cellStyle name="Normal 4 2 2 2 3 2" xfId="11068"/>
    <cellStyle name="Normal 4 2 2 2 3 2 2" xfId="16594"/>
    <cellStyle name="Normal 4 2 2 2 3 2 2 2" xfId="25531"/>
    <cellStyle name="Normal 4 2 2 2 3 2 2 2 2" xfId="36422"/>
    <cellStyle name="Normal 4 2 2 2 3 2 2 3" xfId="30985"/>
    <cellStyle name="Normal 4 2 2 2 3 2 3" xfId="21056"/>
    <cellStyle name="Normal 4 2 2 2 3 2 3 2" xfId="33703"/>
    <cellStyle name="Normal 4 2 2 2 3 2 4" xfId="28264"/>
    <cellStyle name="Normal 4 2 2 2 3 3" xfId="16593"/>
    <cellStyle name="Normal 4 2 2 2 3 3 2" xfId="25530"/>
    <cellStyle name="Normal 4 2 2 2 3 3 2 2" xfId="36421"/>
    <cellStyle name="Normal 4 2 2 2 3 3 3" xfId="30984"/>
    <cellStyle name="Normal 4 2 2 2 3 4" xfId="21055"/>
    <cellStyle name="Normal 4 2 2 2 3 4 2" xfId="33702"/>
    <cellStyle name="Normal 4 2 2 2 3 5" xfId="28263"/>
    <cellStyle name="Normal 4 2 2 2 4" xfId="11069"/>
    <cellStyle name="Normal 4 2 2 2 4 2" xfId="11070"/>
    <cellStyle name="Normal 4 2 2 2 4 2 2" xfId="16596"/>
    <cellStyle name="Normal 4 2 2 2 4 2 2 2" xfId="25533"/>
    <cellStyle name="Normal 4 2 2 2 4 2 2 2 2" xfId="36424"/>
    <cellStyle name="Normal 4 2 2 2 4 2 2 3" xfId="30987"/>
    <cellStyle name="Normal 4 2 2 2 4 2 3" xfId="21058"/>
    <cellStyle name="Normal 4 2 2 2 4 2 3 2" xfId="33705"/>
    <cellStyle name="Normal 4 2 2 2 4 2 4" xfId="28266"/>
    <cellStyle name="Normal 4 2 2 2 4 3" xfId="16595"/>
    <cellStyle name="Normal 4 2 2 2 4 3 2" xfId="25532"/>
    <cellStyle name="Normal 4 2 2 2 4 3 2 2" xfId="36423"/>
    <cellStyle name="Normal 4 2 2 2 4 3 3" xfId="30986"/>
    <cellStyle name="Normal 4 2 2 2 4 4" xfId="21057"/>
    <cellStyle name="Normal 4 2 2 2 4 4 2" xfId="33704"/>
    <cellStyle name="Normal 4 2 2 2 4 5" xfId="28265"/>
    <cellStyle name="Normal 4 2 2 2 5" xfId="11071"/>
    <cellStyle name="Normal 4 2 2 2 5 2" xfId="16597"/>
    <cellStyle name="Normal 4 2 2 2 5 2 2" xfId="25534"/>
    <cellStyle name="Normal 4 2 2 2 5 2 2 2" xfId="36425"/>
    <cellStyle name="Normal 4 2 2 2 5 2 3" xfId="30988"/>
    <cellStyle name="Normal 4 2 2 2 5 3" xfId="21059"/>
    <cellStyle name="Normal 4 2 2 2 5 3 2" xfId="33706"/>
    <cellStyle name="Normal 4 2 2 2 5 4" xfId="28267"/>
    <cellStyle name="Normal 4 2 2 2 6" xfId="16590"/>
    <cellStyle name="Normal 4 2 2 2 6 2" xfId="25527"/>
    <cellStyle name="Normal 4 2 2 2 6 2 2" xfId="36418"/>
    <cellStyle name="Normal 4 2 2 2 6 3" xfId="30981"/>
    <cellStyle name="Normal 4 2 2 2 7" xfId="21052"/>
    <cellStyle name="Normal 4 2 2 2 7 2" xfId="33699"/>
    <cellStyle name="Normal 4 2 2 2 8" xfId="28260"/>
    <cellStyle name="Normal 4 2 2 3" xfId="11072"/>
    <cellStyle name="Normal 4 2 2 3 2" xfId="11073"/>
    <cellStyle name="Normal 4 2 2 3 2 2" xfId="11074"/>
    <cellStyle name="Normal 4 2 2 3 2 2 2" xfId="16600"/>
    <cellStyle name="Normal 4 2 2 3 2 2 2 2" xfId="25537"/>
    <cellStyle name="Normal 4 2 2 3 2 2 2 2 2" xfId="36428"/>
    <cellStyle name="Normal 4 2 2 3 2 2 2 3" xfId="30991"/>
    <cellStyle name="Normal 4 2 2 3 2 2 3" xfId="21062"/>
    <cellStyle name="Normal 4 2 2 3 2 2 3 2" xfId="33709"/>
    <cellStyle name="Normal 4 2 2 3 2 2 4" xfId="28270"/>
    <cellStyle name="Normal 4 2 2 3 2 3" xfId="16599"/>
    <cellStyle name="Normal 4 2 2 3 2 3 2" xfId="25536"/>
    <cellStyle name="Normal 4 2 2 3 2 3 2 2" xfId="36427"/>
    <cellStyle name="Normal 4 2 2 3 2 3 3" xfId="30990"/>
    <cellStyle name="Normal 4 2 2 3 2 4" xfId="21061"/>
    <cellStyle name="Normal 4 2 2 3 2 4 2" xfId="33708"/>
    <cellStyle name="Normal 4 2 2 3 2 5" xfId="28269"/>
    <cellStyle name="Normal 4 2 2 3 3" xfId="11075"/>
    <cellStyle name="Normal 4 2 2 3 3 2" xfId="11076"/>
    <cellStyle name="Normal 4 2 2 3 3 2 2" xfId="16602"/>
    <cellStyle name="Normal 4 2 2 3 3 2 2 2" xfId="25539"/>
    <cellStyle name="Normal 4 2 2 3 3 2 2 2 2" xfId="36430"/>
    <cellStyle name="Normal 4 2 2 3 3 2 2 3" xfId="30993"/>
    <cellStyle name="Normal 4 2 2 3 3 2 3" xfId="21064"/>
    <cellStyle name="Normal 4 2 2 3 3 2 3 2" xfId="33711"/>
    <cellStyle name="Normal 4 2 2 3 3 2 4" xfId="28272"/>
    <cellStyle name="Normal 4 2 2 3 3 3" xfId="16601"/>
    <cellStyle name="Normal 4 2 2 3 3 3 2" xfId="25538"/>
    <cellStyle name="Normal 4 2 2 3 3 3 2 2" xfId="36429"/>
    <cellStyle name="Normal 4 2 2 3 3 3 3" xfId="30992"/>
    <cellStyle name="Normal 4 2 2 3 3 4" xfId="21063"/>
    <cellStyle name="Normal 4 2 2 3 3 4 2" xfId="33710"/>
    <cellStyle name="Normal 4 2 2 3 3 5" xfId="28271"/>
    <cellStyle name="Normal 4 2 2 3 4" xfId="11077"/>
    <cellStyle name="Normal 4 2 2 3 4 2" xfId="11078"/>
    <cellStyle name="Normal 4 2 2 3 4 2 2" xfId="16604"/>
    <cellStyle name="Normal 4 2 2 3 4 2 2 2" xfId="25541"/>
    <cellStyle name="Normal 4 2 2 3 4 2 2 2 2" xfId="36432"/>
    <cellStyle name="Normal 4 2 2 3 4 2 2 3" xfId="30995"/>
    <cellStyle name="Normal 4 2 2 3 4 2 3" xfId="21066"/>
    <cellStyle name="Normal 4 2 2 3 4 2 3 2" xfId="33713"/>
    <cellStyle name="Normal 4 2 2 3 4 2 4" xfId="28274"/>
    <cellStyle name="Normal 4 2 2 3 4 3" xfId="16603"/>
    <cellStyle name="Normal 4 2 2 3 4 3 2" xfId="25540"/>
    <cellStyle name="Normal 4 2 2 3 4 3 2 2" xfId="36431"/>
    <cellStyle name="Normal 4 2 2 3 4 3 3" xfId="30994"/>
    <cellStyle name="Normal 4 2 2 3 4 4" xfId="21065"/>
    <cellStyle name="Normal 4 2 2 3 4 4 2" xfId="33712"/>
    <cellStyle name="Normal 4 2 2 3 4 5" xfId="28273"/>
    <cellStyle name="Normal 4 2 2 3 5" xfId="11079"/>
    <cellStyle name="Normal 4 2 2 3 5 2" xfId="16605"/>
    <cellStyle name="Normal 4 2 2 3 5 2 2" xfId="25542"/>
    <cellStyle name="Normal 4 2 2 3 5 2 2 2" xfId="36433"/>
    <cellStyle name="Normal 4 2 2 3 5 2 3" xfId="30996"/>
    <cellStyle name="Normal 4 2 2 3 5 3" xfId="21067"/>
    <cellStyle name="Normal 4 2 2 3 5 3 2" xfId="33714"/>
    <cellStyle name="Normal 4 2 2 3 5 4" xfId="28275"/>
    <cellStyle name="Normal 4 2 2 3 6" xfId="16598"/>
    <cellStyle name="Normal 4 2 2 3 6 2" xfId="25535"/>
    <cellStyle name="Normal 4 2 2 3 6 2 2" xfId="36426"/>
    <cellStyle name="Normal 4 2 2 3 6 3" xfId="30989"/>
    <cellStyle name="Normal 4 2 2 3 7" xfId="21060"/>
    <cellStyle name="Normal 4 2 2 3 7 2" xfId="33707"/>
    <cellStyle name="Normal 4 2 2 3 8" xfId="28268"/>
    <cellStyle name="Normal 4 2 2 4" xfId="11080"/>
    <cellStyle name="Normal 4 2 2 4 2" xfId="11081"/>
    <cellStyle name="Normal 4 2 2 4 2 2" xfId="16607"/>
    <cellStyle name="Normal 4 2 2 4 2 2 2" xfId="25544"/>
    <cellStyle name="Normal 4 2 2 4 2 2 2 2" xfId="36435"/>
    <cellStyle name="Normal 4 2 2 4 2 2 3" xfId="30998"/>
    <cellStyle name="Normal 4 2 2 4 2 3" xfId="21069"/>
    <cellStyle name="Normal 4 2 2 4 2 3 2" xfId="33716"/>
    <cellStyle name="Normal 4 2 2 4 2 4" xfId="28277"/>
    <cellStyle name="Normal 4 2 2 4 3" xfId="16606"/>
    <cellStyle name="Normal 4 2 2 4 3 2" xfId="25543"/>
    <cellStyle name="Normal 4 2 2 4 3 2 2" xfId="36434"/>
    <cellStyle name="Normal 4 2 2 4 3 3" xfId="30997"/>
    <cellStyle name="Normal 4 2 2 4 4" xfId="21068"/>
    <cellStyle name="Normal 4 2 2 4 4 2" xfId="33715"/>
    <cellStyle name="Normal 4 2 2 4 5" xfId="28276"/>
    <cellStyle name="Normal 4 2 2 5" xfId="11082"/>
    <cellStyle name="Normal 4 2 2 5 2" xfId="11083"/>
    <cellStyle name="Normal 4 2 2 5 2 2" xfId="16609"/>
    <cellStyle name="Normal 4 2 2 5 2 2 2" xfId="25546"/>
    <cellStyle name="Normal 4 2 2 5 2 2 2 2" xfId="36437"/>
    <cellStyle name="Normal 4 2 2 5 2 2 3" xfId="31000"/>
    <cellStyle name="Normal 4 2 2 5 2 3" xfId="21071"/>
    <cellStyle name="Normal 4 2 2 5 2 3 2" xfId="33718"/>
    <cellStyle name="Normal 4 2 2 5 2 4" xfId="28279"/>
    <cellStyle name="Normal 4 2 2 5 3" xfId="16608"/>
    <cellStyle name="Normal 4 2 2 5 3 2" xfId="25545"/>
    <cellStyle name="Normal 4 2 2 5 3 2 2" xfId="36436"/>
    <cellStyle name="Normal 4 2 2 5 3 3" xfId="30999"/>
    <cellStyle name="Normal 4 2 2 5 4" xfId="21070"/>
    <cellStyle name="Normal 4 2 2 5 4 2" xfId="33717"/>
    <cellStyle name="Normal 4 2 2 5 5" xfId="28278"/>
    <cellStyle name="Normal 4 2 2 6" xfId="11084"/>
    <cellStyle name="Normal 4 2 2 6 2" xfId="11085"/>
    <cellStyle name="Normal 4 2 2 6 2 2" xfId="16611"/>
    <cellStyle name="Normal 4 2 2 6 2 2 2" xfId="25548"/>
    <cellStyle name="Normal 4 2 2 6 2 2 2 2" xfId="36439"/>
    <cellStyle name="Normal 4 2 2 6 2 2 3" xfId="31002"/>
    <cellStyle name="Normal 4 2 2 6 2 3" xfId="21073"/>
    <cellStyle name="Normal 4 2 2 6 2 3 2" xfId="33720"/>
    <cellStyle name="Normal 4 2 2 6 2 4" xfId="28281"/>
    <cellStyle name="Normal 4 2 2 6 3" xfId="16610"/>
    <cellStyle name="Normal 4 2 2 6 3 2" xfId="25547"/>
    <cellStyle name="Normal 4 2 2 6 3 2 2" xfId="36438"/>
    <cellStyle name="Normal 4 2 2 6 3 3" xfId="31001"/>
    <cellStyle name="Normal 4 2 2 6 4" xfId="21072"/>
    <cellStyle name="Normal 4 2 2 6 4 2" xfId="33719"/>
    <cellStyle name="Normal 4 2 2 6 5" xfId="28280"/>
    <cellStyle name="Normal 4 2 2 7" xfId="11086"/>
    <cellStyle name="Normal 4 2 2 7 2" xfId="16612"/>
    <cellStyle name="Normal 4 2 2 7 2 2" xfId="25549"/>
    <cellStyle name="Normal 4 2 2 7 2 2 2" xfId="36440"/>
    <cellStyle name="Normal 4 2 2 7 2 3" xfId="31003"/>
    <cellStyle name="Normal 4 2 2 7 3" xfId="21074"/>
    <cellStyle name="Normal 4 2 2 7 3 2" xfId="33721"/>
    <cellStyle name="Normal 4 2 2 7 4" xfId="28282"/>
    <cellStyle name="Normal 4 2 3" xfId="11087"/>
    <cellStyle name="Normal 4 2 3 2" xfId="11088"/>
    <cellStyle name="Normal 4 2 3 2 2" xfId="11089"/>
    <cellStyle name="Normal 4 2 3 2 2 2" xfId="11090"/>
    <cellStyle name="Normal 4 2 3 2 2 2 2" xfId="16615"/>
    <cellStyle name="Normal 4 2 3 2 2 2 2 2" xfId="25552"/>
    <cellStyle name="Normal 4 2 3 2 2 2 2 2 2" xfId="36443"/>
    <cellStyle name="Normal 4 2 3 2 2 2 2 3" xfId="31006"/>
    <cellStyle name="Normal 4 2 3 2 2 2 3" xfId="21077"/>
    <cellStyle name="Normal 4 2 3 2 2 2 3 2" xfId="33724"/>
    <cellStyle name="Normal 4 2 3 2 2 2 4" xfId="28285"/>
    <cellStyle name="Normal 4 2 3 2 2 3" xfId="16614"/>
    <cellStyle name="Normal 4 2 3 2 2 3 2" xfId="25551"/>
    <cellStyle name="Normal 4 2 3 2 2 3 2 2" xfId="36442"/>
    <cellStyle name="Normal 4 2 3 2 2 3 3" xfId="31005"/>
    <cellStyle name="Normal 4 2 3 2 2 4" xfId="21076"/>
    <cellStyle name="Normal 4 2 3 2 2 4 2" xfId="33723"/>
    <cellStyle name="Normal 4 2 3 2 2 5" xfId="28284"/>
    <cellStyle name="Normal 4 2 3 2 3" xfId="11091"/>
    <cellStyle name="Normal 4 2 3 2 3 2" xfId="11092"/>
    <cellStyle name="Normal 4 2 3 2 3 2 2" xfId="16617"/>
    <cellStyle name="Normal 4 2 3 2 3 2 2 2" xfId="25554"/>
    <cellStyle name="Normal 4 2 3 2 3 2 2 2 2" xfId="36445"/>
    <cellStyle name="Normal 4 2 3 2 3 2 2 3" xfId="31008"/>
    <cellStyle name="Normal 4 2 3 2 3 2 3" xfId="21079"/>
    <cellStyle name="Normal 4 2 3 2 3 2 3 2" xfId="33726"/>
    <cellStyle name="Normal 4 2 3 2 3 2 4" xfId="28287"/>
    <cellStyle name="Normal 4 2 3 2 3 3" xfId="16616"/>
    <cellStyle name="Normal 4 2 3 2 3 3 2" xfId="25553"/>
    <cellStyle name="Normal 4 2 3 2 3 3 2 2" xfId="36444"/>
    <cellStyle name="Normal 4 2 3 2 3 3 3" xfId="31007"/>
    <cellStyle name="Normal 4 2 3 2 3 4" xfId="21078"/>
    <cellStyle name="Normal 4 2 3 2 3 4 2" xfId="33725"/>
    <cellStyle name="Normal 4 2 3 2 3 5" xfId="28286"/>
    <cellStyle name="Normal 4 2 3 2 4" xfId="11093"/>
    <cellStyle name="Normal 4 2 3 2 4 2" xfId="11094"/>
    <cellStyle name="Normal 4 2 3 2 4 2 2" xfId="16619"/>
    <cellStyle name="Normal 4 2 3 2 4 2 2 2" xfId="25556"/>
    <cellStyle name="Normal 4 2 3 2 4 2 2 2 2" xfId="36447"/>
    <cellStyle name="Normal 4 2 3 2 4 2 2 3" xfId="31010"/>
    <cellStyle name="Normal 4 2 3 2 4 2 3" xfId="21081"/>
    <cellStyle name="Normal 4 2 3 2 4 2 3 2" xfId="33728"/>
    <cellStyle name="Normal 4 2 3 2 4 2 4" xfId="28289"/>
    <cellStyle name="Normal 4 2 3 2 4 3" xfId="16618"/>
    <cellStyle name="Normal 4 2 3 2 4 3 2" xfId="25555"/>
    <cellStyle name="Normal 4 2 3 2 4 3 2 2" xfId="36446"/>
    <cellStyle name="Normal 4 2 3 2 4 3 3" xfId="31009"/>
    <cellStyle name="Normal 4 2 3 2 4 4" xfId="21080"/>
    <cellStyle name="Normal 4 2 3 2 4 4 2" xfId="33727"/>
    <cellStyle name="Normal 4 2 3 2 4 5" xfId="28288"/>
    <cellStyle name="Normal 4 2 3 2 5" xfId="11095"/>
    <cellStyle name="Normal 4 2 3 2 5 2" xfId="16620"/>
    <cellStyle name="Normal 4 2 3 2 5 2 2" xfId="25557"/>
    <cellStyle name="Normal 4 2 3 2 5 2 2 2" xfId="36448"/>
    <cellStyle name="Normal 4 2 3 2 5 2 3" xfId="31011"/>
    <cellStyle name="Normal 4 2 3 2 5 3" xfId="21082"/>
    <cellStyle name="Normal 4 2 3 2 5 3 2" xfId="33729"/>
    <cellStyle name="Normal 4 2 3 2 5 4" xfId="28290"/>
    <cellStyle name="Normal 4 2 3 2 6" xfId="16613"/>
    <cellStyle name="Normal 4 2 3 2 6 2" xfId="25550"/>
    <cellStyle name="Normal 4 2 3 2 6 2 2" xfId="36441"/>
    <cellStyle name="Normal 4 2 3 2 6 3" xfId="31004"/>
    <cellStyle name="Normal 4 2 3 2 7" xfId="21075"/>
    <cellStyle name="Normal 4 2 3 2 7 2" xfId="33722"/>
    <cellStyle name="Normal 4 2 3 2 8" xfId="28283"/>
    <cellStyle name="Normal 4 2 3 3" xfId="11096"/>
    <cellStyle name="Normal 4 2 3 3 2" xfId="11097"/>
    <cellStyle name="Normal 4 2 3 3 2 2" xfId="11098"/>
    <cellStyle name="Normal 4 2 3 3 2 2 2" xfId="16623"/>
    <cellStyle name="Normal 4 2 3 3 2 2 2 2" xfId="25560"/>
    <cellStyle name="Normal 4 2 3 3 2 2 2 2 2" xfId="36451"/>
    <cellStyle name="Normal 4 2 3 3 2 2 2 3" xfId="31014"/>
    <cellStyle name="Normal 4 2 3 3 2 2 3" xfId="21085"/>
    <cellStyle name="Normal 4 2 3 3 2 2 3 2" xfId="33732"/>
    <cellStyle name="Normal 4 2 3 3 2 2 4" xfId="28293"/>
    <cellStyle name="Normal 4 2 3 3 2 3" xfId="16622"/>
    <cellStyle name="Normal 4 2 3 3 2 3 2" xfId="25559"/>
    <cellStyle name="Normal 4 2 3 3 2 3 2 2" xfId="36450"/>
    <cellStyle name="Normal 4 2 3 3 2 3 3" xfId="31013"/>
    <cellStyle name="Normal 4 2 3 3 2 4" xfId="21084"/>
    <cellStyle name="Normal 4 2 3 3 2 4 2" xfId="33731"/>
    <cellStyle name="Normal 4 2 3 3 2 5" xfId="28292"/>
    <cellStyle name="Normal 4 2 3 3 3" xfId="11099"/>
    <cellStyle name="Normal 4 2 3 3 3 2" xfId="11100"/>
    <cellStyle name="Normal 4 2 3 3 3 2 2" xfId="16625"/>
    <cellStyle name="Normal 4 2 3 3 3 2 2 2" xfId="25562"/>
    <cellStyle name="Normal 4 2 3 3 3 2 2 2 2" xfId="36453"/>
    <cellStyle name="Normal 4 2 3 3 3 2 2 3" xfId="31016"/>
    <cellStyle name="Normal 4 2 3 3 3 2 3" xfId="21087"/>
    <cellStyle name="Normal 4 2 3 3 3 2 3 2" xfId="33734"/>
    <cellStyle name="Normal 4 2 3 3 3 2 4" xfId="28295"/>
    <cellStyle name="Normal 4 2 3 3 3 3" xfId="16624"/>
    <cellStyle name="Normal 4 2 3 3 3 3 2" xfId="25561"/>
    <cellStyle name="Normal 4 2 3 3 3 3 2 2" xfId="36452"/>
    <cellStyle name="Normal 4 2 3 3 3 3 3" xfId="31015"/>
    <cellStyle name="Normal 4 2 3 3 3 4" xfId="21086"/>
    <cellStyle name="Normal 4 2 3 3 3 4 2" xfId="33733"/>
    <cellStyle name="Normal 4 2 3 3 3 5" xfId="28294"/>
    <cellStyle name="Normal 4 2 3 3 4" xfId="11101"/>
    <cellStyle name="Normal 4 2 3 3 4 2" xfId="11102"/>
    <cellStyle name="Normal 4 2 3 3 4 2 2" xfId="16627"/>
    <cellStyle name="Normal 4 2 3 3 4 2 2 2" xfId="25564"/>
    <cellStyle name="Normal 4 2 3 3 4 2 2 2 2" xfId="36455"/>
    <cellStyle name="Normal 4 2 3 3 4 2 2 3" xfId="31018"/>
    <cellStyle name="Normal 4 2 3 3 4 2 3" xfId="21089"/>
    <cellStyle name="Normal 4 2 3 3 4 2 3 2" xfId="33736"/>
    <cellStyle name="Normal 4 2 3 3 4 2 4" xfId="28297"/>
    <cellStyle name="Normal 4 2 3 3 4 3" xfId="16626"/>
    <cellStyle name="Normal 4 2 3 3 4 3 2" xfId="25563"/>
    <cellStyle name="Normal 4 2 3 3 4 3 2 2" xfId="36454"/>
    <cellStyle name="Normal 4 2 3 3 4 3 3" xfId="31017"/>
    <cellStyle name="Normal 4 2 3 3 4 4" xfId="21088"/>
    <cellStyle name="Normal 4 2 3 3 4 4 2" xfId="33735"/>
    <cellStyle name="Normal 4 2 3 3 4 5" xfId="28296"/>
    <cellStyle name="Normal 4 2 3 3 5" xfId="11103"/>
    <cellStyle name="Normal 4 2 3 3 5 2" xfId="16628"/>
    <cellStyle name="Normal 4 2 3 3 5 2 2" xfId="25565"/>
    <cellStyle name="Normal 4 2 3 3 5 2 2 2" xfId="36456"/>
    <cellStyle name="Normal 4 2 3 3 5 2 3" xfId="31019"/>
    <cellStyle name="Normal 4 2 3 3 5 3" xfId="21090"/>
    <cellStyle name="Normal 4 2 3 3 5 3 2" xfId="33737"/>
    <cellStyle name="Normal 4 2 3 3 5 4" xfId="28298"/>
    <cellStyle name="Normal 4 2 3 3 6" xfId="16621"/>
    <cellStyle name="Normal 4 2 3 3 6 2" xfId="25558"/>
    <cellStyle name="Normal 4 2 3 3 6 2 2" xfId="36449"/>
    <cellStyle name="Normal 4 2 3 3 6 3" xfId="31012"/>
    <cellStyle name="Normal 4 2 3 3 7" xfId="21083"/>
    <cellStyle name="Normal 4 2 3 3 7 2" xfId="33730"/>
    <cellStyle name="Normal 4 2 3 3 8" xfId="28291"/>
    <cellStyle name="Normal 4 2 3 4" xfId="11104"/>
    <cellStyle name="Normal 4 2 3 4 2" xfId="11105"/>
    <cellStyle name="Normal 4 2 3 4 2 2" xfId="16630"/>
    <cellStyle name="Normal 4 2 3 4 2 2 2" xfId="25567"/>
    <cellStyle name="Normal 4 2 3 4 2 2 2 2" xfId="36458"/>
    <cellStyle name="Normal 4 2 3 4 2 2 3" xfId="31021"/>
    <cellStyle name="Normal 4 2 3 4 2 3" xfId="21092"/>
    <cellStyle name="Normal 4 2 3 4 2 3 2" xfId="33739"/>
    <cellStyle name="Normal 4 2 3 4 2 4" xfId="28300"/>
    <cellStyle name="Normal 4 2 3 4 3" xfId="16629"/>
    <cellStyle name="Normal 4 2 3 4 3 2" xfId="25566"/>
    <cellStyle name="Normal 4 2 3 4 3 2 2" xfId="36457"/>
    <cellStyle name="Normal 4 2 3 4 3 3" xfId="31020"/>
    <cellStyle name="Normal 4 2 3 4 4" xfId="21091"/>
    <cellStyle name="Normal 4 2 3 4 4 2" xfId="33738"/>
    <cellStyle name="Normal 4 2 3 4 5" xfId="28299"/>
    <cellStyle name="Normal 4 2 3 5" xfId="11106"/>
    <cellStyle name="Normal 4 2 3 5 2" xfId="11107"/>
    <cellStyle name="Normal 4 2 3 5 2 2" xfId="16632"/>
    <cellStyle name="Normal 4 2 3 5 2 2 2" xfId="25569"/>
    <cellStyle name="Normal 4 2 3 5 2 2 2 2" xfId="36460"/>
    <cellStyle name="Normal 4 2 3 5 2 2 3" xfId="31023"/>
    <cellStyle name="Normal 4 2 3 5 2 3" xfId="21094"/>
    <cellStyle name="Normal 4 2 3 5 2 3 2" xfId="33741"/>
    <cellStyle name="Normal 4 2 3 5 2 4" xfId="28302"/>
    <cellStyle name="Normal 4 2 3 5 3" xfId="16631"/>
    <cellStyle name="Normal 4 2 3 5 3 2" xfId="25568"/>
    <cellStyle name="Normal 4 2 3 5 3 2 2" xfId="36459"/>
    <cellStyle name="Normal 4 2 3 5 3 3" xfId="31022"/>
    <cellStyle name="Normal 4 2 3 5 4" xfId="21093"/>
    <cellStyle name="Normal 4 2 3 5 4 2" xfId="33740"/>
    <cellStyle name="Normal 4 2 3 5 5" xfId="28301"/>
    <cellStyle name="Normal 4 2 3 6" xfId="11108"/>
    <cellStyle name="Normal 4 2 3 6 2" xfId="11109"/>
    <cellStyle name="Normal 4 2 3 6 2 2" xfId="16634"/>
    <cellStyle name="Normal 4 2 3 6 2 2 2" xfId="25571"/>
    <cellStyle name="Normal 4 2 3 6 2 2 2 2" xfId="36462"/>
    <cellStyle name="Normal 4 2 3 6 2 2 3" xfId="31025"/>
    <cellStyle name="Normal 4 2 3 6 2 3" xfId="21096"/>
    <cellStyle name="Normal 4 2 3 6 2 3 2" xfId="33743"/>
    <cellStyle name="Normal 4 2 3 6 2 4" xfId="28304"/>
    <cellStyle name="Normal 4 2 3 6 3" xfId="16633"/>
    <cellStyle name="Normal 4 2 3 6 3 2" xfId="25570"/>
    <cellStyle name="Normal 4 2 3 6 3 2 2" xfId="36461"/>
    <cellStyle name="Normal 4 2 3 6 3 3" xfId="31024"/>
    <cellStyle name="Normal 4 2 3 6 4" xfId="21095"/>
    <cellStyle name="Normal 4 2 3 6 4 2" xfId="33742"/>
    <cellStyle name="Normal 4 2 3 6 5" xfId="28303"/>
    <cellStyle name="Normal 4 2 3 7" xfId="11110"/>
    <cellStyle name="Normal 4 2 3 7 2" xfId="16635"/>
    <cellStyle name="Normal 4 2 3 7 2 2" xfId="25572"/>
    <cellStyle name="Normal 4 2 3 7 2 2 2" xfId="36463"/>
    <cellStyle name="Normal 4 2 3 7 2 3" xfId="31026"/>
    <cellStyle name="Normal 4 2 3 7 3" xfId="21097"/>
    <cellStyle name="Normal 4 2 3 7 3 2" xfId="33744"/>
    <cellStyle name="Normal 4 2 3 7 4" xfId="28305"/>
    <cellStyle name="Normal 4 2 4" xfId="11111"/>
    <cellStyle name="Normal 4 2 5" xfId="11112"/>
    <cellStyle name="Normal 4 2 5 10" xfId="28306"/>
    <cellStyle name="Normal 4 2 5 2" xfId="11113"/>
    <cellStyle name="Normal 4 2 5 2 2" xfId="11114"/>
    <cellStyle name="Normal 4 2 5 2 2 2" xfId="11115"/>
    <cellStyle name="Normal 4 2 5 2 2 2 2" xfId="16639"/>
    <cellStyle name="Normal 4 2 5 2 2 2 2 2" xfId="25576"/>
    <cellStyle name="Normal 4 2 5 2 2 2 2 2 2" xfId="36467"/>
    <cellStyle name="Normal 4 2 5 2 2 2 2 3" xfId="31030"/>
    <cellStyle name="Normal 4 2 5 2 2 2 3" xfId="21101"/>
    <cellStyle name="Normal 4 2 5 2 2 2 3 2" xfId="33748"/>
    <cellStyle name="Normal 4 2 5 2 2 2 4" xfId="28309"/>
    <cellStyle name="Normal 4 2 5 2 2 3" xfId="16638"/>
    <cellStyle name="Normal 4 2 5 2 2 3 2" xfId="25575"/>
    <cellStyle name="Normal 4 2 5 2 2 3 2 2" xfId="36466"/>
    <cellStyle name="Normal 4 2 5 2 2 3 3" xfId="31029"/>
    <cellStyle name="Normal 4 2 5 2 2 4" xfId="21100"/>
    <cellStyle name="Normal 4 2 5 2 2 4 2" xfId="33747"/>
    <cellStyle name="Normal 4 2 5 2 2 5" xfId="28308"/>
    <cellStyle name="Normal 4 2 5 2 3" xfId="11116"/>
    <cellStyle name="Normal 4 2 5 2 3 2" xfId="11117"/>
    <cellStyle name="Normal 4 2 5 2 3 2 2" xfId="16641"/>
    <cellStyle name="Normal 4 2 5 2 3 2 2 2" xfId="25578"/>
    <cellStyle name="Normal 4 2 5 2 3 2 2 2 2" xfId="36469"/>
    <cellStyle name="Normal 4 2 5 2 3 2 2 3" xfId="31032"/>
    <cellStyle name="Normal 4 2 5 2 3 2 3" xfId="21103"/>
    <cellStyle name="Normal 4 2 5 2 3 2 3 2" xfId="33750"/>
    <cellStyle name="Normal 4 2 5 2 3 2 4" xfId="28311"/>
    <cellStyle name="Normal 4 2 5 2 3 3" xfId="16640"/>
    <cellStyle name="Normal 4 2 5 2 3 3 2" xfId="25577"/>
    <cellStyle name="Normal 4 2 5 2 3 3 2 2" xfId="36468"/>
    <cellStyle name="Normal 4 2 5 2 3 3 3" xfId="31031"/>
    <cellStyle name="Normal 4 2 5 2 3 4" xfId="21102"/>
    <cellStyle name="Normal 4 2 5 2 3 4 2" xfId="33749"/>
    <cellStyle name="Normal 4 2 5 2 3 5" xfId="28310"/>
    <cellStyle name="Normal 4 2 5 2 4" xfId="11118"/>
    <cellStyle name="Normal 4 2 5 2 4 2" xfId="11119"/>
    <cellStyle name="Normal 4 2 5 2 4 2 2" xfId="16643"/>
    <cellStyle name="Normal 4 2 5 2 4 2 2 2" xfId="25580"/>
    <cellStyle name="Normal 4 2 5 2 4 2 2 2 2" xfId="36471"/>
    <cellStyle name="Normal 4 2 5 2 4 2 2 3" xfId="31034"/>
    <cellStyle name="Normal 4 2 5 2 4 2 3" xfId="21105"/>
    <cellStyle name="Normal 4 2 5 2 4 2 3 2" xfId="33752"/>
    <cellStyle name="Normal 4 2 5 2 4 2 4" xfId="28313"/>
    <cellStyle name="Normal 4 2 5 2 4 3" xfId="16642"/>
    <cellStyle name="Normal 4 2 5 2 4 3 2" xfId="25579"/>
    <cellStyle name="Normal 4 2 5 2 4 3 2 2" xfId="36470"/>
    <cellStyle name="Normal 4 2 5 2 4 3 3" xfId="31033"/>
    <cellStyle name="Normal 4 2 5 2 4 4" xfId="21104"/>
    <cellStyle name="Normal 4 2 5 2 4 4 2" xfId="33751"/>
    <cellStyle name="Normal 4 2 5 2 4 5" xfId="28312"/>
    <cellStyle name="Normal 4 2 5 2 5" xfId="11120"/>
    <cellStyle name="Normal 4 2 5 2 5 2" xfId="16644"/>
    <cellStyle name="Normal 4 2 5 2 5 2 2" xfId="25581"/>
    <cellStyle name="Normal 4 2 5 2 5 2 2 2" xfId="36472"/>
    <cellStyle name="Normal 4 2 5 2 5 2 3" xfId="31035"/>
    <cellStyle name="Normal 4 2 5 2 5 3" xfId="21106"/>
    <cellStyle name="Normal 4 2 5 2 5 3 2" xfId="33753"/>
    <cellStyle name="Normal 4 2 5 2 5 4" xfId="28314"/>
    <cellStyle name="Normal 4 2 5 2 6" xfId="16637"/>
    <cellStyle name="Normal 4 2 5 2 6 2" xfId="25574"/>
    <cellStyle name="Normal 4 2 5 2 6 2 2" xfId="36465"/>
    <cellStyle name="Normal 4 2 5 2 6 3" xfId="31028"/>
    <cellStyle name="Normal 4 2 5 2 7" xfId="21099"/>
    <cellStyle name="Normal 4 2 5 2 7 2" xfId="33746"/>
    <cellStyle name="Normal 4 2 5 2 8" xfId="28307"/>
    <cellStyle name="Normal 4 2 5 3" xfId="11121"/>
    <cellStyle name="Normal 4 2 5 3 2" xfId="11122"/>
    <cellStyle name="Normal 4 2 5 3 2 2" xfId="11123"/>
    <cellStyle name="Normal 4 2 5 3 2 2 2" xfId="16647"/>
    <cellStyle name="Normal 4 2 5 3 2 2 2 2" xfId="25584"/>
    <cellStyle name="Normal 4 2 5 3 2 2 2 2 2" xfId="36475"/>
    <cellStyle name="Normal 4 2 5 3 2 2 2 3" xfId="31038"/>
    <cellStyle name="Normal 4 2 5 3 2 2 3" xfId="21109"/>
    <cellStyle name="Normal 4 2 5 3 2 2 3 2" xfId="33756"/>
    <cellStyle name="Normal 4 2 5 3 2 2 4" xfId="28317"/>
    <cellStyle name="Normal 4 2 5 3 2 3" xfId="16646"/>
    <cellStyle name="Normal 4 2 5 3 2 3 2" xfId="25583"/>
    <cellStyle name="Normal 4 2 5 3 2 3 2 2" xfId="36474"/>
    <cellStyle name="Normal 4 2 5 3 2 3 3" xfId="31037"/>
    <cellStyle name="Normal 4 2 5 3 2 4" xfId="21108"/>
    <cellStyle name="Normal 4 2 5 3 2 4 2" xfId="33755"/>
    <cellStyle name="Normal 4 2 5 3 2 5" xfId="28316"/>
    <cellStyle name="Normal 4 2 5 3 3" xfId="11124"/>
    <cellStyle name="Normal 4 2 5 3 3 2" xfId="11125"/>
    <cellStyle name="Normal 4 2 5 3 3 2 2" xfId="16649"/>
    <cellStyle name="Normal 4 2 5 3 3 2 2 2" xfId="25586"/>
    <cellStyle name="Normal 4 2 5 3 3 2 2 2 2" xfId="36477"/>
    <cellStyle name="Normal 4 2 5 3 3 2 2 3" xfId="31040"/>
    <cellStyle name="Normal 4 2 5 3 3 2 3" xfId="21111"/>
    <cellStyle name="Normal 4 2 5 3 3 2 3 2" xfId="33758"/>
    <cellStyle name="Normal 4 2 5 3 3 2 4" xfId="28319"/>
    <cellStyle name="Normal 4 2 5 3 3 3" xfId="16648"/>
    <cellStyle name="Normal 4 2 5 3 3 3 2" xfId="25585"/>
    <cellStyle name="Normal 4 2 5 3 3 3 2 2" xfId="36476"/>
    <cellStyle name="Normal 4 2 5 3 3 3 3" xfId="31039"/>
    <cellStyle name="Normal 4 2 5 3 3 4" xfId="21110"/>
    <cellStyle name="Normal 4 2 5 3 3 4 2" xfId="33757"/>
    <cellStyle name="Normal 4 2 5 3 3 5" xfId="28318"/>
    <cellStyle name="Normal 4 2 5 3 4" xfId="11126"/>
    <cellStyle name="Normal 4 2 5 3 4 2" xfId="11127"/>
    <cellStyle name="Normal 4 2 5 3 4 2 2" xfId="16651"/>
    <cellStyle name="Normal 4 2 5 3 4 2 2 2" xfId="25588"/>
    <cellStyle name="Normal 4 2 5 3 4 2 2 2 2" xfId="36479"/>
    <cellStyle name="Normal 4 2 5 3 4 2 2 3" xfId="31042"/>
    <cellStyle name="Normal 4 2 5 3 4 2 3" xfId="21113"/>
    <cellStyle name="Normal 4 2 5 3 4 2 3 2" xfId="33760"/>
    <cellStyle name="Normal 4 2 5 3 4 2 4" xfId="28321"/>
    <cellStyle name="Normal 4 2 5 3 4 3" xfId="16650"/>
    <cellStyle name="Normal 4 2 5 3 4 3 2" xfId="25587"/>
    <cellStyle name="Normal 4 2 5 3 4 3 2 2" xfId="36478"/>
    <cellStyle name="Normal 4 2 5 3 4 3 3" xfId="31041"/>
    <cellStyle name="Normal 4 2 5 3 4 4" xfId="21112"/>
    <cellStyle name="Normal 4 2 5 3 4 4 2" xfId="33759"/>
    <cellStyle name="Normal 4 2 5 3 4 5" xfId="28320"/>
    <cellStyle name="Normal 4 2 5 3 5" xfId="11128"/>
    <cellStyle name="Normal 4 2 5 3 5 2" xfId="16652"/>
    <cellStyle name="Normal 4 2 5 3 5 2 2" xfId="25589"/>
    <cellStyle name="Normal 4 2 5 3 5 2 2 2" xfId="36480"/>
    <cellStyle name="Normal 4 2 5 3 5 2 3" xfId="31043"/>
    <cellStyle name="Normal 4 2 5 3 5 3" xfId="21114"/>
    <cellStyle name="Normal 4 2 5 3 5 3 2" xfId="33761"/>
    <cellStyle name="Normal 4 2 5 3 5 4" xfId="28322"/>
    <cellStyle name="Normal 4 2 5 3 6" xfId="16645"/>
    <cellStyle name="Normal 4 2 5 3 6 2" xfId="25582"/>
    <cellStyle name="Normal 4 2 5 3 6 2 2" xfId="36473"/>
    <cellStyle name="Normal 4 2 5 3 6 3" xfId="31036"/>
    <cellStyle name="Normal 4 2 5 3 7" xfId="21107"/>
    <cellStyle name="Normal 4 2 5 3 7 2" xfId="33754"/>
    <cellStyle name="Normal 4 2 5 3 8" xfId="28315"/>
    <cellStyle name="Normal 4 2 5 4" xfId="11129"/>
    <cellStyle name="Normal 4 2 5 4 2" xfId="11130"/>
    <cellStyle name="Normal 4 2 5 4 2 2" xfId="16654"/>
    <cellStyle name="Normal 4 2 5 4 2 2 2" xfId="25591"/>
    <cellStyle name="Normal 4 2 5 4 2 2 2 2" xfId="36482"/>
    <cellStyle name="Normal 4 2 5 4 2 2 3" xfId="31045"/>
    <cellStyle name="Normal 4 2 5 4 2 3" xfId="21116"/>
    <cellStyle name="Normal 4 2 5 4 2 3 2" xfId="33763"/>
    <cellStyle name="Normal 4 2 5 4 2 4" xfId="28324"/>
    <cellStyle name="Normal 4 2 5 4 3" xfId="16653"/>
    <cellStyle name="Normal 4 2 5 4 3 2" xfId="25590"/>
    <cellStyle name="Normal 4 2 5 4 3 2 2" xfId="36481"/>
    <cellStyle name="Normal 4 2 5 4 3 3" xfId="31044"/>
    <cellStyle name="Normal 4 2 5 4 4" xfId="21115"/>
    <cellStyle name="Normal 4 2 5 4 4 2" xfId="33762"/>
    <cellStyle name="Normal 4 2 5 4 5" xfId="28323"/>
    <cellStyle name="Normal 4 2 5 5" xfId="11131"/>
    <cellStyle name="Normal 4 2 5 5 2" xfId="11132"/>
    <cellStyle name="Normal 4 2 5 5 2 2" xfId="16656"/>
    <cellStyle name="Normal 4 2 5 5 2 2 2" xfId="25593"/>
    <cellStyle name="Normal 4 2 5 5 2 2 2 2" xfId="36484"/>
    <cellStyle name="Normal 4 2 5 5 2 2 3" xfId="31047"/>
    <cellStyle name="Normal 4 2 5 5 2 3" xfId="21118"/>
    <cellStyle name="Normal 4 2 5 5 2 3 2" xfId="33765"/>
    <cellStyle name="Normal 4 2 5 5 2 4" xfId="28326"/>
    <cellStyle name="Normal 4 2 5 5 3" xfId="16655"/>
    <cellStyle name="Normal 4 2 5 5 3 2" xfId="25592"/>
    <cellStyle name="Normal 4 2 5 5 3 2 2" xfId="36483"/>
    <cellStyle name="Normal 4 2 5 5 3 3" xfId="31046"/>
    <cellStyle name="Normal 4 2 5 5 4" xfId="21117"/>
    <cellStyle name="Normal 4 2 5 5 4 2" xfId="33764"/>
    <cellStyle name="Normal 4 2 5 5 5" xfId="28325"/>
    <cellStyle name="Normal 4 2 5 6" xfId="11133"/>
    <cellStyle name="Normal 4 2 5 6 2" xfId="11134"/>
    <cellStyle name="Normal 4 2 5 6 2 2" xfId="16658"/>
    <cellStyle name="Normal 4 2 5 6 2 2 2" xfId="25595"/>
    <cellStyle name="Normal 4 2 5 6 2 2 2 2" xfId="36486"/>
    <cellStyle name="Normal 4 2 5 6 2 2 3" xfId="31049"/>
    <cellStyle name="Normal 4 2 5 6 2 3" xfId="21120"/>
    <cellStyle name="Normal 4 2 5 6 2 3 2" xfId="33767"/>
    <cellStyle name="Normal 4 2 5 6 2 4" xfId="28328"/>
    <cellStyle name="Normal 4 2 5 6 3" xfId="16657"/>
    <cellStyle name="Normal 4 2 5 6 3 2" xfId="25594"/>
    <cellStyle name="Normal 4 2 5 6 3 2 2" xfId="36485"/>
    <cellStyle name="Normal 4 2 5 6 3 3" xfId="31048"/>
    <cellStyle name="Normal 4 2 5 6 4" xfId="21119"/>
    <cellStyle name="Normal 4 2 5 6 4 2" xfId="33766"/>
    <cellStyle name="Normal 4 2 5 6 5" xfId="28327"/>
    <cellStyle name="Normal 4 2 5 7" xfId="11135"/>
    <cellStyle name="Normal 4 2 5 7 2" xfId="16659"/>
    <cellStyle name="Normal 4 2 5 7 2 2" xfId="25596"/>
    <cellStyle name="Normal 4 2 5 7 2 2 2" xfId="36487"/>
    <cellStyle name="Normal 4 2 5 7 2 3" xfId="31050"/>
    <cellStyle name="Normal 4 2 5 7 3" xfId="21121"/>
    <cellStyle name="Normal 4 2 5 7 3 2" xfId="33768"/>
    <cellStyle name="Normal 4 2 5 7 4" xfId="28329"/>
    <cellStyle name="Normal 4 2 5 8" xfId="16636"/>
    <cellStyle name="Normal 4 2 5 8 2" xfId="25573"/>
    <cellStyle name="Normal 4 2 5 8 2 2" xfId="36464"/>
    <cellStyle name="Normal 4 2 5 8 3" xfId="31027"/>
    <cellStyle name="Normal 4 2 5 9" xfId="21098"/>
    <cellStyle name="Normal 4 2 5 9 2" xfId="33745"/>
    <cellStyle name="Normal 4 3" xfId="11136"/>
    <cellStyle name="Normal 4 3 2" xfId="11137"/>
    <cellStyle name="Normal 4 3 2 2" xfId="11138"/>
    <cellStyle name="Normal 4 3 2 2 2" xfId="11139"/>
    <cellStyle name="Normal 4 3 2 2 2 2" xfId="16662"/>
    <cellStyle name="Normal 4 3 2 2 2 2 2" xfId="25599"/>
    <cellStyle name="Normal 4 3 2 2 2 2 2 2" xfId="36490"/>
    <cellStyle name="Normal 4 3 2 2 2 2 3" xfId="31053"/>
    <cellStyle name="Normal 4 3 2 2 2 3" xfId="21124"/>
    <cellStyle name="Normal 4 3 2 2 2 3 2" xfId="33771"/>
    <cellStyle name="Normal 4 3 2 2 2 4" xfId="28332"/>
    <cellStyle name="Normal 4 3 2 2 3" xfId="16661"/>
    <cellStyle name="Normal 4 3 2 2 3 2" xfId="25598"/>
    <cellStyle name="Normal 4 3 2 2 3 2 2" xfId="36489"/>
    <cellStyle name="Normal 4 3 2 2 3 3" xfId="31052"/>
    <cellStyle name="Normal 4 3 2 2 4" xfId="21123"/>
    <cellStyle name="Normal 4 3 2 2 4 2" xfId="33770"/>
    <cellStyle name="Normal 4 3 2 2 5" xfId="28331"/>
    <cellStyle name="Normal 4 3 2 3" xfId="11140"/>
    <cellStyle name="Normal 4 3 2 3 2" xfId="11141"/>
    <cellStyle name="Normal 4 3 2 3 2 2" xfId="16664"/>
    <cellStyle name="Normal 4 3 2 3 2 2 2" xfId="25601"/>
    <cellStyle name="Normal 4 3 2 3 2 2 2 2" xfId="36492"/>
    <cellStyle name="Normal 4 3 2 3 2 2 3" xfId="31055"/>
    <cellStyle name="Normal 4 3 2 3 2 3" xfId="21126"/>
    <cellStyle name="Normal 4 3 2 3 2 3 2" xfId="33773"/>
    <cellStyle name="Normal 4 3 2 3 2 4" xfId="28334"/>
    <cellStyle name="Normal 4 3 2 3 3" xfId="16663"/>
    <cellStyle name="Normal 4 3 2 3 3 2" xfId="25600"/>
    <cellStyle name="Normal 4 3 2 3 3 2 2" xfId="36491"/>
    <cellStyle name="Normal 4 3 2 3 3 3" xfId="31054"/>
    <cellStyle name="Normal 4 3 2 3 4" xfId="21125"/>
    <cellStyle name="Normal 4 3 2 3 4 2" xfId="33772"/>
    <cellStyle name="Normal 4 3 2 3 5" xfId="28333"/>
    <cellStyle name="Normal 4 3 2 4" xfId="11142"/>
    <cellStyle name="Normal 4 3 2 4 2" xfId="11143"/>
    <cellStyle name="Normal 4 3 2 4 2 2" xfId="16666"/>
    <cellStyle name="Normal 4 3 2 4 2 2 2" xfId="25603"/>
    <cellStyle name="Normal 4 3 2 4 2 2 2 2" xfId="36494"/>
    <cellStyle name="Normal 4 3 2 4 2 2 3" xfId="31057"/>
    <cellStyle name="Normal 4 3 2 4 2 3" xfId="21128"/>
    <cellStyle name="Normal 4 3 2 4 2 3 2" xfId="33775"/>
    <cellStyle name="Normal 4 3 2 4 2 4" xfId="28336"/>
    <cellStyle name="Normal 4 3 2 4 3" xfId="16665"/>
    <cellStyle name="Normal 4 3 2 4 3 2" xfId="25602"/>
    <cellStyle name="Normal 4 3 2 4 3 2 2" xfId="36493"/>
    <cellStyle name="Normal 4 3 2 4 3 3" xfId="31056"/>
    <cellStyle name="Normal 4 3 2 4 4" xfId="21127"/>
    <cellStyle name="Normal 4 3 2 4 4 2" xfId="33774"/>
    <cellStyle name="Normal 4 3 2 4 5" xfId="28335"/>
    <cellStyle name="Normal 4 3 2 5" xfId="11144"/>
    <cellStyle name="Normal 4 3 2 5 2" xfId="16667"/>
    <cellStyle name="Normal 4 3 2 5 2 2" xfId="25604"/>
    <cellStyle name="Normal 4 3 2 5 2 2 2" xfId="36495"/>
    <cellStyle name="Normal 4 3 2 5 2 3" xfId="31058"/>
    <cellStyle name="Normal 4 3 2 5 3" xfId="21129"/>
    <cellStyle name="Normal 4 3 2 5 3 2" xfId="33776"/>
    <cellStyle name="Normal 4 3 2 5 4" xfId="28337"/>
    <cellStyle name="Normal 4 3 2 6" xfId="16660"/>
    <cellStyle name="Normal 4 3 2 6 2" xfId="25597"/>
    <cellStyle name="Normal 4 3 2 6 2 2" xfId="36488"/>
    <cellStyle name="Normal 4 3 2 6 3" xfId="31051"/>
    <cellStyle name="Normal 4 3 2 7" xfId="21122"/>
    <cellStyle name="Normal 4 3 2 7 2" xfId="33769"/>
    <cellStyle name="Normal 4 3 2 8" xfId="28330"/>
    <cellStyle name="Normal 4 3 3" xfId="11145"/>
    <cellStyle name="Normal 4 3 3 2" xfId="11146"/>
    <cellStyle name="Normal 4 3 3 2 2" xfId="11147"/>
    <cellStyle name="Normal 4 3 3 2 2 2" xfId="16670"/>
    <cellStyle name="Normal 4 3 3 2 2 2 2" xfId="25607"/>
    <cellStyle name="Normal 4 3 3 2 2 2 2 2" xfId="36498"/>
    <cellStyle name="Normal 4 3 3 2 2 2 3" xfId="31061"/>
    <cellStyle name="Normal 4 3 3 2 2 3" xfId="21132"/>
    <cellStyle name="Normal 4 3 3 2 2 3 2" xfId="33779"/>
    <cellStyle name="Normal 4 3 3 2 2 4" xfId="28340"/>
    <cellStyle name="Normal 4 3 3 2 3" xfId="16669"/>
    <cellStyle name="Normal 4 3 3 2 3 2" xfId="25606"/>
    <cellStyle name="Normal 4 3 3 2 3 2 2" xfId="36497"/>
    <cellStyle name="Normal 4 3 3 2 3 3" xfId="31060"/>
    <cellStyle name="Normal 4 3 3 2 4" xfId="21131"/>
    <cellStyle name="Normal 4 3 3 2 4 2" xfId="33778"/>
    <cellStyle name="Normal 4 3 3 2 5" xfId="28339"/>
    <cellStyle name="Normal 4 3 3 3" xfId="11148"/>
    <cellStyle name="Normal 4 3 3 3 2" xfId="11149"/>
    <cellStyle name="Normal 4 3 3 3 2 2" xfId="16672"/>
    <cellStyle name="Normal 4 3 3 3 2 2 2" xfId="25609"/>
    <cellStyle name="Normal 4 3 3 3 2 2 2 2" xfId="36500"/>
    <cellStyle name="Normal 4 3 3 3 2 2 3" xfId="31063"/>
    <cellStyle name="Normal 4 3 3 3 2 3" xfId="21134"/>
    <cellStyle name="Normal 4 3 3 3 2 3 2" xfId="33781"/>
    <cellStyle name="Normal 4 3 3 3 2 4" xfId="28342"/>
    <cellStyle name="Normal 4 3 3 3 3" xfId="16671"/>
    <cellStyle name="Normal 4 3 3 3 3 2" xfId="25608"/>
    <cellStyle name="Normal 4 3 3 3 3 2 2" xfId="36499"/>
    <cellStyle name="Normal 4 3 3 3 3 3" xfId="31062"/>
    <cellStyle name="Normal 4 3 3 3 4" xfId="21133"/>
    <cellStyle name="Normal 4 3 3 3 4 2" xfId="33780"/>
    <cellStyle name="Normal 4 3 3 3 5" xfId="28341"/>
    <cellStyle name="Normal 4 3 3 4" xfId="11150"/>
    <cellStyle name="Normal 4 3 3 4 2" xfId="11151"/>
    <cellStyle name="Normal 4 3 3 4 2 2" xfId="16674"/>
    <cellStyle name="Normal 4 3 3 4 2 2 2" xfId="25611"/>
    <cellStyle name="Normal 4 3 3 4 2 2 2 2" xfId="36502"/>
    <cellStyle name="Normal 4 3 3 4 2 2 3" xfId="31065"/>
    <cellStyle name="Normal 4 3 3 4 2 3" xfId="21136"/>
    <cellStyle name="Normal 4 3 3 4 2 3 2" xfId="33783"/>
    <cellStyle name="Normal 4 3 3 4 2 4" xfId="28344"/>
    <cellStyle name="Normal 4 3 3 4 3" xfId="16673"/>
    <cellStyle name="Normal 4 3 3 4 3 2" xfId="25610"/>
    <cellStyle name="Normal 4 3 3 4 3 2 2" xfId="36501"/>
    <cellStyle name="Normal 4 3 3 4 3 3" xfId="31064"/>
    <cellStyle name="Normal 4 3 3 4 4" xfId="21135"/>
    <cellStyle name="Normal 4 3 3 4 4 2" xfId="33782"/>
    <cellStyle name="Normal 4 3 3 4 5" xfId="28343"/>
    <cellStyle name="Normal 4 3 3 5" xfId="11152"/>
    <cellStyle name="Normal 4 3 3 5 2" xfId="16675"/>
    <cellStyle name="Normal 4 3 3 5 2 2" xfId="25612"/>
    <cellStyle name="Normal 4 3 3 5 2 2 2" xfId="36503"/>
    <cellStyle name="Normal 4 3 3 5 2 3" xfId="31066"/>
    <cellStyle name="Normal 4 3 3 5 3" xfId="21137"/>
    <cellStyle name="Normal 4 3 3 5 3 2" xfId="33784"/>
    <cellStyle name="Normal 4 3 3 5 4" xfId="28345"/>
    <cellStyle name="Normal 4 3 3 6" xfId="16668"/>
    <cellStyle name="Normal 4 3 3 6 2" xfId="25605"/>
    <cellStyle name="Normal 4 3 3 6 2 2" xfId="36496"/>
    <cellStyle name="Normal 4 3 3 6 3" xfId="31059"/>
    <cellStyle name="Normal 4 3 3 7" xfId="21130"/>
    <cellStyle name="Normal 4 3 3 7 2" xfId="33777"/>
    <cellStyle name="Normal 4 3 3 8" xfId="28338"/>
    <cellStyle name="Normal 4 3 4" xfId="11153"/>
    <cellStyle name="Normal 4 3 4 2" xfId="11154"/>
    <cellStyle name="Normal 4 3 4 2 2" xfId="16677"/>
    <cellStyle name="Normal 4 3 4 2 2 2" xfId="25614"/>
    <cellStyle name="Normal 4 3 4 2 2 2 2" xfId="36505"/>
    <cellStyle name="Normal 4 3 4 2 2 3" xfId="31068"/>
    <cellStyle name="Normal 4 3 4 2 3" xfId="21139"/>
    <cellStyle name="Normal 4 3 4 2 3 2" xfId="33786"/>
    <cellStyle name="Normal 4 3 4 2 4" xfId="28347"/>
    <cellStyle name="Normal 4 3 4 3" xfId="16676"/>
    <cellStyle name="Normal 4 3 4 3 2" xfId="25613"/>
    <cellStyle name="Normal 4 3 4 3 2 2" xfId="36504"/>
    <cellStyle name="Normal 4 3 4 3 3" xfId="31067"/>
    <cellStyle name="Normal 4 3 4 4" xfId="21138"/>
    <cellStyle name="Normal 4 3 4 4 2" xfId="33785"/>
    <cellStyle name="Normal 4 3 4 5" xfId="28346"/>
    <cellStyle name="Normal 4 3 5" xfId="11155"/>
    <cellStyle name="Normal 4 3 5 2" xfId="11156"/>
    <cellStyle name="Normal 4 3 5 2 2" xfId="16679"/>
    <cellStyle name="Normal 4 3 5 2 2 2" xfId="25616"/>
    <cellStyle name="Normal 4 3 5 2 2 2 2" xfId="36507"/>
    <cellStyle name="Normal 4 3 5 2 2 3" xfId="31070"/>
    <cellStyle name="Normal 4 3 5 2 3" xfId="21141"/>
    <cellStyle name="Normal 4 3 5 2 3 2" xfId="33788"/>
    <cellStyle name="Normal 4 3 5 2 4" xfId="28349"/>
    <cellStyle name="Normal 4 3 5 3" xfId="16678"/>
    <cellStyle name="Normal 4 3 5 3 2" xfId="25615"/>
    <cellStyle name="Normal 4 3 5 3 2 2" xfId="36506"/>
    <cellStyle name="Normal 4 3 5 3 3" xfId="31069"/>
    <cellStyle name="Normal 4 3 5 4" xfId="21140"/>
    <cellStyle name="Normal 4 3 5 4 2" xfId="33787"/>
    <cellStyle name="Normal 4 3 5 5" xfId="28348"/>
    <cellStyle name="Normal 4 3 6" xfId="11157"/>
    <cellStyle name="Normal 4 3 6 2" xfId="11158"/>
    <cellStyle name="Normal 4 3 6 2 2" xfId="16681"/>
    <cellStyle name="Normal 4 3 6 2 2 2" xfId="25618"/>
    <cellStyle name="Normal 4 3 6 2 2 2 2" xfId="36509"/>
    <cellStyle name="Normal 4 3 6 2 2 3" xfId="31072"/>
    <cellStyle name="Normal 4 3 6 2 3" xfId="21143"/>
    <cellStyle name="Normal 4 3 6 2 3 2" xfId="33790"/>
    <cellStyle name="Normal 4 3 6 2 4" xfId="28351"/>
    <cellStyle name="Normal 4 3 6 3" xfId="16680"/>
    <cellStyle name="Normal 4 3 6 3 2" xfId="25617"/>
    <cellStyle name="Normal 4 3 6 3 2 2" xfId="36508"/>
    <cellStyle name="Normal 4 3 6 3 3" xfId="31071"/>
    <cellStyle name="Normal 4 3 6 4" xfId="21142"/>
    <cellStyle name="Normal 4 3 6 4 2" xfId="33789"/>
    <cellStyle name="Normal 4 3 6 5" xfId="28350"/>
    <cellStyle name="Normal 4 3 7" xfId="11159"/>
    <cellStyle name="Normal 4 3 7 2" xfId="16682"/>
    <cellStyle name="Normal 4 3 7 2 2" xfId="25619"/>
    <cellStyle name="Normal 4 3 7 2 2 2" xfId="36510"/>
    <cellStyle name="Normal 4 3 7 2 3" xfId="31073"/>
    <cellStyle name="Normal 4 3 7 3" xfId="21144"/>
    <cellStyle name="Normal 4 3 7 3 2" xfId="33791"/>
    <cellStyle name="Normal 4 3 7 4" xfId="28352"/>
    <cellStyle name="Normal 4 4" xfId="11160"/>
    <cellStyle name="Normal 4 5" xfId="11161"/>
    <cellStyle name="Normal 4 5 10" xfId="28353"/>
    <cellStyle name="Normal 4 5 2" xfId="11162"/>
    <cellStyle name="Normal 4 5 2 2" xfId="11163"/>
    <cellStyle name="Normal 4 5 2 2 2" xfId="11164"/>
    <cellStyle name="Normal 4 5 2 2 2 2" xfId="16686"/>
    <cellStyle name="Normal 4 5 2 2 2 2 2" xfId="25623"/>
    <cellStyle name="Normal 4 5 2 2 2 2 2 2" xfId="36514"/>
    <cellStyle name="Normal 4 5 2 2 2 2 3" xfId="31077"/>
    <cellStyle name="Normal 4 5 2 2 2 3" xfId="21148"/>
    <cellStyle name="Normal 4 5 2 2 2 3 2" xfId="33795"/>
    <cellStyle name="Normal 4 5 2 2 2 4" xfId="28356"/>
    <cellStyle name="Normal 4 5 2 2 3" xfId="16685"/>
    <cellStyle name="Normal 4 5 2 2 3 2" xfId="25622"/>
    <cellStyle name="Normal 4 5 2 2 3 2 2" xfId="36513"/>
    <cellStyle name="Normal 4 5 2 2 3 3" xfId="31076"/>
    <cellStyle name="Normal 4 5 2 2 4" xfId="21147"/>
    <cellStyle name="Normal 4 5 2 2 4 2" xfId="33794"/>
    <cellStyle name="Normal 4 5 2 2 5" xfId="28355"/>
    <cellStyle name="Normal 4 5 2 3" xfId="11165"/>
    <cellStyle name="Normal 4 5 2 3 2" xfId="11166"/>
    <cellStyle name="Normal 4 5 2 3 2 2" xfId="16688"/>
    <cellStyle name="Normal 4 5 2 3 2 2 2" xfId="25625"/>
    <cellStyle name="Normal 4 5 2 3 2 2 2 2" xfId="36516"/>
    <cellStyle name="Normal 4 5 2 3 2 2 3" xfId="31079"/>
    <cellStyle name="Normal 4 5 2 3 2 3" xfId="21150"/>
    <cellStyle name="Normal 4 5 2 3 2 3 2" xfId="33797"/>
    <cellStyle name="Normal 4 5 2 3 2 4" xfId="28358"/>
    <cellStyle name="Normal 4 5 2 3 3" xfId="16687"/>
    <cellStyle name="Normal 4 5 2 3 3 2" xfId="25624"/>
    <cellStyle name="Normal 4 5 2 3 3 2 2" xfId="36515"/>
    <cellStyle name="Normal 4 5 2 3 3 3" xfId="31078"/>
    <cellStyle name="Normal 4 5 2 3 4" xfId="21149"/>
    <cellStyle name="Normal 4 5 2 3 4 2" xfId="33796"/>
    <cellStyle name="Normal 4 5 2 3 5" xfId="28357"/>
    <cellStyle name="Normal 4 5 2 4" xfId="11167"/>
    <cellStyle name="Normal 4 5 2 4 2" xfId="11168"/>
    <cellStyle name="Normal 4 5 2 4 2 2" xfId="16690"/>
    <cellStyle name="Normal 4 5 2 4 2 2 2" xfId="25627"/>
    <cellStyle name="Normal 4 5 2 4 2 2 2 2" xfId="36518"/>
    <cellStyle name="Normal 4 5 2 4 2 2 3" xfId="31081"/>
    <cellStyle name="Normal 4 5 2 4 2 3" xfId="21152"/>
    <cellStyle name="Normal 4 5 2 4 2 3 2" xfId="33799"/>
    <cellStyle name="Normal 4 5 2 4 2 4" xfId="28360"/>
    <cellStyle name="Normal 4 5 2 4 3" xfId="16689"/>
    <cellStyle name="Normal 4 5 2 4 3 2" xfId="25626"/>
    <cellStyle name="Normal 4 5 2 4 3 2 2" xfId="36517"/>
    <cellStyle name="Normal 4 5 2 4 3 3" xfId="31080"/>
    <cellStyle name="Normal 4 5 2 4 4" xfId="21151"/>
    <cellStyle name="Normal 4 5 2 4 4 2" xfId="33798"/>
    <cellStyle name="Normal 4 5 2 4 5" xfId="28359"/>
    <cellStyle name="Normal 4 5 2 5" xfId="11169"/>
    <cellStyle name="Normal 4 5 2 5 2" xfId="16691"/>
    <cellStyle name="Normal 4 5 2 5 2 2" xfId="25628"/>
    <cellStyle name="Normal 4 5 2 5 2 2 2" xfId="36519"/>
    <cellStyle name="Normal 4 5 2 5 2 3" xfId="31082"/>
    <cellStyle name="Normal 4 5 2 5 3" xfId="21153"/>
    <cellStyle name="Normal 4 5 2 5 3 2" xfId="33800"/>
    <cellStyle name="Normal 4 5 2 5 4" xfId="28361"/>
    <cellStyle name="Normal 4 5 2 6" xfId="16684"/>
    <cellStyle name="Normal 4 5 2 6 2" xfId="25621"/>
    <cellStyle name="Normal 4 5 2 6 2 2" xfId="36512"/>
    <cellStyle name="Normal 4 5 2 6 3" xfId="31075"/>
    <cellStyle name="Normal 4 5 2 7" xfId="21146"/>
    <cellStyle name="Normal 4 5 2 7 2" xfId="33793"/>
    <cellStyle name="Normal 4 5 2 8" xfId="28354"/>
    <cellStyle name="Normal 4 5 3" xfId="11170"/>
    <cellStyle name="Normal 4 5 3 2" xfId="11171"/>
    <cellStyle name="Normal 4 5 3 2 2" xfId="11172"/>
    <cellStyle name="Normal 4 5 3 2 2 2" xfId="16694"/>
    <cellStyle name="Normal 4 5 3 2 2 2 2" xfId="25631"/>
    <cellStyle name="Normal 4 5 3 2 2 2 2 2" xfId="36522"/>
    <cellStyle name="Normal 4 5 3 2 2 2 3" xfId="31085"/>
    <cellStyle name="Normal 4 5 3 2 2 3" xfId="21156"/>
    <cellStyle name="Normal 4 5 3 2 2 3 2" xfId="33803"/>
    <cellStyle name="Normal 4 5 3 2 2 4" xfId="28364"/>
    <cellStyle name="Normal 4 5 3 2 3" xfId="16693"/>
    <cellStyle name="Normal 4 5 3 2 3 2" xfId="25630"/>
    <cellStyle name="Normal 4 5 3 2 3 2 2" xfId="36521"/>
    <cellStyle name="Normal 4 5 3 2 3 3" xfId="31084"/>
    <cellStyle name="Normal 4 5 3 2 4" xfId="21155"/>
    <cellStyle name="Normal 4 5 3 2 4 2" xfId="33802"/>
    <cellStyle name="Normal 4 5 3 2 5" xfId="28363"/>
    <cellStyle name="Normal 4 5 3 3" xfId="11173"/>
    <cellStyle name="Normal 4 5 3 3 2" xfId="11174"/>
    <cellStyle name="Normal 4 5 3 3 2 2" xfId="16696"/>
    <cellStyle name="Normal 4 5 3 3 2 2 2" xfId="25633"/>
    <cellStyle name="Normal 4 5 3 3 2 2 2 2" xfId="36524"/>
    <cellStyle name="Normal 4 5 3 3 2 2 3" xfId="31087"/>
    <cellStyle name="Normal 4 5 3 3 2 3" xfId="21158"/>
    <cellStyle name="Normal 4 5 3 3 2 3 2" xfId="33805"/>
    <cellStyle name="Normal 4 5 3 3 2 4" xfId="28366"/>
    <cellStyle name="Normal 4 5 3 3 3" xfId="16695"/>
    <cellStyle name="Normal 4 5 3 3 3 2" xfId="25632"/>
    <cellStyle name="Normal 4 5 3 3 3 2 2" xfId="36523"/>
    <cellStyle name="Normal 4 5 3 3 3 3" xfId="31086"/>
    <cellStyle name="Normal 4 5 3 3 4" xfId="21157"/>
    <cellStyle name="Normal 4 5 3 3 4 2" xfId="33804"/>
    <cellStyle name="Normal 4 5 3 3 5" xfId="28365"/>
    <cellStyle name="Normal 4 5 3 4" xfId="11175"/>
    <cellStyle name="Normal 4 5 3 4 2" xfId="11176"/>
    <cellStyle name="Normal 4 5 3 4 2 2" xfId="16698"/>
    <cellStyle name="Normal 4 5 3 4 2 2 2" xfId="25635"/>
    <cellStyle name="Normal 4 5 3 4 2 2 2 2" xfId="36526"/>
    <cellStyle name="Normal 4 5 3 4 2 2 3" xfId="31089"/>
    <cellStyle name="Normal 4 5 3 4 2 3" xfId="21160"/>
    <cellStyle name="Normal 4 5 3 4 2 3 2" xfId="33807"/>
    <cellStyle name="Normal 4 5 3 4 2 4" xfId="28368"/>
    <cellStyle name="Normal 4 5 3 4 3" xfId="16697"/>
    <cellStyle name="Normal 4 5 3 4 3 2" xfId="25634"/>
    <cellStyle name="Normal 4 5 3 4 3 2 2" xfId="36525"/>
    <cellStyle name="Normal 4 5 3 4 3 3" xfId="31088"/>
    <cellStyle name="Normal 4 5 3 4 4" xfId="21159"/>
    <cellStyle name="Normal 4 5 3 4 4 2" xfId="33806"/>
    <cellStyle name="Normal 4 5 3 4 5" xfId="28367"/>
    <cellStyle name="Normal 4 5 3 5" xfId="11177"/>
    <cellStyle name="Normal 4 5 3 5 2" xfId="16699"/>
    <cellStyle name="Normal 4 5 3 5 2 2" xfId="25636"/>
    <cellStyle name="Normal 4 5 3 5 2 2 2" xfId="36527"/>
    <cellStyle name="Normal 4 5 3 5 2 3" xfId="31090"/>
    <cellStyle name="Normal 4 5 3 5 3" xfId="21161"/>
    <cellStyle name="Normal 4 5 3 5 3 2" xfId="33808"/>
    <cellStyle name="Normal 4 5 3 5 4" xfId="28369"/>
    <cellStyle name="Normal 4 5 3 6" xfId="16692"/>
    <cellStyle name="Normal 4 5 3 6 2" xfId="25629"/>
    <cellStyle name="Normal 4 5 3 6 2 2" xfId="36520"/>
    <cellStyle name="Normal 4 5 3 6 3" xfId="31083"/>
    <cellStyle name="Normal 4 5 3 7" xfId="21154"/>
    <cellStyle name="Normal 4 5 3 7 2" xfId="33801"/>
    <cellStyle name="Normal 4 5 3 8" xfId="28362"/>
    <cellStyle name="Normal 4 5 4" xfId="11178"/>
    <cellStyle name="Normal 4 5 4 2" xfId="11179"/>
    <cellStyle name="Normal 4 5 4 2 2" xfId="16701"/>
    <cellStyle name="Normal 4 5 4 2 2 2" xfId="25638"/>
    <cellStyle name="Normal 4 5 4 2 2 2 2" xfId="36529"/>
    <cellStyle name="Normal 4 5 4 2 2 3" xfId="31092"/>
    <cellStyle name="Normal 4 5 4 2 3" xfId="21163"/>
    <cellStyle name="Normal 4 5 4 2 3 2" xfId="33810"/>
    <cellStyle name="Normal 4 5 4 2 4" xfId="28371"/>
    <cellStyle name="Normal 4 5 4 3" xfId="16700"/>
    <cellStyle name="Normal 4 5 4 3 2" xfId="25637"/>
    <cellStyle name="Normal 4 5 4 3 2 2" xfId="36528"/>
    <cellStyle name="Normal 4 5 4 3 3" xfId="31091"/>
    <cellStyle name="Normal 4 5 4 4" xfId="21162"/>
    <cellStyle name="Normal 4 5 4 4 2" xfId="33809"/>
    <cellStyle name="Normal 4 5 4 5" xfId="28370"/>
    <cellStyle name="Normal 4 5 5" xfId="11180"/>
    <cellStyle name="Normal 4 5 5 2" xfId="11181"/>
    <cellStyle name="Normal 4 5 5 2 2" xfId="16703"/>
    <cellStyle name="Normal 4 5 5 2 2 2" xfId="25640"/>
    <cellStyle name="Normal 4 5 5 2 2 2 2" xfId="36531"/>
    <cellStyle name="Normal 4 5 5 2 2 3" xfId="31094"/>
    <cellStyle name="Normal 4 5 5 2 3" xfId="21165"/>
    <cellStyle name="Normal 4 5 5 2 3 2" xfId="33812"/>
    <cellStyle name="Normal 4 5 5 2 4" xfId="28373"/>
    <cellStyle name="Normal 4 5 5 3" xfId="16702"/>
    <cellStyle name="Normal 4 5 5 3 2" xfId="25639"/>
    <cellStyle name="Normal 4 5 5 3 2 2" xfId="36530"/>
    <cellStyle name="Normal 4 5 5 3 3" xfId="31093"/>
    <cellStyle name="Normal 4 5 5 4" xfId="21164"/>
    <cellStyle name="Normal 4 5 5 4 2" xfId="33811"/>
    <cellStyle name="Normal 4 5 5 5" xfId="28372"/>
    <cellStyle name="Normal 4 5 6" xfId="11182"/>
    <cellStyle name="Normal 4 5 6 2" xfId="11183"/>
    <cellStyle name="Normal 4 5 6 2 2" xfId="16705"/>
    <cellStyle name="Normal 4 5 6 2 2 2" xfId="25642"/>
    <cellStyle name="Normal 4 5 6 2 2 2 2" xfId="36533"/>
    <cellStyle name="Normal 4 5 6 2 2 3" xfId="31096"/>
    <cellStyle name="Normal 4 5 6 2 3" xfId="21167"/>
    <cellStyle name="Normal 4 5 6 2 3 2" xfId="33814"/>
    <cellStyle name="Normal 4 5 6 2 4" xfId="28375"/>
    <cellStyle name="Normal 4 5 6 3" xfId="16704"/>
    <cellStyle name="Normal 4 5 6 3 2" xfId="25641"/>
    <cellStyle name="Normal 4 5 6 3 2 2" xfId="36532"/>
    <cellStyle name="Normal 4 5 6 3 3" xfId="31095"/>
    <cellStyle name="Normal 4 5 6 4" xfId="21166"/>
    <cellStyle name="Normal 4 5 6 4 2" xfId="33813"/>
    <cellStyle name="Normal 4 5 6 5" xfId="28374"/>
    <cellStyle name="Normal 4 5 7" xfId="11184"/>
    <cellStyle name="Normal 4 5 7 2" xfId="16706"/>
    <cellStyle name="Normal 4 5 7 2 2" xfId="25643"/>
    <cellStyle name="Normal 4 5 7 2 2 2" xfId="36534"/>
    <cellStyle name="Normal 4 5 7 2 3" xfId="31097"/>
    <cellStyle name="Normal 4 5 7 3" xfId="21168"/>
    <cellStyle name="Normal 4 5 7 3 2" xfId="33815"/>
    <cellStyle name="Normal 4 5 7 4" xfId="28376"/>
    <cellStyle name="Normal 4 5 8" xfId="16683"/>
    <cellStyle name="Normal 4 5 8 2" xfId="25620"/>
    <cellStyle name="Normal 4 5 8 2 2" xfId="36511"/>
    <cellStyle name="Normal 4 5 8 3" xfId="31074"/>
    <cellStyle name="Normal 4 5 9" xfId="21145"/>
    <cellStyle name="Normal 4 5 9 2" xfId="33792"/>
    <cellStyle name="Normal 4 6" xfId="11185"/>
    <cellStyle name="Normal 4_Процессы-Y1.0" xfId="11186"/>
    <cellStyle name="Normal 49" xfId="11187"/>
    <cellStyle name="Normal 49 2" xfId="11188"/>
    <cellStyle name="Normal 49 2 2" xfId="16708"/>
    <cellStyle name="Normal 49 2 2 2" xfId="25645"/>
    <cellStyle name="Normal 49 2 2 2 2" xfId="36536"/>
    <cellStyle name="Normal 49 2 2 3" xfId="31099"/>
    <cellStyle name="Normal 49 2 3" xfId="21170"/>
    <cellStyle name="Normal 49 2 3 2" xfId="33817"/>
    <cellStyle name="Normal 49 2 4" xfId="28378"/>
    <cellStyle name="Normal 49 3" xfId="11189"/>
    <cellStyle name="Normal 49 3 2" xfId="16709"/>
    <cellStyle name="Normal 49 3 2 2" xfId="25646"/>
    <cellStyle name="Normal 49 3 2 2 2" xfId="36537"/>
    <cellStyle name="Normal 49 3 2 3" xfId="31100"/>
    <cellStyle name="Normal 49 3 3" xfId="21171"/>
    <cellStyle name="Normal 49 3 3 2" xfId="33818"/>
    <cellStyle name="Normal 49 3 4" xfId="28379"/>
    <cellStyle name="Normal 49 4" xfId="16707"/>
    <cellStyle name="Normal 49 4 2" xfId="25644"/>
    <cellStyle name="Normal 49 4 2 2" xfId="36535"/>
    <cellStyle name="Normal 49 4 3" xfId="31098"/>
    <cellStyle name="Normal 49 5" xfId="21169"/>
    <cellStyle name="Normal 49 5 2" xfId="33816"/>
    <cellStyle name="Normal 49 6" xfId="28377"/>
    <cellStyle name="Normal 5" xfId="146"/>
    <cellStyle name="Normal 5 2" xfId="147"/>
    <cellStyle name="Normal 5 2 2" xfId="11190"/>
    <cellStyle name="Normal 5 2 2 2" xfId="11191"/>
    <cellStyle name="Normal 5 2 2 2 2" xfId="11192"/>
    <cellStyle name="Normal 5 2 2 2 2 2" xfId="16711"/>
    <cellStyle name="Normal 5 2 2 2 2 2 2" xfId="25648"/>
    <cellStyle name="Normal 5 2 2 2 2 2 2 2" xfId="36539"/>
    <cellStyle name="Normal 5 2 2 2 2 2 3" xfId="31102"/>
    <cellStyle name="Normal 5 2 2 2 2 3" xfId="21173"/>
    <cellStyle name="Normal 5 2 2 2 2 3 2" xfId="33820"/>
    <cellStyle name="Normal 5 2 2 2 2 4" xfId="28381"/>
    <cellStyle name="Normal 5 2 2 2 3" xfId="16710"/>
    <cellStyle name="Normal 5 2 2 2 3 2" xfId="25647"/>
    <cellStyle name="Normal 5 2 2 2 3 2 2" xfId="36538"/>
    <cellStyle name="Normal 5 2 2 2 3 3" xfId="31101"/>
    <cellStyle name="Normal 5 2 2 2 4" xfId="21172"/>
    <cellStyle name="Normal 5 2 2 2 4 2" xfId="33819"/>
    <cellStyle name="Normal 5 2 2 2 5" xfId="28380"/>
    <cellStyle name="Normal 5 2 2 3" xfId="11193"/>
    <cellStyle name="Normal 5 2 2 3 2" xfId="11194"/>
    <cellStyle name="Normal 5 2 2 3 2 2" xfId="16713"/>
    <cellStyle name="Normal 5 2 2 3 2 2 2" xfId="25650"/>
    <cellStyle name="Normal 5 2 2 3 2 2 2 2" xfId="36541"/>
    <cellStyle name="Normal 5 2 2 3 2 2 3" xfId="31104"/>
    <cellStyle name="Normal 5 2 2 3 2 3" xfId="21175"/>
    <cellStyle name="Normal 5 2 2 3 2 3 2" xfId="33822"/>
    <cellStyle name="Normal 5 2 2 3 2 4" xfId="28383"/>
    <cellStyle name="Normal 5 2 2 3 3" xfId="16712"/>
    <cellStyle name="Normal 5 2 2 3 3 2" xfId="25649"/>
    <cellStyle name="Normal 5 2 2 3 3 2 2" xfId="36540"/>
    <cellStyle name="Normal 5 2 2 3 3 3" xfId="31103"/>
    <cellStyle name="Normal 5 2 2 3 4" xfId="21174"/>
    <cellStyle name="Normal 5 2 2 3 4 2" xfId="33821"/>
    <cellStyle name="Normal 5 2 2 3 5" xfId="28382"/>
    <cellStyle name="Normal 5 2 2 4" xfId="11195"/>
    <cellStyle name="Normal 5 2 2 4 2" xfId="11196"/>
    <cellStyle name="Normal 5 2 2 4 2 2" xfId="16715"/>
    <cellStyle name="Normal 5 2 2 4 2 2 2" xfId="25652"/>
    <cellStyle name="Normal 5 2 2 4 2 2 2 2" xfId="36543"/>
    <cellStyle name="Normal 5 2 2 4 2 2 3" xfId="31106"/>
    <cellStyle name="Normal 5 2 2 4 2 3" xfId="21177"/>
    <cellStyle name="Normal 5 2 2 4 2 3 2" xfId="33824"/>
    <cellStyle name="Normal 5 2 2 4 2 4" xfId="28385"/>
    <cellStyle name="Normal 5 2 2 4 3" xfId="16714"/>
    <cellStyle name="Normal 5 2 2 4 3 2" xfId="25651"/>
    <cellStyle name="Normal 5 2 2 4 3 2 2" xfId="36542"/>
    <cellStyle name="Normal 5 2 2 4 3 3" xfId="31105"/>
    <cellStyle name="Normal 5 2 2 4 4" xfId="21176"/>
    <cellStyle name="Normal 5 2 2 4 4 2" xfId="33823"/>
    <cellStyle name="Normal 5 2 2 4 5" xfId="28384"/>
    <cellStyle name="Normal 5 2 2 5" xfId="11197"/>
    <cellStyle name="Normal 5 2 2 5 2" xfId="16716"/>
    <cellStyle name="Normal 5 2 2 5 2 2" xfId="25653"/>
    <cellStyle name="Normal 5 2 2 5 2 2 2" xfId="36544"/>
    <cellStyle name="Normal 5 2 2 5 2 3" xfId="31107"/>
    <cellStyle name="Normal 5 2 2 5 3" xfId="21178"/>
    <cellStyle name="Normal 5 2 2 5 3 2" xfId="33825"/>
    <cellStyle name="Normal 5 2 2 5 4" xfId="28386"/>
    <cellStyle name="Normal 5 2 3" xfId="11198"/>
    <cellStyle name="Normal 5 2 3 2" xfId="11199"/>
    <cellStyle name="Normal 5 2 3 2 2" xfId="11200"/>
    <cellStyle name="Normal 5 2 3 2 2 2" xfId="16719"/>
    <cellStyle name="Normal 5 2 3 2 2 2 2" xfId="25656"/>
    <cellStyle name="Normal 5 2 3 2 2 2 2 2" xfId="36547"/>
    <cellStyle name="Normal 5 2 3 2 2 2 3" xfId="31110"/>
    <cellStyle name="Normal 5 2 3 2 2 3" xfId="21181"/>
    <cellStyle name="Normal 5 2 3 2 2 3 2" xfId="33828"/>
    <cellStyle name="Normal 5 2 3 2 2 4" xfId="28389"/>
    <cellStyle name="Normal 5 2 3 2 3" xfId="16718"/>
    <cellStyle name="Normal 5 2 3 2 3 2" xfId="25655"/>
    <cellStyle name="Normal 5 2 3 2 3 2 2" xfId="36546"/>
    <cellStyle name="Normal 5 2 3 2 3 3" xfId="31109"/>
    <cellStyle name="Normal 5 2 3 2 4" xfId="21180"/>
    <cellStyle name="Normal 5 2 3 2 4 2" xfId="33827"/>
    <cellStyle name="Normal 5 2 3 2 5" xfId="28388"/>
    <cellStyle name="Normal 5 2 3 3" xfId="11201"/>
    <cellStyle name="Normal 5 2 3 3 2" xfId="11202"/>
    <cellStyle name="Normal 5 2 3 3 2 2" xfId="16721"/>
    <cellStyle name="Normal 5 2 3 3 2 2 2" xfId="25658"/>
    <cellStyle name="Normal 5 2 3 3 2 2 2 2" xfId="36549"/>
    <cellStyle name="Normal 5 2 3 3 2 2 3" xfId="31112"/>
    <cellStyle name="Normal 5 2 3 3 2 3" xfId="21183"/>
    <cellStyle name="Normal 5 2 3 3 2 3 2" xfId="33830"/>
    <cellStyle name="Normal 5 2 3 3 2 4" xfId="28391"/>
    <cellStyle name="Normal 5 2 3 3 3" xfId="16720"/>
    <cellStyle name="Normal 5 2 3 3 3 2" xfId="25657"/>
    <cellStyle name="Normal 5 2 3 3 3 2 2" xfId="36548"/>
    <cellStyle name="Normal 5 2 3 3 3 3" xfId="31111"/>
    <cellStyle name="Normal 5 2 3 3 4" xfId="21182"/>
    <cellStyle name="Normal 5 2 3 3 4 2" xfId="33829"/>
    <cellStyle name="Normal 5 2 3 3 5" xfId="28390"/>
    <cellStyle name="Normal 5 2 3 4" xfId="11203"/>
    <cellStyle name="Normal 5 2 3 4 2" xfId="11204"/>
    <cellStyle name="Normal 5 2 3 4 2 2" xfId="16723"/>
    <cellStyle name="Normal 5 2 3 4 2 2 2" xfId="25660"/>
    <cellStyle name="Normal 5 2 3 4 2 2 2 2" xfId="36551"/>
    <cellStyle name="Normal 5 2 3 4 2 2 3" xfId="31114"/>
    <cellStyle name="Normal 5 2 3 4 2 3" xfId="21185"/>
    <cellStyle name="Normal 5 2 3 4 2 3 2" xfId="33832"/>
    <cellStyle name="Normal 5 2 3 4 2 4" xfId="28393"/>
    <cellStyle name="Normal 5 2 3 4 3" xfId="16722"/>
    <cellStyle name="Normal 5 2 3 4 3 2" xfId="25659"/>
    <cellStyle name="Normal 5 2 3 4 3 2 2" xfId="36550"/>
    <cellStyle name="Normal 5 2 3 4 3 3" xfId="31113"/>
    <cellStyle name="Normal 5 2 3 4 4" xfId="21184"/>
    <cellStyle name="Normal 5 2 3 4 4 2" xfId="33831"/>
    <cellStyle name="Normal 5 2 3 4 5" xfId="28392"/>
    <cellStyle name="Normal 5 2 3 5" xfId="11205"/>
    <cellStyle name="Normal 5 2 3 5 2" xfId="16724"/>
    <cellStyle name="Normal 5 2 3 5 2 2" xfId="25661"/>
    <cellStyle name="Normal 5 2 3 5 2 2 2" xfId="36552"/>
    <cellStyle name="Normal 5 2 3 5 2 3" xfId="31115"/>
    <cellStyle name="Normal 5 2 3 5 3" xfId="21186"/>
    <cellStyle name="Normal 5 2 3 5 3 2" xfId="33833"/>
    <cellStyle name="Normal 5 2 3 5 4" xfId="28394"/>
    <cellStyle name="Normal 5 2 3 6" xfId="16717"/>
    <cellStyle name="Normal 5 2 3 6 2" xfId="25654"/>
    <cellStyle name="Normal 5 2 3 6 2 2" xfId="36545"/>
    <cellStyle name="Normal 5 2 3 6 3" xfId="31108"/>
    <cellStyle name="Normal 5 2 3 7" xfId="21179"/>
    <cellStyle name="Normal 5 2 3 7 2" xfId="33826"/>
    <cellStyle name="Normal 5 2 3 8" xfId="28387"/>
    <cellStyle name="Normal 5 2 4" xfId="11206"/>
    <cellStyle name="Normal 5 2 4 2" xfId="11207"/>
    <cellStyle name="Normal 5 2 4 2 2" xfId="16726"/>
    <cellStyle name="Normal 5 2 4 2 2 2" xfId="25663"/>
    <cellStyle name="Normal 5 2 4 2 2 2 2" xfId="36554"/>
    <cellStyle name="Normal 5 2 4 2 2 3" xfId="31117"/>
    <cellStyle name="Normal 5 2 4 2 3" xfId="21188"/>
    <cellStyle name="Normal 5 2 4 2 3 2" xfId="33835"/>
    <cellStyle name="Normal 5 2 4 2 4" xfId="28396"/>
    <cellStyle name="Normal 5 2 4 3" xfId="16725"/>
    <cellStyle name="Normal 5 2 4 3 2" xfId="25662"/>
    <cellStyle name="Normal 5 2 4 3 2 2" xfId="36553"/>
    <cellStyle name="Normal 5 2 4 3 3" xfId="31116"/>
    <cellStyle name="Normal 5 2 4 4" xfId="21187"/>
    <cellStyle name="Normal 5 2 4 4 2" xfId="33834"/>
    <cellStyle name="Normal 5 2 4 5" xfId="28395"/>
    <cellStyle name="Normal 5 2 5" xfId="11208"/>
    <cellStyle name="Normal 5 2 5 2" xfId="11209"/>
    <cellStyle name="Normal 5 2 5 2 2" xfId="16728"/>
    <cellStyle name="Normal 5 2 5 2 2 2" xfId="25665"/>
    <cellStyle name="Normal 5 2 5 2 2 2 2" xfId="36556"/>
    <cellStyle name="Normal 5 2 5 2 2 3" xfId="31119"/>
    <cellStyle name="Normal 5 2 5 2 3" xfId="21190"/>
    <cellStyle name="Normal 5 2 5 2 3 2" xfId="33837"/>
    <cellStyle name="Normal 5 2 5 2 4" xfId="28398"/>
    <cellStyle name="Normal 5 2 5 3" xfId="16727"/>
    <cellStyle name="Normal 5 2 5 3 2" xfId="25664"/>
    <cellStyle name="Normal 5 2 5 3 2 2" xfId="36555"/>
    <cellStyle name="Normal 5 2 5 3 3" xfId="31118"/>
    <cellStyle name="Normal 5 2 5 4" xfId="21189"/>
    <cellStyle name="Normal 5 2 5 4 2" xfId="33836"/>
    <cellStyle name="Normal 5 2 5 5" xfId="28397"/>
    <cellStyle name="Normal 5 2 6" xfId="11210"/>
    <cellStyle name="Normal 5 2 6 2" xfId="11211"/>
    <cellStyle name="Normal 5 2 6 2 2" xfId="16730"/>
    <cellStyle name="Normal 5 2 6 2 2 2" xfId="25667"/>
    <cellStyle name="Normal 5 2 6 2 2 2 2" xfId="36558"/>
    <cellStyle name="Normal 5 2 6 2 2 3" xfId="31121"/>
    <cellStyle name="Normal 5 2 6 2 3" xfId="21192"/>
    <cellStyle name="Normal 5 2 6 2 3 2" xfId="33839"/>
    <cellStyle name="Normal 5 2 6 2 4" xfId="28400"/>
    <cellStyle name="Normal 5 2 6 3" xfId="16729"/>
    <cellStyle name="Normal 5 2 6 3 2" xfId="25666"/>
    <cellStyle name="Normal 5 2 6 3 2 2" xfId="36557"/>
    <cellStyle name="Normal 5 2 6 3 3" xfId="31120"/>
    <cellStyle name="Normal 5 2 6 4" xfId="21191"/>
    <cellStyle name="Normal 5 2 6 4 2" xfId="33838"/>
    <cellStyle name="Normal 5 2 6 5" xfId="28399"/>
    <cellStyle name="Normal 5 2 7" xfId="11212"/>
    <cellStyle name="Normal 5 2 7 2" xfId="16731"/>
    <cellStyle name="Normal 5 2 7 2 2" xfId="25668"/>
    <cellStyle name="Normal 5 2 7 2 2 2" xfId="36559"/>
    <cellStyle name="Normal 5 2 7 2 3" xfId="31122"/>
    <cellStyle name="Normal 5 2 7 3" xfId="21193"/>
    <cellStyle name="Normal 5 2 7 3 2" xfId="33840"/>
    <cellStyle name="Normal 5 2 7 4" xfId="28401"/>
    <cellStyle name="Normal 5 3" xfId="11213"/>
    <cellStyle name="Normal 5 3 2" xfId="11214"/>
    <cellStyle name="Normal 5 4" xfId="11215"/>
    <cellStyle name="Normal 5 4 2" xfId="11216"/>
    <cellStyle name="Normal 5 4 2 2" xfId="11217"/>
    <cellStyle name="Normal 5 4 2 2 2" xfId="11218"/>
    <cellStyle name="Normal 5 4 2 2 2 2" xfId="16734"/>
    <cellStyle name="Normal 5 4 2 2 2 2 2" xfId="25671"/>
    <cellStyle name="Normal 5 4 2 2 2 2 2 2" xfId="36562"/>
    <cellStyle name="Normal 5 4 2 2 2 2 3" xfId="31125"/>
    <cellStyle name="Normal 5 4 2 2 2 3" xfId="21196"/>
    <cellStyle name="Normal 5 4 2 2 2 3 2" xfId="33843"/>
    <cellStyle name="Normal 5 4 2 2 2 4" xfId="28404"/>
    <cellStyle name="Normal 5 4 2 2 3" xfId="16733"/>
    <cellStyle name="Normal 5 4 2 2 3 2" xfId="25670"/>
    <cellStyle name="Normal 5 4 2 2 3 2 2" xfId="36561"/>
    <cellStyle name="Normal 5 4 2 2 3 3" xfId="31124"/>
    <cellStyle name="Normal 5 4 2 2 4" xfId="21195"/>
    <cellStyle name="Normal 5 4 2 2 4 2" xfId="33842"/>
    <cellStyle name="Normal 5 4 2 2 5" xfId="28403"/>
    <cellStyle name="Normal 5 4 2 3" xfId="11219"/>
    <cellStyle name="Normal 5 4 2 3 2" xfId="11220"/>
    <cellStyle name="Normal 5 4 2 3 2 2" xfId="16736"/>
    <cellStyle name="Normal 5 4 2 3 2 2 2" xfId="25673"/>
    <cellStyle name="Normal 5 4 2 3 2 2 2 2" xfId="36564"/>
    <cellStyle name="Normal 5 4 2 3 2 2 3" xfId="31127"/>
    <cellStyle name="Normal 5 4 2 3 2 3" xfId="21198"/>
    <cellStyle name="Normal 5 4 2 3 2 3 2" xfId="33845"/>
    <cellStyle name="Normal 5 4 2 3 2 4" xfId="28406"/>
    <cellStyle name="Normal 5 4 2 3 3" xfId="16735"/>
    <cellStyle name="Normal 5 4 2 3 3 2" xfId="25672"/>
    <cellStyle name="Normal 5 4 2 3 3 2 2" xfId="36563"/>
    <cellStyle name="Normal 5 4 2 3 3 3" xfId="31126"/>
    <cellStyle name="Normal 5 4 2 3 4" xfId="21197"/>
    <cellStyle name="Normal 5 4 2 3 4 2" xfId="33844"/>
    <cellStyle name="Normal 5 4 2 3 5" xfId="28405"/>
    <cellStyle name="Normal 5 4 2 4" xfId="11221"/>
    <cellStyle name="Normal 5 4 2 4 2" xfId="11222"/>
    <cellStyle name="Normal 5 4 2 4 2 2" xfId="16738"/>
    <cellStyle name="Normal 5 4 2 4 2 2 2" xfId="25675"/>
    <cellStyle name="Normal 5 4 2 4 2 2 2 2" xfId="36566"/>
    <cellStyle name="Normal 5 4 2 4 2 2 3" xfId="31129"/>
    <cellStyle name="Normal 5 4 2 4 2 3" xfId="21200"/>
    <cellStyle name="Normal 5 4 2 4 2 3 2" xfId="33847"/>
    <cellStyle name="Normal 5 4 2 4 2 4" xfId="28408"/>
    <cellStyle name="Normal 5 4 2 4 3" xfId="16737"/>
    <cellStyle name="Normal 5 4 2 4 3 2" xfId="25674"/>
    <cellStyle name="Normal 5 4 2 4 3 2 2" xfId="36565"/>
    <cellStyle name="Normal 5 4 2 4 3 3" xfId="31128"/>
    <cellStyle name="Normal 5 4 2 4 4" xfId="21199"/>
    <cellStyle name="Normal 5 4 2 4 4 2" xfId="33846"/>
    <cellStyle name="Normal 5 4 2 4 5" xfId="28407"/>
    <cellStyle name="Normal 5 4 2 5" xfId="11223"/>
    <cellStyle name="Normal 5 4 2 5 2" xfId="16739"/>
    <cellStyle name="Normal 5 4 2 5 2 2" xfId="25676"/>
    <cellStyle name="Normal 5 4 2 5 2 2 2" xfId="36567"/>
    <cellStyle name="Normal 5 4 2 5 2 3" xfId="31130"/>
    <cellStyle name="Normal 5 4 2 5 3" xfId="21201"/>
    <cellStyle name="Normal 5 4 2 5 3 2" xfId="33848"/>
    <cellStyle name="Normal 5 4 2 5 4" xfId="28409"/>
    <cellStyle name="Normal 5 4 2 6" xfId="16732"/>
    <cellStyle name="Normal 5 4 2 6 2" xfId="25669"/>
    <cellStyle name="Normal 5 4 2 6 2 2" xfId="36560"/>
    <cellStyle name="Normal 5 4 2 6 3" xfId="31123"/>
    <cellStyle name="Normal 5 4 2 7" xfId="21194"/>
    <cellStyle name="Normal 5 4 2 7 2" xfId="33841"/>
    <cellStyle name="Normal 5 4 2 8" xfId="28402"/>
    <cellStyle name="Normal 5 4 3" xfId="11224"/>
    <cellStyle name="Normal 5 4 3 2" xfId="11225"/>
    <cellStyle name="Normal 5 4 3 2 2" xfId="11226"/>
    <cellStyle name="Normal 5 4 3 2 2 2" xfId="16742"/>
    <cellStyle name="Normal 5 4 3 2 2 2 2" xfId="25679"/>
    <cellStyle name="Normal 5 4 3 2 2 2 2 2" xfId="36570"/>
    <cellStyle name="Normal 5 4 3 2 2 2 3" xfId="31133"/>
    <cellStyle name="Normal 5 4 3 2 2 3" xfId="21204"/>
    <cellStyle name="Normal 5 4 3 2 2 3 2" xfId="33851"/>
    <cellStyle name="Normal 5 4 3 2 2 4" xfId="28412"/>
    <cellStyle name="Normal 5 4 3 2 3" xfId="16741"/>
    <cellStyle name="Normal 5 4 3 2 3 2" xfId="25678"/>
    <cellStyle name="Normal 5 4 3 2 3 2 2" xfId="36569"/>
    <cellStyle name="Normal 5 4 3 2 3 3" xfId="31132"/>
    <cellStyle name="Normal 5 4 3 2 4" xfId="21203"/>
    <cellStyle name="Normal 5 4 3 2 4 2" xfId="33850"/>
    <cellStyle name="Normal 5 4 3 2 5" xfId="28411"/>
    <cellStyle name="Normal 5 4 3 3" xfId="11227"/>
    <cellStyle name="Normal 5 4 3 3 2" xfId="11228"/>
    <cellStyle name="Normal 5 4 3 3 2 2" xfId="16744"/>
    <cellStyle name="Normal 5 4 3 3 2 2 2" xfId="25681"/>
    <cellStyle name="Normal 5 4 3 3 2 2 2 2" xfId="36572"/>
    <cellStyle name="Normal 5 4 3 3 2 2 3" xfId="31135"/>
    <cellStyle name="Normal 5 4 3 3 2 3" xfId="21206"/>
    <cellStyle name="Normal 5 4 3 3 2 3 2" xfId="33853"/>
    <cellStyle name="Normal 5 4 3 3 2 4" xfId="28414"/>
    <cellStyle name="Normal 5 4 3 3 3" xfId="16743"/>
    <cellStyle name="Normal 5 4 3 3 3 2" xfId="25680"/>
    <cellStyle name="Normal 5 4 3 3 3 2 2" xfId="36571"/>
    <cellStyle name="Normal 5 4 3 3 3 3" xfId="31134"/>
    <cellStyle name="Normal 5 4 3 3 4" xfId="21205"/>
    <cellStyle name="Normal 5 4 3 3 4 2" xfId="33852"/>
    <cellStyle name="Normal 5 4 3 3 5" xfId="28413"/>
    <cellStyle name="Normal 5 4 3 4" xfId="11229"/>
    <cellStyle name="Normal 5 4 3 4 2" xfId="11230"/>
    <cellStyle name="Normal 5 4 3 4 2 2" xfId="16746"/>
    <cellStyle name="Normal 5 4 3 4 2 2 2" xfId="25683"/>
    <cellStyle name="Normal 5 4 3 4 2 2 2 2" xfId="36574"/>
    <cellStyle name="Normal 5 4 3 4 2 2 3" xfId="31137"/>
    <cellStyle name="Normal 5 4 3 4 2 3" xfId="21208"/>
    <cellStyle name="Normal 5 4 3 4 2 3 2" xfId="33855"/>
    <cellStyle name="Normal 5 4 3 4 2 4" xfId="28416"/>
    <cellStyle name="Normal 5 4 3 4 3" xfId="16745"/>
    <cellStyle name="Normal 5 4 3 4 3 2" xfId="25682"/>
    <cellStyle name="Normal 5 4 3 4 3 2 2" xfId="36573"/>
    <cellStyle name="Normal 5 4 3 4 3 3" xfId="31136"/>
    <cellStyle name="Normal 5 4 3 4 4" xfId="21207"/>
    <cellStyle name="Normal 5 4 3 4 4 2" xfId="33854"/>
    <cellStyle name="Normal 5 4 3 4 5" xfId="28415"/>
    <cellStyle name="Normal 5 4 3 5" xfId="11231"/>
    <cellStyle name="Normal 5 4 3 5 2" xfId="16747"/>
    <cellStyle name="Normal 5 4 3 5 2 2" xfId="25684"/>
    <cellStyle name="Normal 5 4 3 5 2 2 2" xfId="36575"/>
    <cellStyle name="Normal 5 4 3 5 2 3" xfId="31138"/>
    <cellStyle name="Normal 5 4 3 5 3" xfId="21209"/>
    <cellStyle name="Normal 5 4 3 5 3 2" xfId="33856"/>
    <cellStyle name="Normal 5 4 3 5 4" xfId="28417"/>
    <cellStyle name="Normal 5 4 3 6" xfId="16740"/>
    <cellStyle name="Normal 5 4 3 6 2" xfId="25677"/>
    <cellStyle name="Normal 5 4 3 6 2 2" xfId="36568"/>
    <cellStyle name="Normal 5 4 3 6 3" xfId="31131"/>
    <cellStyle name="Normal 5 4 3 7" xfId="21202"/>
    <cellStyle name="Normal 5 4 3 7 2" xfId="33849"/>
    <cellStyle name="Normal 5 4 3 8" xfId="28410"/>
    <cellStyle name="Normal 5 4 4" xfId="11232"/>
    <cellStyle name="Normal 5 4 4 2" xfId="11233"/>
    <cellStyle name="Normal 5 4 4 2 2" xfId="16749"/>
    <cellStyle name="Normal 5 4 4 2 2 2" xfId="25686"/>
    <cellStyle name="Normal 5 4 4 2 2 2 2" xfId="36577"/>
    <cellStyle name="Normal 5 4 4 2 2 3" xfId="31140"/>
    <cellStyle name="Normal 5 4 4 2 3" xfId="21211"/>
    <cellStyle name="Normal 5 4 4 2 3 2" xfId="33858"/>
    <cellStyle name="Normal 5 4 4 2 4" xfId="28419"/>
    <cellStyle name="Normal 5 4 4 3" xfId="16748"/>
    <cellStyle name="Normal 5 4 4 3 2" xfId="25685"/>
    <cellStyle name="Normal 5 4 4 3 2 2" xfId="36576"/>
    <cellStyle name="Normal 5 4 4 3 3" xfId="31139"/>
    <cellStyle name="Normal 5 4 4 4" xfId="21210"/>
    <cellStyle name="Normal 5 4 4 4 2" xfId="33857"/>
    <cellStyle name="Normal 5 4 4 5" xfId="28418"/>
    <cellStyle name="Normal 5 4 5" xfId="11234"/>
    <cellStyle name="Normal 5 4 5 2" xfId="11235"/>
    <cellStyle name="Normal 5 4 5 2 2" xfId="16751"/>
    <cellStyle name="Normal 5 4 5 2 2 2" xfId="25688"/>
    <cellStyle name="Normal 5 4 5 2 2 2 2" xfId="36579"/>
    <cellStyle name="Normal 5 4 5 2 2 3" xfId="31142"/>
    <cellStyle name="Normal 5 4 5 2 3" xfId="21213"/>
    <cellStyle name="Normal 5 4 5 2 3 2" xfId="33860"/>
    <cellStyle name="Normal 5 4 5 2 4" xfId="28421"/>
    <cellStyle name="Normal 5 4 5 3" xfId="16750"/>
    <cellStyle name="Normal 5 4 5 3 2" xfId="25687"/>
    <cellStyle name="Normal 5 4 5 3 2 2" xfId="36578"/>
    <cellStyle name="Normal 5 4 5 3 3" xfId="31141"/>
    <cellStyle name="Normal 5 4 5 4" xfId="21212"/>
    <cellStyle name="Normal 5 4 5 4 2" xfId="33859"/>
    <cellStyle name="Normal 5 4 5 5" xfId="28420"/>
    <cellStyle name="Normal 5 4 6" xfId="11236"/>
    <cellStyle name="Normal 5 4 6 2" xfId="11237"/>
    <cellStyle name="Normal 5 4 6 2 2" xfId="16753"/>
    <cellStyle name="Normal 5 4 6 2 2 2" xfId="25690"/>
    <cellStyle name="Normal 5 4 6 2 2 2 2" xfId="36581"/>
    <cellStyle name="Normal 5 4 6 2 2 3" xfId="31144"/>
    <cellStyle name="Normal 5 4 6 2 3" xfId="21215"/>
    <cellStyle name="Normal 5 4 6 2 3 2" xfId="33862"/>
    <cellStyle name="Normal 5 4 6 2 4" xfId="28423"/>
    <cellStyle name="Normal 5 4 6 3" xfId="16752"/>
    <cellStyle name="Normal 5 4 6 3 2" xfId="25689"/>
    <cellStyle name="Normal 5 4 6 3 2 2" xfId="36580"/>
    <cellStyle name="Normal 5 4 6 3 3" xfId="31143"/>
    <cellStyle name="Normal 5 4 6 4" xfId="21214"/>
    <cellStyle name="Normal 5 4 6 4 2" xfId="33861"/>
    <cellStyle name="Normal 5 4 6 5" xfId="28422"/>
    <cellStyle name="Normal 5 4 7" xfId="11238"/>
    <cellStyle name="Normal 5 4 7 2" xfId="16754"/>
    <cellStyle name="Normal 5 4 7 2 2" xfId="25691"/>
    <cellStyle name="Normal 5 4 7 2 2 2" xfId="36582"/>
    <cellStyle name="Normal 5 4 7 2 3" xfId="31145"/>
    <cellStyle name="Normal 5 4 7 3" xfId="21216"/>
    <cellStyle name="Normal 5 4 7 3 2" xfId="33863"/>
    <cellStyle name="Normal 5 4 7 4" xfId="28424"/>
    <cellStyle name="Normal 5 5" xfId="11239"/>
    <cellStyle name="Normal 5 6" xfId="11240"/>
    <cellStyle name="Normal 56" xfId="11241"/>
    <cellStyle name="Normal 56 2" xfId="11242"/>
    <cellStyle name="Normal 56 2 2" xfId="16756"/>
    <cellStyle name="Normal 56 2 2 2" xfId="25693"/>
    <cellStyle name="Normal 56 2 2 2 2" xfId="36584"/>
    <cellStyle name="Normal 56 2 2 3" xfId="31147"/>
    <cellStyle name="Normal 56 2 3" xfId="21218"/>
    <cellStyle name="Normal 56 2 3 2" xfId="33865"/>
    <cellStyle name="Normal 56 2 4" xfId="28426"/>
    <cellStyle name="Normal 56 3" xfId="11243"/>
    <cellStyle name="Normal 56 3 2" xfId="16757"/>
    <cellStyle name="Normal 56 3 2 2" xfId="25694"/>
    <cellStyle name="Normal 56 3 2 2 2" xfId="36585"/>
    <cellStyle name="Normal 56 3 2 3" xfId="31148"/>
    <cellStyle name="Normal 56 3 3" xfId="21219"/>
    <cellStyle name="Normal 56 3 3 2" xfId="33866"/>
    <cellStyle name="Normal 56 3 4" xfId="28427"/>
    <cellStyle name="Normal 56 4" xfId="16755"/>
    <cellStyle name="Normal 56 4 2" xfId="25692"/>
    <cellStyle name="Normal 56 4 2 2" xfId="36583"/>
    <cellStyle name="Normal 56 4 3" xfId="31146"/>
    <cellStyle name="Normal 56 5" xfId="21217"/>
    <cellStyle name="Normal 56 5 2" xfId="33864"/>
    <cellStyle name="Normal 56 6" xfId="28425"/>
    <cellStyle name="Normal 6" xfId="148"/>
    <cellStyle name="Normal 6 2" xfId="149"/>
    <cellStyle name="Normal 6 2 2" xfId="11244"/>
    <cellStyle name="Normal 6 2 2 2" xfId="11245"/>
    <cellStyle name="Normal 6 2 2 2 2" xfId="11246"/>
    <cellStyle name="Normal 6 2 2 2 2 2" xfId="16759"/>
    <cellStyle name="Normal 6 2 2 2 2 2 2" xfId="25696"/>
    <cellStyle name="Normal 6 2 2 2 2 2 2 2" xfId="36587"/>
    <cellStyle name="Normal 6 2 2 2 2 2 3" xfId="31150"/>
    <cellStyle name="Normal 6 2 2 2 2 3" xfId="21221"/>
    <cellStyle name="Normal 6 2 2 2 2 3 2" xfId="33868"/>
    <cellStyle name="Normal 6 2 2 2 2 4" xfId="28429"/>
    <cellStyle name="Normal 6 2 2 2 3" xfId="16758"/>
    <cellStyle name="Normal 6 2 2 2 3 2" xfId="25695"/>
    <cellStyle name="Normal 6 2 2 2 3 2 2" xfId="36586"/>
    <cellStyle name="Normal 6 2 2 2 3 3" xfId="31149"/>
    <cellStyle name="Normal 6 2 2 2 4" xfId="21220"/>
    <cellStyle name="Normal 6 2 2 2 4 2" xfId="33867"/>
    <cellStyle name="Normal 6 2 2 2 5" xfId="28428"/>
    <cellStyle name="Normal 6 2 2 3" xfId="11247"/>
    <cellStyle name="Normal 6 2 2 3 2" xfId="11248"/>
    <cellStyle name="Normal 6 2 2 3 2 2" xfId="16761"/>
    <cellStyle name="Normal 6 2 2 3 2 2 2" xfId="25698"/>
    <cellStyle name="Normal 6 2 2 3 2 2 2 2" xfId="36589"/>
    <cellStyle name="Normal 6 2 2 3 2 2 3" xfId="31152"/>
    <cellStyle name="Normal 6 2 2 3 2 3" xfId="21223"/>
    <cellStyle name="Normal 6 2 2 3 2 3 2" xfId="33870"/>
    <cellStyle name="Normal 6 2 2 3 2 4" xfId="28431"/>
    <cellStyle name="Normal 6 2 2 3 3" xfId="16760"/>
    <cellStyle name="Normal 6 2 2 3 3 2" xfId="25697"/>
    <cellStyle name="Normal 6 2 2 3 3 2 2" xfId="36588"/>
    <cellStyle name="Normal 6 2 2 3 3 3" xfId="31151"/>
    <cellStyle name="Normal 6 2 2 3 4" xfId="21222"/>
    <cellStyle name="Normal 6 2 2 3 4 2" xfId="33869"/>
    <cellStyle name="Normal 6 2 2 3 5" xfId="28430"/>
    <cellStyle name="Normal 6 2 2 4" xfId="11249"/>
    <cellStyle name="Normal 6 2 2 4 2" xfId="11250"/>
    <cellStyle name="Normal 6 2 2 4 2 2" xfId="16763"/>
    <cellStyle name="Normal 6 2 2 4 2 2 2" xfId="25700"/>
    <cellStyle name="Normal 6 2 2 4 2 2 2 2" xfId="36591"/>
    <cellStyle name="Normal 6 2 2 4 2 2 3" xfId="31154"/>
    <cellStyle name="Normal 6 2 2 4 2 3" xfId="21225"/>
    <cellStyle name="Normal 6 2 2 4 2 3 2" xfId="33872"/>
    <cellStyle name="Normal 6 2 2 4 2 4" xfId="28433"/>
    <cellStyle name="Normal 6 2 2 4 3" xfId="16762"/>
    <cellStyle name="Normal 6 2 2 4 3 2" xfId="25699"/>
    <cellStyle name="Normal 6 2 2 4 3 2 2" xfId="36590"/>
    <cellStyle name="Normal 6 2 2 4 3 3" xfId="31153"/>
    <cellStyle name="Normal 6 2 2 4 4" xfId="21224"/>
    <cellStyle name="Normal 6 2 2 4 4 2" xfId="33871"/>
    <cellStyle name="Normal 6 2 2 4 5" xfId="28432"/>
    <cellStyle name="Normal 6 2 2 5" xfId="11251"/>
    <cellStyle name="Normal 6 2 2 5 2" xfId="16764"/>
    <cellStyle name="Normal 6 2 2 5 2 2" xfId="25701"/>
    <cellStyle name="Normal 6 2 2 5 2 2 2" xfId="36592"/>
    <cellStyle name="Normal 6 2 2 5 2 3" xfId="31155"/>
    <cellStyle name="Normal 6 2 2 5 3" xfId="21226"/>
    <cellStyle name="Normal 6 2 2 5 3 2" xfId="33873"/>
    <cellStyle name="Normal 6 2 2 5 4" xfId="28434"/>
    <cellStyle name="Normal 6 2 3" xfId="11252"/>
    <cellStyle name="Normal 6 2 3 2" xfId="11253"/>
    <cellStyle name="Normal 6 2 3 2 2" xfId="11254"/>
    <cellStyle name="Normal 6 2 3 2 2 2" xfId="16767"/>
    <cellStyle name="Normal 6 2 3 2 2 2 2" xfId="25704"/>
    <cellStyle name="Normal 6 2 3 2 2 2 2 2" xfId="36595"/>
    <cellStyle name="Normal 6 2 3 2 2 2 3" xfId="31158"/>
    <cellStyle name="Normal 6 2 3 2 2 3" xfId="21229"/>
    <cellStyle name="Normal 6 2 3 2 2 3 2" xfId="33876"/>
    <cellStyle name="Normal 6 2 3 2 2 4" xfId="28437"/>
    <cellStyle name="Normal 6 2 3 2 3" xfId="16766"/>
    <cellStyle name="Normal 6 2 3 2 3 2" xfId="25703"/>
    <cellStyle name="Normal 6 2 3 2 3 2 2" xfId="36594"/>
    <cellStyle name="Normal 6 2 3 2 3 3" xfId="31157"/>
    <cellStyle name="Normal 6 2 3 2 4" xfId="21228"/>
    <cellStyle name="Normal 6 2 3 2 4 2" xfId="33875"/>
    <cellStyle name="Normal 6 2 3 2 5" xfId="28436"/>
    <cellStyle name="Normal 6 2 3 3" xfId="11255"/>
    <cellStyle name="Normal 6 2 3 3 2" xfId="11256"/>
    <cellStyle name="Normal 6 2 3 3 2 2" xfId="16769"/>
    <cellStyle name="Normal 6 2 3 3 2 2 2" xfId="25706"/>
    <cellStyle name="Normal 6 2 3 3 2 2 2 2" xfId="36597"/>
    <cellStyle name="Normal 6 2 3 3 2 2 3" xfId="31160"/>
    <cellStyle name="Normal 6 2 3 3 2 3" xfId="21231"/>
    <cellStyle name="Normal 6 2 3 3 2 3 2" xfId="33878"/>
    <cellStyle name="Normal 6 2 3 3 2 4" xfId="28439"/>
    <cellStyle name="Normal 6 2 3 3 3" xfId="16768"/>
    <cellStyle name="Normal 6 2 3 3 3 2" xfId="25705"/>
    <cellStyle name="Normal 6 2 3 3 3 2 2" xfId="36596"/>
    <cellStyle name="Normal 6 2 3 3 3 3" xfId="31159"/>
    <cellStyle name="Normal 6 2 3 3 4" xfId="21230"/>
    <cellStyle name="Normal 6 2 3 3 4 2" xfId="33877"/>
    <cellStyle name="Normal 6 2 3 3 5" xfId="28438"/>
    <cellStyle name="Normal 6 2 3 4" xfId="11257"/>
    <cellStyle name="Normal 6 2 3 4 2" xfId="11258"/>
    <cellStyle name="Normal 6 2 3 4 2 2" xfId="16771"/>
    <cellStyle name="Normal 6 2 3 4 2 2 2" xfId="25708"/>
    <cellStyle name="Normal 6 2 3 4 2 2 2 2" xfId="36599"/>
    <cellStyle name="Normal 6 2 3 4 2 2 3" xfId="31162"/>
    <cellStyle name="Normal 6 2 3 4 2 3" xfId="21233"/>
    <cellStyle name="Normal 6 2 3 4 2 3 2" xfId="33880"/>
    <cellStyle name="Normal 6 2 3 4 2 4" xfId="28441"/>
    <cellStyle name="Normal 6 2 3 4 3" xfId="16770"/>
    <cellStyle name="Normal 6 2 3 4 3 2" xfId="25707"/>
    <cellStyle name="Normal 6 2 3 4 3 2 2" xfId="36598"/>
    <cellStyle name="Normal 6 2 3 4 3 3" xfId="31161"/>
    <cellStyle name="Normal 6 2 3 4 4" xfId="21232"/>
    <cellStyle name="Normal 6 2 3 4 4 2" xfId="33879"/>
    <cellStyle name="Normal 6 2 3 4 5" xfId="28440"/>
    <cellStyle name="Normal 6 2 3 5" xfId="11259"/>
    <cellStyle name="Normal 6 2 3 5 2" xfId="16772"/>
    <cellStyle name="Normal 6 2 3 5 2 2" xfId="25709"/>
    <cellStyle name="Normal 6 2 3 5 2 2 2" xfId="36600"/>
    <cellStyle name="Normal 6 2 3 5 2 3" xfId="31163"/>
    <cellStyle name="Normal 6 2 3 5 3" xfId="21234"/>
    <cellStyle name="Normal 6 2 3 5 3 2" xfId="33881"/>
    <cellStyle name="Normal 6 2 3 5 4" xfId="28442"/>
    <cellStyle name="Normal 6 2 3 6" xfId="16765"/>
    <cellStyle name="Normal 6 2 3 6 2" xfId="25702"/>
    <cellStyle name="Normal 6 2 3 6 2 2" xfId="36593"/>
    <cellStyle name="Normal 6 2 3 6 3" xfId="31156"/>
    <cellStyle name="Normal 6 2 3 7" xfId="21227"/>
    <cellStyle name="Normal 6 2 3 7 2" xfId="33874"/>
    <cellStyle name="Normal 6 2 3 8" xfId="28435"/>
    <cellStyle name="Normal 6 2 4" xfId="11260"/>
    <cellStyle name="Normal 6 2 4 2" xfId="11261"/>
    <cellStyle name="Normal 6 2 4 2 2" xfId="16774"/>
    <cellStyle name="Normal 6 2 4 2 2 2" xfId="25711"/>
    <cellStyle name="Normal 6 2 4 2 2 2 2" xfId="36602"/>
    <cellStyle name="Normal 6 2 4 2 2 3" xfId="31165"/>
    <cellStyle name="Normal 6 2 4 2 3" xfId="21236"/>
    <cellStyle name="Normal 6 2 4 2 3 2" xfId="33883"/>
    <cellStyle name="Normal 6 2 4 2 4" xfId="28444"/>
    <cellStyle name="Normal 6 2 4 3" xfId="16773"/>
    <cellStyle name="Normal 6 2 4 3 2" xfId="25710"/>
    <cellStyle name="Normal 6 2 4 3 2 2" xfId="36601"/>
    <cellStyle name="Normal 6 2 4 3 3" xfId="31164"/>
    <cellStyle name="Normal 6 2 4 4" xfId="21235"/>
    <cellStyle name="Normal 6 2 4 4 2" xfId="33882"/>
    <cellStyle name="Normal 6 2 4 5" xfId="28443"/>
    <cellStyle name="Normal 6 2 5" xfId="11262"/>
    <cellStyle name="Normal 6 2 5 2" xfId="11263"/>
    <cellStyle name="Normal 6 2 5 2 2" xfId="16776"/>
    <cellStyle name="Normal 6 2 5 2 2 2" xfId="25713"/>
    <cellStyle name="Normal 6 2 5 2 2 2 2" xfId="36604"/>
    <cellStyle name="Normal 6 2 5 2 2 3" xfId="31167"/>
    <cellStyle name="Normal 6 2 5 2 3" xfId="21238"/>
    <cellStyle name="Normal 6 2 5 2 3 2" xfId="33885"/>
    <cellStyle name="Normal 6 2 5 2 4" xfId="28446"/>
    <cellStyle name="Normal 6 2 5 3" xfId="16775"/>
    <cellStyle name="Normal 6 2 5 3 2" xfId="25712"/>
    <cellStyle name="Normal 6 2 5 3 2 2" xfId="36603"/>
    <cellStyle name="Normal 6 2 5 3 3" xfId="31166"/>
    <cellStyle name="Normal 6 2 5 4" xfId="21237"/>
    <cellStyle name="Normal 6 2 5 4 2" xfId="33884"/>
    <cellStyle name="Normal 6 2 5 5" xfId="28445"/>
    <cellStyle name="Normal 6 2 6" xfId="11264"/>
    <cellStyle name="Normal 6 2 6 2" xfId="11265"/>
    <cellStyle name="Normal 6 2 6 2 2" xfId="16778"/>
    <cellStyle name="Normal 6 2 6 2 2 2" xfId="25715"/>
    <cellStyle name="Normal 6 2 6 2 2 2 2" xfId="36606"/>
    <cellStyle name="Normal 6 2 6 2 2 3" xfId="31169"/>
    <cellStyle name="Normal 6 2 6 2 3" xfId="21240"/>
    <cellStyle name="Normal 6 2 6 2 3 2" xfId="33887"/>
    <cellStyle name="Normal 6 2 6 2 4" xfId="28448"/>
    <cellStyle name="Normal 6 2 6 3" xfId="16777"/>
    <cellStyle name="Normal 6 2 6 3 2" xfId="25714"/>
    <cellStyle name="Normal 6 2 6 3 2 2" xfId="36605"/>
    <cellStyle name="Normal 6 2 6 3 3" xfId="31168"/>
    <cellStyle name="Normal 6 2 6 4" xfId="21239"/>
    <cellStyle name="Normal 6 2 6 4 2" xfId="33886"/>
    <cellStyle name="Normal 6 2 6 5" xfId="28447"/>
    <cellStyle name="Normal 6 2 7" xfId="11266"/>
    <cellStyle name="Normal 6 2 7 2" xfId="16779"/>
    <cellStyle name="Normal 6 2 7 2 2" xfId="25716"/>
    <cellStyle name="Normal 6 2 7 2 2 2" xfId="36607"/>
    <cellStyle name="Normal 6 2 7 2 3" xfId="31170"/>
    <cellStyle name="Normal 6 2 7 3" xfId="21241"/>
    <cellStyle name="Normal 6 2 7 3 2" xfId="33888"/>
    <cellStyle name="Normal 6 2 7 4" xfId="28449"/>
    <cellStyle name="Normal 6 3" xfId="11267"/>
    <cellStyle name="Normal 6 3 2" xfId="11268"/>
    <cellStyle name="Normal 6 4" xfId="11269"/>
    <cellStyle name="Normal 6 4 2" xfId="11270"/>
    <cellStyle name="Normal 6 4 2 2" xfId="11271"/>
    <cellStyle name="Normal 6 4 2 2 2" xfId="11272"/>
    <cellStyle name="Normal 6 4 2 2 2 2" xfId="16782"/>
    <cellStyle name="Normal 6 4 2 2 2 2 2" xfId="25719"/>
    <cellStyle name="Normal 6 4 2 2 2 2 2 2" xfId="36610"/>
    <cellStyle name="Normal 6 4 2 2 2 2 3" xfId="31173"/>
    <cellStyle name="Normal 6 4 2 2 2 3" xfId="21244"/>
    <cellStyle name="Normal 6 4 2 2 2 3 2" xfId="33891"/>
    <cellStyle name="Normal 6 4 2 2 2 4" xfId="28452"/>
    <cellStyle name="Normal 6 4 2 2 3" xfId="16781"/>
    <cellStyle name="Normal 6 4 2 2 3 2" xfId="25718"/>
    <cellStyle name="Normal 6 4 2 2 3 2 2" xfId="36609"/>
    <cellStyle name="Normal 6 4 2 2 3 3" xfId="31172"/>
    <cellStyle name="Normal 6 4 2 2 4" xfId="21243"/>
    <cellStyle name="Normal 6 4 2 2 4 2" xfId="33890"/>
    <cellStyle name="Normal 6 4 2 2 5" xfId="28451"/>
    <cellStyle name="Normal 6 4 2 3" xfId="11273"/>
    <cellStyle name="Normal 6 4 2 3 2" xfId="11274"/>
    <cellStyle name="Normal 6 4 2 3 2 2" xfId="16784"/>
    <cellStyle name="Normal 6 4 2 3 2 2 2" xfId="25721"/>
    <cellStyle name="Normal 6 4 2 3 2 2 2 2" xfId="36612"/>
    <cellStyle name="Normal 6 4 2 3 2 2 3" xfId="31175"/>
    <cellStyle name="Normal 6 4 2 3 2 3" xfId="21246"/>
    <cellStyle name="Normal 6 4 2 3 2 3 2" xfId="33893"/>
    <cellStyle name="Normal 6 4 2 3 2 4" xfId="28454"/>
    <cellStyle name="Normal 6 4 2 3 3" xfId="16783"/>
    <cellStyle name="Normal 6 4 2 3 3 2" xfId="25720"/>
    <cellStyle name="Normal 6 4 2 3 3 2 2" xfId="36611"/>
    <cellStyle name="Normal 6 4 2 3 3 3" xfId="31174"/>
    <cellStyle name="Normal 6 4 2 3 4" xfId="21245"/>
    <cellStyle name="Normal 6 4 2 3 4 2" xfId="33892"/>
    <cellStyle name="Normal 6 4 2 3 5" xfId="28453"/>
    <cellStyle name="Normal 6 4 2 4" xfId="11275"/>
    <cellStyle name="Normal 6 4 2 4 2" xfId="11276"/>
    <cellStyle name="Normal 6 4 2 4 2 2" xfId="16786"/>
    <cellStyle name="Normal 6 4 2 4 2 2 2" xfId="25723"/>
    <cellStyle name="Normal 6 4 2 4 2 2 2 2" xfId="36614"/>
    <cellStyle name="Normal 6 4 2 4 2 2 3" xfId="31177"/>
    <cellStyle name="Normal 6 4 2 4 2 3" xfId="21248"/>
    <cellStyle name="Normal 6 4 2 4 2 3 2" xfId="33895"/>
    <cellStyle name="Normal 6 4 2 4 2 4" xfId="28456"/>
    <cellStyle name="Normal 6 4 2 4 3" xfId="16785"/>
    <cellStyle name="Normal 6 4 2 4 3 2" xfId="25722"/>
    <cellStyle name="Normal 6 4 2 4 3 2 2" xfId="36613"/>
    <cellStyle name="Normal 6 4 2 4 3 3" xfId="31176"/>
    <cellStyle name="Normal 6 4 2 4 4" xfId="21247"/>
    <cellStyle name="Normal 6 4 2 4 4 2" xfId="33894"/>
    <cellStyle name="Normal 6 4 2 4 5" xfId="28455"/>
    <cellStyle name="Normal 6 4 2 5" xfId="11277"/>
    <cellStyle name="Normal 6 4 2 5 2" xfId="16787"/>
    <cellStyle name="Normal 6 4 2 5 2 2" xfId="25724"/>
    <cellStyle name="Normal 6 4 2 5 2 2 2" xfId="36615"/>
    <cellStyle name="Normal 6 4 2 5 2 3" xfId="31178"/>
    <cellStyle name="Normal 6 4 2 5 3" xfId="21249"/>
    <cellStyle name="Normal 6 4 2 5 3 2" xfId="33896"/>
    <cellStyle name="Normal 6 4 2 5 4" xfId="28457"/>
    <cellStyle name="Normal 6 4 2 6" xfId="16780"/>
    <cellStyle name="Normal 6 4 2 6 2" xfId="25717"/>
    <cellStyle name="Normal 6 4 2 6 2 2" xfId="36608"/>
    <cellStyle name="Normal 6 4 2 6 3" xfId="31171"/>
    <cellStyle name="Normal 6 4 2 7" xfId="21242"/>
    <cellStyle name="Normal 6 4 2 7 2" xfId="33889"/>
    <cellStyle name="Normal 6 4 2 8" xfId="28450"/>
    <cellStyle name="Normal 6 4 3" xfId="11278"/>
    <cellStyle name="Normal 6 4 3 2" xfId="11279"/>
    <cellStyle name="Normal 6 4 3 2 2" xfId="11280"/>
    <cellStyle name="Normal 6 4 3 2 2 2" xfId="16790"/>
    <cellStyle name="Normal 6 4 3 2 2 2 2" xfId="25727"/>
    <cellStyle name="Normal 6 4 3 2 2 2 2 2" xfId="36618"/>
    <cellStyle name="Normal 6 4 3 2 2 2 3" xfId="31181"/>
    <cellStyle name="Normal 6 4 3 2 2 3" xfId="21252"/>
    <cellStyle name="Normal 6 4 3 2 2 3 2" xfId="33899"/>
    <cellStyle name="Normal 6 4 3 2 2 4" xfId="28460"/>
    <cellStyle name="Normal 6 4 3 2 3" xfId="16789"/>
    <cellStyle name="Normal 6 4 3 2 3 2" xfId="25726"/>
    <cellStyle name="Normal 6 4 3 2 3 2 2" xfId="36617"/>
    <cellStyle name="Normal 6 4 3 2 3 3" xfId="31180"/>
    <cellStyle name="Normal 6 4 3 2 4" xfId="21251"/>
    <cellStyle name="Normal 6 4 3 2 4 2" xfId="33898"/>
    <cellStyle name="Normal 6 4 3 2 5" xfId="28459"/>
    <cellStyle name="Normal 6 4 3 3" xfId="11281"/>
    <cellStyle name="Normal 6 4 3 3 2" xfId="11282"/>
    <cellStyle name="Normal 6 4 3 3 2 2" xfId="16792"/>
    <cellStyle name="Normal 6 4 3 3 2 2 2" xfId="25729"/>
    <cellStyle name="Normal 6 4 3 3 2 2 2 2" xfId="36620"/>
    <cellStyle name="Normal 6 4 3 3 2 2 3" xfId="31183"/>
    <cellStyle name="Normal 6 4 3 3 2 3" xfId="21254"/>
    <cellStyle name="Normal 6 4 3 3 2 3 2" xfId="33901"/>
    <cellStyle name="Normal 6 4 3 3 2 4" xfId="28462"/>
    <cellStyle name="Normal 6 4 3 3 3" xfId="16791"/>
    <cellStyle name="Normal 6 4 3 3 3 2" xfId="25728"/>
    <cellStyle name="Normal 6 4 3 3 3 2 2" xfId="36619"/>
    <cellStyle name="Normal 6 4 3 3 3 3" xfId="31182"/>
    <cellStyle name="Normal 6 4 3 3 4" xfId="21253"/>
    <cellStyle name="Normal 6 4 3 3 4 2" xfId="33900"/>
    <cellStyle name="Normal 6 4 3 3 5" xfId="28461"/>
    <cellStyle name="Normal 6 4 3 4" xfId="11283"/>
    <cellStyle name="Normal 6 4 3 4 2" xfId="11284"/>
    <cellStyle name="Normal 6 4 3 4 2 2" xfId="16794"/>
    <cellStyle name="Normal 6 4 3 4 2 2 2" xfId="25731"/>
    <cellStyle name="Normal 6 4 3 4 2 2 2 2" xfId="36622"/>
    <cellStyle name="Normal 6 4 3 4 2 2 3" xfId="31185"/>
    <cellStyle name="Normal 6 4 3 4 2 3" xfId="21256"/>
    <cellStyle name="Normal 6 4 3 4 2 3 2" xfId="33903"/>
    <cellStyle name="Normal 6 4 3 4 2 4" xfId="28464"/>
    <cellStyle name="Normal 6 4 3 4 3" xfId="16793"/>
    <cellStyle name="Normal 6 4 3 4 3 2" xfId="25730"/>
    <cellStyle name="Normal 6 4 3 4 3 2 2" xfId="36621"/>
    <cellStyle name="Normal 6 4 3 4 3 3" xfId="31184"/>
    <cellStyle name="Normal 6 4 3 4 4" xfId="21255"/>
    <cellStyle name="Normal 6 4 3 4 4 2" xfId="33902"/>
    <cellStyle name="Normal 6 4 3 4 5" xfId="28463"/>
    <cellStyle name="Normal 6 4 3 5" xfId="11285"/>
    <cellStyle name="Normal 6 4 3 5 2" xfId="16795"/>
    <cellStyle name="Normal 6 4 3 5 2 2" xfId="25732"/>
    <cellStyle name="Normal 6 4 3 5 2 2 2" xfId="36623"/>
    <cellStyle name="Normal 6 4 3 5 2 3" xfId="31186"/>
    <cellStyle name="Normal 6 4 3 5 3" xfId="21257"/>
    <cellStyle name="Normal 6 4 3 5 3 2" xfId="33904"/>
    <cellStyle name="Normal 6 4 3 5 4" xfId="28465"/>
    <cellStyle name="Normal 6 4 3 6" xfId="16788"/>
    <cellStyle name="Normal 6 4 3 6 2" xfId="25725"/>
    <cellStyle name="Normal 6 4 3 6 2 2" xfId="36616"/>
    <cellStyle name="Normal 6 4 3 6 3" xfId="31179"/>
    <cellStyle name="Normal 6 4 3 7" xfId="21250"/>
    <cellStyle name="Normal 6 4 3 7 2" xfId="33897"/>
    <cellStyle name="Normal 6 4 3 8" xfId="28458"/>
    <cellStyle name="Normal 6 4 4" xfId="11286"/>
    <cellStyle name="Normal 6 4 4 2" xfId="11287"/>
    <cellStyle name="Normal 6 4 4 2 2" xfId="16797"/>
    <cellStyle name="Normal 6 4 4 2 2 2" xfId="25734"/>
    <cellStyle name="Normal 6 4 4 2 2 2 2" xfId="36625"/>
    <cellStyle name="Normal 6 4 4 2 2 3" xfId="31188"/>
    <cellStyle name="Normal 6 4 4 2 3" xfId="21259"/>
    <cellStyle name="Normal 6 4 4 2 3 2" xfId="33906"/>
    <cellStyle name="Normal 6 4 4 2 4" xfId="28467"/>
    <cellStyle name="Normal 6 4 4 3" xfId="16796"/>
    <cellStyle name="Normal 6 4 4 3 2" xfId="25733"/>
    <cellStyle name="Normal 6 4 4 3 2 2" xfId="36624"/>
    <cellStyle name="Normal 6 4 4 3 3" xfId="31187"/>
    <cellStyle name="Normal 6 4 4 4" xfId="21258"/>
    <cellStyle name="Normal 6 4 4 4 2" xfId="33905"/>
    <cellStyle name="Normal 6 4 4 5" xfId="28466"/>
    <cellStyle name="Normal 6 4 5" xfId="11288"/>
    <cellStyle name="Normal 6 4 5 2" xfId="11289"/>
    <cellStyle name="Normal 6 4 5 2 2" xfId="16799"/>
    <cellStyle name="Normal 6 4 5 2 2 2" xfId="25736"/>
    <cellStyle name="Normal 6 4 5 2 2 2 2" xfId="36627"/>
    <cellStyle name="Normal 6 4 5 2 2 3" xfId="31190"/>
    <cellStyle name="Normal 6 4 5 2 3" xfId="21261"/>
    <cellStyle name="Normal 6 4 5 2 3 2" xfId="33908"/>
    <cellStyle name="Normal 6 4 5 2 4" xfId="28469"/>
    <cellStyle name="Normal 6 4 5 3" xfId="16798"/>
    <cellStyle name="Normal 6 4 5 3 2" xfId="25735"/>
    <cellStyle name="Normal 6 4 5 3 2 2" xfId="36626"/>
    <cellStyle name="Normal 6 4 5 3 3" xfId="31189"/>
    <cellStyle name="Normal 6 4 5 4" xfId="21260"/>
    <cellStyle name="Normal 6 4 5 4 2" xfId="33907"/>
    <cellStyle name="Normal 6 4 5 5" xfId="28468"/>
    <cellStyle name="Normal 6 4 6" xfId="11290"/>
    <cellStyle name="Normal 6 4 6 2" xfId="11291"/>
    <cellStyle name="Normal 6 4 6 2 2" xfId="16801"/>
    <cellStyle name="Normal 6 4 6 2 2 2" xfId="25738"/>
    <cellStyle name="Normal 6 4 6 2 2 2 2" xfId="36629"/>
    <cellStyle name="Normal 6 4 6 2 2 3" xfId="31192"/>
    <cellStyle name="Normal 6 4 6 2 3" xfId="21263"/>
    <cellStyle name="Normal 6 4 6 2 3 2" xfId="33910"/>
    <cellStyle name="Normal 6 4 6 2 4" xfId="28471"/>
    <cellStyle name="Normal 6 4 6 3" xfId="16800"/>
    <cellStyle name="Normal 6 4 6 3 2" xfId="25737"/>
    <cellStyle name="Normal 6 4 6 3 2 2" xfId="36628"/>
    <cellStyle name="Normal 6 4 6 3 3" xfId="31191"/>
    <cellStyle name="Normal 6 4 6 4" xfId="21262"/>
    <cellStyle name="Normal 6 4 6 4 2" xfId="33909"/>
    <cellStyle name="Normal 6 4 6 5" xfId="28470"/>
    <cellStyle name="Normal 6 4 7" xfId="11292"/>
    <cellStyle name="Normal 6 4 7 2" xfId="16802"/>
    <cellStyle name="Normal 6 4 7 2 2" xfId="25739"/>
    <cellStyle name="Normal 6 4 7 2 2 2" xfId="36630"/>
    <cellStyle name="Normal 6 4 7 2 3" xfId="31193"/>
    <cellStyle name="Normal 6 4 7 3" xfId="21264"/>
    <cellStyle name="Normal 6 4 7 3 2" xfId="33911"/>
    <cellStyle name="Normal 6 4 7 4" xfId="28472"/>
    <cellStyle name="Normal 6 5" xfId="11293"/>
    <cellStyle name="Normal 6 6" xfId="11294"/>
    <cellStyle name="Normal 65" xfId="11295"/>
    <cellStyle name="Normal 65 2" xfId="11296"/>
    <cellStyle name="Normal 65 2 2" xfId="16804"/>
    <cellStyle name="Normal 65 2 2 2" xfId="25741"/>
    <cellStyle name="Normal 65 2 2 2 2" xfId="36632"/>
    <cellStyle name="Normal 65 2 2 3" xfId="31195"/>
    <cellStyle name="Normal 65 2 3" xfId="21266"/>
    <cellStyle name="Normal 65 2 3 2" xfId="33913"/>
    <cellStyle name="Normal 65 2 4" xfId="28474"/>
    <cellStyle name="Normal 65 3" xfId="11297"/>
    <cellStyle name="Normal 65 3 2" xfId="16805"/>
    <cellStyle name="Normal 65 3 2 2" xfId="25742"/>
    <cellStyle name="Normal 65 3 2 2 2" xfId="36633"/>
    <cellStyle name="Normal 65 3 2 3" xfId="31196"/>
    <cellStyle name="Normal 65 3 3" xfId="21267"/>
    <cellStyle name="Normal 65 3 3 2" xfId="33914"/>
    <cellStyle name="Normal 65 3 4" xfId="28475"/>
    <cellStyle name="Normal 65 4" xfId="16803"/>
    <cellStyle name="Normal 65 4 2" xfId="25740"/>
    <cellStyle name="Normal 65 4 2 2" xfId="36631"/>
    <cellStyle name="Normal 65 4 3" xfId="31194"/>
    <cellStyle name="Normal 65 5" xfId="21265"/>
    <cellStyle name="Normal 65 5 2" xfId="33912"/>
    <cellStyle name="Normal 65 6" xfId="28473"/>
    <cellStyle name="Normal 69" xfId="11298"/>
    <cellStyle name="Normal 69 2" xfId="11299"/>
    <cellStyle name="Normal 69 2 2" xfId="16807"/>
    <cellStyle name="Normal 69 2 2 2" xfId="25744"/>
    <cellStyle name="Normal 69 2 2 2 2" xfId="36635"/>
    <cellStyle name="Normal 69 2 2 3" xfId="31198"/>
    <cellStyle name="Normal 69 2 3" xfId="21269"/>
    <cellStyle name="Normal 69 2 3 2" xfId="33916"/>
    <cellStyle name="Normal 69 2 4" xfId="28477"/>
    <cellStyle name="Normal 69 3" xfId="11300"/>
    <cellStyle name="Normal 69 3 2" xfId="16808"/>
    <cellStyle name="Normal 69 3 2 2" xfId="25745"/>
    <cellStyle name="Normal 69 3 2 2 2" xfId="36636"/>
    <cellStyle name="Normal 69 3 2 3" xfId="31199"/>
    <cellStyle name="Normal 69 3 3" xfId="21270"/>
    <cellStyle name="Normal 69 3 3 2" xfId="33917"/>
    <cellStyle name="Normal 69 3 4" xfId="28478"/>
    <cellStyle name="Normal 69 4" xfId="16806"/>
    <cellStyle name="Normal 69 4 2" xfId="25743"/>
    <cellStyle name="Normal 69 4 2 2" xfId="36634"/>
    <cellStyle name="Normal 69 4 3" xfId="31197"/>
    <cellStyle name="Normal 69 5" xfId="21268"/>
    <cellStyle name="Normal 69 5 2" xfId="33915"/>
    <cellStyle name="Normal 69 6" xfId="28476"/>
    <cellStyle name="Normal 7" xfId="150"/>
    <cellStyle name="Normal 7 2" xfId="151"/>
    <cellStyle name="Normal 7 2 2" xfId="915"/>
    <cellStyle name="Normal 7 2 2 2" xfId="11301"/>
    <cellStyle name="Normal 7 2 2 2 2" xfId="16809"/>
    <cellStyle name="Normal 7 2 2 2 2 2" xfId="25746"/>
    <cellStyle name="Normal 7 2 2 2 2 2 2" xfId="36637"/>
    <cellStyle name="Normal 7 2 2 2 2 3" xfId="31200"/>
    <cellStyle name="Normal 7 2 2 2 3" xfId="21271"/>
    <cellStyle name="Normal 7 2 2 2 3 2" xfId="33918"/>
    <cellStyle name="Normal 7 2 2 2 4" xfId="28479"/>
    <cellStyle name="Normal 7 2 3" xfId="11302"/>
    <cellStyle name="Normal 7 2 3 2" xfId="11303"/>
    <cellStyle name="Normal 7 2 3 2 2" xfId="16811"/>
    <cellStyle name="Normal 7 2 3 2 2 2" xfId="25748"/>
    <cellStyle name="Normal 7 2 3 2 2 2 2" xfId="36639"/>
    <cellStyle name="Normal 7 2 3 2 2 3" xfId="31202"/>
    <cellStyle name="Normal 7 2 3 2 3" xfId="21273"/>
    <cellStyle name="Normal 7 2 3 2 3 2" xfId="33920"/>
    <cellStyle name="Normal 7 2 3 2 4" xfId="28481"/>
    <cellStyle name="Normal 7 2 3 3" xfId="16810"/>
    <cellStyle name="Normal 7 2 3 3 2" xfId="25747"/>
    <cellStyle name="Normal 7 2 3 3 2 2" xfId="36638"/>
    <cellStyle name="Normal 7 2 3 3 3" xfId="31201"/>
    <cellStyle name="Normal 7 2 3 4" xfId="21272"/>
    <cellStyle name="Normal 7 2 3 4 2" xfId="33919"/>
    <cellStyle name="Normal 7 2 3 5" xfId="28480"/>
    <cellStyle name="Normal 7 2 4" xfId="11304"/>
    <cellStyle name="Normal 7 2 4 2" xfId="11305"/>
    <cellStyle name="Normal 7 2 4 2 2" xfId="16813"/>
    <cellStyle name="Normal 7 2 4 2 2 2" xfId="25750"/>
    <cellStyle name="Normal 7 2 4 2 2 2 2" xfId="36641"/>
    <cellStyle name="Normal 7 2 4 2 2 3" xfId="31204"/>
    <cellStyle name="Normal 7 2 4 2 3" xfId="21275"/>
    <cellStyle name="Normal 7 2 4 2 3 2" xfId="33922"/>
    <cellStyle name="Normal 7 2 4 2 4" xfId="28483"/>
    <cellStyle name="Normal 7 2 4 3" xfId="16812"/>
    <cellStyle name="Normal 7 2 4 3 2" xfId="25749"/>
    <cellStyle name="Normal 7 2 4 3 2 2" xfId="36640"/>
    <cellStyle name="Normal 7 2 4 3 3" xfId="31203"/>
    <cellStyle name="Normal 7 2 4 4" xfId="21274"/>
    <cellStyle name="Normal 7 2 4 4 2" xfId="33921"/>
    <cellStyle name="Normal 7 2 4 5" xfId="28482"/>
    <cellStyle name="Normal 7 2 5" xfId="11306"/>
    <cellStyle name="Normal 7 2 5 2" xfId="16814"/>
    <cellStyle name="Normal 7 2 5 2 2" xfId="25751"/>
    <cellStyle name="Normal 7 2 5 2 2 2" xfId="36642"/>
    <cellStyle name="Normal 7 2 5 2 3" xfId="31205"/>
    <cellStyle name="Normal 7 2 5 3" xfId="21276"/>
    <cellStyle name="Normal 7 2 5 3 2" xfId="33923"/>
    <cellStyle name="Normal 7 2 5 4" xfId="28484"/>
    <cellStyle name="Normal 7 3" xfId="916"/>
    <cellStyle name="Normal 7 3 2" xfId="11307"/>
    <cellStyle name="Normal 7 3 2 2" xfId="11308"/>
    <cellStyle name="Normal 7 3 2 2 2" xfId="16816"/>
    <cellStyle name="Normal 7 3 2 2 2 2" xfId="25753"/>
    <cellStyle name="Normal 7 3 2 2 2 2 2" xfId="36644"/>
    <cellStyle name="Normal 7 3 2 2 2 3" xfId="31207"/>
    <cellStyle name="Normal 7 3 2 2 3" xfId="21278"/>
    <cellStyle name="Normal 7 3 2 2 3 2" xfId="33925"/>
    <cellStyle name="Normal 7 3 2 2 4" xfId="28486"/>
    <cellStyle name="Normal 7 3 2 3" xfId="16815"/>
    <cellStyle name="Normal 7 3 2 3 2" xfId="25752"/>
    <cellStyle name="Normal 7 3 2 3 2 2" xfId="36643"/>
    <cellStyle name="Normal 7 3 2 3 3" xfId="31206"/>
    <cellStyle name="Normal 7 3 2 4" xfId="21277"/>
    <cellStyle name="Normal 7 3 2 4 2" xfId="33924"/>
    <cellStyle name="Normal 7 3 2 5" xfId="28485"/>
    <cellStyle name="Normal 7 3 3" xfId="11309"/>
    <cellStyle name="Normal 7 3 3 2" xfId="11310"/>
    <cellStyle name="Normal 7 3 3 2 2" xfId="16818"/>
    <cellStyle name="Normal 7 3 3 2 2 2" xfId="25755"/>
    <cellStyle name="Normal 7 3 3 2 2 2 2" xfId="36646"/>
    <cellStyle name="Normal 7 3 3 2 2 3" xfId="31209"/>
    <cellStyle name="Normal 7 3 3 2 3" xfId="21280"/>
    <cellStyle name="Normal 7 3 3 2 3 2" xfId="33927"/>
    <cellStyle name="Normal 7 3 3 2 4" xfId="28488"/>
    <cellStyle name="Normal 7 3 3 3" xfId="16817"/>
    <cellStyle name="Normal 7 3 3 3 2" xfId="25754"/>
    <cellStyle name="Normal 7 3 3 3 2 2" xfId="36645"/>
    <cellStyle name="Normal 7 3 3 3 3" xfId="31208"/>
    <cellStyle name="Normal 7 3 3 4" xfId="21279"/>
    <cellStyle name="Normal 7 3 3 4 2" xfId="33926"/>
    <cellStyle name="Normal 7 3 3 5" xfId="28487"/>
    <cellStyle name="Normal 7 3 4" xfId="11311"/>
    <cellStyle name="Normal 7 3 4 2" xfId="11312"/>
    <cellStyle name="Normal 7 3 4 2 2" xfId="16820"/>
    <cellStyle name="Normal 7 3 4 2 2 2" xfId="25757"/>
    <cellStyle name="Normal 7 3 4 2 2 2 2" xfId="36648"/>
    <cellStyle name="Normal 7 3 4 2 2 3" xfId="31211"/>
    <cellStyle name="Normal 7 3 4 2 3" xfId="21282"/>
    <cellStyle name="Normal 7 3 4 2 3 2" xfId="33929"/>
    <cellStyle name="Normal 7 3 4 2 4" xfId="28490"/>
    <cellStyle name="Normal 7 3 4 3" xfId="16819"/>
    <cellStyle name="Normal 7 3 4 3 2" xfId="25756"/>
    <cellStyle name="Normal 7 3 4 3 2 2" xfId="36647"/>
    <cellStyle name="Normal 7 3 4 3 3" xfId="31210"/>
    <cellStyle name="Normal 7 3 4 4" xfId="21281"/>
    <cellStyle name="Normal 7 3 4 4 2" xfId="33928"/>
    <cellStyle name="Normal 7 3 4 5" xfId="28489"/>
    <cellStyle name="Normal 7 3 5" xfId="11313"/>
    <cellStyle name="Normal 7 3 5 2" xfId="16821"/>
    <cellStyle name="Normal 7 3 5 2 2" xfId="25758"/>
    <cellStyle name="Normal 7 3 5 2 2 2" xfId="36649"/>
    <cellStyle name="Normal 7 3 5 2 3" xfId="31212"/>
    <cellStyle name="Normal 7 3 5 3" xfId="21283"/>
    <cellStyle name="Normal 7 3 5 3 2" xfId="33930"/>
    <cellStyle name="Normal 7 3 5 4" xfId="28491"/>
    <cellStyle name="Normal 7 4" xfId="917"/>
    <cellStyle name="Normal 7 4 2" xfId="11314"/>
    <cellStyle name="Normal 7 4 2 2" xfId="16822"/>
    <cellStyle name="Normal 7 4 2 2 2" xfId="25759"/>
    <cellStyle name="Normal 7 4 2 2 2 2" xfId="36650"/>
    <cellStyle name="Normal 7 4 2 2 3" xfId="31213"/>
    <cellStyle name="Normal 7 4 2 3" xfId="21284"/>
    <cellStyle name="Normal 7 4 2 3 2" xfId="33931"/>
    <cellStyle name="Normal 7 4 2 4" xfId="28492"/>
    <cellStyle name="Normal 7 5" xfId="918"/>
    <cellStyle name="Normal 7 5 2" xfId="11315"/>
    <cellStyle name="Normal 7 5 2 2" xfId="16823"/>
    <cellStyle name="Normal 7 5 2 2 2" xfId="25760"/>
    <cellStyle name="Normal 7 5 2 2 2 2" xfId="36651"/>
    <cellStyle name="Normal 7 5 2 2 3" xfId="31214"/>
    <cellStyle name="Normal 7 5 2 3" xfId="21285"/>
    <cellStyle name="Normal 7 5 2 3 2" xfId="33932"/>
    <cellStyle name="Normal 7 5 2 4" xfId="28493"/>
    <cellStyle name="Normal 7 6" xfId="11316"/>
    <cellStyle name="Normal 7 6 2" xfId="11317"/>
    <cellStyle name="Normal 7 6 2 2" xfId="16825"/>
    <cellStyle name="Normal 7 6 2 2 2" xfId="25762"/>
    <cellStyle name="Normal 7 6 2 2 2 2" xfId="36653"/>
    <cellStyle name="Normal 7 6 2 2 3" xfId="31216"/>
    <cellStyle name="Normal 7 6 2 3" xfId="21287"/>
    <cellStyle name="Normal 7 6 2 3 2" xfId="33934"/>
    <cellStyle name="Normal 7 6 2 4" xfId="28495"/>
    <cellStyle name="Normal 7 6 3" xfId="16824"/>
    <cellStyle name="Normal 7 6 3 2" xfId="25761"/>
    <cellStyle name="Normal 7 6 3 2 2" xfId="36652"/>
    <cellStyle name="Normal 7 6 3 3" xfId="31215"/>
    <cellStyle name="Normal 7 6 4" xfId="21286"/>
    <cellStyle name="Normal 7 6 4 2" xfId="33933"/>
    <cellStyle name="Normal 7 6 5" xfId="28494"/>
    <cellStyle name="Normal 7 7" xfId="11318"/>
    <cellStyle name="Normal 7 8" xfId="11319"/>
    <cellStyle name="Normal 7 8 2" xfId="16826"/>
    <cellStyle name="Normal 7 8 2 2" xfId="25763"/>
    <cellStyle name="Normal 7 8 2 2 2" xfId="36654"/>
    <cellStyle name="Normal 7 8 2 3" xfId="31217"/>
    <cellStyle name="Normal 7 8 3" xfId="21288"/>
    <cellStyle name="Normal 7 8 3 2" xfId="33935"/>
    <cellStyle name="Normal 7 8 4" xfId="28496"/>
    <cellStyle name="Normal 70" xfId="11320"/>
    <cellStyle name="Normal 70 2" xfId="11321"/>
    <cellStyle name="Normal 70 2 2" xfId="16828"/>
    <cellStyle name="Normal 70 2 2 2" xfId="25765"/>
    <cellStyle name="Normal 70 2 2 2 2" xfId="36656"/>
    <cellStyle name="Normal 70 2 2 3" xfId="31219"/>
    <cellStyle name="Normal 70 2 3" xfId="21290"/>
    <cellStyle name="Normal 70 2 3 2" xfId="33937"/>
    <cellStyle name="Normal 70 2 4" xfId="28498"/>
    <cellStyle name="Normal 70 3" xfId="11322"/>
    <cellStyle name="Normal 70 3 2" xfId="16829"/>
    <cellStyle name="Normal 70 3 2 2" xfId="25766"/>
    <cellStyle name="Normal 70 3 2 2 2" xfId="36657"/>
    <cellStyle name="Normal 70 3 2 3" xfId="31220"/>
    <cellStyle name="Normal 70 3 3" xfId="21291"/>
    <cellStyle name="Normal 70 3 3 2" xfId="33938"/>
    <cellStyle name="Normal 70 3 4" xfId="28499"/>
    <cellStyle name="Normal 70 4" xfId="16827"/>
    <cellStyle name="Normal 70 4 2" xfId="25764"/>
    <cellStyle name="Normal 70 4 2 2" xfId="36655"/>
    <cellStyle name="Normal 70 4 3" xfId="31218"/>
    <cellStyle name="Normal 70 5" xfId="21289"/>
    <cellStyle name="Normal 70 5 2" xfId="33936"/>
    <cellStyle name="Normal 70 6" xfId="28497"/>
    <cellStyle name="Normal 8" xfId="919"/>
    <cellStyle name="normal 8 10" xfId="11323"/>
    <cellStyle name="Normal 8 11" xfId="11324"/>
    <cellStyle name="Normal 8 11 2" xfId="16830"/>
    <cellStyle name="Normal 8 11 2 2" xfId="25767"/>
    <cellStyle name="Normal 8 11 2 2 2" xfId="36658"/>
    <cellStyle name="Normal 8 11 2 3" xfId="31221"/>
    <cellStyle name="Normal 8 11 3" xfId="21292"/>
    <cellStyle name="Normal 8 11 3 2" xfId="33939"/>
    <cellStyle name="Normal 8 11 4" xfId="28500"/>
    <cellStyle name="Normal 8 12" xfId="11325"/>
    <cellStyle name="Normal 8 12 2" xfId="16831"/>
    <cellStyle name="Normal 8 12 2 2" xfId="25768"/>
    <cellStyle name="Normal 8 12 2 2 2" xfId="36659"/>
    <cellStyle name="Normal 8 12 2 3" xfId="31222"/>
    <cellStyle name="Normal 8 12 3" xfId="21293"/>
    <cellStyle name="Normal 8 12 3 2" xfId="33940"/>
    <cellStyle name="Normal 8 12 4" xfId="28501"/>
    <cellStyle name="Normal 8 2" xfId="920"/>
    <cellStyle name="Normal 8 2 2" xfId="11326"/>
    <cellStyle name="Normal 8 2 2 2" xfId="11327"/>
    <cellStyle name="Normal 8 2 2 2 2" xfId="16833"/>
    <cellStyle name="Normal 8 2 2 2 2 2" xfId="25770"/>
    <cellStyle name="Normal 8 2 2 2 2 2 2" xfId="36661"/>
    <cellStyle name="Normal 8 2 2 2 2 3" xfId="31224"/>
    <cellStyle name="Normal 8 2 2 2 3" xfId="21295"/>
    <cellStyle name="Normal 8 2 2 2 3 2" xfId="33942"/>
    <cellStyle name="Normal 8 2 2 2 4" xfId="28503"/>
    <cellStyle name="Normal 8 2 2 3" xfId="16832"/>
    <cellStyle name="Normal 8 2 2 3 2" xfId="25769"/>
    <cellStyle name="Normal 8 2 2 3 2 2" xfId="36660"/>
    <cellStyle name="Normal 8 2 2 3 3" xfId="31223"/>
    <cellStyle name="Normal 8 2 2 4" xfId="21294"/>
    <cellStyle name="Normal 8 2 2 4 2" xfId="33941"/>
    <cellStyle name="Normal 8 2 2 5" xfId="28502"/>
    <cellStyle name="Normal 8 2 3" xfId="11328"/>
    <cellStyle name="Normal 8 2 3 2" xfId="11329"/>
    <cellStyle name="Normal 8 2 3 2 2" xfId="16835"/>
    <cellStyle name="Normal 8 2 3 2 2 2" xfId="25772"/>
    <cellStyle name="Normal 8 2 3 2 2 2 2" xfId="36663"/>
    <cellStyle name="Normal 8 2 3 2 2 3" xfId="31226"/>
    <cellStyle name="Normal 8 2 3 2 3" xfId="21297"/>
    <cellStyle name="Normal 8 2 3 2 3 2" xfId="33944"/>
    <cellStyle name="Normal 8 2 3 2 4" xfId="28505"/>
    <cellStyle name="Normal 8 2 3 3" xfId="16834"/>
    <cellStyle name="Normal 8 2 3 3 2" xfId="25771"/>
    <cellStyle name="Normal 8 2 3 3 2 2" xfId="36662"/>
    <cellStyle name="Normal 8 2 3 3 3" xfId="31225"/>
    <cellStyle name="Normal 8 2 3 4" xfId="21296"/>
    <cellStyle name="Normal 8 2 3 4 2" xfId="33943"/>
    <cellStyle name="Normal 8 2 3 5" xfId="28504"/>
    <cellStyle name="Normal 8 2 4" xfId="11330"/>
    <cellStyle name="Normal 8 2 4 2" xfId="11331"/>
    <cellStyle name="Normal 8 2 4 2 2" xfId="16837"/>
    <cellStyle name="Normal 8 2 4 2 2 2" xfId="25774"/>
    <cellStyle name="Normal 8 2 4 2 2 2 2" xfId="36665"/>
    <cellStyle name="Normal 8 2 4 2 2 3" xfId="31228"/>
    <cellStyle name="Normal 8 2 4 2 3" xfId="21299"/>
    <cellStyle name="Normal 8 2 4 2 3 2" xfId="33946"/>
    <cellStyle name="Normal 8 2 4 2 4" xfId="28507"/>
    <cellStyle name="Normal 8 2 4 3" xfId="16836"/>
    <cellStyle name="Normal 8 2 4 3 2" xfId="25773"/>
    <cellStyle name="Normal 8 2 4 3 2 2" xfId="36664"/>
    <cellStyle name="Normal 8 2 4 3 3" xfId="31227"/>
    <cellStyle name="Normal 8 2 4 4" xfId="21298"/>
    <cellStyle name="Normal 8 2 4 4 2" xfId="33945"/>
    <cellStyle name="Normal 8 2 4 5" xfId="28506"/>
    <cellStyle name="Normal 8 2 5" xfId="11332"/>
    <cellStyle name="Normal 8 2 5 2" xfId="16838"/>
    <cellStyle name="Normal 8 2 5 2 2" xfId="25775"/>
    <cellStyle name="Normal 8 2 5 2 2 2" xfId="36666"/>
    <cellStyle name="Normal 8 2 5 2 3" xfId="31229"/>
    <cellStyle name="Normal 8 2 5 3" xfId="21300"/>
    <cellStyle name="Normal 8 2 5 3 2" xfId="33947"/>
    <cellStyle name="Normal 8 2 5 4" xfId="28508"/>
    <cellStyle name="Normal 8 3" xfId="921"/>
    <cellStyle name="Normal 8 3 2" xfId="11333"/>
    <cellStyle name="Normal 8 3 2 2" xfId="11334"/>
    <cellStyle name="Normal 8 3 2 2 2" xfId="16840"/>
    <cellStyle name="Normal 8 3 2 2 2 2" xfId="25777"/>
    <cellStyle name="Normal 8 3 2 2 2 2 2" xfId="36668"/>
    <cellStyle name="Normal 8 3 2 2 2 3" xfId="31231"/>
    <cellStyle name="Normal 8 3 2 2 3" xfId="21302"/>
    <cellStyle name="Normal 8 3 2 2 3 2" xfId="33949"/>
    <cellStyle name="Normal 8 3 2 2 4" xfId="28510"/>
    <cellStyle name="Normal 8 3 2 3" xfId="16839"/>
    <cellStyle name="Normal 8 3 2 3 2" xfId="25776"/>
    <cellStyle name="Normal 8 3 2 3 2 2" xfId="36667"/>
    <cellStyle name="Normal 8 3 2 3 3" xfId="31230"/>
    <cellStyle name="Normal 8 3 2 4" xfId="21301"/>
    <cellStyle name="Normal 8 3 2 4 2" xfId="33948"/>
    <cellStyle name="Normal 8 3 2 5" xfId="28509"/>
    <cellStyle name="Normal 8 3 3" xfId="11335"/>
    <cellStyle name="Normal 8 3 3 2" xfId="11336"/>
    <cellStyle name="Normal 8 3 3 2 2" xfId="16842"/>
    <cellStyle name="Normal 8 3 3 2 2 2" xfId="25779"/>
    <cellStyle name="Normal 8 3 3 2 2 2 2" xfId="36670"/>
    <cellStyle name="Normal 8 3 3 2 2 3" xfId="31233"/>
    <cellStyle name="Normal 8 3 3 2 3" xfId="21304"/>
    <cellStyle name="Normal 8 3 3 2 3 2" xfId="33951"/>
    <cellStyle name="Normal 8 3 3 2 4" xfId="28512"/>
    <cellStyle name="Normal 8 3 3 3" xfId="16841"/>
    <cellStyle name="Normal 8 3 3 3 2" xfId="25778"/>
    <cellStyle name="Normal 8 3 3 3 2 2" xfId="36669"/>
    <cellStyle name="Normal 8 3 3 3 3" xfId="31232"/>
    <cellStyle name="Normal 8 3 3 4" xfId="21303"/>
    <cellStyle name="Normal 8 3 3 4 2" xfId="33950"/>
    <cellStyle name="Normal 8 3 3 5" xfId="28511"/>
    <cellStyle name="Normal 8 3 4" xfId="11337"/>
    <cellStyle name="Normal 8 3 4 2" xfId="11338"/>
    <cellStyle name="Normal 8 3 4 2 2" xfId="16844"/>
    <cellStyle name="Normal 8 3 4 2 2 2" xfId="25781"/>
    <cellStyle name="Normal 8 3 4 2 2 2 2" xfId="36672"/>
    <cellStyle name="Normal 8 3 4 2 2 3" xfId="31235"/>
    <cellStyle name="Normal 8 3 4 2 3" xfId="21306"/>
    <cellStyle name="Normal 8 3 4 2 3 2" xfId="33953"/>
    <cellStyle name="Normal 8 3 4 2 4" xfId="28514"/>
    <cellStyle name="Normal 8 3 4 3" xfId="16843"/>
    <cellStyle name="Normal 8 3 4 3 2" xfId="25780"/>
    <cellStyle name="Normal 8 3 4 3 2 2" xfId="36671"/>
    <cellStyle name="Normal 8 3 4 3 3" xfId="31234"/>
    <cellStyle name="Normal 8 3 4 4" xfId="21305"/>
    <cellStyle name="Normal 8 3 4 4 2" xfId="33952"/>
    <cellStyle name="Normal 8 3 4 5" xfId="28513"/>
    <cellStyle name="Normal 8 3 5" xfId="11339"/>
    <cellStyle name="Normal 8 3 5 2" xfId="16845"/>
    <cellStyle name="Normal 8 3 5 2 2" xfId="25782"/>
    <cellStyle name="Normal 8 3 5 2 2 2" xfId="36673"/>
    <cellStyle name="Normal 8 3 5 2 3" xfId="31236"/>
    <cellStyle name="Normal 8 3 5 3" xfId="21307"/>
    <cellStyle name="Normal 8 3 5 3 2" xfId="33954"/>
    <cellStyle name="Normal 8 3 5 4" xfId="28515"/>
    <cellStyle name="Normal 8 4" xfId="922"/>
    <cellStyle name="Normal 8 4 2" xfId="11340"/>
    <cellStyle name="Normal 8 4 2 2" xfId="16846"/>
    <cellStyle name="Normal 8 4 2 2 2" xfId="25783"/>
    <cellStyle name="Normal 8 4 2 2 2 2" xfId="36674"/>
    <cellStyle name="Normal 8 4 2 2 3" xfId="31237"/>
    <cellStyle name="Normal 8 4 2 3" xfId="21308"/>
    <cellStyle name="Normal 8 4 2 3 2" xfId="33955"/>
    <cellStyle name="Normal 8 4 2 4" xfId="28516"/>
    <cellStyle name="Normal 8 5" xfId="11341"/>
    <cellStyle name="Normal 8 5 2" xfId="11342"/>
    <cellStyle name="Normal 8 5 2 2" xfId="16848"/>
    <cellStyle name="Normal 8 5 2 2 2" xfId="25785"/>
    <cellStyle name="Normal 8 5 2 2 2 2" xfId="36676"/>
    <cellStyle name="Normal 8 5 2 2 3" xfId="31239"/>
    <cellStyle name="Normal 8 5 2 3" xfId="21310"/>
    <cellStyle name="Normal 8 5 2 3 2" xfId="33957"/>
    <cellStyle name="Normal 8 5 2 4" xfId="28518"/>
    <cellStyle name="Normal 8 5 3" xfId="16847"/>
    <cellStyle name="Normal 8 5 3 2" xfId="25784"/>
    <cellStyle name="Normal 8 5 3 2 2" xfId="36675"/>
    <cellStyle name="Normal 8 5 3 3" xfId="31238"/>
    <cellStyle name="Normal 8 5 4" xfId="21309"/>
    <cellStyle name="Normal 8 5 4 2" xfId="33956"/>
    <cellStyle name="Normal 8 5 5" xfId="28517"/>
    <cellStyle name="Normal 8 6" xfId="11343"/>
    <cellStyle name="Normal 8 6 2" xfId="11344"/>
    <cellStyle name="Normal 8 6 2 2" xfId="16850"/>
    <cellStyle name="Normal 8 6 2 2 2" xfId="25787"/>
    <cellStyle name="Normal 8 6 2 2 2 2" xfId="36678"/>
    <cellStyle name="Normal 8 6 2 2 3" xfId="31241"/>
    <cellStyle name="Normal 8 6 2 3" xfId="21312"/>
    <cellStyle name="Normal 8 6 2 3 2" xfId="33959"/>
    <cellStyle name="Normal 8 6 2 4" xfId="28520"/>
    <cellStyle name="Normal 8 6 3" xfId="16849"/>
    <cellStyle name="Normal 8 6 3 2" xfId="25786"/>
    <cellStyle name="Normal 8 6 3 2 2" xfId="36677"/>
    <cellStyle name="Normal 8 6 3 3" xfId="31240"/>
    <cellStyle name="Normal 8 6 4" xfId="21311"/>
    <cellStyle name="Normal 8 6 4 2" xfId="33958"/>
    <cellStyle name="Normal 8 6 5" xfId="28519"/>
    <cellStyle name="normal 8 7" xfId="11345"/>
    <cellStyle name="normal 8 8" xfId="11346"/>
    <cellStyle name="normal 8 9" xfId="11347"/>
    <cellStyle name="normal 9" xfId="11348"/>
    <cellStyle name="Normal 9 2" xfId="923"/>
    <cellStyle name="Normal 9 3" xfId="924"/>
    <cellStyle name="Normal 9 3 2 10 2" xfId="11349"/>
    <cellStyle name="Normal 9 3 2 10 2 2" xfId="11350"/>
    <cellStyle name="Normal 9 3 2 10 2 2 2" xfId="11351"/>
    <cellStyle name="Normal 9 3 2 10 2 2 2 2" xfId="16853"/>
    <cellStyle name="Normal 9 3 2 10 2 2 3" xfId="16852"/>
    <cellStyle name="Normal 9 3 2 10 2 3" xfId="11352"/>
    <cellStyle name="Normal 9 3 2 10 2 3 2" xfId="11353"/>
    <cellStyle name="Normal 9 3 2 10 2 3 2 2" xfId="16855"/>
    <cellStyle name="Normal 9 3 2 10 2 3 3" xfId="16854"/>
    <cellStyle name="Normal 9 3 2 10 2 4" xfId="11354"/>
    <cellStyle name="Normal 9 3 2 10 2 4 2" xfId="11355"/>
    <cellStyle name="Normal 9 3 2 10 2 4 2 2" xfId="16857"/>
    <cellStyle name="Normal 9 3 2 10 2 4 3" xfId="16856"/>
    <cellStyle name="Normal 9 3 2 10 2 5" xfId="11356"/>
    <cellStyle name="Normal 9 3 2 10 2 5 2" xfId="16858"/>
    <cellStyle name="Normal 9 3 2 10 2 6" xfId="11357"/>
    <cellStyle name="Normal 9 3 2 10 2 6 2" xfId="16859"/>
    <cellStyle name="Normal 9 3 2 10 2 7" xfId="11358"/>
    <cellStyle name="Normal 9 3 2 10 2 7 2" xfId="16860"/>
    <cellStyle name="Normal 9 3 2 10 2 8" xfId="16851"/>
    <cellStyle name="Normal 9 3 2 13 2" xfId="11359"/>
    <cellStyle name="Normal 9 3 2 13 2 2" xfId="11360"/>
    <cellStyle name="Normal 9 3 2 13 2 2 2" xfId="11361"/>
    <cellStyle name="Normal 9 3 2 13 2 2 2 2" xfId="16863"/>
    <cellStyle name="Normal 9 3 2 13 2 2 3" xfId="16862"/>
    <cellStyle name="Normal 9 3 2 13 2 3" xfId="11362"/>
    <cellStyle name="Normal 9 3 2 13 2 3 2" xfId="11363"/>
    <cellStyle name="Normal 9 3 2 13 2 3 2 2" xfId="16865"/>
    <cellStyle name="Normal 9 3 2 13 2 3 3" xfId="16864"/>
    <cellStyle name="Normal 9 3 2 13 2 4" xfId="11364"/>
    <cellStyle name="Normal 9 3 2 13 2 4 2" xfId="11365"/>
    <cellStyle name="Normal 9 3 2 13 2 4 2 2" xfId="16867"/>
    <cellStyle name="Normal 9 3 2 13 2 4 3" xfId="16866"/>
    <cellStyle name="Normal 9 3 2 13 2 5" xfId="11366"/>
    <cellStyle name="Normal 9 3 2 13 2 5 2" xfId="16868"/>
    <cellStyle name="Normal 9 3 2 13 2 6" xfId="11367"/>
    <cellStyle name="Normal 9 3 2 13 2 6 2" xfId="16869"/>
    <cellStyle name="Normal 9 3 2 13 2 7" xfId="11368"/>
    <cellStyle name="Normal 9 3 2 13 2 7 2" xfId="16870"/>
    <cellStyle name="Normal 9 3 2 13 2 8" xfId="16861"/>
    <cellStyle name="Normal 9 4" xfId="11369"/>
    <cellStyle name="Normal with borders" xfId="11370"/>
    <cellStyle name="Normal_0" xfId="11371"/>
    <cellStyle name="Normal1" xfId="152"/>
    <cellStyle name="Normal1 2" xfId="11372"/>
    <cellStyle name="NormalHelv" xfId="11373"/>
    <cellStyle name="NormalVerical 2 2 10 2" xfId="11374"/>
    <cellStyle name="NormalVerical 2 2 10 2 2" xfId="11375"/>
    <cellStyle name="NormalVerical 2 2 10 2 2 2" xfId="11376"/>
    <cellStyle name="NormalVerical 2 2 10 2 2 2 2" xfId="16873"/>
    <cellStyle name="NormalVerical 2 2 10 2 2 3" xfId="16872"/>
    <cellStyle name="NormalVerical 2 2 10 2 3" xfId="11377"/>
    <cellStyle name="NormalVerical 2 2 10 2 3 2" xfId="11378"/>
    <cellStyle name="NormalVerical 2 2 10 2 3 2 2" xfId="16875"/>
    <cellStyle name="NormalVerical 2 2 10 2 3 3" xfId="16874"/>
    <cellStyle name="NormalVerical 2 2 10 2 4" xfId="11379"/>
    <cellStyle name="NormalVerical 2 2 10 2 4 2" xfId="11380"/>
    <cellStyle name="NormalVerical 2 2 10 2 4 2 2" xfId="16877"/>
    <cellStyle name="NormalVerical 2 2 10 2 4 3" xfId="16876"/>
    <cellStyle name="NormalVerical 2 2 10 2 5" xfId="11381"/>
    <cellStyle name="NormalVerical 2 2 10 2 5 2" xfId="16878"/>
    <cellStyle name="NormalVerical 2 2 10 2 6" xfId="11382"/>
    <cellStyle name="NormalVerical 2 2 10 2 6 2" xfId="16879"/>
    <cellStyle name="NormalVerical 2 2 10 2 7" xfId="11383"/>
    <cellStyle name="NormalVerical 2 2 10 2 7 2" xfId="16880"/>
    <cellStyle name="NormalVerical 2 2 10 2 8" xfId="16871"/>
    <cellStyle name="normбlnм_laroux" xfId="11384"/>
    <cellStyle name="Note" xfId="153"/>
    <cellStyle name="Note 10" xfId="11385"/>
    <cellStyle name="Note 10 2" xfId="16881"/>
    <cellStyle name="Note 11" xfId="11386"/>
    <cellStyle name="Note 11 2" xfId="16882"/>
    <cellStyle name="Note 12" xfId="11387"/>
    <cellStyle name="Note 12 2" xfId="16883"/>
    <cellStyle name="Note 13" xfId="17321"/>
    <cellStyle name="Note 2" xfId="154"/>
    <cellStyle name="Note 2 2" xfId="925"/>
    <cellStyle name="Note 2 2 2" xfId="11388"/>
    <cellStyle name="Note 2 2 2 2" xfId="21313"/>
    <cellStyle name="Note 2 2 3" xfId="11389"/>
    <cellStyle name="Note 2 2 3 2" xfId="16884"/>
    <cellStyle name="Note 2 2 4" xfId="11390"/>
    <cellStyle name="Note 2 2 4 2" xfId="16885"/>
    <cellStyle name="Note 2 2 5" xfId="17522"/>
    <cellStyle name="Note 2 3" xfId="926"/>
    <cellStyle name="Note 2 3 2" xfId="11391"/>
    <cellStyle name="Note 2 3 2 2" xfId="16886"/>
    <cellStyle name="Note 2 3 3" xfId="11392"/>
    <cellStyle name="Note 2 3 3 2" xfId="16887"/>
    <cellStyle name="Note 2 3 4" xfId="11393"/>
    <cellStyle name="Note 2 3 4 2" xfId="16888"/>
    <cellStyle name="Note 2 3 5" xfId="17523"/>
    <cellStyle name="Note 2 4" xfId="927"/>
    <cellStyle name="Note 2 4 2" xfId="11394"/>
    <cellStyle name="Note 2 4 2 2" xfId="21314"/>
    <cellStyle name="Note 2 4 3" xfId="11395"/>
    <cellStyle name="Note 2 4 3 2" xfId="16889"/>
    <cellStyle name="Note 2 4 4" xfId="11396"/>
    <cellStyle name="Note 2 4 4 2" xfId="16890"/>
    <cellStyle name="Note 2 4 5" xfId="17524"/>
    <cellStyle name="Note 2 5" xfId="928"/>
    <cellStyle name="Note 2 5 2" xfId="11397"/>
    <cellStyle name="Note 2 5 2 2" xfId="21315"/>
    <cellStyle name="Note 2 5 3" xfId="17525"/>
    <cellStyle name="Note 2 6" xfId="11398"/>
    <cellStyle name="Note 2 6 2" xfId="16891"/>
    <cellStyle name="Note 2 7" xfId="11399"/>
    <cellStyle name="Note 2 7 2" xfId="16892"/>
    <cellStyle name="Note 2 8" xfId="11400"/>
    <cellStyle name="Note 2 8 2" xfId="16893"/>
    <cellStyle name="Note 2 9" xfId="17322"/>
    <cellStyle name="Note 3" xfId="929"/>
    <cellStyle name="Note 3 2" xfId="930"/>
    <cellStyle name="Note 3 2 2" xfId="11401"/>
    <cellStyle name="Note 3 2 2 2" xfId="16894"/>
    <cellStyle name="Note 3 2 3" xfId="17527"/>
    <cellStyle name="Note 3 3" xfId="931"/>
    <cellStyle name="Note 3 3 2" xfId="11402"/>
    <cellStyle name="Note 3 3 2 2" xfId="16895"/>
    <cellStyle name="Note 3 3 3" xfId="17528"/>
    <cellStyle name="Note 3 4" xfId="932"/>
    <cellStyle name="Note 3 4 2" xfId="11403"/>
    <cellStyle name="Note 3 4 2 2" xfId="16896"/>
    <cellStyle name="Note 3 4 3" xfId="17529"/>
    <cellStyle name="Note 3 5" xfId="11404"/>
    <cellStyle name="Note 3 5 2" xfId="11405"/>
    <cellStyle name="Note 3 5 2 2" xfId="16898"/>
    <cellStyle name="Note 3 5 3" xfId="16897"/>
    <cellStyle name="Note 3 6" xfId="11406"/>
    <cellStyle name="Note 3 6 2" xfId="16899"/>
    <cellStyle name="Note 3 7" xfId="11407"/>
    <cellStyle name="Note 3 7 2" xfId="16900"/>
    <cellStyle name="Note 3 8" xfId="11408"/>
    <cellStyle name="Note 3 8 2" xfId="16901"/>
    <cellStyle name="Note 3 9" xfId="17526"/>
    <cellStyle name="Note 4" xfId="933"/>
    <cellStyle name="Note 4 10" xfId="17530"/>
    <cellStyle name="Note 4 2" xfId="934"/>
    <cellStyle name="Note 4 2 2" xfId="11409"/>
    <cellStyle name="Note 4 2 2 2" xfId="16902"/>
    <cellStyle name="Note 4 2 3" xfId="17531"/>
    <cellStyle name="Note 4 3" xfId="935"/>
    <cellStyle name="Note 4 3 2" xfId="11410"/>
    <cellStyle name="Note 4 3 2 2" xfId="21316"/>
    <cellStyle name="Note 4 3 3" xfId="17532"/>
    <cellStyle name="Note 4 4" xfId="936"/>
    <cellStyle name="Note 4 4 2" xfId="11411"/>
    <cellStyle name="Note 4 4 2 2" xfId="21317"/>
    <cellStyle name="Note 4 4 3" xfId="17533"/>
    <cellStyle name="Note 4 5" xfId="11412"/>
    <cellStyle name="Note 4 5 2" xfId="11413"/>
    <cellStyle name="Note 4 5 2 2" xfId="21319"/>
    <cellStyle name="Note 4 5 3" xfId="21318"/>
    <cellStyle name="Note 4 6" xfId="11414"/>
    <cellStyle name="Note 4 6 2" xfId="11415"/>
    <cellStyle name="Note 4 6 2 2" xfId="21321"/>
    <cellStyle name="Note 4 6 3" xfId="21320"/>
    <cellStyle name="Note 4 7" xfId="11416"/>
    <cellStyle name="Note 4 7 2" xfId="21322"/>
    <cellStyle name="Note 4 8" xfId="11417"/>
    <cellStyle name="Note 4 8 2" xfId="16903"/>
    <cellStyle name="Note 4 9" xfId="11418"/>
    <cellStyle name="Note 4 9 2" xfId="16904"/>
    <cellStyle name="Note 5" xfId="937"/>
    <cellStyle name="Note 5 2" xfId="938"/>
    <cellStyle name="Note 5 2 2" xfId="11419"/>
    <cellStyle name="Note 5 2 2 2" xfId="16905"/>
    <cellStyle name="Note 5 2 3" xfId="17535"/>
    <cellStyle name="Note 5 3" xfId="939"/>
    <cellStyle name="Note 5 3 2" xfId="17536"/>
    <cellStyle name="Note 5 4" xfId="940"/>
    <cellStyle name="Note 5 4 2" xfId="17537"/>
    <cellStyle name="Note 5 5" xfId="11420"/>
    <cellStyle name="Note 5 5 2" xfId="16906"/>
    <cellStyle name="Note 5 6" xfId="17534"/>
    <cellStyle name="Note 6" xfId="941"/>
    <cellStyle name="Note 6 2" xfId="942"/>
    <cellStyle name="Note 6 2 2" xfId="17539"/>
    <cellStyle name="Note 6 3" xfId="943"/>
    <cellStyle name="Note 6 3 2" xfId="17540"/>
    <cellStyle name="Note 6 4" xfId="944"/>
    <cellStyle name="Note 6 4 2" xfId="17541"/>
    <cellStyle name="Note 6 5" xfId="17538"/>
    <cellStyle name="Note 7" xfId="945"/>
    <cellStyle name="Note 7 2" xfId="946"/>
    <cellStyle name="Note 7 2 2" xfId="17543"/>
    <cellStyle name="Note 7 3" xfId="947"/>
    <cellStyle name="Note 7 3 2" xfId="17544"/>
    <cellStyle name="Note 7 4" xfId="948"/>
    <cellStyle name="Note 7 4 2" xfId="17545"/>
    <cellStyle name="Note 7 5" xfId="17542"/>
    <cellStyle name="Note 8" xfId="949"/>
    <cellStyle name="Note 8 2" xfId="950"/>
    <cellStyle name="Note 8 2 2" xfId="17547"/>
    <cellStyle name="Note 8 3" xfId="951"/>
    <cellStyle name="Note 8 3 2" xfId="17548"/>
    <cellStyle name="Note 8 4" xfId="952"/>
    <cellStyle name="Note 8 4 2" xfId="17549"/>
    <cellStyle name="Note 8 5" xfId="17546"/>
    <cellStyle name="Note 9" xfId="953"/>
    <cellStyle name="Note 9 2" xfId="954"/>
    <cellStyle name="Note 9 2 2" xfId="17551"/>
    <cellStyle name="Note 9 3" xfId="955"/>
    <cellStyle name="Note 9 3 2" xfId="17552"/>
    <cellStyle name="Note 9 4" xfId="956"/>
    <cellStyle name="Note 9 4 2" xfId="17553"/>
    <cellStyle name="Note 9 5" xfId="17550"/>
    <cellStyle name="NoZero" xfId="11421"/>
    <cellStyle name="NoZeroFixed" xfId="11422"/>
    <cellStyle name="NoZeroFixed1" xfId="11423"/>
    <cellStyle name="NoZeroFixed2" xfId="11424"/>
    <cellStyle name="Num1" xfId="11425"/>
    <cellStyle name="Num2" xfId="11426"/>
    <cellStyle name="number" xfId="11427"/>
    <cellStyle name="number 2" xfId="11428"/>
    <cellStyle name="NumberStyle 2 2 2" xfId="11429"/>
    <cellStyle name="NumberStyle 2 2 2 2" xfId="11430"/>
    <cellStyle name="Ociriniaue [0]_10F1_250" xfId="11431"/>
    <cellStyle name="Ôčíŕíńîâűé [0]_10F1_250" xfId="11432"/>
    <cellStyle name="Ociriniaue [0]_13F1_330" xfId="11433"/>
    <cellStyle name="Ôčíŕíńîâűé [0]_13F1_330" xfId="11434"/>
    <cellStyle name="Ociriniaue [0]_14F1_520" xfId="11435"/>
    <cellStyle name="Ôčíŕíńîâűé [0]_14F1_520" xfId="11436"/>
    <cellStyle name="Ociriniaue [0]_17F1_626" xfId="11437"/>
    <cellStyle name="Ôčíŕíńîâűé [0]_17F1_626" xfId="11438"/>
    <cellStyle name="Ociriniaue [0]_19F1_628" xfId="11439"/>
    <cellStyle name="Ôčíŕíńîâűé [0]_19F1_628" xfId="11440"/>
    <cellStyle name="Ociriniaue [0]_240_60_7" xfId="11441"/>
    <cellStyle name="Ôčíŕíńîâűé [0]_240_60_7" xfId="11442"/>
    <cellStyle name="Ociriniaue [0]_240_61DB" xfId="11443"/>
    <cellStyle name="Ôčíŕíńîâűé [0]_240_61DB" xfId="11444"/>
    <cellStyle name="Ociriniaue [0]_5F1_140" xfId="11445"/>
    <cellStyle name="Ôčíŕíńîâűé [0]_5F1_140" xfId="11446"/>
    <cellStyle name="Ociriniaue [0]_620_60_7" xfId="11447"/>
    <cellStyle name="Ôčíŕíńîâűé [0]_620_60_7" xfId="11448"/>
    <cellStyle name="Ociriniaue [0]_TMP626" xfId="11449"/>
    <cellStyle name="Ôčíŕíńîâűé [0]_TMP626" xfId="11450"/>
    <cellStyle name="Ociriniaue_10F1_250" xfId="11451"/>
    <cellStyle name="Ôčíŕíńîâűé_10F1_250" xfId="11452"/>
    <cellStyle name="Ociriniaue_13F1_330" xfId="11453"/>
    <cellStyle name="Ôčíŕíńîâűé_13F1_330" xfId="11454"/>
    <cellStyle name="Ociriniaue_14F1_520" xfId="11455"/>
    <cellStyle name="Ôčíŕíńîâűé_14F1_520" xfId="11456"/>
    <cellStyle name="Ociriniaue_17F1_626" xfId="11457"/>
    <cellStyle name="Ôčíŕíńîâűé_17F1_626" xfId="11458"/>
    <cellStyle name="Ociriniaue_19F1_628" xfId="11459"/>
    <cellStyle name="Ôčíŕíńîâűé_19F1_628" xfId="11460"/>
    <cellStyle name="Ociriniaue_240_60_7" xfId="11461"/>
    <cellStyle name="Ôčíŕíńîâűé_240_60_7" xfId="11462"/>
    <cellStyle name="Ociriniaue_240_61DB" xfId="11463"/>
    <cellStyle name="Ôčíŕíńîâűé_240_61DB" xfId="11464"/>
    <cellStyle name="Ociriniaue_5F1_140" xfId="11465"/>
    <cellStyle name="Ôčíŕíńîâűé_5F1_140" xfId="11466"/>
    <cellStyle name="Ociriniaue_620_60_7" xfId="11467"/>
    <cellStyle name="Ôčíŕíńîâűé_620_60_7" xfId="11468"/>
    <cellStyle name="Ociriniaue_TMP626" xfId="11469"/>
    <cellStyle name="Ôčíŕíńîâűé_TMP626" xfId="11470"/>
    <cellStyle name="Ôèíàíñîâûé" xfId="11471"/>
    <cellStyle name="Ôèíàíñîâûé [0]" xfId="11472"/>
    <cellStyle name="Ôèíàíñîâûé [0] 2" xfId="11473"/>
    <cellStyle name="Ôèíàíñîâûé [0] 3" xfId="11474"/>
    <cellStyle name="Ôèíàíñîâûé [0] 4" xfId="11475"/>
    <cellStyle name="Oeiainiaue [0]_NotesFA" xfId="11476"/>
    <cellStyle name="Ôèíàíñîâûé [0]_SalesRegion" xfId="11477"/>
    <cellStyle name="Ôèíàíñîâûé 10" xfId="11478"/>
    <cellStyle name="Ôèíàíñîâûé 11" xfId="11479"/>
    <cellStyle name="Ôèíàíñîâûé 12" xfId="11480"/>
    <cellStyle name="Ôèíàíñîâûé 2" xfId="11481"/>
    <cellStyle name="Ôèíàíñîâûé 3" xfId="11482"/>
    <cellStyle name="Ôèíàíñîâûé 4" xfId="11483"/>
    <cellStyle name="Ôèíàíñîâûé 5" xfId="11484"/>
    <cellStyle name="Ôèíàíñîâûé 6" xfId="11485"/>
    <cellStyle name="Ôèíàíñîâûé 7" xfId="11486"/>
    <cellStyle name="Ôèíàíñîâûé 7 2" xfId="11487"/>
    <cellStyle name="Ôèíàíñîâûé 7 3" xfId="11488"/>
    <cellStyle name="Ôèíàíñîâûé 8" xfId="11489"/>
    <cellStyle name="Ôèíàíñîâûé 9" xfId="11490"/>
    <cellStyle name="Ôèíàíñîâûé_Forms BS_AST_13082009_U" xfId="11491"/>
    <cellStyle name="Oeiainiaue_NotesFA" xfId="11492"/>
    <cellStyle name="Ôèíàíñîâûé_SalesRegion" xfId="11493"/>
    <cellStyle name="Option" xfId="11494"/>
    <cellStyle name="optional-input" xfId="11495"/>
    <cellStyle name="OptionHeading" xfId="11496"/>
    <cellStyle name="Ouny?e [0]_Oi?a IAIE" xfId="11497"/>
    <cellStyle name="Ouny?e_Oi?a IAIE" xfId="11498"/>
    <cellStyle name="Output" xfId="155"/>
    <cellStyle name="Output 10" xfId="11499"/>
    <cellStyle name="Output 10 2" xfId="21323"/>
    <cellStyle name="Output 11" xfId="17323"/>
    <cellStyle name="Output 2" xfId="957"/>
    <cellStyle name="Output 2 2" xfId="958"/>
    <cellStyle name="Output 2 2 2" xfId="11500"/>
    <cellStyle name="Output 2 2 2 2" xfId="21324"/>
    <cellStyle name="Output 2 2 3" xfId="11501"/>
    <cellStyle name="Output 2 2 3 2" xfId="21325"/>
    <cellStyle name="Output 2 2 4" xfId="11502"/>
    <cellStyle name="Output 2 2 4 2" xfId="21326"/>
    <cellStyle name="Output 2 2 5" xfId="17555"/>
    <cellStyle name="Output 2 3" xfId="959"/>
    <cellStyle name="Output 2 3 2" xfId="11503"/>
    <cellStyle name="Output 2 3 2 2" xfId="21327"/>
    <cellStyle name="Output 2 3 3" xfId="17556"/>
    <cellStyle name="Output 2 4" xfId="960"/>
    <cellStyle name="Output 2 4 2" xfId="11504"/>
    <cellStyle name="Output 2 4 2 2" xfId="21328"/>
    <cellStyle name="Output 2 4 3" xfId="17557"/>
    <cellStyle name="Output 2 5" xfId="11505"/>
    <cellStyle name="Output 2 5 2" xfId="11506"/>
    <cellStyle name="Output 2 5 2 2" xfId="21330"/>
    <cellStyle name="Output 2 5 3" xfId="21329"/>
    <cellStyle name="Output 2 6" xfId="11507"/>
    <cellStyle name="Output 2 6 2" xfId="21331"/>
    <cellStyle name="Output 2 7" xfId="11508"/>
    <cellStyle name="Output 2 7 2" xfId="21332"/>
    <cellStyle name="Output 2 8" xfId="11509"/>
    <cellStyle name="Output 2 8 2" xfId="21333"/>
    <cellStyle name="Output 2 9" xfId="17554"/>
    <cellStyle name="Output 3" xfId="961"/>
    <cellStyle name="Output 3 10" xfId="17558"/>
    <cellStyle name="Output 3 2" xfId="962"/>
    <cellStyle name="Output 3 2 2" xfId="11510"/>
    <cellStyle name="Output 3 2 2 2" xfId="21334"/>
    <cellStyle name="Output 3 2 3" xfId="11511"/>
    <cellStyle name="Output 3 2 3 2" xfId="21335"/>
    <cellStyle name="Output 3 2 4" xfId="11512"/>
    <cellStyle name="Output 3 2 4 2" xfId="21336"/>
    <cellStyle name="Output 3 2 5" xfId="17559"/>
    <cellStyle name="Output 3 3" xfId="963"/>
    <cellStyle name="Output 3 3 2" xfId="11513"/>
    <cellStyle name="Output 3 3 2 2" xfId="21337"/>
    <cellStyle name="Output 3 3 3" xfId="17560"/>
    <cellStyle name="Output 3 4" xfId="964"/>
    <cellStyle name="Output 3 4 2" xfId="11514"/>
    <cellStyle name="Output 3 4 2 2" xfId="21338"/>
    <cellStyle name="Output 3 4 3" xfId="17561"/>
    <cellStyle name="Output 3 5" xfId="11515"/>
    <cellStyle name="Output 3 5 2" xfId="11516"/>
    <cellStyle name="Output 3 5 2 2" xfId="21340"/>
    <cellStyle name="Output 3 5 3" xfId="21339"/>
    <cellStyle name="Output 3 6" xfId="11517"/>
    <cellStyle name="Output 3 6 2" xfId="11518"/>
    <cellStyle name="Output 3 6 2 2" xfId="21342"/>
    <cellStyle name="Output 3 6 3" xfId="21341"/>
    <cellStyle name="Output 3 7" xfId="11519"/>
    <cellStyle name="Output 3 7 2" xfId="21343"/>
    <cellStyle name="Output 3 8" xfId="11520"/>
    <cellStyle name="Output 3 8 2" xfId="21344"/>
    <cellStyle name="Output 3 9" xfId="11521"/>
    <cellStyle name="Output 3 9 2" xfId="21345"/>
    <cellStyle name="Output 4" xfId="965"/>
    <cellStyle name="Output 4 2" xfId="966"/>
    <cellStyle name="Output 4 2 2" xfId="11522"/>
    <cellStyle name="Output 4 2 2 2" xfId="21346"/>
    <cellStyle name="Output 4 2 3" xfId="17563"/>
    <cellStyle name="Output 4 3" xfId="967"/>
    <cellStyle name="Output 4 3 2" xfId="17564"/>
    <cellStyle name="Output 4 4" xfId="968"/>
    <cellStyle name="Output 4 4 2" xfId="17565"/>
    <cellStyle name="Output 4 5" xfId="11523"/>
    <cellStyle name="Output 4 5 2" xfId="21347"/>
    <cellStyle name="Output 4 6" xfId="17562"/>
    <cellStyle name="Output 5" xfId="969"/>
    <cellStyle name="Output 5 2" xfId="970"/>
    <cellStyle name="Output 5 2 2" xfId="17567"/>
    <cellStyle name="Output 5 3" xfId="971"/>
    <cellStyle name="Output 5 3 2" xfId="17568"/>
    <cellStyle name="Output 5 4" xfId="972"/>
    <cellStyle name="Output 5 4 2" xfId="17569"/>
    <cellStyle name="Output 5 5" xfId="17566"/>
    <cellStyle name="Output 6" xfId="973"/>
    <cellStyle name="Output 6 2" xfId="974"/>
    <cellStyle name="Output 6 2 2" xfId="17571"/>
    <cellStyle name="Output 6 3" xfId="975"/>
    <cellStyle name="Output 6 3 2" xfId="17572"/>
    <cellStyle name="Output 6 4" xfId="976"/>
    <cellStyle name="Output 6 4 2" xfId="17573"/>
    <cellStyle name="Output 6 5" xfId="17570"/>
    <cellStyle name="Output 7" xfId="977"/>
    <cellStyle name="Output 7 2" xfId="978"/>
    <cellStyle name="Output 7 2 2" xfId="17575"/>
    <cellStyle name="Output 7 3" xfId="979"/>
    <cellStyle name="Output 7 3 2" xfId="17576"/>
    <cellStyle name="Output 7 4" xfId="980"/>
    <cellStyle name="Output 7 4 2" xfId="17577"/>
    <cellStyle name="Output 7 5" xfId="17574"/>
    <cellStyle name="Output 8" xfId="981"/>
    <cellStyle name="Output 8 2" xfId="982"/>
    <cellStyle name="Output 8 2 2" xfId="17579"/>
    <cellStyle name="Output 8 3" xfId="983"/>
    <cellStyle name="Output 8 3 2" xfId="17580"/>
    <cellStyle name="Output 8 4" xfId="984"/>
    <cellStyle name="Output 8 4 2" xfId="17581"/>
    <cellStyle name="Output 8 5" xfId="17578"/>
    <cellStyle name="Output 9" xfId="985"/>
    <cellStyle name="Output 9 2" xfId="986"/>
    <cellStyle name="Output 9 2 2" xfId="17583"/>
    <cellStyle name="Output 9 3" xfId="987"/>
    <cellStyle name="Output 9 3 2" xfId="17584"/>
    <cellStyle name="Output 9 4" xfId="988"/>
    <cellStyle name="Output 9 4 2" xfId="17585"/>
    <cellStyle name="Output 9 5" xfId="17582"/>
    <cellStyle name="Output Amounts" xfId="11524"/>
    <cellStyle name="Output Column Headings" xfId="11525"/>
    <cellStyle name="Output Line Items" xfId="11526"/>
    <cellStyle name="Output Report Heading" xfId="11527"/>
    <cellStyle name="Output Report Title" xfId="11528"/>
    <cellStyle name="P $,(0)" xfId="11529"/>
    <cellStyle name="P $,(2)" xfId="11530"/>
    <cellStyle name="P $,0" xfId="11531"/>
    <cellStyle name="P&amp;L Numbers" xfId="11532"/>
    <cellStyle name="P, (0)" xfId="11533"/>
    <cellStyle name="P, (1)" xfId="11534"/>
    <cellStyle name="P, (2)" xfId="11535"/>
    <cellStyle name="P, (3)" xfId="11536"/>
    <cellStyle name="P, (4)" xfId="11537"/>
    <cellStyle name="P, [0]" xfId="11538"/>
    <cellStyle name="P, [0] 2" xfId="16907"/>
    <cellStyle name="P, [1]" xfId="11539"/>
    <cellStyle name="P, [1] 2" xfId="16908"/>
    <cellStyle name="P, [2]" xfId="11540"/>
    <cellStyle name="P, [2] 2" xfId="16909"/>
    <cellStyle name="Paaotsikko" xfId="11541"/>
    <cellStyle name="Page Heading Large" xfId="11542"/>
    <cellStyle name="Page Heading Small" xfId="11543"/>
    <cellStyle name="Percent" xfId="156"/>
    <cellStyle name="Percent %" xfId="11544"/>
    <cellStyle name="Percent % Long Underline" xfId="11545"/>
    <cellStyle name="Percent (0)" xfId="11546"/>
    <cellStyle name="Percent [1]" xfId="11547"/>
    <cellStyle name="Percent [2]" xfId="11548"/>
    <cellStyle name="Percent 0%" xfId="11549"/>
    <cellStyle name="Percent 0.0%" xfId="11550"/>
    <cellStyle name="Percent 0.0% Long Underline" xfId="11551"/>
    <cellStyle name="Percent 0.00%" xfId="11552"/>
    <cellStyle name="Percent 0.00% Long Underline" xfId="11553"/>
    <cellStyle name="Percent 0.000%" xfId="11554"/>
    <cellStyle name="Percent 0.000% Long Underline" xfId="11555"/>
    <cellStyle name="Percent 2" xfId="11556"/>
    <cellStyle name="Percent 2 2" xfId="11557"/>
    <cellStyle name="Percent 2 3" xfId="11558"/>
    <cellStyle name="Percent Hard" xfId="11559"/>
    <cellStyle name="PerformancePoint - заблокированная ячейка" xfId="11560"/>
    <cellStyle name="PerformancePoint - заблокированная ячейка 2" xfId="11561"/>
    <cellStyle name="PerformancePoint - заблокированная ячейка 2 2" xfId="11562"/>
    <cellStyle name="PerformancePoint - заблокированная ячейка 2 2 2" xfId="16912"/>
    <cellStyle name="PerformancePoint - заблокированная ячейка 2 2 2 2" xfId="25790"/>
    <cellStyle name="PerformancePoint - заблокированная ячейка 2 2 2 2 2" xfId="36681"/>
    <cellStyle name="PerformancePoint - заблокированная ячейка 2 2 2 3" xfId="31244"/>
    <cellStyle name="PerformancePoint - заблокированная ячейка 2 2 3" xfId="21350"/>
    <cellStyle name="PerformancePoint - заблокированная ячейка 2 2 3 2" xfId="33962"/>
    <cellStyle name="PerformancePoint - заблокированная ячейка 2 2 4" xfId="28523"/>
    <cellStyle name="PerformancePoint - заблокированная ячейка 2 3" xfId="11563"/>
    <cellStyle name="PerformancePoint - заблокированная ячейка 2 3 2" xfId="16913"/>
    <cellStyle name="PerformancePoint - заблокированная ячейка 2 3 2 2" xfId="25791"/>
    <cellStyle name="PerformancePoint - заблокированная ячейка 2 3 2 2 2" xfId="36682"/>
    <cellStyle name="PerformancePoint - заблокированная ячейка 2 3 2 3" xfId="31245"/>
    <cellStyle name="PerformancePoint - заблокированная ячейка 2 3 3" xfId="21351"/>
    <cellStyle name="PerformancePoint - заблокированная ячейка 2 3 3 2" xfId="33963"/>
    <cellStyle name="PerformancePoint - заблокированная ячейка 2 3 4" xfId="28524"/>
    <cellStyle name="PerformancePoint - заблокированная ячейка 2 4" xfId="16911"/>
    <cellStyle name="PerformancePoint - заблокированная ячейка 2 4 2" xfId="25789"/>
    <cellStyle name="PerformancePoint - заблокированная ячейка 2 4 2 2" xfId="36680"/>
    <cellStyle name="PerformancePoint - заблокированная ячейка 2 4 3" xfId="31243"/>
    <cellStyle name="PerformancePoint - заблокированная ячейка 2 5" xfId="21349"/>
    <cellStyle name="PerformancePoint - заблокированная ячейка 2 5 2" xfId="33961"/>
    <cellStyle name="PerformancePoint - заблокированная ячейка 2 6" xfId="28522"/>
    <cellStyle name="PerformancePoint - заблокированная ячейка 3" xfId="11564"/>
    <cellStyle name="PerformancePoint - заблокированная ячейка 3 2" xfId="16914"/>
    <cellStyle name="PerformancePoint - заблокированная ячейка 3 2 2" xfId="25792"/>
    <cellStyle name="PerformancePoint - заблокированная ячейка 3 2 2 2" xfId="36683"/>
    <cellStyle name="PerformancePoint - заблокированная ячейка 3 2 3" xfId="31246"/>
    <cellStyle name="PerformancePoint - заблокированная ячейка 3 3" xfId="21352"/>
    <cellStyle name="PerformancePoint - заблокированная ячейка 3 3 2" xfId="33964"/>
    <cellStyle name="PerformancePoint - заблокированная ячейка 3 4" xfId="28525"/>
    <cellStyle name="PerformancePoint - заблокированная ячейка 4" xfId="11565"/>
    <cellStyle name="PerformancePoint - заблокированная ячейка 4 2" xfId="16915"/>
    <cellStyle name="PerformancePoint - заблокированная ячейка 4 2 2" xfId="25793"/>
    <cellStyle name="PerformancePoint - заблокированная ячейка 4 2 2 2" xfId="36684"/>
    <cellStyle name="PerformancePoint - заблокированная ячейка 4 2 3" xfId="31247"/>
    <cellStyle name="PerformancePoint - заблокированная ячейка 4 3" xfId="21353"/>
    <cellStyle name="PerformancePoint - заблокированная ячейка 4 3 2" xfId="33965"/>
    <cellStyle name="PerformancePoint - заблокированная ячейка 4 4" xfId="28526"/>
    <cellStyle name="PerformancePoint - заблокированная ячейка 5" xfId="16910"/>
    <cellStyle name="PerformancePoint - заблокированная ячейка 5 2" xfId="25788"/>
    <cellStyle name="PerformancePoint - заблокированная ячейка 5 2 2" xfId="36679"/>
    <cellStyle name="PerformancePoint - заблокированная ячейка 5 3" xfId="31242"/>
    <cellStyle name="PerformancePoint - заблокированная ячейка 6" xfId="21348"/>
    <cellStyle name="PerformancePoint - заблокированная ячейка 6 2" xfId="33960"/>
    <cellStyle name="PerformancePoint - заблокированная ячейка 7" xfId="28521"/>
    <cellStyle name="PerformancePoint - ячейка ввода данных" xfId="11566"/>
    <cellStyle name="PerformancePoint - ячейка ввода данных 2" xfId="11567"/>
    <cellStyle name="PerformancePoint - ячейка ввода данных 2 2" xfId="11568"/>
    <cellStyle name="PerformancePoint - ячейка ввода данных 2 2 2" xfId="16917"/>
    <cellStyle name="PerformancePoint - ячейка ввода данных 2 2 2 2" xfId="25795"/>
    <cellStyle name="PerformancePoint - ячейка ввода данных 2 2 2 2 2" xfId="36686"/>
    <cellStyle name="PerformancePoint - ячейка ввода данных 2 2 2 3" xfId="31249"/>
    <cellStyle name="PerformancePoint - ячейка ввода данных 2 2 3" xfId="21355"/>
    <cellStyle name="PerformancePoint - ячейка ввода данных 2 2 3 2" xfId="33967"/>
    <cellStyle name="PerformancePoint - ячейка ввода данных 2 2 4" xfId="28528"/>
    <cellStyle name="PerformancePoint - ячейка ввода данных 3" xfId="11569"/>
    <cellStyle name="PerformancePoint - ячейка ввода данных 3 2" xfId="11570"/>
    <cellStyle name="PerformancePoint - ячейка ввода данных 3 2 2" xfId="16919"/>
    <cellStyle name="PerformancePoint - ячейка ввода данных 3 2 2 2" xfId="25797"/>
    <cellStyle name="PerformancePoint - ячейка ввода данных 3 2 2 2 2" xfId="36688"/>
    <cellStyle name="PerformancePoint - ячейка ввода данных 3 2 2 3" xfId="31251"/>
    <cellStyle name="PerformancePoint - ячейка ввода данных 3 2 3" xfId="21357"/>
    <cellStyle name="PerformancePoint - ячейка ввода данных 3 2 3 2" xfId="33969"/>
    <cellStyle name="PerformancePoint - ячейка ввода данных 3 2 4" xfId="28530"/>
    <cellStyle name="PerformancePoint - ячейка ввода данных 3 3" xfId="11571"/>
    <cellStyle name="PerformancePoint - ячейка ввода данных 3 3 2" xfId="16920"/>
    <cellStyle name="PerformancePoint - ячейка ввода данных 3 3 2 2" xfId="25798"/>
    <cellStyle name="PerformancePoint - ячейка ввода данных 3 3 2 2 2" xfId="36689"/>
    <cellStyle name="PerformancePoint - ячейка ввода данных 3 3 2 3" xfId="31252"/>
    <cellStyle name="PerformancePoint - ячейка ввода данных 3 3 3" xfId="21358"/>
    <cellStyle name="PerformancePoint - ячейка ввода данных 3 3 3 2" xfId="33970"/>
    <cellStyle name="PerformancePoint - ячейка ввода данных 3 3 4" xfId="28531"/>
    <cellStyle name="PerformancePoint - ячейка ввода данных 3 4" xfId="16918"/>
    <cellStyle name="PerformancePoint - ячейка ввода данных 3 4 2" xfId="25796"/>
    <cellStyle name="PerformancePoint - ячейка ввода данных 3 4 2 2" xfId="36687"/>
    <cellStyle name="PerformancePoint - ячейка ввода данных 3 4 3" xfId="31250"/>
    <cellStyle name="PerformancePoint - ячейка ввода данных 3 5" xfId="21356"/>
    <cellStyle name="PerformancePoint - ячейка ввода данных 3 5 2" xfId="33968"/>
    <cellStyle name="PerformancePoint - ячейка ввода данных 3 6" xfId="28529"/>
    <cellStyle name="PerformancePoint - ячейка ввода данных 4" xfId="11572"/>
    <cellStyle name="PerformancePoint - ячейка ввода данных 4 2" xfId="16921"/>
    <cellStyle name="PerformancePoint - ячейка ввода данных 4 2 2" xfId="25799"/>
    <cellStyle name="PerformancePoint - ячейка ввода данных 4 2 2 2" xfId="36690"/>
    <cellStyle name="PerformancePoint - ячейка ввода данных 4 2 3" xfId="31253"/>
    <cellStyle name="PerformancePoint - ячейка ввода данных 4 3" xfId="21359"/>
    <cellStyle name="PerformancePoint - ячейка ввода данных 4 3 2" xfId="33971"/>
    <cellStyle name="PerformancePoint - ячейка ввода данных 4 4" xfId="28532"/>
    <cellStyle name="PerformancePoint - ячейка ввода данных 5" xfId="11573"/>
    <cellStyle name="PerformancePoint - ячейка ввода данных 5 2" xfId="16922"/>
    <cellStyle name="PerformancePoint - ячейка ввода данных 5 2 2" xfId="25800"/>
    <cellStyle name="PerformancePoint - ячейка ввода данных 5 2 2 2" xfId="36691"/>
    <cellStyle name="PerformancePoint - ячейка ввода данных 5 2 3" xfId="31254"/>
    <cellStyle name="PerformancePoint - ячейка ввода данных 5 3" xfId="21360"/>
    <cellStyle name="PerformancePoint - ячейка ввода данных 5 3 2" xfId="33972"/>
    <cellStyle name="PerformancePoint - ячейка ввода данных 5 4" xfId="28533"/>
    <cellStyle name="PerformancePoint - ячейка ввода данных 6" xfId="16916"/>
    <cellStyle name="PerformancePoint - ячейка ввода данных 6 2" xfId="25794"/>
    <cellStyle name="PerformancePoint - ячейка ввода данных 6 2 2" xfId="36685"/>
    <cellStyle name="PerformancePoint - ячейка ввода данных 6 3" xfId="31248"/>
    <cellStyle name="PerformancePoint - ячейка ввода данных 7" xfId="21354"/>
    <cellStyle name="PerformancePoint - ячейка ввода данных 7 2" xfId="33966"/>
    <cellStyle name="PerformancePoint - ячейка ввода данных 8" xfId="28527"/>
    <cellStyle name="PerformancePoint - ячейка примечаний" xfId="11574"/>
    <cellStyle name="PerformancePoint - ячейка примечаний 2" xfId="11575"/>
    <cellStyle name="PerformancePoint - ячейка примечаний 2 2" xfId="11576"/>
    <cellStyle name="PerformancePoint - ячейка примечаний 2 2 2" xfId="16925"/>
    <cellStyle name="PerformancePoint - ячейка примечаний 2 2 2 2" xfId="25803"/>
    <cellStyle name="PerformancePoint - ячейка примечаний 2 2 2 2 2" xfId="36694"/>
    <cellStyle name="PerformancePoint - ячейка примечаний 2 2 2 3" xfId="31257"/>
    <cellStyle name="PerformancePoint - ячейка примечаний 2 2 3" xfId="21363"/>
    <cellStyle name="PerformancePoint - ячейка примечаний 2 2 3 2" xfId="33975"/>
    <cellStyle name="PerformancePoint - ячейка примечаний 2 2 4" xfId="28536"/>
    <cellStyle name="PerformancePoint - ячейка примечаний 2 3" xfId="11577"/>
    <cellStyle name="PerformancePoint - ячейка примечаний 2 3 2" xfId="16926"/>
    <cellStyle name="PerformancePoint - ячейка примечаний 2 3 2 2" xfId="25804"/>
    <cellStyle name="PerformancePoint - ячейка примечаний 2 3 2 2 2" xfId="36695"/>
    <cellStyle name="PerformancePoint - ячейка примечаний 2 3 2 3" xfId="31258"/>
    <cellStyle name="PerformancePoint - ячейка примечаний 2 3 3" xfId="21364"/>
    <cellStyle name="PerformancePoint - ячейка примечаний 2 3 3 2" xfId="33976"/>
    <cellStyle name="PerformancePoint - ячейка примечаний 2 3 4" xfId="28537"/>
    <cellStyle name="PerformancePoint - ячейка примечаний 2 4" xfId="16924"/>
    <cellStyle name="PerformancePoint - ячейка примечаний 2 4 2" xfId="25802"/>
    <cellStyle name="PerformancePoint - ячейка примечаний 2 4 2 2" xfId="36693"/>
    <cellStyle name="PerformancePoint - ячейка примечаний 2 4 3" xfId="31256"/>
    <cellStyle name="PerformancePoint - ячейка примечаний 2 5" xfId="21362"/>
    <cellStyle name="PerformancePoint - ячейка примечаний 2 5 2" xfId="33974"/>
    <cellStyle name="PerformancePoint - ячейка примечаний 2 6" xfId="28535"/>
    <cellStyle name="PerformancePoint - ячейка примечаний 3" xfId="11578"/>
    <cellStyle name="PerformancePoint - ячейка примечаний 3 2" xfId="16927"/>
    <cellStyle name="PerformancePoint - ячейка примечаний 3 2 2" xfId="25805"/>
    <cellStyle name="PerformancePoint - ячейка примечаний 3 2 2 2" xfId="36696"/>
    <cellStyle name="PerformancePoint - ячейка примечаний 3 2 3" xfId="31259"/>
    <cellStyle name="PerformancePoint - ячейка примечаний 3 3" xfId="21365"/>
    <cellStyle name="PerformancePoint - ячейка примечаний 3 3 2" xfId="33977"/>
    <cellStyle name="PerformancePoint - ячейка примечаний 3 4" xfId="28538"/>
    <cellStyle name="PerformancePoint - ячейка примечаний 4" xfId="11579"/>
    <cellStyle name="PerformancePoint - ячейка примечаний 4 2" xfId="16928"/>
    <cellStyle name="PerformancePoint - ячейка примечаний 4 2 2" xfId="25806"/>
    <cellStyle name="PerformancePoint - ячейка примечаний 4 2 2 2" xfId="36697"/>
    <cellStyle name="PerformancePoint - ячейка примечаний 4 2 3" xfId="31260"/>
    <cellStyle name="PerformancePoint - ячейка примечаний 4 3" xfId="21366"/>
    <cellStyle name="PerformancePoint - ячейка примечаний 4 3 2" xfId="33978"/>
    <cellStyle name="PerformancePoint - ячейка примечаний 4 4" xfId="28539"/>
    <cellStyle name="PerformancePoint - ячейка примечаний 5" xfId="16923"/>
    <cellStyle name="PerformancePoint - ячейка примечаний 5 2" xfId="25801"/>
    <cellStyle name="PerformancePoint - ячейка примечаний 5 2 2" xfId="36692"/>
    <cellStyle name="PerformancePoint - ячейка примечаний 5 3" xfId="31255"/>
    <cellStyle name="PerformancePoint - ячейка примечаний 6" xfId="21361"/>
    <cellStyle name="PerformancePoint - ячейка примечаний 6 2" xfId="33973"/>
    <cellStyle name="PerformancePoint - ячейка примечаний 7" xfId="28534"/>
    <cellStyle name="PerformancePoint — ячейка сведений элемента строки" xfId="11580"/>
    <cellStyle name="PerformancePoint — ячейка сведений элемента строки 2" xfId="11581"/>
    <cellStyle name="PerformancePoint — ячейка сведений элемента строки 2 2" xfId="16929"/>
    <cellStyle name="PerformancePoint — ячейка сведений элемента строки 2 2 2" xfId="25807"/>
    <cellStyle name="PerformancePoint — ячейка сведений элемента строки 2 2 2 2" xfId="36698"/>
    <cellStyle name="PerformancePoint — ячейка сведений элемента строки 2 2 3" xfId="31261"/>
    <cellStyle name="PerformancePoint — ячейка сведений элемента строки 2 3" xfId="21367"/>
    <cellStyle name="PerformancePoint — ячейка сведений элемента строки 2 3 2" xfId="33979"/>
    <cellStyle name="PerformancePoint — ячейка сведений элемента строки 2 4" xfId="28540"/>
    <cellStyle name="Perlong" xfId="11582"/>
    <cellStyle name="Piug" xfId="11583"/>
    <cellStyle name="Plug" xfId="11584"/>
    <cellStyle name="Pourcentage_Profit &amp; Loss" xfId="11585"/>
    <cellStyle name="Pr Fixed (0)" xfId="11586"/>
    <cellStyle name="Pr Fixed (1)" xfId="11587"/>
    <cellStyle name="Pr Fixed (2)" xfId="11588"/>
    <cellStyle name="Pr Fixed (3)" xfId="11589"/>
    <cellStyle name="Pr Fixed [0]" xfId="11590"/>
    <cellStyle name="Pr Fixed [0] 2" xfId="16930"/>
    <cellStyle name="Pr Fixed [1]" xfId="11591"/>
    <cellStyle name="Pr Fixed [1] 2" xfId="16931"/>
    <cellStyle name="Pr Fixed [2]" xfId="11592"/>
    <cellStyle name="Pr Fixed [2] 2" xfId="16932"/>
    <cellStyle name="Pr Fixed [3]" xfId="11593"/>
    <cellStyle name="Pr Fixed [3] 2" xfId="16933"/>
    <cellStyle name="Pr, -0" xfId="11594"/>
    <cellStyle name="Price_Body" xfId="157"/>
    <cellStyle name="PrintHierarchyHeading" xfId="11595"/>
    <cellStyle name="PrintHierarchyHeading 2" xfId="11596"/>
    <cellStyle name="Private" xfId="11597"/>
    <cellStyle name="Private 2" xfId="11598"/>
    <cellStyle name="Private 2 2" xfId="16935"/>
    <cellStyle name="Private 3" xfId="16934"/>
    <cellStyle name="Private1" xfId="11599"/>
    <cellStyle name="prochrek" xfId="11600"/>
    <cellStyle name="prochrek 2" xfId="11601"/>
    <cellStyle name="Product" xfId="11602"/>
    <cellStyle name="Prosent_DS" xfId="11603"/>
    <cellStyle name="Prot $,(0)" xfId="11604"/>
    <cellStyle name="Prot $,(2)" xfId="11605"/>
    <cellStyle name="Prot Fixed (0)" xfId="11606"/>
    <cellStyle name="Prot Fixed (1)" xfId="11607"/>
    <cellStyle name="Prot, (0)" xfId="11608"/>
    <cellStyle name="Prot, (1)" xfId="11609"/>
    <cellStyle name="Prot, Fixed (2)" xfId="11610"/>
    <cellStyle name="Prot, Fixed (3)" xfId="11611"/>
    <cellStyle name="Protected" xfId="11612"/>
    <cellStyle name="Protected 0" xfId="11613"/>
    <cellStyle name="Quarter" xfId="11614"/>
    <cellStyle name="RedDC" xfId="11615"/>
    <cellStyle name="Repeat Commet" xfId="11616"/>
    <cellStyle name="Repeat Commet 2" xfId="16936"/>
    <cellStyle name="ReportStyleNumeric_1dp" xfId="11617"/>
    <cellStyle name="ReportStylePercent_1dp" xfId="11618"/>
    <cellStyle name="ReportStyleThousands_1dp" xfId="11619"/>
    <cellStyle name="Reset  - Style7" xfId="11620"/>
    <cellStyle name="Right" xfId="11621"/>
    <cellStyle name="Row Headings" xfId="11622"/>
    <cellStyle name="RowLevel_3_Копия Ф 24_25 (03_08)" xfId="11623"/>
    <cellStyle name="Rubles" xfId="11624"/>
    <cellStyle name="SAPBEXaggData" xfId="158"/>
    <cellStyle name="SAPBEXaggData 10" xfId="989"/>
    <cellStyle name="SAPBEXaggData 10 2" xfId="17586"/>
    <cellStyle name="SAPBEXaggData 11" xfId="990"/>
    <cellStyle name="SAPBEXaggData 11 2" xfId="17587"/>
    <cellStyle name="SAPBEXaggData 12" xfId="991"/>
    <cellStyle name="SAPBEXaggData 12 2" xfId="17588"/>
    <cellStyle name="SAPBEXaggData 13" xfId="992"/>
    <cellStyle name="SAPBEXaggData 14" xfId="11625"/>
    <cellStyle name="SAPBEXaggData 14 2" xfId="21368"/>
    <cellStyle name="SAPBEXaggData 15" xfId="17280"/>
    <cellStyle name="SAPBEXaggData 16" xfId="17324"/>
    <cellStyle name="SAPBEXaggData 2" xfId="159"/>
    <cellStyle name="SAPBEXaggData 2 10" xfId="993"/>
    <cellStyle name="SAPBEXaggData 2 10 2" xfId="17589"/>
    <cellStyle name="SAPBEXaggData 2 11" xfId="17325"/>
    <cellStyle name="SAPBEXaggData 2 2" xfId="994"/>
    <cellStyle name="SAPBEXaggData 2 2 2" xfId="11626"/>
    <cellStyle name="SAPBEXaggData 2 2 2 2" xfId="21369"/>
    <cellStyle name="SAPBEXaggData 2 2 3" xfId="17590"/>
    <cellStyle name="SAPBEXaggData 2 3" xfId="995"/>
    <cellStyle name="SAPBEXaggData 2 3 2" xfId="11627"/>
    <cellStyle name="SAPBEXaggData 2 3 2 2" xfId="21370"/>
    <cellStyle name="SAPBEXaggData 2 3 3" xfId="17591"/>
    <cellStyle name="SAPBEXaggData 2 4" xfId="996"/>
    <cellStyle name="SAPBEXaggData 2 4 2" xfId="11628"/>
    <cellStyle name="SAPBEXaggData 2 4 2 2" xfId="21371"/>
    <cellStyle name="SAPBEXaggData 2 4 3" xfId="17592"/>
    <cellStyle name="SAPBEXaggData 2 5" xfId="997"/>
    <cellStyle name="SAPBEXaggData 2 5 2" xfId="11629"/>
    <cellStyle name="SAPBEXaggData 2 5 2 2" xfId="21372"/>
    <cellStyle name="SAPBEXaggData 2 5 3" xfId="17593"/>
    <cellStyle name="SAPBEXaggData 2 6" xfId="998"/>
    <cellStyle name="SAPBEXaggData 2 6 2" xfId="11630"/>
    <cellStyle name="SAPBEXaggData 2 6 2 2" xfId="21373"/>
    <cellStyle name="SAPBEXaggData 2 6 3" xfId="17594"/>
    <cellStyle name="SAPBEXaggData 2 7" xfId="999"/>
    <cellStyle name="SAPBEXaggData 2 7 2" xfId="17595"/>
    <cellStyle name="SAPBEXaggData 2 8" xfId="1000"/>
    <cellStyle name="SAPBEXaggData 2 8 2" xfId="17596"/>
    <cellStyle name="SAPBEXaggData 2 9" xfId="1001"/>
    <cellStyle name="SAPBEXaggData 2 9 2" xfId="17597"/>
    <cellStyle name="SAPBEXaggData 3" xfId="160"/>
    <cellStyle name="SAPBEXaggData 3 2" xfId="11631"/>
    <cellStyle name="SAPBEXaggData 3 2 2" xfId="11632"/>
    <cellStyle name="SAPBEXaggData 3 2 2 2" xfId="21375"/>
    <cellStyle name="SAPBEXaggData 3 2 3" xfId="21374"/>
    <cellStyle name="SAPBEXaggData 3 3" xfId="11633"/>
    <cellStyle name="SAPBEXaggData 3 3 2" xfId="11634"/>
    <cellStyle name="SAPBEXaggData 3 3 2 2" xfId="21377"/>
    <cellStyle name="SAPBEXaggData 3 3 3" xfId="21376"/>
    <cellStyle name="SAPBEXaggData 3 4" xfId="11635"/>
    <cellStyle name="SAPBEXaggData 3 4 2" xfId="11636"/>
    <cellStyle name="SAPBEXaggData 3 4 2 2" xfId="21379"/>
    <cellStyle name="SAPBEXaggData 3 4 3" xfId="21378"/>
    <cellStyle name="SAPBEXaggData 3 5" xfId="11637"/>
    <cellStyle name="SAPBEXaggData 3 5 2" xfId="11638"/>
    <cellStyle name="SAPBEXaggData 3 5 2 2" xfId="21381"/>
    <cellStyle name="SAPBEXaggData 3 5 3" xfId="21380"/>
    <cellStyle name="SAPBEXaggData 3 6" xfId="11639"/>
    <cellStyle name="SAPBEXaggData 3 6 2" xfId="21382"/>
    <cellStyle name="SAPBEXaggData 3 7" xfId="11640"/>
    <cellStyle name="SAPBEXaggData 3 7 2" xfId="21383"/>
    <cellStyle name="SAPBEXaggData 3 8" xfId="11641"/>
    <cellStyle name="SAPBEXaggData 3 8 2" xfId="21384"/>
    <cellStyle name="SAPBEXaggData 3 9" xfId="17326"/>
    <cellStyle name="SAPBEXaggData 4" xfId="1002"/>
    <cellStyle name="SAPBEXaggData 4 10" xfId="17598"/>
    <cellStyle name="SAPBEXaggData 4 2" xfId="11642"/>
    <cellStyle name="SAPBEXaggData 4 2 2" xfId="11643"/>
    <cellStyle name="SAPBEXaggData 4 2 2 2" xfId="21386"/>
    <cellStyle name="SAPBEXaggData 4 2 3" xfId="21385"/>
    <cellStyle name="SAPBEXaggData 4 3" xfId="11644"/>
    <cellStyle name="SAPBEXaggData 4 3 2" xfId="11645"/>
    <cellStyle name="SAPBEXaggData 4 3 2 2" xfId="21388"/>
    <cellStyle name="SAPBEXaggData 4 3 3" xfId="21387"/>
    <cellStyle name="SAPBEXaggData 4 4" xfId="11646"/>
    <cellStyle name="SAPBEXaggData 4 4 2" xfId="11647"/>
    <cellStyle name="SAPBEXaggData 4 4 2 2" xfId="21390"/>
    <cellStyle name="SAPBEXaggData 4 4 3" xfId="21389"/>
    <cellStyle name="SAPBEXaggData 4 5" xfId="11648"/>
    <cellStyle name="SAPBEXaggData 4 5 2" xfId="11649"/>
    <cellStyle name="SAPBEXaggData 4 5 2 2" xfId="21392"/>
    <cellStyle name="SAPBEXaggData 4 5 3" xfId="21391"/>
    <cellStyle name="SAPBEXaggData 4 6" xfId="11650"/>
    <cellStyle name="SAPBEXaggData 4 6 2" xfId="11651"/>
    <cellStyle name="SAPBEXaggData 4 6 2 2" xfId="21394"/>
    <cellStyle name="SAPBEXaggData 4 6 3" xfId="21393"/>
    <cellStyle name="SAPBEXaggData 4 7" xfId="11652"/>
    <cellStyle name="SAPBEXaggData 4 7 2" xfId="21395"/>
    <cellStyle name="SAPBEXaggData 4 8" xfId="11653"/>
    <cellStyle name="SAPBEXaggData 4 8 2" xfId="21396"/>
    <cellStyle name="SAPBEXaggData 4 9" xfId="11654"/>
    <cellStyle name="SAPBEXaggData 4 9 2" xfId="21397"/>
    <cellStyle name="SAPBEXaggData 5" xfId="1003"/>
    <cellStyle name="SAPBEXaggData 5 2" xfId="11655"/>
    <cellStyle name="SAPBEXaggData 5 2 2" xfId="21398"/>
    <cellStyle name="SAPBEXaggData 5 3" xfId="17599"/>
    <cellStyle name="SAPBEXaggData 6" xfId="1004"/>
    <cellStyle name="SAPBEXaggData 6 2" xfId="17600"/>
    <cellStyle name="SAPBEXaggData 7" xfId="1005"/>
    <cellStyle name="SAPBEXaggData 7 2" xfId="17601"/>
    <cellStyle name="SAPBEXaggData 8" xfId="1006"/>
    <cellStyle name="SAPBEXaggData 8 2" xfId="17602"/>
    <cellStyle name="SAPBEXaggData 9" xfId="1007"/>
    <cellStyle name="SAPBEXaggData 9 2" xfId="17603"/>
    <cellStyle name="SAPBEXaggDataEmph" xfId="161"/>
    <cellStyle name="SAPBEXaggDataEmph 10" xfId="1008"/>
    <cellStyle name="SAPBEXaggDataEmph 10 2" xfId="17604"/>
    <cellStyle name="SAPBEXaggDataEmph 11" xfId="1009"/>
    <cellStyle name="SAPBEXaggDataEmph 11 2" xfId="17605"/>
    <cellStyle name="SAPBEXaggDataEmph 12" xfId="1010"/>
    <cellStyle name="SAPBEXaggDataEmph 12 2" xfId="17606"/>
    <cellStyle name="SAPBEXaggDataEmph 13" xfId="1011"/>
    <cellStyle name="SAPBEXaggDataEmph 14" xfId="11656"/>
    <cellStyle name="SAPBEXaggDataEmph 14 2" xfId="21399"/>
    <cellStyle name="SAPBEXaggDataEmph 15" xfId="17281"/>
    <cellStyle name="SAPBEXaggDataEmph 16" xfId="17327"/>
    <cellStyle name="SAPBEXaggDataEmph 2" xfId="162"/>
    <cellStyle name="SAPBEXaggDataEmph 2 10" xfId="1012"/>
    <cellStyle name="SAPBEXaggDataEmph 2 10 2" xfId="17607"/>
    <cellStyle name="SAPBEXaggDataEmph 2 11" xfId="17328"/>
    <cellStyle name="SAPBEXaggDataEmph 2 2" xfId="1013"/>
    <cellStyle name="SAPBEXaggDataEmph 2 2 2" xfId="11657"/>
    <cellStyle name="SAPBEXaggDataEmph 2 2 2 2" xfId="21400"/>
    <cellStyle name="SAPBEXaggDataEmph 2 2 3" xfId="17608"/>
    <cellStyle name="SAPBEXaggDataEmph 2 3" xfId="1014"/>
    <cellStyle name="SAPBEXaggDataEmph 2 3 2" xfId="11658"/>
    <cellStyle name="SAPBEXaggDataEmph 2 3 2 2" xfId="21401"/>
    <cellStyle name="SAPBEXaggDataEmph 2 3 3" xfId="17609"/>
    <cellStyle name="SAPBEXaggDataEmph 2 4" xfId="1015"/>
    <cellStyle name="SAPBEXaggDataEmph 2 4 2" xfId="11659"/>
    <cellStyle name="SAPBEXaggDataEmph 2 4 2 2" xfId="21402"/>
    <cellStyle name="SAPBEXaggDataEmph 2 4 3" xfId="17610"/>
    <cellStyle name="SAPBEXaggDataEmph 2 5" xfId="1016"/>
    <cellStyle name="SAPBEXaggDataEmph 2 5 2" xfId="11660"/>
    <cellStyle name="SAPBEXaggDataEmph 2 5 2 2" xfId="21403"/>
    <cellStyle name="SAPBEXaggDataEmph 2 5 3" xfId="17611"/>
    <cellStyle name="SAPBEXaggDataEmph 2 6" xfId="1017"/>
    <cellStyle name="SAPBEXaggDataEmph 2 6 2" xfId="11661"/>
    <cellStyle name="SAPBEXaggDataEmph 2 6 2 2" xfId="21404"/>
    <cellStyle name="SAPBEXaggDataEmph 2 6 3" xfId="17612"/>
    <cellStyle name="SAPBEXaggDataEmph 2 7" xfId="1018"/>
    <cellStyle name="SAPBEXaggDataEmph 2 7 2" xfId="17613"/>
    <cellStyle name="SAPBEXaggDataEmph 2 8" xfId="1019"/>
    <cellStyle name="SAPBEXaggDataEmph 2 8 2" xfId="17614"/>
    <cellStyle name="SAPBEXaggDataEmph 2 9" xfId="1020"/>
    <cellStyle name="SAPBEXaggDataEmph 2 9 2" xfId="17615"/>
    <cellStyle name="SAPBEXaggDataEmph 3" xfId="163"/>
    <cellStyle name="SAPBEXaggDataEmph 3 2" xfId="11662"/>
    <cellStyle name="SAPBEXaggDataEmph 3 2 2" xfId="11663"/>
    <cellStyle name="SAPBEXaggDataEmph 3 2 2 2" xfId="21406"/>
    <cellStyle name="SAPBEXaggDataEmph 3 2 3" xfId="21405"/>
    <cellStyle name="SAPBEXaggDataEmph 3 3" xfId="11664"/>
    <cellStyle name="SAPBEXaggDataEmph 3 3 2" xfId="11665"/>
    <cellStyle name="SAPBEXaggDataEmph 3 3 2 2" xfId="21408"/>
    <cellStyle name="SAPBEXaggDataEmph 3 3 3" xfId="21407"/>
    <cellStyle name="SAPBEXaggDataEmph 3 4" xfId="11666"/>
    <cellStyle name="SAPBEXaggDataEmph 3 4 2" xfId="11667"/>
    <cellStyle name="SAPBEXaggDataEmph 3 4 2 2" xfId="21410"/>
    <cellStyle name="SAPBEXaggDataEmph 3 4 3" xfId="21409"/>
    <cellStyle name="SAPBEXaggDataEmph 3 5" xfId="11668"/>
    <cellStyle name="SAPBEXaggDataEmph 3 5 2" xfId="11669"/>
    <cellStyle name="SAPBEXaggDataEmph 3 5 2 2" xfId="21412"/>
    <cellStyle name="SAPBEXaggDataEmph 3 5 3" xfId="21411"/>
    <cellStyle name="SAPBEXaggDataEmph 3 6" xfId="11670"/>
    <cellStyle name="SAPBEXaggDataEmph 3 6 2" xfId="21413"/>
    <cellStyle name="SAPBEXaggDataEmph 3 7" xfId="11671"/>
    <cellStyle name="SAPBEXaggDataEmph 3 7 2" xfId="21414"/>
    <cellStyle name="SAPBEXaggDataEmph 3 8" xfId="11672"/>
    <cellStyle name="SAPBEXaggDataEmph 3 8 2" xfId="21415"/>
    <cellStyle name="SAPBEXaggDataEmph 3 9" xfId="17329"/>
    <cellStyle name="SAPBEXaggDataEmph 4" xfId="1021"/>
    <cellStyle name="SAPBEXaggDataEmph 4 10" xfId="17616"/>
    <cellStyle name="SAPBEXaggDataEmph 4 2" xfId="11673"/>
    <cellStyle name="SAPBEXaggDataEmph 4 2 2" xfId="11674"/>
    <cellStyle name="SAPBEXaggDataEmph 4 2 2 2" xfId="21417"/>
    <cellStyle name="SAPBEXaggDataEmph 4 2 3" xfId="21416"/>
    <cellStyle name="SAPBEXaggDataEmph 4 3" xfId="11675"/>
    <cellStyle name="SAPBEXaggDataEmph 4 3 2" xfId="11676"/>
    <cellStyle name="SAPBEXaggDataEmph 4 3 2 2" xfId="21419"/>
    <cellStyle name="SAPBEXaggDataEmph 4 3 3" xfId="21418"/>
    <cellStyle name="SAPBEXaggDataEmph 4 4" xfId="11677"/>
    <cellStyle name="SAPBEXaggDataEmph 4 4 2" xfId="11678"/>
    <cellStyle name="SAPBEXaggDataEmph 4 4 2 2" xfId="21421"/>
    <cellStyle name="SAPBEXaggDataEmph 4 4 3" xfId="21420"/>
    <cellStyle name="SAPBEXaggDataEmph 4 5" xfId="11679"/>
    <cellStyle name="SAPBEXaggDataEmph 4 5 2" xfId="11680"/>
    <cellStyle name="SAPBEXaggDataEmph 4 5 2 2" xfId="21423"/>
    <cellStyle name="SAPBEXaggDataEmph 4 5 3" xfId="21422"/>
    <cellStyle name="SAPBEXaggDataEmph 4 6" xfId="11681"/>
    <cellStyle name="SAPBEXaggDataEmph 4 6 2" xfId="11682"/>
    <cellStyle name="SAPBEXaggDataEmph 4 6 2 2" xfId="21425"/>
    <cellStyle name="SAPBEXaggDataEmph 4 6 3" xfId="21424"/>
    <cellStyle name="SAPBEXaggDataEmph 4 7" xfId="11683"/>
    <cellStyle name="SAPBEXaggDataEmph 4 7 2" xfId="21426"/>
    <cellStyle name="SAPBEXaggDataEmph 4 8" xfId="11684"/>
    <cellStyle name="SAPBEXaggDataEmph 4 8 2" xfId="21427"/>
    <cellStyle name="SAPBEXaggDataEmph 4 9" xfId="11685"/>
    <cellStyle name="SAPBEXaggDataEmph 4 9 2" xfId="21428"/>
    <cellStyle name="SAPBEXaggDataEmph 5" xfId="1022"/>
    <cellStyle name="SAPBEXaggDataEmph 5 2" xfId="11686"/>
    <cellStyle name="SAPBEXaggDataEmph 5 2 2" xfId="21429"/>
    <cellStyle name="SAPBEXaggDataEmph 5 3" xfId="17617"/>
    <cellStyle name="SAPBEXaggDataEmph 6" xfId="1023"/>
    <cellStyle name="SAPBEXaggDataEmph 6 2" xfId="17618"/>
    <cellStyle name="SAPBEXaggDataEmph 7" xfId="1024"/>
    <cellStyle name="SAPBEXaggDataEmph 7 2" xfId="17619"/>
    <cellStyle name="SAPBEXaggDataEmph 8" xfId="1025"/>
    <cellStyle name="SAPBEXaggDataEmph 8 2" xfId="17620"/>
    <cellStyle name="SAPBEXaggDataEmph 9" xfId="1026"/>
    <cellStyle name="SAPBEXaggDataEmph 9 2" xfId="17621"/>
    <cellStyle name="SAPBEXaggItem" xfId="164"/>
    <cellStyle name="SAPBEXaggItem 10" xfId="1027"/>
    <cellStyle name="SAPBEXaggItem 10 2" xfId="17622"/>
    <cellStyle name="SAPBEXaggItem 11" xfId="1028"/>
    <cellStyle name="SAPBEXaggItem 11 2" xfId="17623"/>
    <cellStyle name="SAPBEXaggItem 12" xfId="1029"/>
    <cellStyle name="SAPBEXaggItem 12 2" xfId="17624"/>
    <cellStyle name="SAPBEXaggItem 13" xfId="1030"/>
    <cellStyle name="SAPBEXaggItem 14" xfId="11687"/>
    <cellStyle name="SAPBEXaggItem 14 2" xfId="21430"/>
    <cellStyle name="SAPBEXaggItem 15" xfId="17282"/>
    <cellStyle name="SAPBEXaggItem 16" xfId="17330"/>
    <cellStyle name="SAPBEXaggItem 2" xfId="165"/>
    <cellStyle name="SAPBEXaggItem 2 10" xfId="1031"/>
    <cellStyle name="SAPBEXaggItem 2 10 2" xfId="17625"/>
    <cellStyle name="SAPBEXaggItem 2 11" xfId="17331"/>
    <cellStyle name="SAPBEXaggItem 2 2" xfId="1032"/>
    <cellStyle name="SAPBEXaggItem 2 2 2" xfId="11688"/>
    <cellStyle name="SAPBEXaggItem 2 2 2 2" xfId="21431"/>
    <cellStyle name="SAPBEXaggItem 2 2 3" xfId="17626"/>
    <cellStyle name="SAPBEXaggItem 2 3" xfId="1033"/>
    <cellStyle name="SAPBEXaggItem 2 3 2" xfId="11689"/>
    <cellStyle name="SAPBEXaggItem 2 3 2 2" xfId="21432"/>
    <cellStyle name="SAPBEXaggItem 2 3 3" xfId="17627"/>
    <cellStyle name="SAPBEXaggItem 2 4" xfId="1034"/>
    <cellStyle name="SAPBEXaggItem 2 4 2" xfId="11690"/>
    <cellStyle name="SAPBEXaggItem 2 4 2 2" xfId="21433"/>
    <cellStyle name="SAPBEXaggItem 2 4 3" xfId="17628"/>
    <cellStyle name="SAPBEXaggItem 2 5" xfId="1035"/>
    <cellStyle name="SAPBEXaggItem 2 5 2" xfId="11691"/>
    <cellStyle name="SAPBEXaggItem 2 5 2 2" xfId="21434"/>
    <cellStyle name="SAPBEXaggItem 2 5 3" xfId="17629"/>
    <cellStyle name="SAPBEXaggItem 2 6" xfId="1036"/>
    <cellStyle name="SAPBEXaggItem 2 6 2" xfId="11692"/>
    <cellStyle name="SAPBEXaggItem 2 6 2 2" xfId="21435"/>
    <cellStyle name="SAPBEXaggItem 2 6 3" xfId="17630"/>
    <cellStyle name="SAPBEXaggItem 2 7" xfId="1037"/>
    <cellStyle name="SAPBEXaggItem 2 7 2" xfId="17631"/>
    <cellStyle name="SAPBEXaggItem 2 8" xfId="1038"/>
    <cellStyle name="SAPBEXaggItem 2 8 2" xfId="17632"/>
    <cellStyle name="SAPBEXaggItem 2 9" xfId="1039"/>
    <cellStyle name="SAPBEXaggItem 2 9 2" xfId="17633"/>
    <cellStyle name="SAPBEXaggItem 3" xfId="166"/>
    <cellStyle name="SAPBEXaggItem 3 2" xfId="11693"/>
    <cellStyle name="SAPBEXaggItem 3 2 2" xfId="11694"/>
    <cellStyle name="SAPBEXaggItem 3 2 2 2" xfId="21437"/>
    <cellStyle name="SAPBEXaggItem 3 2 3" xfId="21436"/>
    <cellStyle name="SAPBEXaggItem 3 3" xfId="11695"/>
    <cellStyle name="SAPBEXaggItem 3 3 2" xfId="11696"/>
    <cellStyle name="SAPBEXaggItem 3 3 2 2" xfId="21439"/>
    <cellStyle name="SAPBEXaggItem 3 3 3" xfId="21438"/>
    <cellStyle name="SAPBEXaggItem 3 4" xfId="11697"/>
    <cellStyle name="SAPBEXaggItem 3 4 2" xfId="11698"/>
    <cellStyle name="SAPBEXaggItem 3 4 2 2" xfId="21441"/>
    <cellStyle name="SAPBEXaggItem 3 4 3" xfId="21440"/>
    <cellStyle name="SAPBEXaggItem 3 5" xfId="11699"/>
    <cellStyle name="SAPBEXaggItem 3 5 2" xfId="11700"/>
    <cellStyle name="SAPBEXaggItem 3 5 2 2" xfId="21443"/>
    <cellStyle name="SAPBEXaggItem 3 5 3" xfId="21442"/>
    <cellStyle name="SAPBEXaggItem 3 6" xfId="11701"/>
    <cellStyle name="SAPBEXaggItem 3 6 2" xfId="21444"/>
    <cellStyle name="SAPBEXaggItem 3 7" xfId="11702"/>
    <cellStyle name="SAPBEXaggItem 3 7 2" xfId="21445"/>
    <cellStyle name="SAPBEXaggItem 3 8" xfId="11703"/>
    <cellStyle name="SAPBEXaggItem 3 8 2" xfId="21446"/>
    <cellStyle name="SAPBEXaggItem 3 9" xfId="17332"/>
    <cellStyle name="SAPBEXaggItem 4" xfId="1040"/>
    <cellStyle name="SAPBEXaggItem 4 10" xfId="17634"/>
    <cellStyle name="SAPBEXaggItem 4 2" xfId="11704"/>
    <cellStyle name="SAPBEXaggItem 4 2 2" xfId="11705"/>
    <cellStyle name="SAPBEXaggItem 4 2 2 2" xfId="21448"/>
    <cellStyle name="SAPBEXaggItem 4 2 3" xfId="21447"/>
    <cellStyle name="SAPBEXaggItem 4 3" xfId="11706"/>
    <cellStyle name="SAPBEXaggItem 4 3 2" xfId="11707"/>
    <cellStyle name="SAPBEXaggItem 4 3 2 2" xfId="21450"/>
    <cellStyle name="SAPBEXaggItem 4 3 3" xfId="21449"/>
    <cellStyle name="SAPBEXaggItem 4 4" xfId="11708"/>
    <cellStyle name="SAPBEXaggItem 4 4 2" xfId="11709"/>
    <cellStyle name="SAPBEXaggItem 4 4 2 2" xfId="21452"/>
    <cellStyle name="SAPBEXaggItem 4 4 3" xfId="21451"/>
    <cellStyle name="SAPBEXaggItem 4 5" xfId="11710"/>
    <cellStyle name="SAPBEXaggItem 4 5 2" xfId="11711"/>
    <cellStyle name="SAPBEXaggItem 4 5 2 2" xfId="21454"/>
    <cellStyle name="SAPBEXaggItem 4 5 3" xfId="21453"/>
    <cellStyle name="SAPBEXaggItem 4 6" xfId="11712"/>
    <cellStyle name="SAPBEXaggItem 4 6 2" xfId="11713"/>
    <cellStyle name="SAPBEXaggItem 4 6 2 2" xfId="21456"/>
    <cellStyle name="SAPBEXaggItem 4 6 3" xfId="21455"/>
    <cellStyle name="SAPBEXaggItem 4 7" xfId="11714"/>
    <cellStyle name="SAPBEXaggItem 4 7 2" xfId="21457"/>
    <cellStyle name="SAPBEXaggItem 4 8" xfId="11715"/>
    <cellStyle name="SAPBEXaggItem 4 8 2" xfId="21458"/>
    <cellStyle name="SAPBEXaggItem 4 9" xfId="11716"/>
    <cellStyle name="SAPBEXaggItem 4 9 2" xfId="21459"/>
    <cellStyle name="SAPBEXaggItem 5" xfId="1041"/>
    <cellStyle name="SAPBEXaggItem 5 2" xfId="11717"/>
    <cellStyle name="SAPBEXaggItem 5 2 2" xfId="21460"/>
    <cellStyle name="SAPBEXaggItem 5 3" xfId="17635"/>
    <cellStyle name="SAPBEXaggItem 6" xfId="1042"/>
    <cellStyle name="SAPBEXaggItem 6 2" xfId="17636"/>
    <cellStyle name="SAPBEXaggItem 7" xfId="1043"/>
    <cellStyle name="SAPBEXaggItem 7 2" xfId="17637"/>
    <cellStyle name="SAPBEXaggItem 8" xfId="1044"/>
    <cellStyle name="SAPBEXaggItem 8 2" xfId="17638"/>
    <cellStyle name="SAPBEXaggItem 9" xfId="1045"/>
    <cellStyle name="SAPBEXaggItem 9 2" xfId="17639"/>
    <cellStyle name="SAPBEXaggItemX" xfId="167"/>
    <cellStyle name="SAPBEXaggItemX 10" xfId="1046"/>
    <cellStyle name="SAPBEXaggItemX 11" xfId="1047"/>
    <cellStyle name="SAPBEXaggItemX 12" xfId="1048"/>
    <cellStyle name="SAPBEXaggItemX 12 2" xfId="17640"/>
    <cellStyle name="SAPBEXaggItemX 13" xfId="1049"/>
    <cellStyle name="SAPBEXaggItemX 14" xfId="11718"/>
    <cellStyle name="SAPBEXaggItemX 14 2" xfId="21461"/>
    <cellStyle name="SAPBEXaggItemX 2" xfId="168"/>
    <cellStyle name="SAPBEXaggItemX 2 10" xfId="1050"/>
    <cellStyle name="SAPBEXaggItemX 2 11" xfId="11719"/>
    <cellStyle name="SAPBEXaggItemX 2 11 2" xfId="21462"/>
    <cellStyle name="SAPBEXaggItemX 2 12" xfId="17283"/>
    <cellStyle name="SAPBEXaggItemX 2 13" xfId="17333"/>
    <cellStyle name="SAPBEXaggItemX 2 2" xfId="169"/>
    <cellStyle name="SAPBEXaggItemX 2 2 2" xfId="1051"/>
    <cellStyle name="SAPBEXaggItemX 2 2 2 2" xfId="11720"/>
    <cellStyle name="SAPBEXaggItemX 2 2 2 2 2" xfId="21463"/>
    <cellStyle name="SAPBEXaggItemX 2 2 2 3" xfId="17641"/>
    <cellStyle name="SAPBEXaggItemX 2 2 3" xfId="11721"/>
    <cellStyle name="SAPBEXaggItemX 2 2 3 2" xfId="11722"/>
    <cellStyle name="SAPBEXaggItemX 2 2 3 2 2" xfId="21465"/>
    <cellStyle name="SAPBEXaggItemX 2 2 3 3" xfId="21464"/>
    <cellStyle name="SAPBEXaggItemX 2 2 4" xfId="11723"/>
    <cellStyle name="SAPBEXaggItemX 2 2 4 2" xfId="11724"/>
    <cellStyle name="SAPBEXaggItemX 2 2 4 2 2" xfId="21467"/>
    <cellStyle name="SAPBEXaggItemX 2 2 4 3" xfId="21466"/>
    <cellStyle name="SAPBEXaggItemX 2 2 5" xfId="11725"/>
    <cellStyle name="SAPBEXaggItemX 2 2 5 2" xfId="11726"/>
    <cellStyle name="SAPBEXaggItemX 2 2 5 2 2" xfId="21469"/>
    <cellStyle name="SAPBEXaggItemX 2 2 5 3" xfId="21468"/>
    <cellStyle name="SAPBEXaggItemX 2 2 6" xfId="11727"/>
    <cellStyle name="SAPBEXaggItemX 2 2 6 2" xfId="21470"/>
    <cellStyle name="SAPBEXaggItemX 2 2 7" xfId="11728"/>
    <cellStyle name="SAPBEXaggItemX 2 2 7 2" xfId="21471"/>
    <cellStyle name="SAPBEXaggItemX 2 2 8" xfId="11729"/>
    <cellStyle name="SAPBEXaggItemX 2 2 8 2" xfId="21472"/>
    <cellStyle name="SAPBEXaggItemX 2 2 9" xfId="17334"/>
    <cellStyle name="SAPBEXaggItemX 2 3" xfId="1052"/>
    <cellStyle name="SAPBEXaggItemX 2 3 2" xfId="11730"/>
    <cellStyle name="SAPBEXaggItemX 2 3 2 2" xfId="11731"/>
    <cellStyle name="SAPBEXaggItemX 2 3 2 2 2" xfId="21474"/>
    <cellStyle name="SAPBEXaggItemX 2 3 2 3" xfId="21473"/>
    <cellStyle name="SAPBEXaggItemX 2 3 3" xfId="11732"/>
    <cellStyle name="SAPBEXaggItemX 2 3 3 2" xfId="11733"/>
    <cellStyle name="SAPBEXaggItemX 2 3 3 2 2" xfId="21476"/>
    <cellStyle name="SAPBEXaggItemX 2 3 3 3" xfId="21475"/>
    <cellStyle name="SAPBEXaggItemX 2 3 4" xfId="11734"/>
    <cellStyle name="SAPBEXaggItemX 2 3 4 2" xfId="11735"/>
    <cellStyle name="SAPBEXaggItemX 2 3 4 2 2" xfId="21478"/>
    <cellStyle name="SAPBEXaggItemX 2 3 4 3" xfId="21477"/>
    <cellStyle name="SAPBEXaggItemX 2 3 5" xfId="11736"/>
    <cellStyle name="SAPBEXaggItemX 2 3 5 2" xfId="11737"/>
    <cellStyle name="SAPBEXaggItemX 2 3 5 2 2" xfId="21480"/>
    <cellStyle name="SAPBEXaggItemX 2 3 5 3" xfId="21479"/>
    <cellStyle name="SAPBEXaggItemX 2 3 6" xfId="11738"/>
    <cellStyle name="SAPBEXaggItemX 2 3 6 2" xfId="21481"/>
    <cellStyle name="SAPBEXaggItemX 2 3 7" xfId="11739"/>
    <cellStyle name="SAPBEXaggItemX 2 3 7 2" xfId="21482"/>
    <cellStyle name="SAPBEXaggItemX 2 3 8" xfId="11740"/>
    <cellStyle name="SAPBEXaggItemX 2 3 8 2" xfId="21483"/>
    <cellStyle name="SAPBEXaggItemX 2 3 9" xfId="17642"/>
    <cellStyle name="SAPBEXaggItemX 2 4" xfId="1053"/>
    <cellStyle name="SAPBEXaggItemX 2 4 2" xfId="11741"/>
    <cellStyle name="SAPBEXaggItemX 2 4 2 2" xfId="21484"/>
    <cellStyle name="SAPBEXaggItemX 2 4 3" xfId="17643"/>
    <cellStyle name="SAPBEXaggItemX 2 5" xfId="1054"/>
    <cellStyle name="SAPBEXaggItemX 2 5 2" xfId="11742"/>
    <cellStyle name="SAPBEXaggItemX 2 5 2 2" xfId="21485"/>
    <cellStyle name="SAPBEXaggItemX 2 5 3" xfId="17644"/>
    <cellStyle name="SAPBEXaggItemX 2 6" xfId="1055"/>
    <cellStyle name="SAPBEXaggItemX 2 6 2" xfId="17645"/>
    <cellStyle name="SAPBEXaggItemX 2 7" xfId="1056"/>
    <cellStyle name="SAPBEXaggItemX 2 7 2" xfId="17646"/>
    <cellStyle name="SAPBEXaggItemX 2 8" xfId="1057"/>
    <cellStyle name="SAPBEXaggItemX 2 8 2" xfId="17647"/>
    <cellStyle name="SAPBEXaggItemX 2 9" xfId="1058"/>
    <cellStyle name="SAPBEXaggItemX 2 9 2" xfId="17648"/>
    <cellStyle name="SAPBEXaggItemX 3" xfId="170"/>
    <cellStyle name="SAPBEXaggItemX 3 2" xfId="171"/>
    <cellStyle name="SAPBEXaggItemX 3 2 2" xfId="11743"/>
    <cellStyle name="SAPBEXaggItemX 3 2 2 2" xfId="11744"/>
    <cellStyle name="SAPBEXaggItemX 3 2 3" xfId="11745"/>
    <cellStyle name="SAPBEXaggItemX 3 2 3 2" xfId="11746"/>
    <cellStyle name="SAPBEXaggItemX 3 2 4" xfId="11747"/>
    <cellStyle name="SAPBEXaggItemX 3 3" xfId="1059"/>
    <cellStyle name="SAPBEXaggItemX 3 3 2" xfId="11748"/>
    <cellStyle name="SAPBEXaggItemX 3 3 3" xfId="17649"/>
    <cellStyle name="SAPBEXaggItemX 3 4" xfId="11749"/>
    <cellStyle name="SAPBEXaggItemX 3 4 2" xfId="11750"/>
    <cellStyle name="SAPBEXaggItemX 3 4 2 2" xfId="21487"/>
    <cellStyle name="SAPBEXaggItemX 3 4 3" xfId="21486"/>
    <cellStyle name="SAPBEXaggItemX 3 5" xfId="11751"/>
    <cellStyle name="SAPBEXaggItemX 3 5 2" xfId="11752"/>
    <cellStyle name="SAPBEXaggItemX 3 6" xfId="11753"/>
    <cellStyle name="SAPBEXaggItemX 3 6 2" xfId="11754"/>
    <cellStyle name="SAPBEXaggItemX 3 7" xfId="11755"/>
    <cellStyle name="SAPBEXaggItemX 4" xfId="172"/>
    <cellStyle name="SAPBEXaggItemX 4 2" xfId="173"/>
    <cellStyle name="SAPBEXaggItemX 4 2 2" xfId="11756"/>
    <cellStyle name="SAPBEXaggItemX 4 2 2 2" xfId="11757"/>
    <cellStyle name="SAPBEXaggItemX 4 2 3" xfId="11758"/>
    <cellStyle name="SAPBEXaggItemX 4 2 3 2" xfId="11759"/>
    <cellStyle name="SAPBEXaggItemX 4 2 4" xfId="11760"/>
    <cellStyle name="SAPBEXaggItemX 4 3" xfId="1060"/>
    <cellStyle name="SAPBEXaggItemX 4 3 2" xfId="11761"/>
    <cellStyle name="SAPBEXaggItemX 4 3 3" xfId="17650"/>
    <cellStyle name="SAPBEXaggItemX 4 4" xfId="11762"/>
    <cellStyle name="SAPBEXaggItemX 4 4 2" xfId="11763"/>
    <cellStyle name="SAPBEXaggItemX 4 4 2 2" xfId="21489"/>
    <cellStyle name="SAPBEXaggItemX 4 4 3" xfId="21488"/>
    <cellStyle name="SAPBEXaggItemX 4 5" xfId="11764"/>
    <cellStyle name="SAPBEXaggItemX 4 5 2" xfId="11765"/>
    <cellStyle name="SAPBEXaggItemX 4 6" xfId="11766"/>
    <cellStyle name="SAPBEXaggItemX 4 6 2" xfId="11767"/>
    <cellStyle name="SAPBEXaggItemX 4 7" xfId="11768"/>
    <cellStyle name="SAPBEXaggItemX 5" xfId="174"/>
    <cellStyle name="SAPBEXaggItemX 5 2" xfId="1061"/>
    <cellStyle name="SAPBEXaggItemX 5 2 2" xfId="11769"/>
    <cellStyle name="SAPBEXaggItemX 5 2 2 2" xfId="21490"/>
    <cellStyle name="SAPBEXaggItemX 5 3" xfId="11770"/>
    <cellStyle name="SAPBEXaggItemX 5 3 2" xfId="11771"/>
    <cellStyle name="SAPBEXaggItemX 5 3 2 2" xfId="21492"/>
    <cellStyle name="SAPBEXaggItemX 5 3 3" xfId="21491"/>
    <cellStyle name="SAPBEXaggItemX 5 4" xfId="11772"/>
    <cellStyle name="SAPBEXaggItemX 5 4 2" xfId="21493"/>
    <cellStyle name="SAPBEXaggItemX 5 5" xfId="11773"/>
    <cellStyle name="SAPBEXaggItemX 5 5 2" xfId="21494"/>
    <cellStyle name="SAPBEXaggItemX 5 6" xfId="11774"/>
    <cellStyle name="SAPBEXaggItemX 5 6 2" xfId="21495"/>
    <cellStyle name="SAPBEXaggItemX 6" xfId="175"/>
    <cellStyle name="SAPBEXaggItemX 6 2" xfId="1062"/>
    <cellStyle name="SAPBEXaggItemX 6 2 2" xfId="11775"/>
    <cellStyle name="SAPBEXaggItemX 6 2 2 2" xfId="21496"/>
    <cellStyle name="SAPBEXaggItemX 6 3" xfId="11776"/>
    <cellStyle name="SAPBEXaggItemX 6 3 2" xfId="11777"/>
    <cellStyle name="SAPBEXaggItemX 6 3 2 2" xfId="21498"/>
    <cellStyle name="SAPBEXaggItemX 6 3 3" xfId="21497"/>
    <cellStyle name="SAPBEXaggItemX 6 4" xfId="11778"/>
    <cellStyle name="SAPBEXaggItemX 6 4 2" xfId="11779"/>
    <cellStyle name="SAPBEXaggItemX 6 4 2 2" xfId="21500"/>
    <cellStyle name="SAPBEXaggItemX 6 4 3" xfId="21499"/>
    <cellStyle name="SAPBEXaggItemX 6 5" xfId="11780"/>
    <cellStyle name="SAPBEXaggItemX 6 5 2" xfId="11781"/>
    <cellStyle name="SAPBEXaggItemX 6 5 2 2" xfId="21502"/>
    <cellStyle name="SAPBEXaggItemX 6 5 3" xfId="21501"/>
    <cellStyle name="SAPBEXaggItemX 6 6" xfId="11782"/>
    <cellStyle name="SAPBEXaggItemX 6 6 2" xfId="21503"/>
    <cellStyle name="SAPBEXaggItemX 6 7" xfId="11783"/>
    <cellStyle name="SAPBEXaggItemX 6 7 2" xfId="21504"/>
    <cellStyle name="SAPBEXaggItemX 6 8" xfId="11784"/>
    <cellStyle name="SAPBEXaggItemX 6 8 2" xfId="21505"/>
    <cellStyle name="SAPBEXaggItemX 6 9" xfId="17335"/>
    <cellStyle name="SAPBEXaggItemX 7" xfId="1063"/>
    <cellStyle name="SAPBEXaggItemX 7 2" xfId="11785"/>
    <cellStyle name="SAPBEXaggItemX 8" xfId="1064"/>
    <cellStyle name="SAPBEXaggItemX 8 2" xfId="11786"/>
    <cellStyle name="SAPBEXaggItemX 9" xfId="1065"/>
    <cellStyle name="SAPBEXaggItemX 9 2" xfId="11787"/>
    <cellStyle name="SAPBEXchaText" xfId="176"/>
    <cellStyle name="SAPBEXchaText 10" xfId="1066"/>
    <cellStyle name="SAPBEXchaText 10 2" xfId="11788"/>
    <cellStyle name="SAPBEXchaText 10 3" xfId="17651"/>
    <cellStyle name="SAPBEXchaText 11" xfId="1067"/>
    <cellStyle name="SAPBEXchaText 11 2" xfId="17652"/>
    <cellStyle name="SAPBEXchaText 12" xfId="1068"/>
    <cellStyle name="SAPBEXchaText 12 2" xfId="17653"/>
    <cellStyle name="SAPBEXchaText 13" xfId="1069"/>
    <cellStyle name="SAPBEXchaText 13 2" xfId="14226"/>
    <cellStyle name="SAPBEXchaText 14" xfId="11789"/>
    <cellStyle name="SAPBEXchaText 14 2" xfId="21506"/>
    <cellStyle name="SAPBEXchaText 15" xfId="17284"/>
    <cellStyle name="SAPBEXchaText 2" xfId="177"/>
    <cellStyle name="SAPBEXchaText 2 10" xfId="1070"/>
    <cellStyle name="SAPBEXchaText 2 10 2" xfId="17654"/>
    <cellStyle name="SAPBEXchaText 2 11" xfId="11790"/>
    <cellStyle name="SAPBEXchaText 2 11 2" xfId="21507"/>
    <cellStyle name="SAPBEXchaText 2 12" xfId="17285"/>
    <cellStyle name="SAPBEXchaText 2 13" xfId="17336"/>
    <cellStyle name="SAPBEXchaText 2 2" xfId="178"/>
    <cellStyle name="SAPBEXchaText 2 2 10" xfId="17337"/>
    <cellStyle name="SAPBEXchaText 2 2 2" xfId="1071"/>
    <cellStyle name="SAPBEXchaText 2 2 2 2" xfId="11791"/>
    <cellStyle name="SAPBEXchaText 2 2 2 2 2" xfId="11792"/>
    <cellStyle name="SAPBEXchaText 2 2 2 2 2 2" xfId="21509"/>
    <cellStyle name="SAPBEXchaText 2 2 2 2 3" xfId="21508"/>
    <cellStyle name="SAPBEXchaText 2 2 2 3" xfId="11793"/>
    <cellStyle name="SAPBEXchaText 2 2 2 3 2" xfId="11794"/>
    <cellStyle name="SAPBEXchaText 2 2 2 3 2 2" xfId="21511"/>
    <cellStyle name="SAPBEXchaText 2 2 2 3 3" xfId="21510"/>
    <cellStyle name="SAPBEXchaText 2 2 2 4" xfId="11795"/>
    <cellStyle name="SAPBEXchaText 2 2 2 4 2" xfId="11796"/>
    <cellStyle name="SAPBEXchaText 2 2 2 4 2 2" xfId="21513"/>
    <cellStyle name="SAPBEXchaText 2 2 2 4 3" xfId="21512"/>
    <cellStyle name="SAPBEXchaText 2 2 2 5" xfId="11797"/>
    <cellStyle name="SAPBEXchaText 2 2 2 5 2" xfId="11798"/>
    <cellStyle name="SAPBEXchaText 2 2 2 5 2 2" xfId="21515"/>
    <cellStyle name="SAPBEXchaText 2 2 2 5 3" xfId="21514"/>
    <cellStyle name="SAPBEXchaText 2 2 2 6" xfId="11799"/>
    <cellStyle name="SAPBEXchaText 2 2 2 6 2" xfId="21516"/>
    <cellStyle name="SAPBEXchaText 2 2 2 7" xfId="11800"/>
    <cellStyle name="SAPBEXchaText 2 2 2 7 2" xfId="21517"/>
    <cellStyle name="SAPBEXchaText 2 2 2 8" xfId="11801"/>
    <cellStyle name="SAPBEXchaText 2 2 2 8 2" xfId="21518"/>
    <cellStyle name="SAPBEXchaText 2 2 2 9" xfId="17655"/>
    <cellStyle name="SAPBEXchaText 2 2 3" xfId="11802"/>
    <cellStyle name="SAPBEXchaText 2 2 3 2" xfId="11803"/>
    <cellStyle name="SAPBEXchaText 2 2 3 2 2" xfId="11804"/>
    <cellStyle name="SAPBEXchaText 2 2 3 2 2 2" xfId="21521"/>
    <cellStyle name="SAPBEXchaText 2 2 3 2 3" xfId="21520"/>
    <cellStyle name="SAPBEXchaText 2 2 3 3" xfId="11805"/>
    <cellStyle name="SAPBEXchaText 2 2 3 3 2" xfId="11806"/>
    <cellStyle name="SAPBEXchaText 2 2 3 3 2 2" xfId="21523"/>
    <cellStyle name="SAPBEXchaText 2 2 3 3 3" xfId="21522"/>
    <cellStyle name="SAPBEXchaText 2 2 3 4" xfId="11807"/>
    <cellStyle name="SAPBEXchaText 2 2 3 4 2" xfId="11808"/>
    <cellStyle name="SAPBEXchaText 2 2 3 4 2 2" xfId="21525"/>
    <cellStyle name="SAPBEXchaText 2 2 3 4 3" xfId="21524"/>
    <cellStyle name="SAPBEXchaText 2 2 3 5" xfId="11809"/>
    <cellStyle name="SAPBEXchaText 2 2 3 5 2" xfId="11810"/>
    <cellStyle name="SAPBEXchaText 2 2 3 5 2 2" xfId="21527"/>
    <cellStyle name="SAPBEXchaText 2 2 3 5 3" xfId="21526"/>
    <cellStyle name="SAPBEXchaText 2 2 3 6" xfId="11811"/>
    <cellStyle name="SAPBEXchaText 2 2 3 6 2" xfId="21528"/>
    <cellStyle name="SAPBEXchaText 2 2 3 7" xfId="11812"/>
    <cellStyle name="SAPBEXchaText 2 2 3 7 2" xfId="21529"/>
    <cellStyle name="SAPBEXchaText 2 2 3 8" xfId="11813"/>
    <cellStyle name="SAPBEXchaText 2 2 3 8 2" xfId="21530"/>
    <cellStyle name="SAPBEXchaText 2 2 3 9" xfId="21519"/>
    <cellStyle name="SAPBEXchaText 2 2 4" xfId="11814"/>
    <cellStyle name="SAPBEXchaText 2 2 4 2" xfId="11815"/>
    <cellStyle name="SAPBEXchaText 2 2 4 2 2" xfId="21532"/>
    <cellStyle name="SAPBEXchaText 2 2 4 3" xfId="21531"/>
    <cellStyle name="SAPBEXchaText 2 2 5" xfId="11816"/>
    <cellStyle name="SAPBEXchaText 2 2 5 2" xfId="11817"/>
    <cellStyle name="SAPBEXchaText 2 2 5 2 2" xfId="21534"/>
    <cellStyle name="SAPBEXchaText 2 2 5 3" xfId="21533"/>
    <cellStyle name="SAPBEXchaText 2 2 6" xfId="11818"/>
    <cellStyle name="SAPBEXchaText 2 2 6 2" xfId="11819"/>
    <cellStyle name="SAPBEXchaText 2 2 6 2 2" xfId="21536"/>
    <cellStyle name="SAPBEXchaText 2 2 6 3" xfId="21535"/>
    <cellStyle name="SAPBEXchaText 2 2 7" xfId="11820"/>
    <cellStyle name="SAPBEXchaText 2 2 7 2" xfId="21537"/>
    <cellStyle name="SAPBEXchaText 2 2 8" xfId="11821"/>
    <cellStyle name="SAPBEXchaText 2 2 8 2" xfId="21538"/>
    <cellStyle name="SAPBEXchaText 2 2 9" xfId="11822"/>
    <cellStyle name="SAPBEXchaText 2 2 9 2" xfId="21539"/>
    <cellStyle name="SAPBEXchaText 2 3" xfId="179"/>
    <cellStyle name="SAPBEXchaText 2 3 10" xfId="17338"/>
    <cellStyle name="SAPBEXchaText 2 3 2" xfId="1072"/>
    <cellStyle name="SAPBEXchaText 2 3 2 2" xfId="11823"/>
    <cellStyle name="SAPBEXchaText 2 3 2 2 2" xfId="11824"/>
    <cellStyle name="SAPBEXchaText 2 3 2 2 2 2" xfId="21541"/>
    <cellStyle name="SAPBEXchaText 2 3 2 2 3" xfId="21540"/>
    <cellStyle name="SAPBEXchaText 2 3 2 3" xfId="11825"/>
    <cellStyle name="SAPBEXchaText 2 3 2 3 2" xfId="11826"/>
    <cellStyle name="SAPBEXchaText 2 3 2 3 2 2" xfId="21543"/>
    <cellStyle name="SAPBEXchaText 2 3 2 3 3" xfId="21542"/>
    <cellStyle name="SAPBEXchaText 2 3 2 4" xfId="11827"/>
    <cellStyle name="SAPBEXchaText 2 3 2 4 2" xfId="11828"/>
    <cellStyle name="SAPBEXchaText 2 3 2 4 2 2" xfId="21545"/>
    <cellStyle name="SAPBEXchaText 2 3 2 4 3" xfId="21544"/>
    <cellStyle name="SAPBEXchaText 2 3 2 5" xfId="11829"/>
    <cellStyle name="SAPBEXchaText 2 3 2 5 2" xfId="11830"/>
    <cellStyle name="SAPBEXchaText 2 3 2 5 2 2" xfId="21547"/>
    <cellStyle name="SAPBEXchaText 2 3 2 5 3" xfId="21546"/>
    <cellStyle name="SAPBEXchaText 2 3 2 6" xfId="11831"/>
    <cellStyle name="SAPBEXchaText 2 3 2 6 2" xfId="21548"/>
    <cellStyle name="SAPBEXchaText 2 3 2 7" xfId="11832"/>
    <cellStyle name="SAPBEXchaText 2 3 2 7 2" xfId="21549"/>
    <cellStyle name="SAPBEXchaText 2 3 2 8" xfId="11833"/>
    <cellStyle name="SAPBEXchaText 2 3 2 8 2" xfId="21550"/>
    <cellStyle name="SAPBEXchaText 2 3 2 9" xfId="17656"/>
    <cellStyle name="SAPBEXchaText 2 3 3" xfId="11834"/>
    <cellStyle name="SAPBEXchaText 2 3 3 2" xfId="11835"/>
    <cellStyle name="SAPBEXchaText 2 3 3 2 2" xfId="21552"/>
    <cellStyle name="SAPBEXchaText 2 3 3 3" xfId="21551"/>
    <cellStyle name="SAPBEXchaText 2 3 4" xfId="11836"/>
    <cellStyle name="SAPBEXchaText 2 3 4 2" xfId="11837"/>
    <cellStyle name="SAPBEXchaText 2 3 4 2 2" xfId="21554"/>
    <cellStyle name="SAPBEXchaText 2 3 4 3" xfId="21553"/>
    <cellStyle name="SAPBEXchaText 2 3 5" xfId="11838"/>
    <cellStyle name="SAPBEXchaText 2 3 5 2" xfId="11839"/>
    <cellStyle name="SAPBEXchaText 2 3 5 2 2" xfId="21556"/>
    <cellStyle name="SAPBEXchaText 2 3 5 3" xfId="21555"/>
    <cellStyle name="SAPBEXchaText 2 3 6" xfId="11840"/>
    <cellStyle name="SAPBEXchaText 2 3 6 2" xfId="11841"/>
    <cellStyle name="SAPBEXchaText 2 3 6 2 2" xfId="21558"/>
    <cellStyle name="SAPBEXchaText 2 3 6 3" xfId="21557"/>
    <cellStyle name="SAPBEXchaText 2 3 7" xfId="11842"/>
    <cellStyle name="SAPBEXchaText 2 3 7 2" xfId="21559"/>
    <cellStyle name="SAPBEXchaText 2 3 8" xfId="11843"/>
    <cellStyle name="SAPBEXchaText 2 3 8 2" xfId="21560"/>
    <cellStyle name="SAPBEXchaText 2 3 9" xfId="11844"/>
    <cellStyle name="SAPBEXchaText 2 3 9 2" xfId="21561"/>
    <cellStyle name="SAPBEXchaText 2 4" xfId="1073"/>
    <cellStyle name="SAPBEXchaText 2 4 2" xfId="11845"/>
    <cellStyle name="SAPBEXchaText 2 4 2 2" xfId="21562"/>
    <cellStyle name="SAPBEXchaText 2 4 3" xfId="17657"/>
    <cellStyle name="SAPBEXchaText 2 5" xfId="1074"/>
    <cellStyle name="SAPBEXchaText 2 5 2" xfId="11846"/>
    <cellStyle name="SAPBEXchaText 2 5 2 2" xfId="21563"/>
    <cellStyle name="SAPBEXchaText 2 5 3" xfId="17658"/>
    <cellStyle name="SAPBEXchaText 2 6" xfId="1075"/>
    <cellStyle name="SAPBEXchaText 2 6 2" xfId="11847"/>
    <cellStyle name="SAPBEXchaText 2 6 2 2" xfId="21564"/>
    <cellStyle name="SAPBEXchaText 2 6 3" xfId="17659"/>
    <cellStyle name="SAPBEXchaText 2 7" xfId="1076"/>
    <cellStyle name="SAPBEXchaText 2 7 2" xfId="11848"/>
    <cellStyle name="SAPBEXchaText 2 7 2 2" xfId="21565"/>
    <cellStyle name="SAPBEXchaText 2 7 3" xfId="17660"/>
    <cellStyle name="SAPBEXchaText 2 8" xfId="1077"/>
    <cellStyle name="SAPBEXchaText 2 8 2" xfId="17661"/>
    <cellStyle name="SAPBEXchaText 2 9" xfId="1078"/>
    <cellStyle name="SAPBEXchaText 2 9 2" xfId="17662"/>
    <cellStyle name="SAPBEXchaText 3" xfId="180"/>
    <cellStyle name="SAPBEXchaText 3 2" xfId="1079"/>
    <cellStyle name="SAPBEXchaText 3 2 2" xfId="11849"/>
    <cellStyle name="SAPBEXchaText 3 2 2 2" xfId="21566"/>
    <cellStyle name="SAPBEXchaText 3 2 3" xfId="17663"/>
    <cellStyle name="SAPBEXchaText 3 3" xfId="11850"/>
    <cellStyle name="SAPBEXchaText 3 3 2" xfId="11851"/>
    <cellStyle name="SAPBEXchaText 3 3 2 2" xfId="21568"/>
    <cellStyle name="SAPBEXchaText 3 3 3" xfId="21567"/>
    <cellStyle name="SAPBEXchaText 3 4" xfId="11852"/>
    <cellStyle name="SAPBEXchaText 3 4 2" xfId="11853"/>
    <cellStyle name="SAPBEXchaText 3 4 2 2" xfId="21570"/>
    <cellStyle name="SAPBEXchaText 3 4 3" xfId="21569"/>
    <cellStyle name="SAPBEXchaText 3 5" xfId="11854"/>
    <cellStyle name="SAPBEXchaText 3 5 2" xfId="11855"/>
    <cellStyle name="SAPBEXchaText 3 5 2 2" xfId="21572"/>
    <cellStyle name="SAPBEXchaText 3 5 3" xfId="21571"/>
    <cellStyle name="SAPBEXchaText 3 6" xfId="11856"/>
    <cellStyle name="SAPBEXchaText 3 6 2" xfId="21573"/>
    <cellStyle name="SAPBEXchaText 3 7" xfId="11857"/>
    <cellStyle name="SAPBEXchaText 3 7 2" xfId="21574"/>
    <cellStyle name="SAPBEXchaText 3 8" xfId="11858"/>
    <cellStyle name="SAPBEXchaText 3 8 2" xfId="21575"/>
    <cellStyle name="SAPBEXchaText 3 9" xfId="17339"/>
    <cellStyle name="SAPBEXchaText 4" xfId="181"/>
    <cellStyle name="SAPBEXchaText 4 10" xfId="17340"/>
    <cellStyle name="SAPBEXchaText 4 2" xfId="1080"/>
    <cellStyle name="SAPBEXchaText 4 2 2" xfId="11859"/>
    <cellStyle name="SAPBEXchaText 4 2 2 2" xfId="11860"/>
    <cellStyle name="SAPBEXchaText 4 2 2 2 2" xfId="21577"/>
    <cellStyle name="SAPBEXchaText 4 2 2 3" xfId="21576"/>
    <cellStyle name="SAPBEXchaText 4 2 3" xfId="11861"/>
    <cellStyle name="SAPBEXchaText 4 2 3 2" xfId="11862"/>
    <cellStyle name="SAPBEXchaText 4 2 3 2 2" xfId="21579"/>
    <cellStyle name="SAPBEXchaText 4 2 3 3" xfId="21578"/>
    <cellStyle name="SAPBEXchaText 4 2 4" xfId="11863"/>
    <cellStyle name="SAPBEXchaText 4 2 4 2" xfId="11864"/>
    <cellStyle name="SAPBEXchaText 4 2 4 2 2" xfId="21581"/>
    <cellStyle name="SAPBEXchaText 4 2 4 3" xfId="21580"/>
    <cellStyle name="SAPBEXchaText 4 2 5" xfId="11865"/>
    <cellStyle name="SAPBEXchaText 4 2 5 2" xfId="11866"/>
    <cellStyle name="SAPBEXchaText 4 2 5 2 2" xfId="21583"/>
    <cellStyle name="SAPBEXchaText 4 2 5 3" xfId="21582"/>
    <cellStyle name="SAPBEXchaText 4 2 6" xfId="11867"/>
    <cellStyle name="SAPBEXchaText 4 2 6 2" xfId="21584"/>
    <cellStyle name="SAPBEXchaText 4 2 7" xfId="11868"/>
    <cellStyle name="SAPBEXchaText 4 2 7 2" xfId="21585"/>
    <cellStyle name="SAPBEXchaText 4 2 8" xfId="11869"/>
    <cellStyle name="SAPBEXchaText 4 2 8 2" xfId="21586"/>
    <cellStyle name="SAPBEXchaText 4 2 9" xfId="17664"/>
    <cellStyle name="SAPBEXchaText 4 3" xfId="11870"/>
    <cellStyle name="SAPBEXchaText 4 3 2" xfId="11871"/>
    <cellStyle name="SAPBEXchaText 4 3 2 2" xfId="21588"/>
    <cellStyle name="SAPBEXchaText 4 3 3" xfId="21587"/>
    <cellStyle name="SAPBEXchaText 4 4" xfId="11872"/>
    <cellStyle name="SAPBEXchaText 4 4 2" xfId="11873"/>
    <cellStyle name="SAPBEXchaText 4 4 2 2" xfId="21590"/>
    <cellStyle name="SAPBEXchaText 4 4 3" xfId="21589"/>
    <cellStyle name="SAPBEXchaText 4 5" xfId="11874"/>
    <cellStyle name="SAPBEXchaText 4 5 2" xfId="11875"/>
    <cellStyle name="SAPBEXchaText 4 5 2 2" xfId="21592"/>
    <cellStyle name="SAPBEXchaText 4 5 3" xfId="21591"/>
    <cellStyle name="SAPBEXchaText 4 6" xfId="11876"/>
    <cellStyle name="SAPBEXchaText 4 6 2" xfId="11877"/>
    <cellStyle name="SAPBEXchaText 4 6 2 2" xfId="21594"/>
    <cellStyle name="SAPBEXchaText 4 6 3" xfId="21593"/>
    <cellStyle name="SAPBEXchaText 4 7" xfId="11878"/>
    <cellStyle name="SAPBEXchaText 4 7 2" xfId="21595"/>
    <cellStyle name="SAPBEXchaText 4 8" xfId="11879"/>
    <cellStyle name="SAPBEXchaText 4 8 2" xfId="21596"/>
    <cellStyle name="SAPBEXchaText 4 9" xfId="11880"/>
    <cellStyle name="SAPBEXchaText 4 9 2" xfId="21597"/>
    <cellStyle name="SAPBEXchaText 5" xfId="182"/>
    <cellStyle name="SAPBEXchaText 5 2" xfId="1081"/>
    <cellStyle name="SAPBEXchaText 5 2 2" xfId="11881"/>
    <cellStyle name="SAPBEXchaText 5 2 2 2" xfId="21598"/>
    <cellStyle name="SAPBEXchaText 5 2 3" xfId="17665"/>
    <cellStyle name="SAPBEXchaText 5 3" xfId="11882"/>
    <cellStyle name="SAPBEXchaText 5 3 2" xfId="11883"/>
    <cellStyle name="SAPBEXchaText 5 3 2 2" xfId="21600"/>
    <cellStyle name="SAPBEXchaText 5 3 3" xfId="21599"/>
    <cellStyle name="SAPBEXchaText 5 4" xfId="11884"/>
    <cellStyle name="SAPBEXchaText 5 4 2" xfId="11885"/>
    <cellStyle name="SAPBEXchaText 5 4 2 2" xfId="21602"/>
    <cellStyle name="SAPBEXchaText 5 4 3" xfId="21601"/>
    <cellStyle name="SAPBEXchaText 5 5" xfId="11886"/>
    <cellStyle name="SAPBEXchaText 5 5 2" xfId="11887"/>
    <cellStyle name="SAPBEXchaText 5 5 2 2" xfId="21604"/>
    <cellStyle name="SAPBEXchaText 5 5 3" xfId="21603"/>
    <cellStyle name="SAPBEXchaText 5 6" xfId="11888"/>
    <cellStyle name="SAPBEXchaText 5 6 2" xfId="21605"/>
    <cellStyle name="SAPBEXchaText 5 7" xfId="11889"/>
    <cellStyle name="SAPBEXchaText 5 7 2" xfId="21606"/>
    <cellStyle name="SAPBEXchaText 5 8" xfId="11890"/>
    <cellStyle name="SAPBEXchaText 5 8 2" xfId="21607"/>
    <cellStyle name="SAPBEXchaText 5 9" xfId="17341"/>
    <cellStyle name="SAPBEXchaText 6" xfId="1082"/>
    <cellStyle name="SAPBEXchaText 6 2" xfId="11891"/>
    <cellStyle name="SAPBEXchaText 6 2 2" xfId="11892"/>
    <cellStyle name="SAPBEXchaText 6 2 2 2" xfId="21609"/>
    <cellStyle name="SAPBEXchaText 6 2 3" xfId="21608"/>
    <cellStyle name="SAPBEXchaText 6 3" xfId="11893"/>
    <cellStyle name="SAPBEXchaText 6 3 2" xfId="11894"/>
    <cellStyle name="SAPBEXchaText 6 3 2 2" xfId="21611"/>
    <cellStyle name="SAPBEXchaText 6 3 3" xfId="21610"/>
    <cellStyle name="SAPBEXchaText 6 4" xfId="11895"/>
    <cellStyle name="SAPBEXchaText 6 4 2" xfId="21612"/>
    <cellStyle name="SAPBEXchaText 6 5" xfId="11896"/>
    <cellStyle name="SAPBEXchaText 6 5 2" xfId="21613"/>
    <cellStyle name="SAPBEXchaText 6 6" xfId="11897"/>
    <cellStyle name="SAPBEXchaText 6 6 2" xfId="21614"/>
    <cellStyle name="SAPBEXchaText 6 7" xfId="17666"/>
    <cellStyle name="SAPBEXchaText 7" xfId="1083"/>
    <cellStyle name="SAPBEXchaText 7 2" xfId="11898"/>
    <cellStyle name="SAPBEXchaText 7 3" xfId="17667"/>
    <cellStyle name="SAPBEXchaText 8" xfId="1084"/>
    <cellStyle name="SAPBEXchaText 8 2" xfId="11899"/>
    <cellStyle name="SAPBEXchaText 8 2 2" xfId="21615"/>
    <cellStyle name="SAPBEXchaText 8 3" xfId="17668"/>
    <cellStyle name="SAPBEXchaText 9" xfId="1085"/>
    <cellStyle name="SAPBEXchaText 9 2" xfId="11900"/>
    <cellStyle name="SAPBEXchaText 9 3" xfId="17669"/>
    <cellStyle name="SAPBEXexcBad7" xfId="183"/>
    <cellStyle name="SAPBEXexcBad7 10" xfId="1086"/>
    <cellStyle name="SAPBEXexcBad7 10 2" xfId="17670"/>
    <cellStyle name="SAPBEXexcBad7 11" xfId="1087"/>
    <cellStyle name="SAPBEXexcBad7 11 2" xfId="17671"/>
    <cellStyle name="SAPBEXexcBad7 12" xfId="1088"/>
    <cellStyle name="SAPBEXexcBad7 12 2" xfId="17672"/>
    <cellStyle name="SAPBEXexcBad7 13" xfId="1089"/>
    <cellStyle name="SAPBEXexcBad7 14" xfId="2308"/>
    <cellStyle name="SAPBEXexcBad7 14 2" xfId="18489"/>
    <cellStyle name="SAPBEXexcBad7 15" xfId="11901"/>
    <cellStyle name="SAPBEXexcBad7 15 2" xfId="21616"/>
    <cellStyle name="SAPBEXexcBad7 16" xfId="17286"/>
    <cellStyle name="SAPBEXexcBad7 17" xfId="17342"/>
    <cellStyle name="SAPBEXexcBad7 2" xfId="184"/>
    <cellStyle name="SAPBEXexcBad7 2 10" xfId="1090"/>
    <cellStyle name="SAPBEXexcBad7 2 10 2" xfId="17673"/>
    <cellStyle name="SAPBEXexcBad7 2 11" xfId="11902"/>
    <cellStyle name="SAPBEXexcBad7 2 11 2" xfId="21617"/>
    <cellStyle name="SAPBEXexcBad7 2 12" xfId="17287"/>
    <cellStyle name="SAPBEXexcBad7 2 13" xfId="17343"/>
    <cellStyle name="SAPBEXexcBad7 2 2" xfId="185"/>
    <cellStyle name="SAPBEXexcBad7 2 2 2" xfId="1091"/>
    <cellStyle name="SAPBEXexcBad7 2 2 2 2" xfId="11903"/>
    <cellStyle name="SAPBEXexcBad7 2 2 2 2 2" xfId="21618"/>
    <cellStyle name="SAPBEXexcBad7 2 2 2 3" xfId="17674"/>
    <cellStyle name="SAPBEXexcBad7 2 2 3" xfId="11904"/>
    <cellStyle name="SAPBEXexcBad7 2 2 3 2" xfId="11905"/>
    <cellStyle name="SAPBEXexcBad7 2 2 3 2 2" xfId="21620"/>
    <cellStyle name="SAPBEXexcBad7 2 2 3 3" xfId="21619"/>
    <cellStyle name="SAPBEXexcBad7 2 2 4" xfId="11906"/>
    <cellStyle name="SAPBEXexcBad7 2 2 4 2" xfId="11907"/>
    <cellStyle name="SAPBEXexcBad7 2 2 4 2 2" xfId="21622"/>
    <cellStyle name="SAPBEXexcBad7 2 2 4 3" xfId="21621"/>
    <cellStyle name="SAPBEXexcBad7 2 2 5" xfId="11908"/>
    <cellStyle name="SAPBEXexcBad7 2 2 5 2" xfId="11909"/>
    <cellStyle name="SAPBEXexcBad7 2 2 5 2 2" xfId="21624"/>
    <cellStyle name="SAPBEXexcBad7 2 2 5 3" xfId="21623"/>
    <cellStyle name="SAPBEXexcBad7 2 2 6" xfId="11910"/>
    <cellStyle name="SAPBEXexcBad7 2 2 6 2" xfId="21625"/>
    <cellStyle name="SAPBEXexcBad7 2 2 7" xfId="11911"/>
    <cellStyle name="SAPBEXexcBad7 2 2 7 2" xfId="21626"/>
    <cellStyle name="SAPBEXexcBad7 2 2 8" xfId="11912"/>
    <cellStyle name="SAPBEXexcBad7 2 2 8 2" xfId="21627"/>
    <cellStyle name="SAPBEXexcBad7 2 2 9" xfId="17344"/>
    <cellStyle name="SAPBEXexcBad7 2 3" xfId="1092"/>
    <cellStyle name="SAPBEXexcBad7 2 3 2" xfId="11913"/>
    <cellStyle name="SAPBEXexcBad7 2 3 2 2" xfId="11914"/>
    <cellStyle name="SAPBEXexcBad7 2 3 2 2 2" xfId="21629"/>
    <cellStyle name="SAPBEXexcBad7 2 3 2 3" xfId="21628"/>
    <cellStyle name="SAPBEXexcBad7 2 3 3" xfId="11915"/>
    <cellStyle name="SAPBEXexcBad7 2 3 3 2" xfId="11916"/>
    <cellStyle name="SAPBEXexcBad7 2 3 3 2 2" xfId="21631"/>
    <cellStyle name="SAPBEXexcBad7 2 3 3 3" xfId="21630"/>
    <cellStyle name="SAPBEXexcBad7 2 3 4" xfId="11917"/>
    <cellStyle name="SAPBEXexcBad7 2 3 4 2" xfId="11918"/>
    <cellStyle name="SAPBEXexcBad7 2 3 4 2 2" xfId="21633"/>
    <cellStyle name="SAPBEXexcBad7 2 3 4 3" xfId="21632"/>
    <cellStyle name="SAPBEXexcBad7 2 3 5" xfId="11919"/>
    <cellStyle name="SAPBEXexcBad7 2 3 5 2" xfId="11920"/>
    <cellStyle name="SAPBEXexcBad7 2 3 5 2 2" xfId="21635"/>
    <cellStyle name="SAPBEXexcBad7 2 3 5 3" xfId="21634"/>
    <cellStyle name="SAPBEXexcBad7 2 3 6" xfId="11921"/>
    <cellStyle name="SAPBEXexcBad7 2 3 6 2" xfId="21636"/>
    <cellStyle name="SAPBEXexcBad7 2 3 7" xfId="11922"/>
    <cellStyle name="SAPBEXexcBad7 2 3 7 2" xfId="21637"/>
    <cellStyle name="SAPBEXexcBad7 2 3 8" xfId="11923"/>
    <cellStyle name="SAPBEXexcBad7 2 3 8 2" xfId="21638"/>
    <cellStyle name="SAPBEXexcBad7 2 3 9" xfId="17675"/>
    <cellStyle name="SAPBEXexcBad7 2 4" xfId="1093"/>
    <cellStyle name="SAPBEXexcBad7 2 4 2" xfId="11924"/>
    <cellStyle name="SAPBEXexcBad7 2 4 2 2" xfId="21639"/>
    <cellStyle name="SAPBEXexcBad7 2 4 3" xfId="17676"/>
    <cellStyle name="SAPBEXexcBad7 2 5" xfId="1094"/>
    <cellStyle name="SAPBEXexcBad7 2 5 2" xfId="11925"/>
    <cellStyle name="SAPBEXexcBad7 2 5 2 2" xfId="21640"/>
    <cellStyle name="SAPBEXexcBad7 2 5 3" xfId="17677"/>
    <cellStyle name="SAPBEXexcBad7 2 6" xfId="1095"/>
    <cellStyle name="SAPBEXexcBad7 2 6 2" xfId="17678"/>
    <cellStyle name="SAPBEXexcBad7 2 7" xfId="1096"/>
    <cellStyle name="SAPBEXexcBad7 2 7 2" xfId="17679"/>
    <cellStyle name="SAPBEXexcBad7 2 8" xfId="1097"/>
    <cellStyle name="SAPBEXexcBad7 2 8 2" xfId="17680"/>
    <cellStyle name="SAPBEXexcBad7 2 9" xfId="1098"/>
    <cellStyle name="SAPBEXexcBad7 2 9 2" xfId="17681"/>
    <cellStyle name="SAPBEXexcBad7 3" xfId="186"/>
    <cellStyle name="SAPBEXexcBad7 3 2" xfId="1099"/>
    <cellStyle name="SAPBEXexcBad7 3 2 2" xfId="11926"/>
    <cellStyle name="SAPBEXexcBad7 3 2 2 2" xfId="11927"/>
    <cellStyle name="SAPBEXexcBad7 3 2 2 2 2" xfId="21642"/>
    <cellStyle name="SAPBEXexcBad7 3 2 2 3" xfId="21641"/>
    <cellStyle name="SAPBEXexcBad7 3 2 3" xfId="11928"/>
    <cellStyle name="SAPBEXexcBad7 3 2 3 2" xfId="11929"/>
    <cellStyle name="SAPBEXexcBad7 3 2 3 2 2" xfId="21644"/>
    <cellStyle name="SAPBEXexcBad7 3 2 3 3" xfId="21643"/>
    <cellStyle name="SAPBEXexcBad7 3 2 4" xfId="11930"/>
    <cellStyle name="SAPBEXexcBad7 3 2 4 2" xfId="11931"/>
    <cellStyle name="SAPBEXexcBad7 3 2 4 2 2" xfId="21646"/>
    <cellStyle name="SAPBEXexcBad7 3 2 4 3" xfId="21645"/>
    <cellStyle name="SAPBEXexcBad7 3 2 5" xfId="11932"/>
    <cellStyle name="SAPBEXexcBad7 3 2 5 2" xfId="11933"/>
    <cellStyle name="SAPBEXexcBad7 3 2 5 2 2" xfId="21648"/>
    <cellStyle name="SAPBEXexcBad7 3 2 5 3" xfId="21647"/>
    <cellStyle name="SAPBEXexcBad7 3 2 6" xfId="11934"/>
    <cellStyle name="SAPBEXexcBad7 3 2 6 2" xfId="21649"/>
    <cellStyle name="SAPBEXexcBad7 3 2 7" xfId="11935"/>
    <cellStyle name="SAPBEXexcBad7 3 2 7 2" xfId="21650"/>
    <cellStyle name="SAPBEXexcBad7 3 2 8" xfId="11936"/>
    <cellStyle name="SAPBEXexcBad7 3 2 8 2" xfId="21651"/>
    <cellStyle name="SAPBEXexcBad7 3 2 9" xfId="17682"/>
    <cellStyle name="SAPBEXexcBad7 3 3" xfId="11937"/>
    <cellStyle name="SAPBEXexcBad7 3 3 2" xfId="11938"/>
    <cellStyle name="SAPBEXexcBad7 3 3 2 2" xfId="21653"/>
    <cellStyle name="SAPBEXexcBad7 3 3 3" xfId="21652"/>
    <cellStyle name="SAPBEXexcBad7 3 4" xfId="11939"/>
    <cellStyle name="SAPBEXexcBad7 3 4 2" xfId="11940"/>
    <cellStyle name="SAPBEXexcBad7 3 4 2 2" xfId="21655"/>
    <cellStyle name="SAPBEXexcBad7 3 4 3" xfId="21654"/>
    <cellStyle name="SAPBEXexcBad7 3 5" xfId="11941"/>
    <cellStyle name="SAPBEXexcBad7 3 5 2" xfId="11942"/>
    <cellStyle name="SAPBEXexcBad7 3 5 2 2" xfId="21657"/>
    <cellStyle name="SAPBEXexcBad7 3 5 3" xfId="21656"/>
    <cellStyle name="SAPBEXexcBad7 3 6" xfId="11943"/>
    <cellStyle name="SAPBEXexcBad7 3 6 2" xfId="21658"/>
    <cellStyle name="SAPBEXexcBad7 3 7" xfId="11944"/>
    <cellStyle name="SAPBEXexcBad7 3 7 2" xfId="21659"/>
    <cellStyle name="SAPBEXexcBad7 3 8" xfId="11945"/>
    <cellStyle name="SAPBEXexcBad7 3 8 2" xfId="21660"/>
    <cellStyle name="SAPBEXexcBad7 3 9" xfId="17345"/>
    <cellStyle name="SAPBEXexcBad7 4" xfId="187"/>
    <cellStyle name="SAPBEXexcBad7 4 2" xfId="1100"/>
    <cellStyle name="SAPBEXexcBad7 4 2 2" xfId="11946"/>
    <cellStyle name="SAPBEXexcBad7 4 2 2 2" xfId="11947"/>
    <cellStyle name="SAPBEXexcBad7 4 2 2 2 2" xfId="21662"/>
    <cellStyle name="SAPBEXexcBad7 4 2 2 3" xfId="21661"/>
    <cellStyle name="SAPBEXexcBad7 4 2 3" xfId="11948"/>
    <cellStyle name="SAPBEXexcBad7 4 2 3 2" xfId="11949"/>
    <cellStyle name="SAPBEXexcBad7 4 2 3 2 2" xfId="21664"/>
    <cellStyle name="SAPBEXexcBad7 4 2 3 3" xfId="21663"/>
    <cellStyle name="SAPBEXexcBad7 4 2 4" xfId="11950"/>
    <cellStyle name="SAPBEXexcBad7 4 2 4 2" xfId="11951"/>
    <cellStyle name="SAPBEXexcBad7 4 2 4 2 2" xfId="21666"/>
    <cellStyle name="SAPBEXexcBad7 4 2 4 3" xfId="21665"/>
    <cellStyle name="SAPBEXexcBad7 4 2 5" xfId="11952"/>
    <cellStyle name="SAPBEXexcBad7 4 2 5 2" xfId="11953"/>
    <cellStyle name="SAPBEXexcBad7 4 2 5 2 2" xfId="21668"/>
    <cellStyle name="SAPBEXexcBad7 4 2 5 3" xfId="21667"/>
    <cellStyle name="SAPBEXexcBad7 4 2 6" xfId="11954"/>
    <cellStyle name="SAPBEXexcBad7 4 2 6 2" xfId="21669"/>
    <cellStyle name="SAPBEXexcBad7 4 2 7" xfId="11955"/>
    <cellStyle name="SAPBEXexcBad7 4 2 7 2" xfId="21670"/>
    <cellStyle name="SAPBEXexcBad7 4 2 8" xfId="11956"/>
    <cellStyle name="SAPBEXexcBad7 4 2 8 2" xfId="21671"/>
    <cellStyle name="SAPBEXexcBad7 4 2 9" xfId="17683"/>
    <cellStyle name="SAPBEXexcBad7 4 3" xfId="11957"/>
    <cellStyle name="SAPBEXexcBad7 4 3 2" xfId="11958"/>
    <cellStyle name="SAPBEXexcBad7 4 3 2 2" xfId="21673"/>
    <cellStyle name="SAPBEXexcBad7 4 3 3" xfId="21672"/>
    <cellStyle name="SAPBEXexcBad7 4 4" xfId="11959"/>
    <cellStyle name="SAPBEXexcBad7 4 4 2" xfId="11960"/>
    <cellStyle name="SAPBEXexcBad7 4 4 2 2" xfId="21675"/>
    <cellStyle name="SAPBEXexcBad7 4 4 3" xfId="21674"/>
    <cellStyle name="SAPBEXexcBad7 4 5" xfId="11961"/>
    <cellStyle name="SAPBEXexcBad7 4 5 2" xfId="11962"/>
    <cellStyle name="SAPBEXexcBad7 4 5 2 2" xfId="21677"/>
    <cellStyle name="SAPBEXexcBad7 4 5 3" xfId="21676"/>
    <cellStyle name="SAPBEXexcBad7 4 6" xfId="11963"/>
    <cellStyle name="SAPBEXexcBad7 4 6 2" xfId="21678"/>
    <cellStyle name="SAPBEXexcBad7 4 7" xfId="11964"/>
    <cellStyle name="SAPBEXexcBad7 4 7 2" xfId="21679"/>
    <cellStyle name="SAPBEXexcBad7 4 8" xfId="11965"/>
    <cellStyle name="SAPBEXexcBad7 4 8 2" xfId="21680"/>
    <cellStyle name="SAPBEXexcBad7 4 9" xfId="17346"/>
    <cellStyle name="SAPBEXexcBad7 5" xfId="188"/>
    <cellStyle name="SAPBEXexcBad7 5 2" xfId="1101"/>
    <cellStyle name="SAPBEXexcBad7 5 2 2" xfId="11966"/>
    <cellStyle name="SAPBEXexcBad7 5 2 2 2" xfId="21681"/>
    <cellStyle name="SAPBEXexcBad7 5 2 3" xfId="17684"/>
    <cellStyle name="SAPBEXexcBad7 5 3" xfId="11967"/>
    <cellStyle name="SAPBEXexcBad7 5 3 2" xfId="11968"/>
    <cellStyle name="SAPBEXexcBad7 5 3 2 2" xfId="21683"/>
    <cellStyle name="SAPBEXexcBad7 5 3 3" xfId="21682"/>
    <cellStyle name="SAPBEXexcBad7 5 4" xfId="11969"/>
    <cellStyle name="SAPBEXexcBad7 5 4 2" xfId="11970"/>
    <cellStyle name="SAPBEXexcBad7 5 4 2 2" xfId="21685"/>
    <cellStyle name="SAPBEXexcBad7 5 4 3" xfId="21684"/>
    <cellStyle name="SAPBEXexcBad7 5 5" xfId="11971"/>
    <cellStyle name="SAPBEXexcBad7 5 5 2" xfId="11972"/>
    <cellStyle name="SAPBEXexcBad7 5 5 2 2" xfId="21687"/>
    <cellStyle name="SAPBEXexcBad7 5 5 3" xfId="21686"/>
    <cellStyle name="SAPBEXexcBad7 5 6" xfId="11973"/>
    <cellStyle name="SAPBEXexcBad7 5 6 2" xfId="21688"/>
    <cellStyle name="SAPBEXexcBad7 5 7" xfId="11974"/>
    <cellStyle name="SAPBEXexcBad7 5 7 2" xfId="21689"/>
    <cellStyle name="SAPBEXexcBad7 5 8" xfId="11975"/>
    <cellStyle name="SAPBEXexcBad7 5 8 2" xfId="21690"/>
    <cellStyle name="SAPBEXexcBad7 5 9" xfId="17347"/>
    <cellStyle name="SAPBEXexcBad7 6" xfId="1102"/>
    <cellStyle name="SAPBEXexcBad7 6 2" xfId="11976"/>
    <cellStyle name="SAPBEXexcBad7 6 2 2" xfId="11977"/>
    <cellStyle name="SAPBEXexcBad7 6 2 2 2" xfId="21692"/>
    <cellStyle name="SAPBEXexcBad7 6 2 3" xfId="21691"/>
    <cellStyle name="SAPBEXexcBad7 6 3" xfId="11978"/>
    <cellStyle name="SAPBEXexcBad7 6 3 2" xfId="11979"/>
    <cellStyle name="SAPBEXexcBad7 6 3 2 2" xfId="21694"/>
    <cellStyle name="SAPBEXexcBad7 6 3 3" xfId="21693"/>
    <cellStyle name="SAPBEXexcBad7 6 4" xfId="11980"/>
    <cellStyle name="SAPBEXexcBad7 6 4 2" xfId="11981"/>
    <cellStyle name="SAPBEXexcBad7 6 4 2 2" xfId="21696"/>
    <cellStyle name="SAPBEXexcBad7 6 4 3" xfId="21695"/>
    <cellStyle name="SAPBEXexcBad7 6 5" xfId="11982"/>
    <cellStyle name="SAPBEXexcBad7 6 5 2" xfId="11983"/>
    <cellStyle name="SAPBEXexcBad7 6 5 2 2" xfId="21698"/>
    <cellStyle name="SAPBEXexcBad7 6 5 3" xfId="21697"/>
    <cellStyle name="SAPBEXexcBad7 6 6" xfId="11984"/>
    <cellStyle name="SAPBEXexcBad7 6 6 2" xfId="21699"/>
    <cellStyle name="SAPBEXexcBad7 6 7" xfId="11985"/>
    <cellStyle name="SAPBEXexcBad7 6 7 2" xfId="21700"/>
    <cellStyle name="SAPBEXexcBad7 6 8" xfId="11986"/>
    <cellStyle name="SAPBEXexcBad7 6 8 2" xfId="21701"/>
    <cellStyle name="SAPBEXexcBad7 6 9" xfId="17685"/>
    <cellStyle name="SAPBEXexcBad7 7" xfId="1103"/>
    <cellStyle name="SAPBEXexcBad7 7 2" xfId="17686"/>
    <cellStyle name="SAPBEXexcBad7 8" xfId="1104"/>
    <cellStyle name="SAPBEXexcBad7 8 2" xfId="17687"/>
    <cellStyle name="SAPBEXexcBad7 9" xfId="1105"/>
    <cellStyle name="SAPBEXexcBad7 9 2" xfId="17688"/>
    <cellStyle name="SAPBEXexcBad8" xfId="189"/>
    <cellStyle name="SAPBEXexcBad8 10" xfId="1106"/>
    <cellStyle name="SAPBEXexcBad8 10 2" xfId="17689"/>
    <cellStyle name="SAPBEXexcBad8 11" xfId="1107"/>
    <cellStyle name="SAPBEXexcBad8 11 2" xfId="17690"/>
    <cellStyle name="SAPBEXexcBad8 12" xfId="1108"/>
    <cellStyle name="SAPBEXexcBad8 12 2" xfId="17691"/>
    <cellStyle name="SAPBEXexcBad8 13" xfId="1109"/>
    <cellStyle name="SAPBEXexcBad8 14" xfId="11987"/>
    <cellStyle name="SAPBEXexcBad8 14 2" xfId="21702"/>
    <cellStyle name="SAPBEXexcBad8 15" xfId="17288"/>
    <cellStyle name="SAPBEXexcBad8 16" xfId="17348"/>
    <cellStyle name="SAPBEXexcBad8 2" xfId="190"/>
    <cellStyle name="SAPBEXexcBad8 2 10" xfId="1110"/>
    <cellStyle name="SAPBEXexcBad8 2 10 2" xfId="17692"/>
    <cellStyle name="SAPBEXexcBad8 2 11" xfId="17349"/>
    <cellStyle name="SAPBEXexcBad8 2 2" xfId="1111"/>
    <cellStyle name="SAPBEXexcBad8 2 2 2" xfId="11988"/>
    <cellStyle name="SAPBEXexcBad8 2 2 2 2" xfId="21703"/>
    <cellStyle name="SAPBEXexcBad8 2 2 3" xfId="17693"/>
    <cellStyle name="SAPBEXexcBad8 2 3" xfId="1112"/>
    <cellStyle name="SAPBEXexcBad8 2 3 2" xfId="11989"/>
    <cellStyle name="SAPBEXexcBad8 2 3 2 2" xfId="21704"/>
    <cellStyle name="SAPBEXexcBad8 2 3 3" xfId="17694"/>
    <cellStyle name="SAPBEXexcBad8 2 4" xfId="1113"/>
    <cellStyle name="SAPBEXexcBad8 2 4 2" xfId="11990"/>
    <cellStyle name="SAPBEXexcBad8 2 4 2 2" xfId="21705"/>
    <cellStyle name="SAPBEXexcBad8 2 4 3" xfId="17695"/>
    <cellStyle name="SAPBEXexcBad8 2 5" xfId="1114"/>
    <cellStyle name="SAPBEXexcBad8 2 5 2" xfId="11991"/>
    <cellStyle name="SAPBEXexcBad8 2 5 2 2" xfId="21706"/>
    <cellStyle name="SAPBEXexcBad8 2 5 3" xfId="17696"/>
    <cellStyle name="SAPBEXexcBad8 2 6" xfId="1115"/>
    <cellStyle name="SAPBEXexcBad8 2 6 2" xfId="11992"/>
    <cellStyle name="SAPBEXexcBad8 2 6 2 2" xfId="21707"/>
    <cellStyle name="SAPBEXexcBad8 2 6 3" xfId="17697"/>
    <cellStyle name="SAPBEXexcBad8 2 7" xfId="1116"/>
    <cellStyle name="SAPBEXexcBad8 2 7 2" xfId="17698"/>
    <cellStyle name="SAPBEXexcBad8 2 8" xfId="1117"/>
    <cellStyle name="SAPBEXexcBad8 2 8 2" xfId="17699"/>
    <cellStyle name="SAPBEXexcBad8 2 9" xfId="1118"/>
    <cellStyle name="SAPBEXexcBad8 2 9 2" xfId="17700"/>
    <cellStyle name="SAPBEXexcBad8 3" xfId="191"/>
    <cellStyle name="SAPBEXexcBad8 3 2" xfId="11993"/>
    <cellStyle name="SAPBEXexcBad8 3 2 2" xfId="11994"/>
    <cellStyle name="SAPBEXexcBad8 3 2 2 2" xfId="21709"/>
    <cellStyle name="SAPBEXexcBad8 3 2 3" xfId="21708"/>
    <cellStyle name="SAPBEXexcBad8 3 3" xfId="11995"/>
    <cellStyle name="SAPBEXexcBad8 3 3 2" xfId="11996"/>
    <cellStyle name="SAPBEXexcBad8 3 3 2 2" xfId="21711"/>
    <cellStyle name="SAPBEXexcBad8 3 3 3" xfId="21710"/>
    <cellStyle name="SAPBEXexcBad8 3 4" xfId="11997"/>
    <cellStyle name="SAPBEXexcBad8 3 4 2" xfId="11998"/>
    <cellStyle name="SAPBEXexcBad8 3 4 2 2" xfId="21713"/>
    <cellStyle name="SAPBEXexcBad8 3 4 3" xfId="21712"/>
    <cellStyle name="SAPBEXexcBad8 3 5" xfId="11999"/>
    <cellStyle name="SAPBEXexcBad8 3 5 2" xfId="12000"/>
    <cellStyle name="SAPBEXexcBad8 3 5 2 2" xfId="21715"/>
    <cellStyle name="SAPBEXexcBad8 3 5 3" xfId="21714"/>
    <cellStyle name="SAPBEXexcBad8 3 6" xfId="12001"/>
    <cellStyle name="SAPBEXexcBad8 3 6 2" xfId="21716"/>
    <cellStyle name="SAPBEXexcBad8 3 7" xfId="12002"/>
    <cellStyle name="SAPBEXexcBad8 3 7 2" xfId="21717"/>
    <cellStyle name="SAPBEXexcBad8 3 8" xfId="12003"/>
    <cellStyle name="SAPBEXexcBad8 3 8 2" xfId="21718"/>
    <cellStyle name="SAPBEXexcBad8 3 9" xfId="17350"/>
    <cellStyle name="SAPBEXexcBad8 4" xfId="1119"/>
    <cellStyle name="SAPBEXexcBad8 4 10" xfId="17701"/>
    <cellStyle name="SAPBEXexcBad8 4 2" xfId="12004"/>
    <cellStyle name="SAPBEXexcBad8 4 2 2" xfId="12005"/>
    <cellStyle name="SAPBEXexcBad8 4 2 2 2" xfId="21720"/>
    <cellStyle name="SAPBEXexcBad8 4 2 3" xfId="21719"/>
    <cellStyle name="SAPBEXexcBad8 4 3" xfId="12006"/>
    <cellStyle name="SAPBEXexcBad8 4 3 2" xfId="12007"/>
    <cellStyle name="SAPBEXexcBad8 4 3 2 2" xfId="21722"/>
    <cellStyle name="SAPBEXexcBad8 4 3 3" xfId="21721"/>
    <cellStyle name="SAPBEXexcBad8 4 4" xfId="12008"/>
    <cellStyle name="SAPBEXexcBad8 4 4 2" xfId="12009"/>
    <cellStyle name="SAPBEXexcBad8 4 4 2 2" xfId="21724"/>
    <cellStyle name="SAPBEXexcBad8 4 4 3" xfId="21723"/>
    <cellStyle name="SAPBEXexcBad8 4 5" xfId="12010"/>
    <cellStyle name="SAPBEXexcBad8 4 5 2" xfId="12011"/>
    <cellStyle name="SAPBEXexcBad8 4 5 2 2" xfId="21726"/>
    <cellStyle name="SAPBEXexcBad8 4 5 3" xfId="21725"/>
    <cellStyle name="SAPBEXexcBad8 4 6" xfId="12012"/>
    <cellStyle name="SAPBEXexcBad8 4 6 2" xfId="12013"/>
    <cellStyle name="SAPBEXexcBad8 4 6 2 2" xfId="21728"/>
    <cellStyle name="SAPBEXexcBad8 4 6 3" xfId="21727"/>
    <cellStyle name="SAPBEXexcBad8 4 7" xfId="12014"/>
    <cellStyle name="SAPBEXexcBad8 4 7 2" xfId="21729"/>
    <cellStyle name="SAPBEXexcBad8 4 8" xfId="12015"/>
    <cellStyle name="SAPBEXexcBad8 4 8 2" xfId="21730"/>
    <cellStyle name="SAPBEXexcBad8 4 9" xfId="12016"/>
    <cellStyle name="SAPBEXexcBad8 4 9 2" xfId="21731"/>
    <cellStyle name="SAPBEXexcBad8 5" xfId="1120"/>
    <cellStyle name="SAPBEXexcBad8 5 2" xfId="12017"/>
    <cellStyle name="SAPBEXexcBad8 5 2 2" xfId="21732"/>
    <cellStyle name="SAPBEXexcBad8 5 3" xfId="17702"/>
    <cellStyle name="SAPBEXexcBad8 6" xfId="1121"/>
    <cellStyle name="SAPBEXexcBad8 6 2" xfId="17703"/>
    <cellStyle name="SAPBEXexcBad8 7" xfId="1122"/>
    <cellStyle name="SAPBEXexcBad8 7 2" xfId="17704"/>
    <cellStyle name="SAPBEXexcBad8 8" xfId="1123"/>
    <cellStyle name="SAPBEXexcBad8 8 2" xfId="17705"/>
    <cellStyle name="SAPBEXexcBad8 9" xfId="1124"/>
    <cellStyle name="SAPBEXexcBad8 9 2" xfId="17706"/>
    <cellStyle name="SAPBEXexcBad9" xfId="192"/>
    <cellStyle name="SAPBEXexcBad9 10" xfId="1125"/>
    <cellStyle name="SAPBEXexcBad9 11" xfId="1126"/>
    <cellStyle name="SAPBEXexcBad9 12" xfId="1127"/>
    <cellStyle name="SAPBEXexcBad9 12 2" xfId="17707"/>
    <cellStyle name="SAPBEXexcBad9 13" xfId="1128"/>
    <cellStyle name="SAPBEXexcBad9 14" xfId="12018"/>
    <cellStyle name="SAPBEXexcBad9 14 2" xfId="21733"/>
    <cellStyle name="SAPBEXexcBad9 15" xfId="17289"/>
    <cellStyle name="SAPBEXexcBad9 16" xfId="17351"/>
    <cellStyle name="SAPBEXexcBad9 2" xfId="193"/>
    <cellStyle name="SAPBEXexcBad9 2 10" xfId="1129"/>
    <cellStyle name="SAPBEXexcBad9 2 11" xfId="17352"/>
    <cellStyle name="SAPBEXexcBad9 2 2" xfId="1130"/>
    <cellStyle name="SAPBEXexcBad9 2 2 2" xfId="12019"/>
    <cellStyle name="SAPBEXexcBad9 2 2 2 2" xfId="21734"/>
    <cellStyle name="SAPBEXexcBad9 2 2 3" xfId="17708"/>
    <cellStyle name="SAPBEXexcBad9 2 3" xfId="1131"/>
    <cellStyle name="SAPBEXexcBad9 2 3 2" xfId="12020"/>
    <cellStyle name="SAPBEXexcBad9 2 3 2 2" xfId="21735"/>
    <cellStyle name="SAPBEXexcBad9 2 3 3" xfId="17709"/>
    <cellStyle name="SAPBEXexcBad9 2 4" xfId="1132"/>
    <cellStyle name="SAPBEXexcBad9 2 4 2" xfId="12021"/>
    <cellStyle name="SAPBEXexcBad9 2 4 2 2" xfId="21736"/>
    <cellStyle name="SAPBEXexcBad9 2 4 3" xfId="17710"/>
    <cellStyle name="SAPBEXexcBad9 2 5" xfId="1133"/>
    <cellStyle name="SAPBEXexcBad9 2 5 2" xfId="12022"/>
    <cellStyle name="SAPBEXexcBad9 2 5 2 2" xfId="21737"/>
    <cellStyle name="SAPBEXexcBad9 2 5 3" xfId="17711"/>
    <cellStyle name="SAPBEXexcBad9 2 6" xfId="1134"/>
    <cellStyle name="SAPBEXexcBad9 2 6 2" xfId="12023"/>
    <cellStyle name="SAPBEXexcBad9 2 6 2 2" xfId="21738"/>
    <cellStyle name="SAPBEXexcBad9 2 6 3" xfId="17712"/>
    <cellStyle name="SAPBEXexcBad9 2 7" xfId="1135"/>
    <cellStyle name="SAPBEXexcBad9 2 7 2" xfId="17713"/>
    <cellStyle name="SAPBEXexcBad9 2 8" xfId="1136"/>
    <cellStyle name="SAPBEXexcBad9 2 8 2" xfId="17714"/>
    <cellStyle name="SAPBEXexcBad9 2 9" xfId="1137"/>
    <cellStyle name="SAPBEXexcBad9 2 9 2" xfId="17715"/>
    <cellStyle name="SAPBEXexcBad9 3" xfId="194"/>
    <cellStyle name="SAPBEXexcBad9 3 2" xfId="12024"/>
    <cellStyle name="SAPBEXexcBad9 3 2 2" xfId="12025"/>
    <cellStyle name="SAPBEXexcBad9 3 2 2 2" xfId="21740"/>
    <cellStyle name="SAPBEXexcBad9 3 2 3" xfId="21739"/>
    <cellStyle name="SAPBEXexcBad9 3 3" xfId="12026"/>
    <cellStyle name="SAPBEXexcBad9 3 3 2" xfId="12027"/>
    <cellStyle name="SAPBEXexcBad9 3 3 2 2" xfId="21742"/>
    <cellStyle name="SAPBEXexcBad9 3 3 3" xfId="21741"/>
    <cellStyle name="SAPBEXexcBad9 3 4" xfId="12028"/>
    <cellStyle name="SAPBEXexcBad9 3 4 2" xfId="12029"/>
    <cellStyle name="SAPBEXexcBad9 3 4 2 2" xfId="21744"/>
    <cellStyle name="SAPBEXexcBad9 3 4 3" xfId="21743"/>
    <cellStyle name="SAPBEXexcBad9 3 5" xfId="12030"/>
    <cellStyle name="SAPBEXexcBad9 3 5 2" xfId="12031"/>
    <cellStyle name="SAPBEXexcBad9 3 5 2 2" xfId="21746"/>
    <cellStyle name="SAPBEXexcBad9 3 5 3" xfId="21745"/>
    <cellStyle name="SAPBEXexcBad9 3 6" xfId="12032"/>
    <cellStyle name="SAPBEXexcBad9 3 6 2" xfId="21747"/>
    <cellStyle name="SAPBEXexcBad9 3 7" xfId="12033"/>
    <cellStyle name="SAPBEXexcBad9 3 7 2" xfId="21748"/>
    <cellStyle name="SAPBEXexcBad9 3 8" xfId="12034"/>
    <cellStyle name="SAPBEXexcBad9 3 8 2" xfId="21749"/>
    <cellStyle name="SAPBEXexcBad9 3 9" xfId="17353"/>
    <cellStyle name="SAPBEXexcBad9 4" xfId="1138"/>
    <cellStyle name="SAPBEXexcBad9 4 10" xfId="17716"/>
    <cellStyle name="SAPBEXexcBad9 4 2" xfId="12035"/>
    <cellStyle name="SAPBEXexcBad9 4 2 2" xfId="12036"/>
    <cellStyle name="SAPBEXexcBad9 4 2 2 2" xfId="21751"/>
    <cellStyle name="SAPBEXexcBad9 4 2 3" xfId="21750"/>
    <cellStyle name="SAPBEXexcBad9 4 3" xfId="12037"/>
    <cellStyle name="SAPBEXexcBad9 4 3 2" xfId="12038"/>
    <cellStyle name="SAPBEXexcBad9 4 3 2 2" xfId="21753"/>
    <cellStyle name="SAPBEXexcBad9 4 3 3" xfId="21752"/>
    <cellStyle name="SAPBEXexcBad9 4 4" xfId="12039"/>
    <cellStyle name="SAPBEXexcBad9 4 4 2" xfId="12040"/>
    <cellStyle name="SAPBEXexcBad9 4 4 2 2" xfId="21755"/>
    <cellStyle name="SAPBEXexcBad9 4 4 3" xfId="21754"/>
    <cellStyle name="SAPBEXexcBad9 4 5" xfId="12041"/>
    <cellStyle name="SAPBEXexcBad9 4 5 2" xfId="12042"/>
    <cellStyle name="SAPBEXexcBad9 4 5 2 2" xfId="21757"/>
    <cellStyle name="SAPBEXexcBad9 4 5 3" xfId="21756"/>
    <cellStyle name="SAPBEXexcBad9 4 6" xfId="12043"/>
    <cellStyle name="SAPBEXexcBad9 4 6 2" xfId="12044"/>
    <cellStyle name="SAPBEXexcBad9 4 6 2 2" xfId="21759"/>
    <cellStyle name="SAPBEXexcBad9 4 6 3" xfId="21758"/>
    <cellStyle name="SAPBEXexcBad9 4 7" xfId="12045"/>
    <cellStyle name="SAPBEXexcBad9 4 7 2" xfId="21760"/>
    <cellStyle name="SAPBEXexcBad9 4 8" xfId="12046"/>
    <cellStyle name="SAPBEXexcBad9 4 8 2" xfId="21761"/>
    <cellStyle name="SAPBEXexcBad9 4 9" xfId="12047"/>
    <cellStyle name="SAPBEXexcBad9 4 9 2" xfId="21762"/>
    <cellStyle name="SAPBEXexcBad9 5" xfId="1139"/>
    <cellStyle name="SAPBEXexcBad9 5 2" xfId="12048"/>
    <cellStyle name="SAPBEXexcBad9 5 2 2" xfId="21763"/>
    <cellStyle name="SAPBEXexcBad9 6" xfId="1140"/>
    <cellStyle name="SAPBEXexcBad9 7" xfId="1141"/>
    <cellStyle name="SAPBEXexcBad9 8" xfId="1142"/>
    <cellStyle name="SAPBEXexcBad9 9" xfId="1143"/>
    <cellStyle name="SAPBEXexcCritical4" xfId="195"/>
    <cellStyle name="SAPBEXexcCritical4 10" xfId="1144"/>
    <cellStyle name="SAPBEXexcCritical4 10 2" xfId="17717"/>
    <cellStyle name="SAPBEXexcCritical4 11" xfId="1145"/>
    <cellStyle name="SAPBEXexcCritical4 11 2" xfId="17718"/>
    <cellStyle name="SAPBEXexcCritical4 12" xfId="1146"/>
    <cellStyle name="SAPBEXexcCritical4 12 2" xfId="17719"/>
    <cellStyle name="SAPBEXexcCritical4 13" xfId="1147"/>
    <cellStyle name="SAPBEXexcCritical4 14" xfId="2309"/>
    <cellStyle name="SAPBEXexcCritical4 14 2" xfId="18490"/>
    <cellStyle name="SAPBEXexcCritical4 15" xfId="12049"/>
    <cellStyle name="SAPBEXexcCritical4 15 2" xfId="21764"/>
    <cellStyle name="SAPBEXexcCritical4 16" xfId="17290"/>
    <cellStyle name="SAPBEXexcCritical4 17" xfId="17354"/>
    <cellStyle name="SAPBEXexcCritical4 2" xfId="196"/>
    <cellStyle name="SAPBEXexcCritical4 2 10" xfId="1148"/>
    <cellStyle name="SAPBEXexcCritical4 2 10 2" xfId="17720"/>
    <cellStyle name="SAPBEXexcCritical4 2 11" xfId="12050"/>
    <cellStyle name="SAPBEXexcCritical4 2 11 2" xfId="21765"/>
    <cellStyle name="SAPBEXexcCritical4 2 12" xfId="17291"/>
    <cellStyle name="SAPBEXexcCritical4 2 13" xfId="17355"/>
    <cellStyle name="SAPBEXexcCritical4 2 2" xfId="197"/>
    <cellStyle name="SAPBEXexcCritical4 2 2 2" xfId="1149"/>
    <cellStyle name="SAPBEXexcCritical4 2 2 2 2" xfId="12051"/>
    <cellStyle name="SAPBEXexcCritical4 2 2 2 2 2" xfId="21766"/>
    <cellStyle name="SAPBEXexcCritical4 2 2 2 3" xfId="17721"/>
    <cellStyle name="SAPBEXexcCritical4 2 2 3" xfId="12052"/>
    <cellStyle name="SAPBEXexcCritical4 2 2 3 2" xfId="12053"/>
    <cellStyle name="SAPBEXexcCritical4 2 2 3 2 2" xfId="21768"/>
    <cellStyle name="SAPBEXexcCritical4 2 2 3 3" xfId="21767"/>
    <cellStyle name="SAPBEXexcCritical4 2 2 4" xfId="12054"/>
    <cellStyle name="SAPBEXexcCritical4 2 2 4 2" xfId="12055"/>
    <cellStyle name="SAPBEXexcCritical4 2 2 4 2 2" xfId="21770"/>
    <cellStyle name="SAPBEXexcCritical4 2 2 4 3" xfId="21769"/>
    <cellStyle name="SAPBEXexcCritical4 2 2 5" xfId="12056"/>
    <cellStyle name="SAPBEXexcCritical4 2 2 5 2" xfId="12057"/>
    <cellStyle name="SAPBEXexcCritical4 2 2 5 2 2" xfId="21772"/>
    <cellStyle name="SAPBEXexcCritical4 2 2 5 3" xfId="21771"/>
    <cellStyle name="SAPBEXexcCritical4 2 2 6" xfId="12058"/>
    <cellStyle name="SAPBEXexcCritical4 2 2 6 2" xfId="21773"/>
    <cellStyle name="SAPBEXexcCritical4 2 2 7" xfId="12059"/>
    <cellStyle name="SAPBEXexcCritical4 2 2 7 2" xfId="21774"/>
    <cellStyle name="SAPBEXexcCritical4 2 2 8" xfId="12060"/>
    <cellStyle name="SAPBEXexcCritical4 2 2 8 2" xfId="21775"/>
    <cellStyle name="SAPBEXexcCritical4 2 2 9" xfId="17356"/>
    <cellStyle name="SAPBEXexcCritical4 2 3" xfId="1150"/>
    <cellStyle name="SAPBEXexcCritical4 2 3 2" xfId="12061"/>
    <cellStyle name="SAPBEXexcCritical4 2 3 2 2" xfId="12062"/>
    <cellStyle name="SAPBEXexcCritical4 2 3 2 2 2" xfId="21777"/>
    <cellStyle name="SAPBEXexcCritical4 2 3 2 3" xfId="21776"/>
    <cellStyle name="SAPBEXexcCritical4 2 3 3" xfId="12063"/>
    <cellStyle name="SAPBEXexcCritical4 2 3 3 2" xfId="12064"/>
    <cellStyle name="SAPBEXexcCritical4 2 3 3 2 2" xfId="21779"/>
    <cellStyle name="SAPBEXexcCritical4 2 3 3 3" xfId="21778"/>
    <cellStyle name="SAPBEXexcCritical4 2 3 4" xfId="12065"/>
    <cellStyle name="SAPBEXexcCritical4 2 3 4 2" xfId="12066"/>
    <cellStyle name="SAPBEXexcCritical4 2 3 4 2 2" xfId="21781"/>
    <cellStyle name="SAPBEXexcCritical4 2 3 4 3" xfId="21780"/>
    <cellStyle name="SAPBEXexcCritical4 2 3 5" xfId="12067"/>
    <cellStyle name="SAPBEXexcCritical4 2 3 5 2" xfId="12068"/>
    <cellStyle name="SAPBEXexcCritical4 2 3 5 2 2" xfId="21783"/>
    <cellStyle name="SAPBEXexcCritical4 2 3 5 3" xfId="21782"/>
    <cellStyle name="SAPBEXexcCritical4 2 3 6" xfId="12069"/>
    <cellStyle name="SAPBEXexcCritical4 2 3 6 2" xfId="21784"/>
    <cellStyle name="SAPBEXexcCritical4 2 3 7" xfId="12070"/>
    <cellStyle name="SAPBEXexcCritical4 2 3 7 2" xfId="21785"/>
    <cellStyle name="SAPBEXexcCritical4 2 3 8" xfId="12071"/>
    <cellStyle name="SAPBEXexcCritical4 2 3 8 2" xfId="21786"/>
    <cellStyle name="SAPBEXexcCritical4 2 3 9" xfId="17722"/>
    <cellStyle name="SAPBEXexcCritical4 2 4" xfId="1151"/>
    <cellStyle name="SAPBEXexcCritical4 2 4 2" xfId="12072"/>
    <cellStyle name="SAPBEXexcCritical4 2 4 2 2" xfId="21787"/>
    <cellStyle name="SAPBEXexcCritical4 2 4 3" xfId="17723"/>
    <cellStyle name="SAPBEXexcCritical4 2 5" xfId="1152"/>
    <cellStyle name="SAPBEXexcCritical4 2 5 2" xfId="12073"/>
    <cellStyle name="SAPBEXexcCritical4 2 5 2 2" xfId="21788"/>
    <cellStyle name="SAPBEXexcCritical4 2 5 3" xfId="17724"/>
    <cellStyle name="SAPBEXexcCritical4 2 6" xfId="1153"/>
    <cellStyle name="SAPBEXexcCritical4 2 6 2" xfId="17725"/>
    <cellStyle name="SAPBEXexcCritical4 2 7" xfId="1154"/>
    <cellStyle name="SAPBEXexcCritical4 2 7 2" xfId="17726"/>
    <cellStyle name="SAPBEXexcCritical4 2 8" xfId="1155"/>
    <cellStyle name="SAPBEXexcCritical4 2 8 2" xfId="17727"/>
    <cellStyle name="SAPBEXexcCritical4 2 9" xfId="1156"/>
    <cellStyle name="SAPBEXexcCritical4 2 9 2" xfId="17728"/>
    <cellStyle name="SAPBEXexcCritical4 3" xfId="198"/>
    <cellStyle name="SAPBEXexcCritical4 3 2" xfId="1157"/>
    <cellStyle name="SAPBEXexcCritical4 3 2 2" xfId="12074"/>
    <cellStyle name="SAPBEXexcCritical4 3 2 2 2" xfId="12075"/>
    <cellStyle name="SAPBEXexcCritical4 3 2 2 2 2" xfId="21790"/>
    <cellStyle name="SAPBEXexcCritical4 3 2 2 3" xfId="21789"/>
    <cellStyle name="SAPBEXexcCritical4 3 2 3" xfId="12076"/>
    <cellStyle name="SAPBEXexcCritical4 3 2 3 2" xfId="12077"/>
    <cellStyle name="SAPBEXexcCritical4 3 2 3 2 2" xfId="21792"/>
    <cellStyle name="SAPBEXexcCritical4 3 2 3 3" xfId="21791"/>
    <cellStyle name="SAPBEXexcCritical4 3 2 4" xfId="12078"/>
    <cellStyle name="SAPBEXexcCritical4 3 2 4 2" xfId="12079"/>
    <cellStyle name="SAPBEXexcCritical4 3 2 4 2 2" xfId="21794"/>
    <cellStyle name="SAPBEXexcCritical4 3 2 4 3" xfId="21793"/>
    <cellStyle name="SAPBEXexcCritical4 3 2 5" xfId="12080"/>
    <cellStyle name="SAPBEXexcCritical4 3 2 5 2" xfId="12081"/>
    <cellStyle name="SAPBEXexcCritical4 3 2 5 2 2" xfId="21796"/>
    <cellStyle name="SAPBEXexcCritical4 3 2 5 3" xfId="21795"/>
    <cellStyle name="SAPBEXexcCritical4 3 2 6" xfId="12082"/>
    <cellStyle name="SAPBEXexcCritical4 3 2 6 2" xfId="21797"/>
    <cellStyle name="SAPBEXexcCritical4 3 2 7" xfId="12083"/>
    <cellStyle name="SAPBEXexcCritical4 3 2 7 2" xfId="21798"/>
    <cellStyle name="SAPBEXexcCritical4 3 2 8" xfId="12084"/>
    <cellStyle name="SAPBEXexcCritical4 3 2 8 2" xfId="21799"/>
    <cellStyle name="SAPBEXexcCritical4 3 2 9" xfId="17729"/>
    <cellStyle name="SAPBEXexcCritical4 3 3" xfId="12085"/>
    <cellStyle name="SAPBEXexcCritical4 3 3 2" xfId="12086"/>
    <cellStyle name="SAPBEXexcCritical4 3 3 2 2" xfId="21801"/>
    <cellStyle name="SAPBEXexcCritical4 3 3 3" xfId="21800"/>
    <cellStyle name="SAPBEXexcCritical4 3 4" xfId="12087"/>
    <cellStyle name="SAPBEXexcCritical4 3 4 2" xfId="12088"/>
    <cellStyle name="SAPBEXexcCritical4 3 4 2 2" xfId="21803"/>
    <cellStyle name="SAPBEXexcCritical4 3 4 3" xfId="21802"/>
    <cellStyle name="SAPBEXexcCritical4 3 5" xfId="12089"/>
    <cellStyle name="SAPBEXexcCritical4 3 5 2" xfId="12090"/>
    <cellStyle name="SAPBEXexcCritical4 3 5 2 2" xfId="21805"/>
    <cellStyle name="SAPBEXexcCritical4 3 5 3" xfId="21804"/>
    <cellStyle name="SAPBEXexcCritical4 3 6" xfId="12091"/>
    <cellStyle name="SAPBEXexcCritical4 3 6 2" xfId="21806"/>
    <cellStyle name="SAPBEXexcCritical4 3 7" xfId="12092"/>
    <cellStyle name="SAPBEXexcCritical4 3 7 2" xfId="21807"/>
    <cellStyle name="SAPBEXexcCritical4 3 8" xfId="12093"/>
    <cellStyle name="SAPBEXexcCritical4 3 8 2" xfId="21808"/>
    <cellStyle name="SAPBEXexcCritical4 3 9" xfId="17357"/>
    <cellStyle name="SAPBEXexcCritical4 4" xfId="199"/>
    <cellStyle name="SAPBEXexcCritical4 4 2" xfId="1158"/>
    <cellStyle name="SAPBEXexcCritical4 4 2 2" xfId="12094"/>
    <cellStyle name="SAPBEXexcCritical4 4 2 2 2" xfId="12095"/>
    <cellStyle name="SAPBEXexcCritical4 4 2 2 2 2" xfId="21810"/>
    <cellStyle name="SAPBEXexcCritical4 4 2 2 3" xfId="21809"/>
    <cellStyle name="SAPBEXexcCritical4 4 2 3" xfId="12096"/>
    <cellStyle name="SAPBEXexcCritical4 4 2 3 2" xfId="12097"/>
    <cellStyle name="SAPBEXexcCritical4 4 2 3 2 2" xfId="21812"/>
    <cellStyle name="SAPBEXexcCritical4 4 2 3 3" xfId="21811"/>
    <cellStyle name="SAPBEXexcCritical4 4 2 4" xfId="12098"/>
    <cellStyle name="SAPBEXexcCritical4 4 2 4 2" xfId="12099"/>
    <cellStyle name="SAPBEXexcCritical4 4 2 4 2 2" xfId="21814"/>
    <cellStyle name="SAPBEXexcCritical4 4 2 4 3" xfId="21813"/>
    <cellStyle name="SAPBEXexcCritical4 4 2 5" xfId="12100"/>
    <cellStyle name="SAPBEXexcCritical4 4 2 5 2" xfId="12101"/>
    <cellStyle name="SAPBEXexcCritical4 4 2 5 2 2" xfId="21816"/>
    <cellStyle name="SAPBEXexcCritical4 4 2 5 3" xfId="21815"/>
    <cellStyle name="SAPBEXexcCritical4 4 2 6" xfId="12102"/>
    <cellStyle name="SAPBEXexcCritical4 4 2 6 2" xfId="21817"/>
    <cellStyle name="SAPBEXexcCritical4 4 2 7" xfId="12103"/>
    <cellStyle name="SAPBEXexcCritical4 4 2 7 2" xfId="21818"/>
    <cellStyle name="SAPBEXexcCritical4 4 2 8" xfId="12104"/>
    <cellStyle name="SAPBEXexcCritical4 4 2 8 2" xfId="21819"/>
    <cellStyle name="SAPBEXexcCritical4 4 2 9" xfId="17730"/>
    <cellStyle name="SAPBEXexcCritical4 4 3" xfId="12105"/>
    <cellStyle name="SAPBEXexcCritical4 4 3 2" xfId="12106"/>
    <cellStyle name="SAPBEXexcCritical4 4 3 2 2" xfId="21821"/>
    <cellStyle name="SAPBEXexcCritical4 4 3 3" xfId="21820"/>
    <cellStyle name="SAPBEXexcCritical4 4 4" xfId="12107"/>
    <cellStyle name="SAPBEXexcCritical4 4 4 2" xfId="12108"/>
    <cellStyle name="SAPBEXexcCritical4 4 4 2 2" xfId="21823"/>
    <cellStyle name="SAPBEXexcCritical4 4 4 3" xfId="21822"/>
    <cellStyle name="SAPBEXexcCritical4 4 5" xfId="12109"/>
    <cellStyle name="SAPBEXexcCritical4 4 5 2" xfId="12110"/>
    <cellStyle name="SAPBEXexcCritical4 4 5 2 2" xfId="21825"/>
    <cellStyle name="SAPBEXexcCritical4 4 5 3" xfId="21824"/>
    <cellStyle name="SAPBEXexcCritical4 4 6" xfId="12111"/>
    <cellStyle name="SAPBEXexcCritical4 4 6 2" xfId="21826"/>
    <cellStyle name="SAPBEXexcCritical4 4 7" xfId="12112"/>
    <cellStyle name="SAPBEXexcCritical4 4 7 2" xfId="21827"/>
    <cellStyle name="SAPBEXexcCritical4 4 8" xfId="12113"/>
    <cellStyle name="SAPBEXexcCritical4 4 8 2" xfId="21828"/>
    <cellStyle name="SAPBEXexcCritical4 4 9" xfId="17358"/>
    <cellStyle name="SAPBEXexcCritical4 5" xfId="200"/>
    <cellStyle name="SAPBEXexcCritical4 5 2" xfId="1159"/>
    <cellStyle name="SAPBEXexcCritical4 5 2 2" xfId="12114"/>
    <cellStyle name="SAPBEXexcCritical4 5 2 2 2" xfId="21829"/>
    <cellStyle name="SAPBEXexcCritical4 5 2 3" xfId="17731"/>
    <cellStyle name="SAPBEXexcCritical4 5 3" xfId="12115"/>
    <cellStyle name="SAPBEXexcCritical4 5 3 2" xfId="12116"/>
    <cellStyle name="SAPBEXexcCritical4 5 3 2 2" xfId="21831"/>
    <cellStyle name="SAPBEXexcCritical4 5 3 3" xfId="21830"/>
    <cellStyle name="SAPBEXexcCritical4 5 4" xfId="12117"/>
    <cellStyle name="SAPBEXexcCritical4 5 4 2" xfId="12118"/>
    <cellStyle name="SAPBEXexcCritical4 5 4 2 2" xfId="21833"/>
    <cellStyle name="SAPBEXexcCritical4 5 4 3" xfId="21832"/>
    <cellStyle name="SAPBEXexcCritical4 5 5" xfId="12119"/>
    <cellStyle name="SAPBEXexcCritical4 5 5 2" xfId="12120"/>
    <cellStyle name="SAPBEXexcCritical4 5 5 2 2" xfId="21835"/>
    <cellStyle name="SAPBEXexcCritical4 5 5 3" xfId="21834"/>
    <cellStyle name="SAPBEXexcCritical4 5 6" xfId="12121"/>
    <cellStyle name="SAPBEXexcCritical4 5 6 2" xfId="21836"/>
    <cellStyle name="SAPBEXexcCritical4 5 7" xfId="12122"/>
    <cellStyle name="SAPBEXexcCritical4 5 7 2" xfId="21837"/>
    <cellStyle name="SAPBEXexcCritical4 5 8" xfId="12123"/>
    <cellStyle name="SAPBEXexcCritical4 5 8 2" xfId="21838"/>
    <cellStyle name="SAPBEXexcCritical4 5 9" xfId="17359"/>
    <cellStyle name="SAPBEXexcCritical4 6" xfId="1160"/>
    <cellStyle name="SAPBEXexcCritical4 6 2" xfId="12124"/>
    <cellStyle name="SAPBEXexcCritical4 6 2 2" xfId="12125"/>
    <cellStyle name="SAPBEXexcCritical4 6 2 2 2" xfId="21840"/>
    <cellStyle name="SAPBEXexcCritical4 6 2 3" xfId="21839"/>
    <cellStyle name="SAPBEXexcCritical4 6 3" xfId="12126"/>
    <cellStyle name="SAPBEXexcCritical4 6 3 2" xfId="12127"/>
    <cellStyle name="SAPBEXexcCritical4 6 3 2 2" xfId="21842"/>
    <cellStyle name="SAPBEXexcCritical4 6 3 3" xfId="21841"/>
    <cellStyle name="SAPBEXexcCritical4 6 4" xfId="12128"/>
    <cellStyle name="SAPBEXexcCritical4 6 4 2" xfId="12129"/>
    <cellStyle name="SAPBEXexcCritical4 6 4 2 2" xfId="21844"/>
    <cellStyle name="SAPBEXexcCritical4 6 4 3" xfId="21843"/>
    <cellStyle name="SAPBEXexcCritical4 6 5" xfId="12130"/>
    <cellStyle name="SAPBEXexcCritical4 6 5 2" xfId="12131"/>
    <cellStyle name="SAPBEXexcCritical4 6 5 2 2" xfId="21846"/>
    <cellStyle name="SAPBEXexcCritical4 6 5 3" xfId="21845"/>
    <cellStyle name="SAPBEXexcCritical4 6 6" xfId="12132"/>
    <cellStyle name="SAPBEXexcCritical4 6 6 2" xfId="21847"/>
    <cellStyle name="SAPBEXexcCritical4 6 7" xfId="12133"/>
    <cellStyle name="SAPBEXexcCritical4 6 7 2" xfId="21848"/>
    <cellStyle name="SAPBEXexcCritical4 6 8" xfId="12134"/>
    <cellStyle name="SAPBEXexcCritical4 6 8 2" xfId="21849"/>
    <cellStyle name="SAPBEXexcCritical4 6 9" xfId="17732"/>
    <cellStyle name="SAPBEXexcCritical4 7" xfId="1161"/>
    <cellStyle name="SAPBEXexcCritical4 7 2" xfId="17733"/>
    <cellStyle name="SAPBEXexcCritical4 8" xfId="1162"/>
    <cellStyle name="SAPBEXexcCritical4 8 2" xfId="17734"/>
    <cellStyle name="SAPBEXexcCritical4 9" xfId="1163"/>
    <cellStyle name="SAPBEXexcCritical4 9 2" xfId="17735"/>
    <cellStyle name="SAPBEXexcCritical5" xfId="201"/>
    <cellStyle name="SAPBEXexcCritical5 10" xfId="1164"/>
    <cellStyle name="SAPBEXexcCritical5 10 2" xfId="17736"/>
    <cellStyle name="SAPBEXexcCritical5 11" xfId="1165"/>
    <cellStyle name="SAPBEXexcCritical5 11 2" xfId="17737"/>
    <cellStyle name="SAPBEXexcCritical5 12" xfId="1166"/>
    <cellStyle name="SAPBEXexcCritical5 12 2" xfId="17738"/>
    <cellStyle name="SAPBEXexcCritical5 13" xfId="1167"/>
    <cellStyle name="SAPBEXexcCritical5 14" xfId="12135"/>
    <cellStyle name="SAPBEXexcCritical5 14 2" xfId="21850"/>
    <cellStyle name="SAPBEXexcCritical5 15" xfId="17292"/>
    <cellStyle name="SAPBEXexcCritical5 16" xfId="17360"/>
    <cellStyle name="SAPBEXexcCritical5 2" xfId="202"/>
    <cellStyle name="SAPBEXexcCritical5 2 10" xfId="1168"/>
    <cellStyle name="SAPBEXexcCritical5 2 10 2" xfId="17739"/>
    <cellStyle name="SAPBEXexcCritical5 2 11" xfId="17361"/>
    <cellStyle name="SAPBEXexcCritical5 2 2" xfId="1169"/>
    <cellStyle name="SAPBEXexcCritical5 2 2 2" xfId="12136"/>
    <cellStyle name="SAPBEXexcCritical5 2 2 2 2" xfId="21851"/>
    <cellStyle name="SAPBEXexcCritical5 2 2 3" xfId="17740"/>
    <cellStyle name="SAPBEXexcCritical5 2 3" xfId="1170"/>
    <cellStyle name="SAPBEXexcCritical5 2 3 2" xfId="12137"/>
    <cellStyle name="SAPBEXexcCritical5 2 3 2 2" xfId="21852"/>
    <cellStyle name="SAPBEXexcCritical5 2 3 3" xfId="17741"/>
    <cellStyle name="SAPBEXexcCritical5 2 4" xfId="1171"/>
    <cellStyle name="SAPBEXexcCritical5 2 4 2" xfId="12138"/>
    <cellStyle name="SAPBEXexcCritical5 2 4 2 2" xfId="21853"/>
    <cellStyle name="SAPBEXexcCritical5 2 4 3" xfId="17742"/>
    <cellStyle name="SAPBEXexcCritical5 2 5" xfId="1172"/>
    <cellStyle name="SAPBEXexcCritical5 2 5 2" xfId="12139"/>
    <cellStyle name="SAPBEXexcCritical5 2 5 2 2" xfId="21854"/>
    <cellStyle name="SAPBEXexcCritical5 2 5 3" xfId="17743"/>
    <cellStyle name="SAPBEXexcCritical5 2 6" xfId="1173"/>
    <cellStyle name="SAPBEXexcCritical5 2 6 2" xfId="12140"/>
    <cellStyle name="SAPBEXexcCritical5 2 6 2 2" xfId="21855"/>
    <cellStyle name="SAPBEXexcCritical5 2 6 3" xfId="17744"/>
    <cellStyle name="SAPBEXexcCritical5 2 7" xfId="1174"/>
    <cellStyle name="SAPBEXexcCritical5 2 7 2" xfId="17745"/>
    <cellStyle name="SAPBEXexcCritical5 2 8" xfId="1175"/>
    <cellStyle name="SAPBEXexcCritical5 2 8 2" xfId="17746"/>
    <cellStyle name="SAPBEXexcCritical5 2 9" xfId="1176"/>
    <cellStyle name="SAPBEXexcCritical5 2 9 2" xfId="17747"/>
    <cellStyle name="SAPBEXexcCritical5 3" xfId="203"/>
    <cellStyle name="SAPBEXexcCritical5 3 2" xfId="12141"/>
    <cellStyle name="SAPBEXexcCritical5 3 2 2" xfId="12142"/>
    <cellStyle name="SAPBEXexcCritical5 3 2 2 2" xfId="21857"/>
    <cellStyle name="SAPBEXexcCritical5 3 2 3" xfId="21856"/>
    <cellStyle name="SAPBEXexcCritical5 3 3" xfId="12143"/>
    <cellStyle name="SAPBEXexcCritical5 3 3 2" xfId="12144"/>
    <cellStyle name="SAPBEXexcCritical5 3 3 2 2" xfId="21859"/>
    <cellStyle name="SAPBEXexcCritical5 3 3 3" xfId="21858"/>
    <cellStyle name="SAPBEXexcCritical5 3 4" xfId="12145"/>
    <cellStyle name="SAPBEXexcCritical5 3 4 2" xfId="12146"/>
    <cellStyle name="SAPBEXexcCritical5 3 4 2 2" xfId="21861"/>
    <cellStyle name="SAPBEXexcCritical5 3 4 3" xfId="21860"/>
    <cellStyle name="SAPBEXexcCritical5 3 5" xfId="12147"/>
    <cellStyle name="SAPBEXexcCritical5 3 5 2" xfId="12148"/>
    <cellStyle name="SAPBEXexcCritical5 3 5 2 2" xfId="21863"/>
    <cellStyle name="SAPBEXexcCritical5 3 5 3" xfId="21862"/>
    <cellStyle name="SAPBEXexcCritical5 3 6" xfId="12149"/>
    <cellStyle name="SAPBEXexcCritical5 3 6 2" xfId="21864"/>
    <cellStyle name="SAPBEXexcCritical5 3 7" xfId="12150"/>
    <cellStyle name="SAPBEXexcCritical5 3 7 2" xfId="21865"/>
    <cellStyle name="SAPBEXexcCritical5 3 8" xfId="12151"/>
    <cellStyle name="SAPBEXexcCritical5 3 8 2" xfId="21866"/>
    <cellStyle name="SAPBEXexcCritical5 3 9" xfId="17362"/>
    <cellStyle name="SAPBEXexcCritical5 4" xfId="1177"/>
    <cellStyle name="SAPBEXexcCritical5 4 10" xfId="17748"/>
    <cellStyle name="SAPBEXexcCritical5 4 2" xfId="12152"/>
    <cellStyle name="SAPBEXexcCritical5 4 2 2" xfId="12153"/>
    <cellStyle name="SAPBEXexcCritical5 4 2 2 2" xfId="21868"/>
    <cellStyle name="SAPBEXexcCritical5 4 2 3" xfId="21867"/>
    <cellStyle name="SAPBEXexcCritical5 4 3" xfId="12154"/>
    <cellStyle name="SAPBEXexcCritical5 4 3 2" xfId="12155"/>
    <cellStyle name="SAPBEXexcCritical5 4 3 2 2" xfId="21870"/>
    <cellStyle name="SAPBEXexcCritical5 4 3 3" xfId="21869"/>
    <cellStyle name="SAPBEXexcCritical5 4 4" xfId="12156"/>
    <cellStyle name="SAPBEXexcCritical5 4 4 2" xfId="12157"/>
    <cellStyle name="SAPBEXexcCritical5 4 4 2 2" xfId="21872"/>
    <cellStyle name="SAPBEXexcCritical5 4 4 3" xfId="21871"/>
    <cellStyle name="SAPBEXexcCritical5 4 5" xfId="12158"/>
    <cellStyle name="SAPBEXexcCritical5 4 5 2" xfId="12159"/>
    <cellStyle name="SAPBEXexcCritical5 4 5 2 2" xfId="21874"/>
    <cellStyle name="SAPBEXexcCritical5 4 5 3" xfId="21873"/>
    <cellStyle name="SAPBEXexcCritical5 4 6" xfId="12160"/>
    <cellStyle name="SAPBEXexcCritical5 4 6 2" xfId="12161"/>
    <cellStyle name="SAPBEXexcCritical5 4 6 2 2" xfId="21876"/>
    <cellStyle name="SAPBEXexcCritical5 4 6 3" xfId="21875"/>
    <cellStyle name="SAPBEXexcCritical5 4 7" xfId="12162"/>
    <cellStyle name="SAPBEXexcCritical5 4 7 2" xfId="21877"/>
    <cellStyle name="SAPBEXexcCritical5 4 8" xfId="12163"/>
    <cellStyle name="SAPBEXexcCritical5 4 8 2" xfId="21878"/>
    <cellStyle name="SAPBEXexcCritical5 4 9" xfId="12164"/>
    <cellStyle name="SAPBEXexcCritical5 4 9 2" xfId="21879"/>
    <cellStyle name="SAPBEXexcCritical5 5" xfId="1178"/>
    <cellStyle name="SAPBEXexcCritical5 5 2" xfId="12165"/>
    <cellStyle name="SAPBEXexcCritical5 5 2 2" xfId="21880"/>
    <cellStyle name="SAPBEXexcCritical5 5 3" xfId="17749"/>
    <cellStyle name="SAPBEXexcCritical5 6" xfId="1179"/>
    <cellStyle name="SAPBEXexcCritical5 6 2" xfId="17750"/>
    <cellStyle name="SAPBEXexcCritical5 7" xfId="1180"/>
    <cellStyle name="SAPBEXexcCritical5 7 2" xfId="17751"/>
    <cellStyle name="SAPBEXexcCritical5 8" xfId="1181"/>
    <cellStyle name="SAPBEXexcCritical5 8 2" xfId="17752"/>
    <cellStyle name="SAPBEXexcCritical5 9" xfId="1182"/>
    <cellStyle name="SAPBEXexcCritical5 9 2" xfId="17753"/>
    <cellStyle name="SAPBEXexcCritical6" xfId="204"/>
    <cellStyle name="SAPBEXexcCritical6 10" xfId="1183"/>
    <cellStyle name="SAPBEXexcCritical6 10 2" xfId="17754"/>
    <cellStyle name="SAPBEXexcCritical6 11" xfId="1184"/>
    <cellStyle name="SAPBEXexcCritical6 11 2" xfId="17755"/>
    <cellStyle name="SAPBEXexcCritical6 12" xfId="1185"/>
    <cellStyle name="SAPBEXexcCritical6 12 2" xfId="17756"/>
    <cellStyle name="SAPBEXexcCritical6 13" xfId="1186"/>
    <cellStyle name="SAPBEXexcCritical6 14" xfId="12166"/>
    <cellStyle name="SAPBEXexcCritical6 14 2" xfId="21881"/>
    <cellStyle name="SAPBEXexcCritical6 15" xfId="17293"/>
    <cellStyle name="SAPBEXexcCritical6 16" xfId="17363"/>
    <cellStyle name="SAPBEXexcCritical6 2" xfId="205"/>
    <cellStyle name="SAPBEXexcCritical6 2 10" xfId="1187"/>
    <cellStyle name="SAPBEXexcCritical6 2 10 2" xfId="17757"/>
    <cellStyle name="SAPBEXexcCritical6 2 11" xfId="17364"/>
    <cellStyle name="SAPBEXexcCritical6 2 2" xfId="1188"/>
    <cellStyle name="SAPBEXexcCritical6 2 2 2" xfId="12167"/>
    <cellStyle name="SAPBEXexcCritical6 2 2 2 2" xfId="21882"/>
    <cellStyle name="SAPBEXexcCritical6 2 2 3" xfId="17758"/>
    <cellStyle name="SAPBEXexcCritical6 2 3" xfId="1189"/>
    <cellStyle name="SAPBEXexcCritical6 2 3 2" xfId="12168"/>
    <cellStyle name="SAPBEXexcCritical6 2 3 2 2" xfId="21883"/>
    <cellStyle name="SAPBEXexcCritical6 2 3 3" xfId="17759"/>
    <cellStyle name="SAPBEXexcCritical6 2 4" xfId="1190"/>
    <cellStyle name="SAPBEXexcCritical6 2 4 2" xfId="12169"/>
    <cellStyle name="SAPBEXexcCritical6 2 4 2 2" xfId="21884"/>
    <cellStyle name="SAPBEXexcCritical6 2 4 3" xfId="17760"/>
    <cellStyle name="SAPBEXexcCritical6 2 5" xfId="1191"/>
    <cellStyle name="SAPBEXexcCritical6 2 5 2" xfId="12170"/>
    <cellStyle name="SAPBEXexcCritical6 2 5 2 2" xfId="21885"/>
    <cellStyle name="SAPBEXexcCritical6 2 5 3" xfId="17761"/>
    <cellStyle name="SAPBEXexcCritical6 2 6" xfId="1192"/>
    <cellStyle name="SAPBEXexcCritical6 2 6 2" xfId="12171"/>
    <cellStyle name="SAPBEXexcCritical6 2 6 2 2" xfId="21886"/>
    <cellStyle name="SAPBEXexcCritical6 2 6 3" xfId="17762"/>
    <cellStyle name="SAPBEXexcCritical6 2 7" xfId="1193"/>
    <cellStyle name="SAPBEXexcCritical6 2 7 2" xfId="17763"/>
    <cellStyle name="SAPBEXexcCritical6 2 8" xfId="1194"/>
    <cellStyle name="SAPBEXexcCritical6 2 8 2" xfId="17764"/>
    <cellStyle name="SAPBEXexcCritical6 2 9" xfId="1195"/>
    <cellStyle name="SAPBEXexcCritical6 2 9 2" xfId="17765"/>
    <cellStyle name="SAPBEXexcCritical6 3" xfId="206"/>
    <cellStyle name="SAPBEXexcCritical6 3 2" xfId="12172"/>
    <cellStyle name="SAPBEXexcCritical6 3 2 2" xfId="12173"/>
    <cellStyle name="SAPBEXexcCritical6 3 2 2 2" xfId="21888"/>
    <cellStyle name="SAPBEXexcCritical6 3 2 3" xfId="21887"/>
    <cellStyle name="SAPBEXexcCritical6 3 3" xfId="12174"/>
    <cellStyle name="SAPBEXexcCritical6 3 3 2" xfId="12175"/>
    <cellStyle name="SAPBEXexcCritical6 3 3 2 2" xfId="21890"/>
    <cellStyle name="SAPBEXexcCritical6 3 3 3" xfId="21889"/>
    <cellStyle name="SAPBEXexcCritical6 3 4" xfId="12176"/>
    <cellStyle name="SAPBEXexcCritical6 3 4 2" xfId="12177"/>
    <cellStyle name="SAPBEXexcCritical6 3 4 2 2" xfId="21892"/>
    <cellStyle name="SAPBEXexcCritical6 3 4 3" xfId="21891"/>
    <cellStyle name="SAPBEXexcCritical6 3 5" xfId="12178"/>
    <cellStyle name="SAPBEXexcCritical6 3 5 2" xfId="12179"/>
    <cellStyle name="SAPBEXexcCritical6 3 5 2 2" xfId="21894"/>
    <cellStyle name="SAPBEXexcCritical6 3 5 3" xfId="21893"/>
    <cellStyle name="SAPBEXexcCritical6 3 6" xfId="12180"/>
    <cellStyle name="SAPBEXexcCritical6 3 6 2" xfId="21895"/>
    <cellStyle name="SAPBEXexcCritical6 3 7" xfId="12181"/>
    <cellStyle name="SAPBEXexcCritical6 3 7 2" xfId="21896"/>
    <cellStyle name="SAPBEXexcCritical6 3 8" xfId="12182"/>
    <cellStyle name="SAPBEXexcCritical6 3 8 2" xfId="21897"/>
    <cellStyle name="SAPBEXexcCritical6 3 9" xfId="17365"/>
    <cellStyle name="SAPBEXexcCritical6 4" xfId="1196"/>
    <cellStyle name="SAPBEXexcCritical6 4 10" xfId="17766"/>
    <cellStyle name="SAPBEXexcCritical6 4 2" xfId="12183"/>
    <cellStyle name="SAPBEXexcCritical6 4 2 2" xfId="12184"/>
    <cellStyle name="SAPBEXexcCritical6 4 2 2 2" xfId="21899"/>
    <cellStyle name="SAPBEXexcCritical6 4 2 3" xfId="21898"/>
    <cellStyle name="SAPBEXexcCritical6 4 3" xfId="12185"/>
    <cellStyle name="SAPBEXexcCritical6 4 3 2" xfId="12186"/>
    <cellStyle name="SAPBEXexcCritical6 4 3 2 2" xfId="21901"/>
    <cellStyle name="SAPBEXexcCritical6 4 3 3" xfId="21900"/>
    <cellStyle name="SAPBEXexcCritical6 4 4" xfId="12187"/>
    <cellStyle name="SAPBEXexcCritical6 4 4 2" xfId="12188"/>
    <cellStyle name="SAPBEXexcCritical6 4 4 2 2" xfId="21903"/>
    <cellStyle name="SAPBEXexcCritical6 4 4 3" xfId="21902"/>
    <cellStyle name="SAPBEXexcCritical6 4 5" xfId="12189"/>
    <cellStyle name="SAPBEXexcCritical6 4 5 2" xfId="12190"/>
    <cellStyle name="SAPBEXexcCritical6 4 5 2 2" xfId="21905"/>
    <cellStyle name="SAPBEXexcCritical6 4 5 3" xfId="21904"/>
    <cellStyle name="SAPBEXexcCritical6 4 6" xfId="12191"/>
    <cellStyle name="SAPBEXexcCritical6 4 6 2" xfId="12192"/>
    <cellStyle name="SAPBEXexcCritical6 4 6 2 2" xfId="21907"/>
    <cellStyle name="SAPBEXexcCritical6 4 6 3" xfId="21906"/>
    <cellStyle name="SAPBEXexcCritical6 4 7" xfId="12193"/>
    <cellStyle name="SAPBEXexcCritical6 4 7 2" xfId="21908"/>
    <cellStyle name="SAPBEXexcCritical6 4 8" xfId="12194"/>
    <cellStyle name="SAPBEXexcCritical6 4 8 2" xfId="21909"/>
    <cellStyle name="SAPBEXexcCritical6 4 9" xfId="12195"/>
    <cellStyle name="SAPBEXexcCritical6 4 9 2" xfId="21910"/>
    <cellStyle name="SAPBEXexcCritical6 5" xfId="1197"/>
    <cellStyle name="SAPBEXexcCritical6 5 2" xfId="12196"/>
    <cellStyle name="SAPBEXexcCritical6 5 2 2" xfId="21911"/>
    <cellStyle name="SAPBEXexcCritical6 5 3" xfId="17767"/>
    <cellStyle name="SAPBEXexcCritical6 6" xfId="1198"/>
    <cellStyle name="SAPBEXexcCritical6 6 2" xfId="17768"/>
    <cellStyle name="SAPBEXexcCritical6 7" xfId="1199"/>
    <cellStyle name="SAPBEXexcCritical6 7 2" xfId="17769"/>
    <cellStyle name="SAPBEXexcCritical6 8" xfId="1200"/>
    <cellStyle name="SAPBEXexcCritical6 8 2" xfId="17770"/>
    <cellStyle name="SAPBEXexcCritical6 9" xfId="1201"/>
    <cellStyle name="SAPBEXexcCritical6 9 2" xfId="17771"/>
    <cellStyle name="SAPBEXexcGood1" xfId="207"/>
    <cellStyle name="SAPBEXexcGood1 10" xfId="1202"/>
    <cellStyle name="SAPBEXexcGood1 10 2" xfId="17772"/>
    <cellStyle name="SAPBEXexcGood1 11" xfId="1203"/>
    <cellStyle name="SAPBEXexcGood1 11 2" xfId="17773"/>
    <cellStyle name="SAPBEXexcGood1 12" xfId="1204"/>
    <cellStyle name="SAPBEXexcGood1 12 2" xfId="17774"/>
    <cellStyle name="SAPBEXexcGood1 13" xfId="1205"/>
    <cellStyle name="SAPBEXexcGood1 14" xfId="12197"/>
    <cellStyle name="SAPBEXexcGood1 14 2" xfId="21912"/>
    <cellStyle name="SAPBEXexcGood1 15" xfId="17294"/>
    <cellStyle name="SAPBEXexcGood1 16" xfId="17366"/>
    <cellStyle name="SAPBEXexcGood1 2" xfId="208"/>
    <cellStyle name="SAPBEXexcGood1 2 10" xfId="1206"/>
    <cellStyle name="SAPBEXexcGood1 2 10 2" xfId="17775"/>
    <cellStyle name="SAPBEXexcGood1 2 11" xfId="17367"/>
    <cellStyle name="SAPBEXexcGood1 2 2" xfId="1207"/>
    <cellStyle name="SAPBEXexcGood1 2 2 2" xfId="12198"/>
    <cellStyle name="SAPBEXexcGood1 2 2 2 2" xfId="21913"/>
    <cellStyle name="SAPBEXexcGood1 2 2 3" xfId="17776"/>
    <cellStyle name="SAPBEXexcGood1 2 3" xfId="1208"/>
    <cellStyle name="SAPBEXexcGood1 2 3 2" xfId="12199"/>
    <cellStyle name="SAPBEXexcGood1 2 3 2 2" xfId="21914"/>
    <cellStyle name="SAPBEXexcGood1 2 3 3" xfId="17777"/>
    <cellStyle name="SAPBEXexcGood1 2 4" xfId="1209"/>
    <cellStyle name="SAPBEXexcGood1 2 4 2" xfId="12200"/>
    <cellStyle name="SAPBEXexcGood1 2 4 2 2" xfId="21915"/>
    <cellStyle name="SAPBEXexcGood1 2 4 3" xfId="17778"/>
    <cellStyle name="SAPBEXexcGood1 2 5" xfId="1210"/>
    <cellStyle name="SAPBEXexcGood1 2 5 2" xfId="12201"/>
    <cellStyle name="SAPBEXexcGood1 2 5 2 2" xfId="21916"/>
    <cellStyle name="SAPBEXexcGood1 2 5 3" xfId="17779"/>
    <cellStyle name="SAPBEXexcGood1 2 6" xfId="1211"/>
    <cellStyle name="SAPBEXexcGood1 2 6 2" xfId="12202"/>
    <cellStyle name="SAPBEXexcGood1 2 6 2 2" xfId="21917"/>
    <cellStyle name="SAPBEXexcGood1 2 6 3" xfId="17780"/>
    <cellStyle name="SAPBEXexcGood1 2 7" xfId="1212"/>
    <cellStyle name="SAPBEXexcGood1 2 7 2" xfId="17781"/>
    <cellStyle name="SAPBEXexcGood1 2 8" xfId="1213"/>
    <cellStyle name="SAPBEXexcGood1 2 8 2" xfId="17782"/>
    <cellStyle name="SAPBEXexcGood1 2 9" xfId="1214"/>
    <cellStyle name="SAPBEXexcGood1 2 9 2" xfId="17783"/>
    <cellStyle name="SAPBEXexcGood1 3" xfId="209"/>
    <cellStyle name="SAPBEXexcGood1 3 2" xfId="12203"/>
    <cellStyle name="SAPBEXexcGood1 3 2 2" xfId="12204"/>
    <cellStyle name="SAPBEXexcGood1 3 2 2 2" xfId="21919"/>
    <cellStyle name="SAPBEXexcGood1 3 2 3" xfId="21918"/>
    <cellStyle name="SAPBEXexcGood1 3 3" xfId="12205"/>
    <cellStyle name="SAPBEXexcGood1 3 3 2" xfId="12206"/>
    <cellStyle name="SAPBEXexcGood1 3 3 2 2" xfId="21921"/>
    <cellStyle name="SAPBEXexcGood1 3 3 3" xfId="21920"/>
    <cellStyle name="SAPBEXexcGood1 3 4" xfId="12207"/>
    <cellStyle name="SAPBEXexcGood1 3 4 2" xfId="12208"/>
    <cellStyle name="SAPBEXexcGood1 3 4 2 2" xfId="21923"/>
    <cellStyle name="SAPBEXexcGood1 3 4 3" xfId="21922"/>
    <cellStyle name="SAPBEXexcGood1 3 5" xfId="12209"/>
    <cellStyle name="SAPBEXexcGood1 3 5 2" xfId="12210"/>
    <cellStyle name="SAPBEXexcGood1 3 5 2 2" xfId="21925"/>
    <cellStyle name="SAPBEXexcGood1 3 5 3" xfId="21924"/>
    <cellStyle name="SAPBEXexcGood1 3 6" xfId="12211"/>
    <cellStyle name="SAPBEXexcGood1 3 6 2" xfId="21926"/>
    <cellStyle name="SAPBEXexcGood1 3 7" xfId="12212"/>
    <cellStyle name="SAPBEXexcGood1 3 7 2" xfId="21927"/>
    <cellStyle name="SAPBEXexcGood1 3 8" xfId="12213"/>
    <cellStyle name="SAPBEXexcGood1 3 8 2" xfId="21928"/>
    <cellStyle name="SAPBEXexcGood1 3 9" xfId="17368"/>
    <cellStyle name="SAPBEXexcGood1 4" xfId="1215"/>
    <cellStyle name="SAPBEXexcGood1 4 10" xfId="17784"/>
    <cellStyle name="SAPBEXexcGood1 4 2" xfId="12214"/>
    <cellStyle name="SAPBEXexcGood1 4 2 2" xfId="12215"/>
    <cellStyle name="SAPBEXexcGood1 4 2 2 2" xfId="21930"/>
    <cellStyle name="SAPBEXexcGood1 4 2 3" xfId="21929"/>
    <cellStyle name="SAPBEXexcGood1 4 3" xfId="12216"/>
    <cellStyle name="SAPBEXexcGood1 4 3 2" xfId="12217"/>
    <cellStyle name="SAPBEXexcGood1 4 3 2 2" xfId="21932"/>
    <cellStyle name="SAPBEXexcGood1 4 3 3" xfId="21931"/>
    <cellStyle name="SAPBEXexcGood1 4 4" xfId="12218"/>
    <cellStyle name="SAPBEXexcGood1 4 4 2" xfId="12219"/>
    <cellStyle name="SAPBEXexcGood1 4 4 2 2" xfId="21934"/>
    <cellStyle name="SAPBEXexcGood1 4 4 3" xfId="21933"/>
    <cellStyle name="SAPBEXexcGood1 4 5" xfId="12220"/>
    <cellStyle name="SAPBEXexcGood1 4 5 2" xfId="12221"/>
    <cellStyle name="SAPBEXexcGood1 4 5 2 2" xfId="21936"/>
    <cellStyle name="SAPBEXexcGood1 4 5 3" xfId="21935"/>
    <cellStyle name="SAPBEXexcGood1 4 6" xfId="12222"/>
    <cellStyle name="SAPBEXexcGood1 4 6 2" xfId="12223"/>
    <cellStyle name="SAPBEXexcGood1 4 6 2 2" xfId="21938"/>
    <cellStyle name="SAPBEXexcGood1 4 6 3" xfId="21937"/>
    <cellStyle name="SAPBEXexcGood1 4 7" xfId="12224"/>
    <cellStyle name="SAPBEXexcGood1 4 7 2" xfId="21939"/>
    <cellStyle name="SAPBEXexcGood1 4 8" xfId="12225"/>
    <cellStyle name="SAPBEXexcGood1 4 8 2" xfId="21940"/>
    <cellStyle name="SAPBEXexcGood1 4 9" xfId="12226"/>
    <cellStyle name="SAPBEXexcGood1 4 9 2" xfId="21941"/>
    <cellStyle name="SAPBEXexcGood1 5" xfId="1216"/>
    <cellStyle name="SAPBEXexcGood1 5 2" xfId="12227"/>
    <cellStyle name="SAPBEXexcGood1 5 2 2" xfId="21942"/>
    <cellStyle name="SAPBEXexcGood1 5 3" xfId="17785"/>
    <cellStyle name="SAPBEXexcGood1 6" xfId="1217"/>
    <cellStyle name="SAPBEXexcGood1 6 2" xfId="17786"/>
    <cellStyle name="SAPBEXexcGood1 7" xfId="1218"/>
    <cellStyle name="SAPBEXexcGood1 7 2" xfId="17787"/>
    <cellStyle name="SAPBEXexcGood1 8" xfId="1219"/>
    <cellStyle name="SAPBEXexcGood1 8 2" xfId="17788"/>
    <cellStyle name="SAPBEXexcGood1 9" xfId="1220"/>
    <cellStyle name="SAPBEXexcGood1 9 2" xfId="17789"/>
    <cellStyle name="SAPBEXexcGood2" xfId="210"/>
    <cellStyle name="SAPBEXexcGood2 10" xfId="1221"/>
    <cellStyle name="SAPBEXexcGood2 10 2" xfId="17790"/>
    <cellStyle name="SAPBEXexcGood2 11" xfId="1222"/>
    <cellStyle name="SAPBEXexcGood2 11 2" xfId="17791"/>
    <cellStyle name="SAPBEXexcGood2 12" xfId="1223"/>
    <cellStyle name="SAPBEXexcGood2 12 2" xfId="17792"/>
    <cellStyle name="SAPBEXexcGood2 13" xfId="1224"/>
    <cellStyle name="SAPBEXexcGood2 14" xfId="12228"/>
    <cellStyle name="SAPBEXexcGood2 14 2" xfId="21943"/>
    <cellStyle name="SAPBEXexcGood2 15" xfId="17295"/>
    <cellStyle name="SAPBEXexcGood2 16" xfId="17369"/>
    <cellStyle name="SAPBEXexcGood2 2" xfId="211"/>
    <cellStyle name="SAPBEXexcGood2 2 10" xfId="1225"/>
    <cellStyle name="SAPBEXexcGood2 2 10 2" xfId="17793"/>
    <cellStyle name="SAPBEXexcGood2 2 11" xfId="17370"/>
    <cellStyle name="SAPBEXexcGood2 2 2" xfId="1226"/>
    <cellStyle name="SAPBEXexcGood2 2 2 2" xfId="12229"/>
    <cellStyle name="SAPBEXexcGood2 2 2 2 2" xfId="21944"/>
    <cellStyle name="SAPBEXexcGood2 2 2 3" xfId="17794"/>
    <cellStyle name="SAPBEXexcGood2 2 3" xfId="1227"/>
    <cellStyle name="SAPBEXexcGood2 2 3 2" xfId="12230"/>
    <cellStyle name="SAPBEXexcGood2 2 3 2 2" xfId="21945"/>
    <cellStyle name="SAPBEXexcGood2 2 3 3" xfId="17795"/>
    <cellStyle name="SAPBEXexcGood2 2 4" xfId="1228"/>
    <cellStyle name="SAPBEXexcGood2 2 4 2" xfId="12231"/>
    <cellStyle name="SAPBEXexcGood2 2 4 2 2" xfId="21946"/>
    <cellStyle name="SAPBEXexcGood2 2 4 3" xfId="17796"/>
    <cellStyle name="SAPBEXexcGood2 2 5" xfId="1229"/>
    <cellStyle name="SAPBEXexcGood2 2 5 2" xfId="12232"/>
    <cellStyle name="SAPBEXexcGood2 2 5 2 2" xfId="21947"/>
    <cellStyle name="SAPBEXexcGood2 2 5 3" xfId="17797"/>
    <cellStyle name="SAPBEXexcGood2 2 6" xfId="1230"/>
    <cellStyle name="SAPBEXexcGood2 2 6 2" xfId="12233"/>
    <cellStyle name="SAPBEXexcGood2 2 6 2 2" xfId="21948"/>
    <cellStyle name="SAPBEXexcGood2 2 6 3" xfId="17798"/>
    <cellStyle name="SAPBEXexcGood2 2 7" xfId="1231"/>
    <cellStyle name="SAPBEXexcGood2 2 7 2" xfId="17799"/>
    <cellStyle name="SAPBEXexcGood2 2 8" xfId="1232"/>
    <cellStyle name="SAPBEXexcGood2 2 8 2" xfId="17800"/>
    <cellStyle name="SAPBEXexcGood2 2 9" xfId="1233"/>
    <cellStyle name="SAPBEXexcGood2 2 9 2" xfId="17801"/>
    <cellStyle name="SAPBEXexcGood2 3" xfId="212"/>
    <cellStyle name="SAPBEXexcGood2 3 2" xfId="12234"/>
    <cellStyle name="SAPBEXexcGood2 3 2 2" xfId="12235"/>
    <cellStyle name="SAPBEXexcGood2 3 2 2 2" xfId="21950"/>
    <cellStyle name="SAPBEXexcGood2 3 2 3" xfId="21949"/>
    <cellStyle name="SAPBEXexcGood2 3 3" xfId="12236"/>
    <cellStyle name="SAPBEXexcGood2 3 3 2" xfId="12237"/>
    <cellStyle name="SAPBEXexcGood2 3 3 2 2" xfId="21952"/>
    <cellStyle name="SAPBEXexcGood2 3 3 3" xfId="21951"/>
    <cellStyle name="SAPBEXexcGood2 3 4" xfId="12238"/>
    <cellStyle name="SAPBEXexcGood2 3 4 2" xfId="12239"/>
    <cellStyle name="SAPBEXexcGood2 3 4 2 2" xfId="21954"/>
    <cellStyle name="SAPBEXexcGood2 3 4 3" xfId="21953"/>
    <cellStyle name="SAPBEXexcGood2 3 5" xfId="12240"/>
    <cellStyle name="SAPBEXexcGood2 3 5 2" xfId="12241"/>
    <cellStyle name="SAPBEXexcGood2 3 5 2 2" xfId="21956"/>
    <cellStyle name="SAPBEXexcGood2 3 5 3" xfId="21955"/>
    <cellStyle name="SAPBEXexcGood2 3 6" xfId="12242"/>
    <cellStyle name="SAPBEXexcGood2 3 6 2" xfId="21957"/>
    <cellStyle name="SAPBEXexcGood2 3 7" xfId="12243"/>
    <cellStyle name="SAPBEXexcGood2 3 7 2" xfId="21958"/>
    <cellStyle name="SAPBEXexcGood2 3 8" xfId="12244"/>
    <cellStyle name="SAPBEXexcGood2 3 8 2" xfId="21959"/>
    <cellStyle name="SAPBEXexcGood2 3 9" xfId="17371"/>
    <cellStyle name="SAPBEXexcGood2 4" xfId="1234"/>
    <cellStyle name="SAPBEXexcGood2 4 10" xfId="17802"/>
    <cellStyle name="SAPBEXexcGood2 4 2" xfId="12245"/>
    <cellStyle name="SAPBEXexcGood2 4 2 2" xfId="12246"/>
    <cellStyle name="SAPBEXexcGood2 4 2 2 2" xfId="21961"/>
    <cellStyle name="SAPBEXexcGood2 4 2 3" xfId="21960"/>
    <cellStyle name="SAPBEXexcGood2 4 3" xfId="12247"/>
    <cellStyle name="SAPBEXexcGood2 4 3 2" xfId="12248"/>
    <cellStyle name="SAPBEXexcGood2 4 3 2 2" xfId="21963"/>
    <cellStyle name="SAPBEXexcGood2 4 3 3" xfId="21962"/>
    <cellStyle name="SAPBEXexcGood2 4 4" xfId="12249"/>
    <cellStyle name="SAPBEXexcGood2 4 4 2" xfId="12250"/>
    <cellStyle name="SAPBEXexcGood2 4 4 2 2" xfId="21965"/>
    <cellStyle name="SAPBEXexcGood2 4 4 3" xfId="21964"/>
    <cellStyle name="SAPBEXexcGood2 4 5" xfId="12251"/>
    <cellStyle name="SAPBEXexcGood2 4 5 2" xfId="12252"/>
    <cellStyle name="SAPBEXexcGood2 4 5 2 2" xfId="21967"/>
    <cellStyle name="SAPBEXexcGood2 4 5 3" xfId="21966"/>
    <cellStyle name="SAPBEXexcGood2 4 6" xfId="12253"/>
    <cellStyle name="SAPBEXexcGood2 4 6 2" xfId="12254"/>
    <cellStyle name="SAPBEXexcGood2 4 6 2 2" xfId="21969"/>
    <cellStyle name="SAPBEXexcGood2 4 6 3" xfId="21968"/>
    <cellStyle name="SAPBEXexcGood2 4 7" xfId="12255"/>
    <cellStyle name="SAPBEXexcGood2 4 7 2" xfId="21970"/>
    <cellStyle name="SAPBEXexcGood2 4 8" xfId="12256"/>
    <cellStyle name="SAPBEXexcGood2 4 8 2" xfId="21971"/>
    <cellStyle name="SAPBEXexcGood2 4 9" xfId="12257"/>
    <cellStyle name="SAPBEXexcGood2 4 9 2" xfId="21972"/>
    <cellStyle name="SAPBEXexcGood2 5" xfId="1235"/>
    <cellStyle name="SAPBEXexcGood2 5 2" xfId="12258"/>
    <cellStyle name="SAPBEXexcGood2 5 2 2" xfId="21973"/>
    <cellStyle name="SAPBEXexcGood2 5 3" xfId="17803"/>
    <cellStyle name="SAPBEXexcGood2 6" xfId="1236"/>
    <cellStyle name="SAPBEXexcGood2 6 2" xfId="17804"/>
    <cellStyle name="SAPBEXexcGood2 7" xfId="1237"/>
    <cellStyle name="SAPBEXexcGood2 7 2" xfId="17805"/>
    <cellStyle name="SAPBEXexcGood2 8" xfId="1238"/>
    <cellStyle name="SAPBEXexcGood2 8 2" xfId="17806"/>
    <cellStyle name="SAPBEXexcGood2 9" xfId="1239"/>
    <cellStyle name="SAPBEXexcGood2 9 2" xfId="17807"/>
    <cellStyle name="SAPBEXexcGood3" xfId="213"/>
    <cellStyle name="SAPBEXexcGood3 10" xfId="1240"/>
    <cellStyle name="SAPBEXexcGood3 10 2" xfId="17808"/>
    <cellStyle name="SAPBEXexcGood3 11" xfId="1241"/>
    <cellStyle name="SAPBEXexcGood3 11 2" xfId="17809"/>
    <cellStyle name="SAPBEXexcGood3 12" xfId="1242"/>
    <cellStyle name="SAPBEXexcGood3 12 2" xfId="17810"/>
    <cellStyle name="SAPBEXexcGood3 13" xfId="1243"/>
    <cellStyle name="SAPBEXexcGood3 14" xfId="12259"/>
    <cellStyle name="SAPBEXexcGood3 14 2" xfId="21974"/>
    <cellStyle name="SAPBEXexcGood3 15" xfId="17296"/>
    <cellStyle name="SAPBEXexcGood3 16" xfId="17372"/>
    <cellStyle name="SAPBEXexcGood3 2" xfId="214"/>
    <cellStyle name="SAPBEXexcGood3 2 10" xfId="1244"/>
    <cellStyle name="SAPBEXexcGood3 2 10 2" xfId="17811"/>
    <cellStyle name="SAPBEXexcGood3 2 11" xfId="17373"/>
    <cellStyle name="SAPBEXexcGood3 2 2" xfId="1245"/>
    <cellStyle name="SAPBEXexcGood3 2 2 2" xfId="12260"/>
    <cellStyle name="SAPBEXexcGood3 2 2 2 2" xfId="21975"/>
    <cellStyle name="SAPBEXexcGood3 2 2 3" xfId="17812"/>
    <cellStyle name="SAPBEXexcGood3 2 3" xfId="1246"/>
    <cellStyle name="SAPBEXexcGood3 2 3 2" xfId="12261"/>
    <cellStyle name="SAPBEXexcGood3 2 3 2 2" xfId="21976"/>
    <cellStyle name="SAPBEXexcGood3 2 3 3" xfId="17813"/>
    <cellStyle name="SAPBEXexcGood3 2 4" xfId="1247"/>
    <cellStyle name="SAPBEXexcGood3 2 4 2" xfId="12262"/>
    <cellStyle name="SAPBEXexcGood3 2 4 2 2" xfId="21977"/>
    <cellStyle name="SAPBEXexcGood3 2 4 3" xfId="17814"/>
    <cellStyle name="SAPBEXexcGood3 2 5" xfId="1248"/>
    <cellStyle name="SAPBEXexcGood3 2 5 2" xfId="12263"/>
    <cellStyle name="SAPBEXexcGood3 2 5 2 2" xfId="21978"/>
    <cellStyle name="SAPBEXexcGood3 2 5 3" xfId="17815"/>
    <cellStyle name="SAPBEXexcGood3 2 6" xfId="1249"/>
    <cellStyle name="SAPBEXexcGood3 2 6 2" xfId="12264"/>
    <cellStyle name="SAPBEXexcGood3 2 6 2 2" xfId="21979"/>
    <cellStyle name="SAPBEXexcGood3 2 6 3" xfId="17816"/>
    <cellStyle name="SAPBEXexcGood3 2 7" xfId="1250"/>
    <cellStyle name="SAPBEXexcGood3 2 7 2" xfId="17817"/>
    <cellStyle name="SAPBEXexcGood3 2 8" xfId="1251"/>
    <cellStyle name="SAPBEXexcGood3 2 8 2" xfId="17818"/>
    <cellStyle name="SAPBEXexcGood3 2 9" xfId="1252"/>
    <cellStyle name="SAPBEXexcGood3 2 9 2" xfId="17819"/>
    <cellStyle name="SAPBEXexcGood3 3" xfId="215"/>
    <cellStyle name="SAPBEXexcGood3 3 2" xfId="12265"/>
    <cellStyle name="SAPBEXexcGood3 3 2 2" xfId="12266"/>
    <cellStyle name="SAPBEXexcGood3 3 2 2 2" xfId="21981"/>
    <cellStyle name="SAPBEXexcGood3 3 2 3" xfId="21980"/>
    <cellStyle name="SAPBEXexcGood3 3 3" xfId="12267"/>
    <cellStyle name="SAPBEXexcGood3 3 3 2" xfId="12268"/>
    <cellStyle name="SAPBEXexcGood3 3 3 2 2" xfId="21983"/>
    <cellStyle name="SAPBEXexcGood3 3 3 3" xfId="21982"/>
    <cellStyle name="SAPBEXexcGood3 3 4" xfId="12269"/>
    <cellStyle name="SAPBEXexcGood3 3 4 2" xfId="12270"/>
    <cellStyle name="SAPBEXexcGood3 3 4 2 2" xfId="21985"/>
    <cellStyle name="SAPBEXexcGood3 3 4 3" xfId="21984"/>
    <cellStyle name="SAPBEXexcGood3 3 5" xfId="12271"/>
    <cellStyle name="SAPBEXexcGood3 3 5 2" xfId="12272"/>
    <cellStyle name="SAPBEXexcGood3 3 5 2 2" xfId="21987"/>
    <cellStyle name="SAPBEXexcGood3 3 5 3" xfId="21986"/>
    <cellStyle name="SAPBEXexcGood3 3 6" xfId="12273"/>
    <cellStyle name="SAPBEXexcGood3 3 6 2" xfId="21988"/>
    <cellStyle name="SAPBEXexcGood3 3 7" xfId="12274"/>
    <cellStyle name="SAPBEXexcGood3 3 7 2" xfId="21989"/>
    <cellStyle name="SAPBEXexcGood3 3 8" xfId="12275"/>
    <cellStyle name="SAPBEXexcGood3 3 8 2" xfId="21990"/>
    <cellStyle name="SAPBEXexcGood3 3 9" xfId="17374"/>
    <cellStyle name="SAPBEXexcGood3 4" xfId="1253"/>
    <cellStyle name="SAPBEXexcGood3 4 10" xfId="17820"/>
    <cellStyle name="SAPBEXexcGood3 4 2" xfId="12276"/>
    <cellStyle name="SAPBEXexcGood3 4 2 2" xfId="12277"/>
    <cellStyle name="SAPBEXexcGood3 4 2 2 2" xfId="21992"/>
    <cellStyle name="SAPBEXexcGood3 4 2 3" xfId="21991"/>
    <cellStyle name="SAPBEXexcGood3 4 3" xfId="12278"/>
    <cellStyle name="SAPBEXexcGood3 4 3 2" xfId="12279"/>
    <cellStyle name="SAPBEXexcGood3 4 3 2 2" xfId="21994"/>
    <cellStyle name="SAPBEXexcGood3 4 3 3" xfId="21993"/>
    <cellStyle name="SAPBEXexcGood3 4 4" xfId="12280"/>
    <cellStyle name="SAPBEXexcGood3 4 4 2" xfId="12281"/>
    <cellStyle name="SAPBEXexcGood3 4 4 2 2" xfId="21996"/>
    <cellStyle name="SAPBEXexcGood3 4 4 3" xfId="21995"/>
    <cellStyle name="SAPBEXexcGood3 4 5" xfId="12282"/>
    <cellStyle name="SAPBEXexcGood3 4 5 2" xfId="12283"/>
    <cellStyle name="SAPBEXexcGood3 4 5 2 2" xfId="21998"/>
    <cellStyle name="SAPBEXexcGood3 4 5 3" xfId="21997"/>
    <cellStyle name="SAPBEXexcGood3 4 6" xfId="12284"/>
    <cellStyle name="SAPBEXexcGood3 4 6 2" xfId="12285"/>
    <cellStyle name="SAPBEXexcGood3 4 6 2 2" xfId="22000"/>
    <cellStyle name="SAPBEXexcGood3 4 6 3" xfId="21999"/>
    <cellStyle name="SAPBEXexcGood3 4 7" xfId="12286"/>
    <cellStyle name="SAPBEXexcGood3 4 7 2" xfId="22001"/>
    <cellStyle name="SAPBEXexcGood3 4 8" xfId="12287"/>
    <cellStyle name="SAPBEXexcGood3 4 8 2" xfId="22002"/>
    <cellStyle name="SAPBEXexcGood3 4 9" xfId="12288"/>
    <cellStyle name="SAPBEXexcGood3 4 9 2" xfId="22003"/>
    <cellStyle name="SAPBEXexcGood3 5" xfId="1254"/>
    <cellStyle name="SAPBEXexcGood3 5 2" xfId="12289"/>
    <cellStyle name="SAPBEXexcGood3 5 2 2" xfId="22004"/>
    <cellStyle name="SAPBEXexcGood3 5 3" xfId="17821"/>
    <cellStyle name="SAPBEXexcGood3 6" xfId="1255"/>
    <cellStyle name="SAPBEXexcGood3 6 2" xfId="17822"/>
    <cellStyle name="SAPBEXexcGood3 7" xfId="1256"/>
    <cellStyle name="SAPBEXexcGood3 7 2" xfId="17823"/>
    <cellStyle name="SAPBEXexcGood3 8" xfId="1257"/>
    <cellStyle name="SAPBEXexcGood3 8 2" xfId="17824"/>
    <cellStyle name="SAPBEXexcGood3 9" xfId="1258"/>
    <cellStyle name="SAPBEXexcGood3 9 2" xfId="17825"/>
    <cellStyle name="SAPBEXfilterDrill" xfId="216"/>
    <cellStyle name="SAPBEXfilterDrill 10" xfId="1259"/>
    <cellStyle name="SAPBEXfilterDrill 11" xfId="1260"/>
    <cellStyle name="SAPBEXfilterDrill 12" xfId="1261"/>
    <cellStyle name="SAPBEXfilterDrill 12 2" xfId="17826"/>
    <cellStyle name="SAPBEXfilterDrill 13" xfId="1262"/>
    <cellStyle name="SAPBEXfilterDrill 14" xfId="12290"/>
    <cellStyle name="SAPBEXfilterDrill 14 2" xfId="22005"/>
    <cellStyle name="SAPBEXfilterDrill 15" xfId="17297"/>
    <cellStyle name="SAPBEXfilterDrill 16" xfId="17375"/>
    <cellStyle name="SAPBEXfilterDrill 2" xfId="217"/>
    <cellStyle name="SAPBEXfilterDrill 2 10" xfId="1263"/>
    <cellStyle name="SAPBEXfilterDrill 2 11" xfId="17376"/>
    <cellStyle name="SAPBEXfilterDrill 2 2" xfId="1264"/>
    <cellStyle name="SAPBEXfilterDrill 2 2 2" xfId="12291"/>
    <cellStyle name="SAPBEXfilterDrill 2 2 2 2" xfId="12292"/>
    <cellStyle name="SAPBEXfilterDrill 2 2 2 2 2" xfId="22007"/>
    <cellStyle name="SAPBEXfilterDrill 2 2 2 3" xfId="22006"/>
    <cellStyle name="SAPBEXfilterDrill 2 2 3" xfId="12293"/>
    <cellStyle name="SAPBEXfilterDrill 2 2 3 2" xfId="12294"/>
    <cellStyle name="SAPBEXfilterDrill 2 2 3 2 2" xfId="22009"/>
    <cellStyle name="SAPBEXfilterDrill 2 2 3 3" xfId="22008"/>
    <cellStyle name="SAPBEXfilterDrill 2 2 4" xfId="12295"/>
    <cellStyle name="SAPBEXfilterDrill 2 2 4 2" xfId="12296"/>
    <cellStyle name="SAPBEXfilterDrill 2 2 4 2 2" xfId="22011"/>
    <cellStyle name="SAPBEXfilterDrill 2 2 4 3" xfId="22010"/>
    <cellStyle name="SAPBEXfilterDrill 2 2 5" xfId="12297"/>
    <cellStyle name="SAPBEXfilterDrill 2 2 5 2" xfId="12298"/>
    <cellStyle name="SAPBEXfilterDrill 2 2 5 2 2" xfId="22013"/>
    <cellStyle name="SAPBEXfilterDrill 2 2 5 3" xfId="22012"/>
    <cellStyle name="SAPBEXfilterDrill 2 2 6" xfId="12299"/>
    <cellStyle name="SAPBEXfilterDrill 2 2 6 2" xfId="22014"/>
    <cellStyle name="SAPBEXfilterDrill 2 2 7" xfId="12300"/>
    <cellStyle name="SAPBEXfilterDrill 2 2 7 2" xfId="22015"/>
    <cellStyle name="SAPBEXfilterDrill 2 2 8" xfId="12301"/>
    <cellStyle name="SAPBEXfilterDrill 2 2 8 2" xfId="22016"/>
    <cellStyle name="SAPBEXfilterDrill 2 2 9" xfId="17827"/>
    <cellStyle name="SAPBEXfilterDrill 2 3" xfId="1265"/>
    <cellStyle name="SAPBEXfilterDrill 2 3 2" xfId="12302"/>
    <cellStyle name="SAPBEXfilterDrill 2 3 2 2" xfId="22017"/>
    <cellStyle name="SAPBEXfilterDrill 2 3 3" xfId="17828"/>
    <cellStyle name="SAPBEXfilterDrill 2 4" xfId="1266"/>
    <cellStyle name="SAPBEXfilterDrill 2 4 2" xfId="12303"/>
    <cellStyle name="SAPBEXfilterDrill 2 4 2 2" xfId="22018"/>
    <cellStyle name="SAPBEXfilterDrill 2 4 3" xfId="17829"/>
    <cellStyle name="SAPBEXfilterDrill 2 5" xfId="1267"/>
    <cellStyle name="SAPBEXfilterDrill 2 5 2" xfId="12304"/>
    <cellStyle name="SAPBEXfilterDrill 2 5 2 2" xfId="22019"/>
    <cellStyle name="SAPBEXfilterDrill 2 5 3" xfId="17830"/>
    <cellStyle name="SAPBEXfilterDrill 2 6" xfId="1268"/>
    <cellStyle name="SAPBEXfilterDrill 2 6 2" xfId="12305"/>
    <cellStyle name="SAPBEXfilterDrill 2 6 2 2" xfId="22020"/>
    <cellStyle name="SAPBEXfilterDrill 2 6 3" xfId="17831"/>
    <cellStyle name="SAPBEXfilterDrill 2 7" xfId="1269"/>
    <cellStyle name="SAPBEXfilterDrill 2 7 2" xfId="12306"/>
    <cellStyle name="SAPBEXfilterDrill 2 7 2 2" xfId="22021"/>
    <cellStyle name="SAPBEXfilterDrill 2 7 3" xfId="17832"/>
    <cellStyle name="SAPBEXfilterDrill 2 8" xfId="1270"/>
    <cellStyle name="SAPBEXfilterDrill 2 8 2" xfId="17833"/>
    <cellStyle name="SAPBEXfilterDrill 2 9" xfId="1271"/>
    <cellStyle name="SAPBEXfilterDrill 2 9 2" xfId="17834"/>
    <cellStyle name="SAPBEXfilterDrill 3" xfId="218"/>
    <cellStyle name="SAPBEXfilterDrill 3 10" xfId="17377"/>
    <cellStyle name="SAPBEXfilterDrill 3 2" xfId="1272"/>
    <cellStyle name="SAPBEXfilterDrill 3 2 2" xfId="12307"/>
    <cellStyle name="SAPBEXfilterDrill 3 2 2 2" xfId="22022"/>
    <cellStyle name="SAPBEXfilterDrill 3 2 3" xfId="17835"/>
    <cellStyle name="SAPBEXfilterDrill 3 3" xfId="12308"/>
    <cellStyle name="SAPBEXfilterDrill 3 3 2" xfId="12309"/>
    <cellStyle name="SAPBEXfilterDrill 3 3 2 2" xfId="22024"/>
    <cellStyle name="SAPBEXfilterDrill 3 3 3" xfId="22023"/>
    <cellStyle name="SAPBEXfilterDrill 3 4" xfId="12310"/>
    <cellStyle name="SAPBEXfilterDrill 3 4 2" xfId="12311"/>
    <cellStyle name="SAPBEXfilterDrill 3 4 2 2" xfId="22026"/>
    <cellStyle name="SAPBEXfilterDrill 3 4 3" xfId="22025"/>
    <cellStyle name="SAPBEXfilterDrill 3 5" xfId="12312"/>
    <cellStyle name="SAPBEXfilterDrill 3 5 2" xfId="12313"/>
    <cellStyle name="SAPBEXfilterDrill 3 5 2 2" xfId="22028"/>
    <cellStyle name="SAPBEXfilterDrill 3 5 3" xfId="22027"/>
    <cellStyle name="SAPBEXfilterDrill 3 6" xfId="12314"/>
    <cellStyle name="SAPBEXfilterDrill 3 6 2" xfId="12315"/>
    <cellStyle name="SAPBEXfilterDrill 3 6 2 2" xfId="22030"/>
    <cellStyle name="SAPBEXfilterDrill 3 6 3" xfId="22029"/>
    <cellStyle name="SAPBEXfilterDrill 3 7" xfId="12316"/>
    <cellStyle name="SAPBEXfilterDrill 3 7 2" xfId="22031"/>
    <cellStyle name="SAPBEXfilterDrill 3 8" xfId="12317"/>
    <cellStyle name="SAPBEXfilterDrill 3 8 2" xfId="22032"/>
    <cellStyle name="SAPBEXfilterDrill 3 9" xfId="12318"/>
    <cellStyle name="SAPBEXfilterDrill 3 9 2" xfId="22033"/>
    <cellStyle name="SAPBEXfilterDrill 4" xfId="219"/>
    <cellStyle name="SAPBEXfilterDrill 4 10" xfId="17378"/>
    <cellStyle name="SAPBEXfilterDrill 4 2" xfId="1273"/>
    <cellStyle name="SAPBEXfilterDrill 4 2 2" xfId="12319"/>
    <cellStyle name="SAPBEXfilterDrill 4 2 2 2" xfId="22034"/>
    <cellStyle name="SAPBEXfilterDrill 4 2 3" xfId="17836"/>
    <cellStyle name="SAPBEXfilterDrill 4 3" xfId="12320"/>
    <cellStyle name="SAPBEXfilterDrill 4 3 2" xfId="12321"/>
    <cellStyle name="SAPBEXfilterDrill 4 3 2 2" xfId="22036"/>
    <cellStyle name="SAPBEXfilterDrill 4 3 3" xfId="22035"/>
    <cellStyle name="SAPBEXfilterDrill 4 4" xfId="12322"/>
    <cellStyle name="SAPBEXfilterDrill 4 4 2" xfId="12323"/>
    <cellStyle name="SAPBEXfilterDrill 4 4 2 2" xfId="22038"/>
    <cellStyle name="SAPBEXfilterDrill 4 4 3" xfId="22037"/>
    <cellStyle name="SAPBEXfilterDrill 4 5" xfId="12324"/>
    <cellStyle name="SAPBEXfilterDrill 4 5 2" xfId="12325"/>
    <cellStyle name="SAPBEXfilterDrill 4 5 2 2" xfId="22040"/>
    <cellStyle name="SAPBEXfilterDrill 4 5 3" xfId="22039"/>
    <cellStyle name="SAPBEXfilterDrill 4 6" xfId="12326"/>
    <cellStyle name="SAPBEXfilterDrill 4 6 2" xfId="12327"/>
    <cellStyle name="SAPBEXfilterDrill 4 6 2 2" xfId="22042"/>
    <cellStyle name="SAPBEXfilterDrill 4 6 3" xfId="22041"/>
    <cellStyle name="SAPBEXfilterDrill 4 7" xfId="12328"/>
    <cellStyle name="SAPBEXfilterDrill 4 7 2" xfId="22043"/>
    <cellStyle name="SAPBEXfilterDrill 4 8" xfId="12329"/>
    <cellStyle name="SAPBEXfilterDrill 4 8 2" xfId="22044"/>
    <cellStyle name="SAPBEXfilterDrill 4 9" xfId="12330"/>
    <cellStyle name="SAPBEXfilterDrill 4 9 2" xfId="22045"/>
    <cellStyle name="SAPBEXfilterDrill 5" xfId="1274"/>
    <cellStyle name="SAPBEXfilterDrill 5 2" xfId="12331"/>
    <cellStyle name="SAPBEXfilterDrill 5 2 2" xfId="12332"/>
    <cellStyle name="SAPBEXfilterDrill 5 2 2 2" xfId="22047"/>
    <cellStyle name="SAPBEXfilterDrill 5 2 3" xfId="22046"/>
    <cellStyle name="SAPBEXfilterDrill 5 3" xfId="12333"/>
    <cellStyle name="SAPBEXfilterDrill 5 3 2" xfId="12334"/>
    <cellStyle name="SAPBEXfilterDrill 5 3 2 2" xfId="22049"/>
    <cellStyle name="SAPBEXfilterDrill 5 3 3" xfId="22048"/>
    <cellStyle name="SAPBEXfilterDrill 5 4" xfId="12335"/>
    <cellStyle name="SAPBEXfilterDrill 5 4 2" xfId="12336"/>
    <cellStyle name="SAPBEXfilterDrill 5 4 2 2" xfId="22051"/>
    <cellStyle name="SAPBEXfilterDrill 5 4 3" xfId="22050"/>
    <cellStyle name="SAPBEXfilterDrill 5 5" xfId="12337"/>
    <cellStyle name="SAPBEXfilterDrill 5 5 2" xfId="12338"/>
    <cellStyle name="SAPBEXfilterDrill 5 5 2 2" xfId="22053"/>
    <cellStyle name="SAPBEXfilterDrill 5 5 3" xfId="22052"/>
    <cellStyle name="SAPBEXfilterDrill 5 6" xfId="12339"/>
    <cellStyle name="SAPBEXfilterDrill 5 6 2" xfId="12340"/>
    <cellStyle name="SAPBEXfilterDrill 5 6 2 2" xfId="22055"/>
    <cellStyle name="SAPBEXfilterDrill 5 6 3" xfId="22054"/>
    <cellStyle name="SAPBEXfilterDrill 5 7" xfId="12341"/>
    <cellStyle name="SAPBEXfilterDrill 5 7 2" xfId="22056"/>
    <cellStyle name="SAPBEXfilterDrill 5 8" xfId="12342"/>
    <cellStyle name="SAPBEXfilterDrill 5 8 2" xfId="22057"/>
    <cellStyle name="SAPBEXfilterDrill 5 9" xfId="12343"/>
    <cellStyle name="SAPBEXfilterDrill 5 9 2" xfId="22058"/>
    <cellStyle name="SAPBEXfilterDrill 6" xfId="1275"/>
    <cellStyle name="SAPBEXfilterDrill 6 2" xfId="12344"/>
    <cellStyle name="SAPBEXfilterDrill 6 2 2" xfId="22059"/>
    <cellStyle name="SAPBEXfilterDrill 7" xfId="1276"/>
    <cellStyle name="SAPBEXfilterDrill 7 2" xfId="12345"/>
    <cellStyle name="SAPBEXfilterDrill 7 2 2" xfId="22060"/>
    <cellStyle name="SAPBEXfilterDrill 8" xfId="1277"/>
    <cellStyle name="SAPBEXfilterDrill 8 2" xfId="12346"/>
    <cellStyle name="SAPBEXfilterDrill 8 2 2" xfId="22061"/>
    <cellStyle name="SAPBEXfilterDrill 9" xfId="1278"/>
    <cellStyle name="SAPBEXfilterItem" xfId="220"/>
    <cellStyle name="SAPBEXfilterItem 10" xfId="1279"/>
    <cellStyle name="SAPBEXfilterItem 11" xfId="1280"/>
    <cellStyle name="SAPBEXfilterItem 12" xfId="1281"/>
    <cellStyle name="SAPBEXfilterItem 13" xfId="1282"/>
    <cellStyle name="SAPBEXfilterItem 13 2" xfId="14227"/>
    <cellStyle name="SAPBEXfilterItem 2" xfId="221"/>
    <cellStyle name="SAPBEXfilterItem 2 10" xfId="1283"/>
    <cellStyle name="SAPBEXfilterItem 2 2" xfId="1284"/>
    <cellStyle name="SAPBEXfilterItem 2 2 2" xfId="12347"/>
    <cellStyle name="SAPBEXfilterItem 2 2 3" xfId="12348"/>
    <cellStyle name="SAPBEXfilterItem 2 2 4" xfId="12349"/>
    <cellStyle name="SAPBEXfilterItem 2 2 5" xfId="12350"/>
    <cellStyle name="SAPBEXfilterItem 2 3" xfId="1285"/>
    <cellStyle name="SAPBEXfilterItem 2 4" xfId="1286"/>
    <cellStyle name="SAPBEXfilterItem 2 5" xfId="1287"/>
    <cellStyle name="SAPBEXfilterItem 2 6" xfId="1288"/>
    <cellStyle name="SAPBEXfilterItem 2 7" xfId="1289"/>
    <cellStyle name="SAPBEXfilterItem 2 8" xfId="1290"/>
    <cellStyle name="SAPBEXfilterItem 2 9" xfId="1291"/>
    <cellStyle name="SAPBEXfilterItem 3" xfId="222"/>
    <cellStyle name="SAPBEXfilterItem 3 2" xfId="1292"/>
    <cellStyle name="SAPBEXfilterItem 3 3" xfId="12351"/>
    <cellStyle name="SAPBEXfilterItem 3 4" xfId="12352"/>
    <cellStyle name="SAPBEXfilterItem 3 5" xfId="12353"/>
    <cellStyle name="SAPBEXfilterItem 3 6" xfId="12354"/>
    <cellStyle name="SAPBEXfilterItem 4" xfId="1293"/>
    <cellStyle name="SAPBEXfilterItem 4 2" xfId="12355"/>
    <cellStyle name="SAPBEXfilterItem 4 3" xfId="12356"/>
    <cellStyle name="SAPBEXfilterItem 4 4" xfId="12357"/>
    <cellStyle name="SAPBEXfilterItem 4 5" xfId="12358"/>
    <cellStyle name="SAPBEXfilterItem 4 6" xfId="12359"/>
    <cellStyle name="SAPBEXfilterItem 5" xfId="1294"/>
    <cellStyle name="SAPBEXfilterItem 6" xfId="1295"/>
    <cellStyle name="SAPBEXfilterItem 7" xfId="1296"/>
    <cellStyle name="SAPBEXfilterItem 8" xfId="1297"/>
    <cellStyle name="SAPBEXfilterItem 9" xfId="1298"/>
    <cellStyle name="SAPBEXfilterText" xfId="223"/>
    <cellStyle name="SAPBEXfilterText 10" xfId="1299"/>
    <cellStyle name="SAPBEXfilterText 11" xfId="1300"/>
    <cellStyle name="SAPBEXfilterText 12" xfId="1301"/>
    <cellStyle name="SAPBEXfilterText 13" xfId="1302"/>
    <cellStyle name="SAPBEXfilterText 2" xfId="224"/>
    <cellStyle name="SAPBEXfilterText 2 10" xfId="1303"/>
    <cellStyle name="SAPBEXfilterText 2 11" xfId="1304"/>
    <cellStyle name="SAPBEXfilterText 2 2" xfId="225"/>
    <cellStyle name="SAPBEXfilterText 2 2 2" xfId="1305"/>
    <cellStyle name="SAPBEXfilterText 2 2 3" xfId="1306"/>
    <cellStyle name="SAPBEXfilterText 2 2 4" xfId="1307"/>
    <cellStyle name="SAPBEXfilterText 2 2 5" xfId="1308"/>
    <cellStyle name="SAPBEXfilterText 2 2_W3T70RW5CL47XTIH2CFXL1066" xfId="1309"/>
    <cellStyle name="SAPBEXfilterText 2 3" xfId="1310"/>
    <cellStyle name="SAPBEXfilterText 2 3 2" xfId="1311"/>
    <cellStyle name="SAPBEXfilterText 2 3 3" xfId="1312"/>
    <cellStyle name="SAPBEXfilterText 2 3 4" xfId="1313"/>
    <cellStyle name="SAPBEXfilterText 2 3_W3T70RW5CL47XTIH2CFXL1066" xfId="1314"/>
    <cellStyle name="SAPBEXfilterText 2 4" xfId="1315"/>
    <cellStyle name="SAPBEXfilterText 2 4 2" xfId="1316"/>
    <cellStyle name="SAPBEXfilterText 2 4 3" xfId="1317"/>
    <cellStyle name="SAPBEXfilterText 2 4 4" xfId="1318"/>
    <cellStyle name="SAPBEXfilterText 2 4_W3T70RW5CL47XTIH2CFXL1066" xfId="1319"/>
    <cellStyle name="SAPBEXfilterText 2 5" xfId="1320"/>
    <cellStyle name="SAPBEXfilterText 2 5 2" xfId="1321"/>
    <cellStyle name="SAPBEXfilterText 2 5 3" xfId="1322"/>
    <cellStyle name="SAPBEXfilterText 2 5 4" xfId="1323"/>
    <cellStyle name="SAPBEXfilterText 2 5_W3T70RW5CL47XTIH2CFXL1066" xfId="1324"/>
    <cellStyle name="SAPBEXfilterText 2 6" xfId="1325"/>
    <cellStyle name="SAPBEXfilterText 2 6 2" xfId="1326"/>
    <cellStyle name="SAPBEXfilterText 2 6 3" xfId="1327"/>
    <cellStyle name="SAPBEXfilterText 2 6 4" xfId="1328"/>
    <cellStyle name="SAPBEXfilterText 2 6_W3T70RW5CL47XTIH2CFXL1066" xfId="1329"/>
    <cellStyle name="SAPBEXfilterText 2 7" xfId="1330"/>
    <cellStyle name="SAPBEXfilterText 2 7 2" xfId="1331"/>
    <cellStyle name="SAPBEXfilterText 2 7 3" xfId="1332"/>
    <cellStyle name="SAPBEXfilterText 2 7 4" xfId="1333"/>
    <cellStyle name="SAPBEXfilterText 2 7_W3T70RW5CL47XTIH2CFXL1066" xfId="1334"/>
    <cellStyle name="SAPBEXfilterText 2 8" xfId="1335"/>
    <cellStyle name="SAPBEXfilterText 2 8 2" xfId="1336"/>
    <cellStyle name="SAPBEXfilterText 2 8 3" xfId="1337"/>
    <cellStyle name="SAPBEXfilterText 2 8 4" xfId="1338"/>
    <cellStyle name="SAPBEXfilterText 2 8_W3T70RW5CL47XTIH2CFXL1066" xfId="1339"/>
    <cellStyle name="SAPBEXfilterText 2 9" xfId="1340"/>
    <cellStyle name="SAPBEXfilterText 2 9 2" xfId="1341"/>
    <cellStyle name="SAPBEXfilterText 2 9 3" xfId="1342"/>
    <cellStyle name="SAPBEXfilterText 2 9 4" xfId="1343"/>
    <cellStyle name="SAPBEXfilterText 2 9_W3T70RW5CL47XTIH2CFXL1066" xfId="1344"/>
    <cellStyle name="SAPBEXfilterText 3" xfId="226"/>
    <cellStyle name="SAPBEXfilterText 3 2" xfId="1345"/>
    <cellStyle name="SAPBEXfilterText 3 3" xfId="1346"/>
    <cellStyle name="SAPBEXfilterText 3 4" xfId="1347"/>
    <cellStyle name="SAPBEXfilterText 3 5" xfId="1348"/>
    <cellStyle name="SAPBEXfilterText 3 6" xfId="1349"/>
    <cellStyle name="SAPBEXfilterText 3_W3T70RW5CL47XTIH2CFXL1066" xfId="1350"/>
    <cellStyle name="SAPBEXfilterText 4" xfId="1351"/>
    <cellStyle name="SAPBEXfilterText 4 2" xfId="1352"/>
    <cellStyle name="SAPBEXfilterText 4 3" xfId="1353"/>
    <cellStyle name="SAPBEXfilterText 4 4" xfId="1354"/>
    <cellStyle name="SAPBEXfilterText 4_W3T70RW5CL47XTIH2CFXL1066" xfId="1355"/>
    <cellStyle name="SAPBEXfilterText 5" xfId="1356"/>
    <cellStyle name="SAPBEXfilterText 6" xfId="1357"/>
    <cellStyle name="SAPBEXfilterText 7" xfId="1358"/>
    <cellStyle name="SAPBEXfilterText 8" xfId="1359"/>
    <cellStyle name="SAPBEXfilterText 9" xfId="1360"/>
    <cellStyle name="SAPBEXformats" xfId="227"/>
    <cellStyle name="SAPBEXformats 10" xfId="1361"/>
    <cellStyle name="SAPBEXformats 10 2" xfId="17837"/>
    <cellStyle name="SAPBEXformats 11" xfId="1362"/>
    <cellStyle name="SAPBEXformats 11 2" xfId="17838"/>
    <cellStyle name="SAPBEXformats 12" xfId="1363"/>
    <cellStyle name="SAPBEXformats 12 2" xfId="17839"/>
    <cellStyle name="SAPBEXformats 13" xfId="1364"/>
    <cellStyle name="SAPBEXformats 14" xfId="12360"/>
    <cellStyle name="SAPBEXformats 14 2" xfId="22062"/>
    <cellStyle name="SAPBEXformats 15" xfId="17298"/>
    <cellStyle name="SAPBEXformats 16" xfId="17379"/>
    <cellStyle name="SAPBEXformats 2" xfId="228"/>
    <cellStyle name="SAPBEXformats 2 10" xfId="1365"/>
    <cellStyle name="SAPBEXformats 2 10 2" xfId="17840"/>
    <cellStyle name="SAPBEXformats 2 11" xfId="1366"/>
    <cellStyle name="SAPBEXformats 2 11 2" xfId="17841"/>
    <cellStyle name="SAPBEXformats 2 12" xfId="17380"/>
    <cellStyle name="SAPBEXformats 2 2" xfId="1367"/>
    <cellStyle name="SAPBEXformats 2 2 2" xfId="1368"/>
    <cellStyle name="SAPBEXformats 2 2 2 2" xfId="12361"/>
    <cellStyle name="SAPBEXformats 2 2 2 2 2" xfId="22063"/>
    <cellStyle name="SAPBEXformats 2 2 2 3" xfId="17843"/>
    <cellStyle name="SAPBEXformats 2 2 3" xfId="1369"/>
    <cellStyle name="SAPBEXformats 2 2 3 2" xfId="12362"/>
    <cellStyle name="SAPBEXformats 2 2 3 2 2" xfId="22064"/>
    <cellStyle name="SAPBEXformats 2 2 3 3" xfId="17844"/>
    <cellStyle name="SAPBEXformats 2 2 4" xfId="1370"/>
    <cellStyle name="SAPBEXformats 2 2 4 2" xfId="12363"/>
    <cellStyle name="SAPBEXformats 2 2 4 2 2" xfId="22065"/>
    <cellStyle name="SAPBEXformats 2 2 4 3" xfId="17845"/>
    <cellStyle name="SAPBEXformats 2 2 5" xfId="12364"/>
    <cellStyle name="SAPBEXformats 2 2 5 2" xfId="12365"/>
    <cellStyle name="SAPBEXformats 2 2 5 2 2" xfId="22067"/>
    <cellStyle name="SAPBEXformats 2 2 5 3" xfId="22066"/>
    <cellStyle name="SAPBEXformats 2 2 6" xfId="12366"/>
    <cellStyle name="SAPBEXformats 2 2 6 2" xfId="22068"/>
    <cellStyle name="SAPBEXformats 2 2 7" xfId="12367"/>
    <cellStyle name="SAPBEXformats 2 2 7 2" xfId="22069"/>
    <cellStyle name="SAPBEXformats 2 2 8" xfId="12368"/>
    <cellStyle name="SAPBEXformats 2 2 8 2" xfId="22070"/>
    <cellStyle name="SAPBEXformats 2 2 9" xfId="17842"/>
    <cellStyle name="SAPBEXformats 2 2_W3T70RW5CL47XTIH2CFXL1066" xfId="1371"/>
    <cellStyle name="SAPBEXformats 2 3" xfId="1372"/>
    <cellStyle name="SAPBEXformats 2 3 2" xfId="1373"/>
    <cellStyle name="SAPBEXformats 2 3 2 2" xfId="12369"/>
    <cellStyle name="SAPBEXformats 2 3 2 2 2" xfId="22071"/>
    <cellStyle name="SAPBEXformats 2 3 2 3" xfId="17847"/>
    <cellStyle name="SAPBEXformats 2 3 3" xfId="1374"/>
    <cellStyle name="SAPBEXformats 2 3 3 2" xfId="12370"/>
    <cellStyle name="SAPBEXformats 2 3 3 2 2" xfId="22072"/>
    <cellStyle name="SAPBEXformats 2 3 3 3" xfId="17848"/>
    <cellStyle name="SAPBEXformats 2 3 4" xfId="1375"/>
    <cellStyle name="SAPBEXformats 2 3 4 2" xfId="12371"/>
    <cellStyle name="SAPBEXformats 2 3 4 2 2" xfId="22073"/>
    <cellStyle name="SAPBEXformats 2 3 4 3" xfId="17849"/>
    <cellStyle name="SAPBEXformats 2 3 5" xfId="12372"/>
    <cellStyle name="SAPBEXformats 2 3 5 2" xfId="12373"/>
    <cellStyle name="SAPBEXformats 2 3 5 2 2" xfId="22075"/>
    <cellStyle name="SAPBEXformats 2 3 5 3" xfId="22074"/>
    <cellStyle name="SAPBEXformats 2 3 6" xfId="12374"/>
    <cellStyle name="SAPBEXformats 2 3 6 2" xfId="22076"/>
    <cellStyle name="SAPBEXformats 2 3 7" xfId="12375"/>
    <cellStyle name="SAPBEXformats 2 3 7 2" xfId="22077"/>
    <cellStyle name="SAPBEXformats 2 3 8" xfId="12376"/>
    <cellStyle name="SAPBEXformats 2 3 8 2" xfId="22078"/>
    <cellStyle name="SAPBEXformats 2 3 9" xfId="17846"/>
    <cellStyle name="SAPBEXformats 2 3_W3T70RW5CL47XTIH2CFXL1066" xfId="1376"/>
    <cellStyle name="SAPBEXformats 2 4" xfId="1377"/>
    <cellStyle name="SAPBEXformats 2 4 2" xfId="1378"/>
    <cellStyle name="SAPBEXformats 2 4 2 2" xfId="17851"/>
    <cellStyle name="SAPBEXformats 2 4 3" xfId="1379"/>
    <cellStyle name="SAPBEXformats 2 4 3 2" xfId="17852"/>
    <cellStyle name="SAPBEXformats 2 4 4" xfId="1380"/>
    <cellStyle name="SAPBEXformats 2 4 4 2" xfId="17853"/>
    <cellStyle name="SAPBEXformats 2 4 5" xfId="17850"/>
    <cellStyle name="SAPBEXformats 2 4_W3T70RW5CL47XTIH2CFXL1066" xfId="1381"/>
    <cellStyle name="SAPBEXformats 2 5" xfId="1382"/>
    <cellStyle name="SAPBEXformats 2 5 2" xfId="1383"/>
    <cellStyle name="SAPBEXformats 2 5 2 2" xfId="17855"/>
    <cellStyle name="SAPBEXformats 2 5 3" xfId="1384"/>
    <cellStyle name="SAPBEXformats 2 5 3 2" xfId="17856"/>
    <cellStyle name="SAPBEXformats 2 5 4" xfId="1385"/>
    <cellStyle name="SAPBEXformats 2 5 4 2" xfId="17857"/>
    <cellStyle name="SAPBEXformats 2 5 5" xfId="17854"/>
    <cellStyle name="SAPBEXformats 2 5_W3T70RW5CL47XTIH2CFXL1066" xfId="1386"/>
    <cellStyle name="SAPBEXformats 2 6" xfId="1387"/>
    <cellStyle name="SAPBEXformats 2 6 2" xfId="1388"/>
    <cellStyle name="SAPBEXformats 2 6 2 2" xfId="17859"/>
    <cellStyle name="SAPBEXformats 2 6 3" xfId="1389"/>
    <cellStyle name="SAPBEXformats 2 6 3 2" xfId="17860"/>
    <cellStyle name="SAPBEXformats 2 6 4" xfId="1390"/>
    <cellStyle name="SAPBEXformats 2 6 4 2" xfId="17861"/>
    <cellStyle name="SAPBEXformats 2 6 5" xfId="17858"/>
    <cellStyle name="SAPBEXformats 2 6_W3T70RW5CL47XTIH2CFXL1066" xfId="1391"/>
    <cellStyle name="SAPBEXformats 2 7" xfId="1392"/>
    <cellStyle name="SAPBEXformats 2 7 2" xfId="1393"/>
    <cellStyle name="SAPBEXformats 2 7 2 2" xfId="17863"/>
    <cellStyle name="SAPBEXformats 2 7 3" xfId="1394"/>
    <cellStyle name="SAPBEXformats 2 7 3 2" xfId="17864"/>
    <cellStyle name="SAPBEXformats 2 7 4" xfId="1395"/>
    <cellStyle name="SAPBEXformats 2 7 4 2" xfId="17865"/>
    <cellStyle name="SAPBEXformats 2 7 5" xfId="17862"/>
    <cellStyle name="SAPBEXformats 2 7_W3T70RW5CL47XTIH2CFXL1066" xfId="1396"/>
    <cellStyle name="SAPBEXformats 2 8" xfId="1397"/>
    <cellStyle name="SAPBEXformats 2 8 2" xfId="1398"/>
    <cellStyle name="SAPBEXformats 2 8 2 2" xfId="17867"/>
    <cellStyle name="SAPBEXformats 2 8 3" xfId="1399"/>
    <cellStyle name="SAPBEXformats 2 8 3 2" xfId="17868"/>
    <cellStyle name="SAPBEXformats 2 8 4" xfId="1400"/>
    <cellStyle name="SAPBEXformats 2 8 4 2" xfId="17869"/>
    <cellStyle name="SAPBEXformats 2 8 5" xfId="17866"/>
    <cellStyle name="SAPBEXformats 2 8_W3T70RW5CL47XTIH2CFXL1066" xfId="1401"/>
    <cellStyle name="SAPBEXformats 2 9" xfId="1402"/>
    <cellStyle name="SAPBEXformats 2 9 2" xfId="1403"/>
    <cellStyle name="SAPBEXformats 2 9 2 2" xfId="17871"/>
    <cellStyle name="SAPBEXformats 2 9 3" xfId="1404"/>
    <cellStyle name="SAPBEXformats 2 9 3 2" xfId="17872"/>
    <cellStyle name="SAPBEXformats 2 9 4" xfId="1405"/>
    <cellStyle name="SAPBEXformats 2 9 4 2" xfId="17873"/>
    <cellStyle name="SAPBEXformats 2 9 5" xfId="17870"/>
    <cellStyle name="SAPBEXformats 2 9_W3T70RW5CL47XTIH2CFXL1066" xfId="1406"/>
    <cellStyle name="SAPBEXformats 3" xfId="229"/>
    <cellStyle name="SAPBEXformats 3 10" xfId="17381"/>
    <cellStyle name="SAPBEXformats 3 2" xfId="230"/>
    <cellStyle name="SAPBEXformats 3 2 2" xfId="12377"/>
    <cellStyle name="SAPBEXformats 3 2 2 2" xfId="12378"/>
    <cellStyle name="SAPBEXformats 3 2 2 2 2" xfId="22080"/>
    <cellStyle name="SAPBEXformats 3 2 2 3" xfId="22079"/>
    <cellStyle name="SAPBEXformats 3 2 3" xfId="12379"/>
    <cellStyle name="SAPBEXformats 3 2 3 2" xfId="12380"/>
    <cellStyle name="SAPBEXformats 3 2 3 2 2" xfId="22082"/>
    <cellStyle name="SAPBEXformats 3 2 3 3" xfId="22081"/>
    <cellStyle name="SAPBEXformats 3 2 4" xfId="12381"/>
    <cellStyle name="SAPBEXformats 3 2 4 2" xfId="12382"/>
    <cellStyle name="SAPBEXformats 3 2 4 2 2" xfId="22084"/>
    <cellStyle name="SAPBEXformats 3 2 4 3" xfId="22083"/>
    <cellStyle name="SAPBEXformats 3 2 5" xfId="12383"/>
    <cellStyle name="SAPBEXformats 3 2 5 2" xfId="12384"/>
    <cellStyle name="SAPBEXformats 3 2 5 2 2" xfId="22086"/>
    <cellStyle name="SAPBEXformats 3 2 5 3" xfId="22085"/>
    <cellStyle name="SAPBEXformats 3 2 6" xfId="12385"/>
    <cellStyle name="SAPBEXformats 3 2 6 2" xfId="22087"/>
    <cellStyle name="SAPBEXformats 3 2 7" xfId="12386"/>
    <cellStyle name="SAPBEXformats 3 2 7 2" xfId="22088"/>
    <cellStyle name="SAPBEXformats 3 2 8" xfId="12387"/>
    <cellStyle name="SAPBEXformats 3 2 8 2" xfId="22089"/>
    <cellStyle name="SAPBEXformats 3 2 9" xfId="17382"/>
    <cellStyle name="SAPBEXformats 3 3" xfId="1407"/>
    <cellStyle name="SAPBEXformats 3 3 2" xfId="12388"/>
    <cellStyle name="SAPBEXformats 3 3 2 2" xfId="22090"/>
    <cellStyle name="SAPBEXformats 3 3 3" xfId="17874"/>
    <cellStyle name="SAPBEXformats 3 4" xfId="1408"/>
    <cellStyle name="SAPBEXformats 3 4 2" xfId="12389"/>
    <cellStyle name="SAPBEXformats 3 4 2 2" xfId="22091"/>
    <cellStyle name="SAPBEXformats 3 4 3" xfId="17875"/>
    <cellStyle name="SAPBEXformats 3 5" xfId="1409"/>
    <cellStyle name="SAPBEXformats 3 5 2" xfId="12390"/>
    <cellStyle name="SAPBEXformats 3 5 2 2" xfId="22092"/>
    <cellStyle name="SAPBEXformats 3 5 3" xfId="17876"/>
    <cellStyle name="SAPBEXformats 3 6" xfId="12391"/>
    <cellStyle name="SAPBEXformats 3 6 2" xfId="12392"/>
    <cellStyle name="SAPBEXformats 3 6 2 2" xfId="22094"/>
    <cellStyle name="SAPBEXformats 3 6 3" xfId="22093"/>
    <cellStyle name="SAPBEXformats 3 7" xfId="12393"/>
    <cellStyle name="SAPBEXformats 3 7 2" xfId="22095"/>
    <cellStyle name="SAPBEXformats 3 8" xfId="12394"/>
    <cellStyle name="SAPBEXformats 3 8 2" xfId="22096"/>
    <cellStyle name="SAPBEXformats 3 9" xfId="12395"/>
    <cellStyle name="SAPBEXformats 3 9 2" xfId="22097"/>
    <cellStyle name="SAPBEXformats 3_W3T70RW5CL47XTIH2CFXL1066" xfId="1410"/>
    <cellStyle name="SAPBEXformats 4" xfId="1411"/>
    <cellStyle name="SAPBEXformats 4 10" xfId="17877"/>
    <cellStyle name="SAPBEXformats 4 2" xfId="1412"/>
    <cellStyle name="SAPBEXformats 4 2 2" xfId="12396"/>
    <cellStyle name="SAPBEXformats 4 2 2 2" xfId="22098"/>
    <cellStyle name="SAPBEXformats 4 2 3" xfId="17878"/>
    <cellStyle name="SAPBEXformats 4 3" xfId="1413"/>
    <cellStyle name="SAPBEXformats 4 3 2" xfId="12397"/>
    <cellStyle name="SAPBEXformats 4 3 2 2" xfId="22099"/>
    <cellStyle name="SAPBEXformats 4 3 3" xfId="17879"/>
    <cellStyle name="SAPBEXformats 4 4" xfId="1414"/>
    <cellStyle name="SAPBEXformats 4 4 2" xfId="12398"/>
    <cellStyle name="SAPBEXformats 4 4 2 2" xfId="22100"/>
    <cellStyle name="SAPBEXformats 4 4 3" xfId="17880"/>
    <cellStyle name="SAPBEXformats 4 5" xfId="12399"/>
    <cellStyle name="SAPBEXformats 4 5 2" xfId="12400"/>
    <cellStyle name="SAPBEXformats 4 5 2 2" xfId="22102"/>
    <cellStyle name="SAPBEXformats 4 5 3" xfId="22101"/>
    <cellStyle name="SAPBEXformats 4 6" xfId="12401"/>
    <cellStyle name="SAPBEXformats 4 6 2" xfId="12402"/>
    <cellStyle name="SAPBEXformats 4 6 2 2" xfId="22104"/>
    <cellStyle name="SAPBEXformats 4 6 3" xfId="22103"/>
    <cellStyle name="SAPBEXformats 4 7" xfId="12403"/>
    <cellStyle name="SAPBEXformats 4 7 2" xfId="22105"/>
    <cellStyle name="SAPBEXformats 4 8" xfId="12404"/>
    <cellStyle name="SAPBEXformats 4 8 2" xfId="22106"/>
    <cellStyle name="SAPBEXformats 4 9" xfId="12405"/>
    <cellStyle name="SAPBEXformats 4 9 2" xfId="22107"/>
    <cellStyle name="SAPBEXformats 4_W3T70RW5CL47XTIH2CFXL1066" xfId="1415"/>
    <cellStyle name="SAPBEXformats 5" xfId="1416"/>
    <cellStyle name="SAPBEXformats 5 2" xfId="12406"/>
    <cellStyle name="SAPBEXformats 5 2 2" xfId="12407"/>
    <cellStyle name="SAPBEXformats 5 2 2 2" xfId="22109"/>
    <cellStyle name="SAPBEXformats 5 2 3" xfId="22108"/>
    <cellStyle name="SAPBEXformats 5 3" xfId="12408"/>
    <cellStyle name="SAPBEXformats 5 3 2" xfId="22110"/>
    <cellStyle name="SAPBEXformats 5 4" xfId="17881"/>
    <cellStyle name="SAPBEXformats 6" xfId="1417"/>
    <cellStyle name="SAPBEXformats 6 2" xfId="12409"/>
    <cellStyle name="SAPBEXformats 6 2 2" xfId="22111"/>
    <cellStyle name="SAPBEXformats 6 3" xfId="17882"/>
    <cellStyle name="SAPBEXformats 7" xfId="1418"/>
    <cellStyle name="SAPBEXformats 7 2" xfId="12410"/>
    <cellStyle name="SAPBEXformats 7 2 2" xfId="22112"/>
    <cellStyle name="SAPBEXformats 7 3" xfId="17883"/>
    <cellStyle name="SAPBEXformats 8" xfId="1419"/>
    <cellStyle name="SAPBEXformats 8 2" xfId="17884"/>
    <cellStyle name="SAPBEXformats 9" xfId="1420"/>
    <cellStyle name="SAPBEXformats 9 2" xfId="17885"/>
    <cellStyle name="SAPBEXheaderItem" xfId="231"/>
    <cellStyle name="SAPBEXheaderItem 10" xfId="1421"/>
    <cellStyle name="SAPBEXheaderItem 11" xfId="1422"/>
    <cellStyle name="SAPBEXheaderItem 12" xfId="1423"/>
    <cellStyle name="SAPBEXheaderItem 12 2" xfId="17886"/>
    <cellStyle name="SAPBEXheaderItem 13" xfId="1424"/>
    <cellStyle name="SAPBEXheaderItem 14" xfId="12411"/>
    <cellStyle name="SAPBEXheaderItem 14 2" xfId="22113"/>
    <cellStyle name="SAPBEXheaderItem 15" xfId="12412"/>
    <cellStyle name="SAPBEXheaderItem 15 2" xfId="22114"/>
    <cellStyle name="SAPBEXheaderItem 16" xfId="17299"/>
    <cellStyle name="SAPBEXheaderItem 17" xfId="17383"/>
    <cellStyle name="SAPBEXheaderItem 2" xfId="232"/>
    <cellStyle name="SAPBEXheaderItem 2 10" xfId="1425"/>
    <cellStyle name="SAPBEXheaderItem 2 10 2" xfId="17887"/>
    <cellStyle name="SAPBEXheaderItem 2 11" xfId="1426"/>
    <cellStyle name="SAPBEXheaderItem 2 12" xfId="17384"/>
    <cellStyle name="SAPBEXheaderItem 2 2" xfId="1427"/>
    <cellStyle name="SAPBEXheaderItem 2 2 2" xfId="1428"/>
    <cellStyle name="SAPBEXheaderItem 2 2 2 2" xfId="12413"/>
    <cellStyle name="SAPBEXheaderItem 2 2 2 2 2" xfId="22115"/>
    <cellStyle name="SAPBEXheaderItem 2 2 2 3" xfId="17889"/>
    <cellStyle name="SAPBEXheaderItem 2 2 3" xfId="1429"/>
    <cellStyle name="SAPBEXheaderItem 2 2 3 2" xfId="12414"/>
    <cellStyle name="SAPBEXheaderItem 2 2 3 2 2" xfId="22116"/>
    <cellStyle name="SAPBEXheaderItem 2 2 3 3" xfId="17890"/>
    <cellStyle name="SAPBEXheaderItem 2 2 4" xfId="1430"/>
    <cellStyle name="SAPBEXheaderItem 2 2 4 2" xfId="12415"/>
    <cellStyle name="SAPBEXheaderItem 2 2 4 2 2" xfId="22117"/>
    <cellStyle name="SAPBEXheaderItem 2 2 4 3" xfId="17891"/>
    <cellStyle name="SAPBEXheaderItem 2 2 5" xfId="12416"/>
    <cellStyle name="SAPBEXheaderItem 2 2 5 2" xfId="12417"/>
    <cellStyle name="SAPBEXheaderItem 2 2 5 2 2" xfId="22119"/>
    <cellStyle name="SAPBEXheaderItem 2 2 5 3" xfId="22118"/>
    <cellStyle name="SAPBEXheaderItem 2 2 6" xfId="12418"/>
    <cellStyle name="SAPBEXheaderItem 2 2 6 2" xfId="22120"/>
    <cellStyle name="SAPBEXheaderItem 2 2 7" xfId="12419"/>
    <cellStyle name="SAPBEXheaderItem 2 2 7 2" xfId="22121"/>
    <cellStyle name="SAPBEXheaderItem 2 2 8" xfId="12420"/>
    <cellStyle name="SAPBEXheaderItem 2 2 8 2" xfId="22122"/>
    <cellStyle name="SAPBEXheaderItem 2 2 9" xfId="17888"/>
    <cellStyle name="SAPBEXheaderItem 2 2_W3T70RW5CL47XTIH2CFXL1066" xfId="1431"/>
    <cellStyle name="SAPBEXheaderItem 2 3" xfId="1432"/>
    <cellStyle name="SAPBEXheaderItem 2 3 2" xfId="1433"/>
    <cellStyle name="SAPBEXheaderItem 2 3 2 2" xfId="17893"/>
    <cellStyle name="SAPBEXheaderItem 2 3 3" xfId="1434"/>
    <cellStyle name="SAPBEXheaderItem 2 3 3 2" xfId="17894"/>
    <cellStyle name="SAPBEXheaderItem 2 3 4" xfId="1435"/>
    <cellStyle name="SAPBEXheaderItem 2 3 4 2" xfId="17895"/>
    <cellStyle name="SAPBEXheaderItem 2 3 5" xfId="17892"/>
    <cellStyle name="SAPBEXheaderItem 2 3_W3T70RW5CL47XTIH2CFXL1066" xfId="1436"/>
    <cellStyle name="SAPBEXheaderItem 2 4" xfId="1437"/>
    <cellStyle name="SAPBEXheaderItem 2 4 2" xfId="1438"/>
    <cellStyle name="SAPBEXheaderItem 2 4 2 2" xfId="17897"/>
    <cellStyle name="SAPBEXheaderItem 2 4 3" xfId="1439"/>
    <cellStyle name="SAPBEXheaderItem 2 4 3 2" xfId="17898"/>
    <cellStyle name="SAPBEXheaderItem 2 4 4" xfId="1440"/>
    <cellStyle name="SAPBEXheaderItem 2 4 4 2" xfId="17899"/>
    <cellStyle name="SAPBEXheaderItem 2 4 5" xfId="17896"/>
    <cellStyle name="SAPBEXheaderItem 2 4_W3T70RW5CL47XTIH2CFXL1066" xfId="1441"/>
    <cellStyle name="SAPBEXheaderItem 2 5" xfId="1442"/>
    <cellStyle name="SAPBEXheaderItem 2 5 2" xfId="1443"/>
    <cellStyle name="SAPBEXheaderItem 2 5 2 2" xfId="17901"/>
    <cellStyle name="SAPBEXheaderItem 2 5 3" xfId="1444"/>
    <cellStyle name="SAPBEXheaderItem 2 5 3 2" xfId="17902"/>
    <cellStyle name="SAPBEXheaderItem 2 5 4" xfId="1445"/>
    <cellStyle name="SAPBEXheaderItem 2 5 4 2" xfId="17903"/>
    <cellStyle name="SAPBEXheaderItem 2 5 5" xfId="17900"/>
    <cellStyle name="SAPBEXheaderItem 2 5_W3T70RW5CL47XTIH2CFXL1066" xfId="1446"/>
    <cellStyle name="SAPBEXheaderItem 2 6" xfId="1447"/>
    <cellStyle name="SAPBEXheaderItem 2 6 2" xfId="1448"/>
    <cellStyle name="SAPBEXheaderItem 2 6 2 2" xfId="17905"/>
    <cellStyle name="SAPBEXheaderItem 2 6 3" xfId="1449"/>
    <cellStyle name="SAPBEXheaderItem 2 6 3 2" xfId="17906"/>
    <cellStyle name="SAPBEXheaderItem 2 6 4" xfId="1450"/>
    <cellStyle name="SAPBEXheaderItem 2 6 4 2" xfId="17907"/>
    <cellStyle name="SAPBEXheaderItem 2 6 5" xfId="17904"/>
    <cellStyle name="SAPBEXheaderItem 2 6_W3T70RW5CL47XTIH2CFXL1066" xfId="1451"/>
    <cellStyle name="SAPBEXheaderItem 2 7" xfId="1452"/>
    <cellStyle name="SAPBEXheaderItem 2 7 2" xfId="1453"/>
    <cellStyle name="SAPBEXheaderItem 2 7 2 2" xfId="17909"/>
    <cellStyle name="SAPBEXheaderItem 2 7 3" xfId="1454"/>
    <cellStyle name="SAPBEXheaderItem 2 7 3 2" xfId="17910"/>
    <cellStyle name="SAPBEXheaderItem 2 7 4" xfId="1455"/>
    <cellStyle name="SAPBEXheaderItem 2 7 4 2" xfId="17911"/>
    <cellStyle name="SAPBEXheaderItem 2 7 5" xfId="17908"/>
    <cellStyle name="SAPBEXheaderItem 2 7_W3T70RW5CL47XTIH2CFXL1066" xfId="1456"/>
    <cellStyle name="SAPBEXheaderItem 2 8" xfId="1457"/>
    <cellStyle name="SAPBEXheaderItem 2 8 2" xfId="1458"/>
    <cellStyle name="SAPBEXheaderItem 2 8 2 2" xfId="17913"/>
    <cellStyle name="SAPBEXheaderItem 2 8 3" xfId="1459"/>
    <cellStyle name="SAPBEXheaderItem 2 8 3 2" xfId="17914"/>
    <cellStyle name="SAPBEXheaderItem 2 8 4" xfId="1460"/>
    <cellStyle name="SAPBEXheaderItem 2 8 4 2" xfId="17915"/>
    <cellStyle name="SAPBEXheaderItem 2 8 5" xfId="17912"/>
    <cellStyle name="SAPBEXheaderItem 2 8_W3T70RW5CL47XTIH2CFXL1066" xfId="1461"/>
    <cellStyle name="SAPBEXheaderItem 2 9" xfId="1462"/>
    <cellStyle name="SAPBEXheaderItem 2 9 2" xfId="1463"/>
    <cellStyle name="SAPBEXheaderItem 2 9 2 2" xfId="17917"/>
    <cellStyle name="SAPBEXheaderItem 2 9 3" xfId="1464"/>
    <cellStyle name="SAPBEXheaderItem 2 9 3 2" xfId="17918"/>
    <cellStyle name="SAPBEXheaderItem 2 9 4" xfId="1465"/>
    <cellStyle name="SAPBEXheaderItem 2 9 4 2" xfId="17919"/>
    <cellStyle name="SAPBEXheaderItem 2 9 5" xfId="17916"/>
    <cellStyle name="SAPBEXheaderItem 2 9_W3T70RW5CL47XTIH2CFXL1066" xfId="1466"/>
    <cellStyle name="SAPBEXheaderItem 3" xfId="233"/>
    <cellStyle name="SAPBEXheaderItem 3 10" xfId="12421"/>
    <cellStyle name="SAPBEXheaderItem 3 10 2" xfId="22123"/>
    <cellStyle name="SAPBEXheaderItem 3 11" xfId="17385"/>
    <cellStyle name="SAPBEXheaderItem 3 2" xfId="234"/>
    <cellStyle name="SAPBEXheaderItem 3 2 2" xfId="1467"/>
    <cellStyle name="SAPBEXheaderItem 3 2 2 2" xfId="12422"/>
    <cellStyle name="SAPBEXheaderItem 3 2 2 2 2" xfId="22124"/>
    <cellStyle name="SAPBEXheaderItem 3 2 2 3" xfId="17920"/>
    <cellStyle name="SAPBEXheaderItem 3 2 3" xfId="12423"/>
    <cellStyle name="SAPBEXheaderItem 3 2 3 2" xfId="12424"/>
    <cellStyle name="SAPBEXheaderItem 3 2 3 2 2" xfId="22126"/>
    <cellStyle name="SAPBEXheaderItem 3 2 3 3" xfId="22125"/>
    <cellStyle name="SAPBEXheaderItem 3 2 4" xfId="12425"/>
    <cellStyle name="SAPBEXheaderItem 3 2 4 2" xfId="12426"/>
    <cellStyle name="SAPBEXheaderItem 3 2 4 2 2" xfId="22128"/>
    <cellStyle name="SAPBEXheaderItem 3 2 4 3" xfId="22127"/>
    <cellStyle name="SAPBEXheaderItem 3 2 5" xfId="12427"/>
    <cellStyle name="SAPBEXheaderItem 3 2 5 2" xfId="12428"/>
    <cellStyle name="SAPBEXheaderItem 3 2 5 2 2" xfId="22130"/>
    <cellStyle name="SAPBEXheaderItem 3 2 5 3" xfId="22129"/>
    <cellStyle name="SAPBEXheaderItem 3 2 6" xfId="12429"/>
    <cellStyle name="SAPBEXheaderItem 3 2 6 2" xfId="22131"/>
    <cellStyle name="SAPBEXheaderItem 3 2 7" xfId="12430"/>
    <cellStyle name="SAPBEXheaderItem 3 2 7 2" xfId="22132"/>
    <cellStyle name="SAPBEXheaderItem 3 2 8" xfId="12431"/>
    <cellStyle name="SAPBEXheaderItem 3 2 8 2" xfId="22133"/>
    <cellStyle name="SAPBEXheaderItem 3 2 9" xfId="17386"/>
    <cellStyle name="SAPBEXheaderItem 3 3" xfId="1468"/>
    <cellStyle name="SAPBEXheaderItem 3 3 2" xfId="12432"/>
    <cellStyle name="SAPBEXheaderItem 3 3 2 2" xfId="22134"/>
    <cellStyle name="SAPBEXheaderItem 3 3 3" xfId="17921"/>
    <cellStyle name="SAPBEXheaderItem 3 4" xfId="1469"/>
    <cellStyle name="SAPBEXheaderItem 3 4 2" xfId="12433"/>
    <cellStyle name="SAPBEXheaderItem 3 4 2 2" xfId="22135"/>
    <cellStyle name="SAPBEXheaderItem 3 4 3" xfId="17922"/>
    <cellStyle name="SAPBEXheaderItem 3 5" xfId="1470"/>
    <cellStyle name="SAPBEXheaderItem 3 5 2" xfId="12434"/>
    <cellStyle name="SAPBEXheaderItem 3 5 2 2" xfId="22136"/>
    <cellStyle name="SAPBEXheaderItem 3 5 3" xfId="17923"/>
    <cellStyle name="SAPBEXheaderItem 3 6" xfId="1471"/>
    <cellStyle name="SAPBEXheaderItem 3 6 2" xfId="12435"/>
    <cellStyle name="SAPBEXheaderItem 3 6 2 2" xfId="22137"/>
    <cellStyle name="SAPBEXheaderItem 3 6 3" xfId="17924"/>
    <cellStyle name="SAPBEXheaderItem 3 7" xfId="12436"/>
    <cellStyle name="SAPBEXheaderItem 3 7 2" xfId="12437"/>
    <cellStyle name="SAPBEXheaderItem 3 7 2 2" xfId="22139"/>
    <cellStyle name="SAPBEXheaderItem 3 7 3" xfId="22138"/>
    <cellStyle name="SAPBEXheaderItem 3 8" xfId="12438"/>
    <cellStyle name="SAPBEXheaderItem 3 8 2" xfId="22140"/>
    <cellStyle name="SAPBEXheaderItem 3 9" xfId="12439"/>
    <cellStyle name="SAPBEXheaderItem 3 9 2" xfId="22141"/>
    <cellStyle name="SAPBEXheaderItem 3_W3T70RW5CL47XTIH2CFXL1066" xfId="1472"/>
    <cellStyle name="SAPBEXheaderItem 4" xfId="235"/>
    <cellStyle name="SAPBEXheaderItem 4 10" xfId="17387"/>
    <cellStyle name="SAPBEXheaderItem 4 2" xfId="1473"/>
    <cellStyle name="SAPBEXheaderItem 4 2 2" xfId="12440"/>
    <cellStyle name="SAPBEXheaderItem 4 2 2 2" xfId="22142"/>
    <cellStyle name="SAPBEXheaderItem 4 2 3" xfId="17925"/>
    <cellStyle name="SAPBEXheaderItem 4 3" xfId="1474"/>
    <cellStyle name="SAPBEXheaderItem 4 3 2" xfId="12441"/>
    <cellStyle name="SAPBEXheaderItem 4 3 2 2" xfId="22143"/>
    <cellStyle name="SAPBEXheaderItem 4 3 3" xfId="17926"/>
    <cellStyle name="SAPBEXheaderItem 4 4" xfId="1475"/>
    <cellStyle name="SAPBEXheaderItem 4 4 2" xfId="12442"/>
    <cellStyle name="SAPBEXheaderItem 4 4 2 2" xfId="22144"/>
    <cellStyle name="SAPBEXheaderItem 4 4 3" xfId="17927"/>
    <cellStyle name="SAPBEXheaderItem 4 5" xfId="1476"/>
    <cellStyle name="SAPBEXheaderItem 4 5 2" xfId="12443"/>
    <cellStyle name="SAPBEXheaderItem 4 5 2 2" xfId="22145"/>
    <cellStyle name="SAPBEXheaderItem 4 5 3" xfId="17928"/>
    <cellStyle name="SAPBEXheaderItem 4 6" xfId="12444"/>
    <cellStyle name="SAPBEXheaderItem 4 6 2" xfId="12445"/>
    <cellStyle name="SAPBEXheaderItem 4 6 2 2" xfId="22147"/>
    <cellStyle name="SAPBEXheaderItem 4 6 3" xfId="22146"/>
    <cellStyle name="SAPBEXheaderItem 4 7" xfId="12446"/>
    <cellStyle name="SAPBEXheaderItem 4 7 2" xfId="22148"/>
    <cellStyle name="SAPBEXheaderItem 4 8" xfId="12447"/>
    <cellStyle name="SAPBEXheaderItem 4 8 2" xfId="22149"/>
    <cellStyle name="SAPBEXheaderItem 4 9" xfId="12448"/>
    <cellStyle name="SAPBEXheaderItem 4 9 2" xfId="22150"/>
    <cellStyle name="SAPBEXheaderItem 4_W3T70RW5CL47XTIH2CFXL1066" xfId="1477"/>
    <cellStyle name="SAPBEXheaderItem 5" xfId="1478"/>
    <cellStyle name="SAPBEXheaderItem 5 2" xfId="12449"/>
    <cellStyle name="SAPBEXheaderItem 5 2 2" xfId="12450"/>
    <cellStyle name="SAPBEXheaderItem 5 2 2 2" xfId="22152"/>
    <cellStyle name="SAPBEXheaderItem 5 2 3" xfId="22151"/>
    <cellStyle name="SAPBEXheaderItem 5 3" xfId="12451"/>
    <cellStyle name="SAPBEXheaderItem 5 3 2" xfId="12452"/>
    <cellStyle name="SAPBEXheaderItem 5 3 2 2" xfId="22154"/>
    <cellStyle name="SAPBEXheaderItem 5 3 3" xfId="22153"/>
    <cellStyle name="SAPBEXheaderItem 5 4" xfId="12453"/>
    <cellStyle name="SAPBEXheaderItem 5 4 2" xfId="12454"/>
    <cellStyle name="SAPBEXheaderItem 5 4 2 2" xfId="22156"/>
    <cellStyle name="SAPBEXheaderItem 5 4 3" xfId="22155"/>
    <cellStyle name="SAPBEXheaderItem 5 5" xfId="12455"/>
    <cellStyle name="SAPBEXheaderItem 5 5 2" xfId="12456"/>
    <cellStyle name="SAPBEXheaderItem 5 5 2 2" xfId="22158"/>
    <cellStyle name="SAPBEXheaderItem 5 5 3" xfId="22157"/>
    <cellStyle name="SAPBEXheaderItem 5 6" xfId="12457"/>
    <cellStyle name="SAPBEXheaderItem 5 6 2" xfId="12458"/>
    <cellStyle name="SAPBEXheaderItem 5 6 2 2" xfId="22160"/>
    <cellStyle name="SAPBEXheaderItem 5 6 3" xfId="22159"/>
    <cellStyle name="SAPBEXheaderItem 5 7" xfId="12459"/>
    <cellStyle name="SAPBEXheaderItem 5 7 2" xfId="22161"/>
    <cellStyle name="SAPBEXheaderItem 5 8" xfId="12460"/>
    <cellStyle name="SAPBEXheaderItem 5 8 2" xfId="22162"/>
    <cellStyle name="SAPBEXheaderItem 5 9" xfId="12461"/>
    <cellStyle name="SAPBEXheaderItem 5 9 2" xfId="22163"/>
    <cellStyle name="SAPBEXheaderItem 6" xfId="1479"/>
    <cellStyle name="SAPBEXheaderItem 6 2" xfId="12462"/>
    <cellStyle name="SAPBEXheaderItem 6 2 2" xfId="22164"/>
    <cellStyle name="SAPBEXheaderItem 7" xfId="1480"/>
    <cellStyle name="SAPBEXheaderItem 7 2" xfId="12463"/>
    <cellStyle name="SAPBEXheaderItem 7 2 2" xfId="22165"/>
    <cellStyle name="SAPBEXheaderItem 8" xfId="1481"/>
    <cellStyle name="SAPBEXheaderItem 8 2" xfId="12464"/>
    <cellStyle name="SAPBEXheaderItem 8 2 2" xfId="22166"/>
    <cellStyle name="SAPBEXheaderItem 9" xfId="1482"/>
    <cellStyle name="SAPBEXheaderText" xfId="236"/>
    <cellStyle name="SAPBEXheaderText 10" xfId="1483"/>
    <cellStyle name="SAPBEXheaderText 11" xfId="1484"/>
    <cellStyle name="SAPBEXheaderText 12" xfId="1485"/>
    <cellStyle name="SAPBEXheaderText 12 2" xfId="17929"/>
    <cellStyle name="SAPBEXheaderText 13" xfId="1486"/>
    <cellStyle name="SAPBEXheaderText 13 2" xfId="14228"/>
    <cellStyle name="SAPBEXheaderText 14" xfId="12465"/>
    <cellStyle name="SAPBEXheaderText 14 2" xfId="22167"/>
    <cellStyle name="SAPBEXheaderText 15" xfId="12466"/>
    <cellStyle name="SAPBEXheaderText 15 2" xfId="22168"/>
    <cellStyle name="SAPBEXheaderText 16" xfId="17300"/>
    <cellStyle name="SAPBEXheaderText 17" xfId="17388"/>
    <cellStyle name="SAPBEXheaderText 2" xfId="237"/>
    <cellStyle name="SAPBEXheaderText 2 10" xfId="1487"/>
    <cellStyle name="SAPBEXheaderText 2 10 2" xfId="17930"/>
    <cellStyle name="SAPBEXheaderText 2 11" xfId="1488"/>
    <cellStyle name="SAPBEXheaderText 2 12" xfId="17389"/>
    <cellStyle name="SAPBEXheaderText 2 2" xfId="1489"/>
    <cellStyle name="SAPBEXheaderText 2 2 2" xfId="1490"/>
    <cellStyle name="SAPBEXheaderText 2 2 2 2" xfId="12467"/>
    <cellStyle name="SAPBEXheaderText 2 2 2 2 2" xfId="22169"/>
    <cellStyle name="SAPBEXheaderText 2 2 2 3" xfId="17932"/>
    <cellStyle name="SAPBEXheaderText 2 2 3" xfId="1491"/>
    <cellStyle name="SAPBEXheaderText 2 2 3 2" xfId="12468"/>
    <cellStyle name="SAPBEXheaderText 2 2 3 2 2" xfId="22170"/>
    <cellStyle name="SAPBEXheaderText 2 2 3 3" xfId="17933"/>
    <cellStyle name="SAPBEXheaderText 2 2 4" xfId="1492"/>
    <cellStyle name="SAPBEXheaderText 2 2 4 2" xfId="12469"/>
    <cellStyle name="SAPBEXheaderText 2 2 4 2 2" xfId="22171"/>
    <cellStyle name="SAPBEXheaderText 2 2 4 3" xfId="17934"/>
    <cellStyle name="SAPBEXheaderText 2 2 5" xfId="12470"/>
    <cellStyle name="SAPBEXheaderText 2 2 5 2" xfId="12471"/>
    <cellStyle name="SAPBEXheaderText 2 2 5 2 2" xfId="22173"/>
    <cellStyle name="SAPBEXheaderText 2 2 5 3" xfId="22172"/>
    <cellStyle name="SAPBEXheaderText 2 2 6" xfId="12472"/>
    <cellStyle name="SAPBEXheaderText 2 2 6 2" xfId="22174"/>
    <cellStyle name="SAPBEXheaderText 2 2 7" xfId="12473"/>
    <cellStyle name="SAPBEXheaderText 2 2 7 2" xfId="22175"/>
    <cellStyle name="SAPBEXheaderText 2 2 8" xfId="12474"/>
    <cellStyle name="SAPBEXheaderText 2 2 8 2" xfId="22176"/>
    <cellStyle name="SAPBEXheaderText 2 2 9" xfId="17931"/>
    <cellStyle name="SAPBEXheaderText 2 2_W3T70RW5CL47XTIH2CFXL1066" xfId="1493"/>
    <cellStyle name="SAPBEXheaderText 2 3" xfId="1494"/>
    <cellStyle name="SAPBEXheaderText 2 3 2" xfId="1495"/>
    <cellStyle name="SAPBEXheaderText 2 3 2 2" xfId="17936"/>
    <cellStyle name="SAPBEXheaderText 2 3 3" xfId="1496"/>
    <cellStyle name="SAPBEXheaderText 2 3 3 2" xfId="17937"/>
    <cellStyle name="SAPBEXheaderText 2 3 4" xfId="1497"/>
    <cellStyle name="SAPBEXheaderText 2 3 4 2" xfId="17938"/>
    <cellStyle name="SAPBEXheaderText 2 3 5" xfId="17935"/>
    <cellStyle name="SAPBEXheaderText 2 3_W3T70RW5CL47XTIH2CFXL1066" xfId="1498"/>
    <cellStyle name="SAPBEXheaderText 2 4" xfId="1499"/>
    <cellStyle name="SAPBEXheaderText 2 4 2" xfId="1500"/>
    <cellStyle name="SAPBEXheaderText 2 4 2 2" xfId="17940"/>
    <cellStyle name="SAPBEXheaderText 2 4 3" xfId="1501"/>
    <cellStyle name="SAPBEXheaderText 2 4 3 2" xfId="17941"/>
    <cellStyle name="SAPBEXheaderText 2 4 4" xfId="1502"/>
    <cellStyle name="SAPBEXheaderText 2 4 4 2" xfId="17942"/>
    <cellStyle name="SAPBEXheaderText 2 4 5" xfId="17939"/>
    <cellStyle name="SAPBEXheaderText 2 4_W3T70RW5CL47XTIH2CFXL1066" xfId="1503"/>
    <cellStyle name="SAPBEXheaderText 2 5" xfId="1504"/>
    <cellStyle name="SAPBEXheaderText 2 5 2" xfId="1505"/>
    <cellStyle name="SAPBEXheaderText 2 5 2 2" xfId="17944"/>
    <cellStyle name="SAPBEXheaderText 2 5 3" xfId="1506"/>
    <cellStyle name="SAPBEXheaderText 2 5 3 2" xfId="17945"/>
    <cellStyle name="SAPBEXheaderText 2 5 4" xfId="1507"/>
    <cellStyle name="SAPBEXheaderText 2 5 4 2" xfId="17946"/>
    <cellStyle name="SAPBEXheaderText 2 5 5" xfId="17943"/>
    <cellStyle name="SAPBEXheaderText 2 5_W3T70RW5CL47XTIH2CFXL1066" xfId="1508"/>
    <cellStyle name="SAPBEXheaderText 2 6" xfId="1509"/>
    <cellStyle name="SAPBEXheaderText 2 6 2" xfId="1510"/>
    <cellStyle name="SAPBEXheaderText 2 6 2 2" xfId="17948"/>
    <cellStyle name="SAPBEXheaderText 2 6 3" xfId="1511"/>
    <cellStyle name="SAPBEXheaderText 2 6 3 2" xfId="17949"/>
    <cellStyle name="SAPBEXheaderText 2 6 4" xfId="1512"/>
    <cellStyle name="SAPBEXheaderText 2 6 4 2" xfId="17950"/>
    <cellStyle name="SAPBEXheaderText 2 6 5" xfId="17947"/>
    <cellStyle name="SAPBEXheaderText 2 6_W3T70RW5CL47XTIH2CFXL1066" xfId="1513"/>
    <cellStyle name="SAPBEXheaderText 2 7" xfId="1514"/>
    <cellStyle name="SAPBEXheaderText 2 7 2" xfId="1515"/>
    <cellStyle name="SAPBEXheaderText 2 7 2 2" xfId="17952"/>
    <cellStyle name="SAPBEXheaderText 2 7 3" xfId="1516"/>
    <cellStyle name="SAPBEXheaderText 2 7 3 2" xfId="17953"/>
    <cellStyle name="SAPBEXheaderText 2 7 4" xfId="1517"/>
    <cellStyle name="SAPBEXheaderText 2 7 4 2" xfId="17954"/>
    <cellStyle name="SAPBEXheaderText 2 7 5" xfId="17951"/>
    <cellStyle name="SAPBEXheaderText 2 7_W3T70RW5CL47XTIH2CFXL1066" xfId="1518"/>
    <cellStyle name="SAPBEXheaderText 2 8" xfId="1519"/>
    <cellStyle name="SAPBEXheaderText 2 8 2" xfId="1520"/>
    <cellStyle name="SAPBEXheaderText 2 8 2 2" xfId="17956"/>
    <cellStyle name="SAPBEXheaderText 2 8 3" xfId="1521"/>
    <cellStyle name="SAPBEXheaderText 2 8 3 2" xfId="17957"/>
    <cellStyle name="SAPBEXheaderText 2 8 4" xfId="1522"/>
    <cellStyle name="SAPBEXheaderText 2 8 4 2" xfId="17958"/>
    <cellStyle name="SAPBEXheaderText 2 8 5" xfId="17955"/>
    <cellStyle name="SAPBEXheaderText 2 8_W3T70RW5CL47XTIH2CFXL1066" xfId="1523"/>
    <cellStyle name="SAPBEXheaderText 2 9" xfId="1524"/>
    <cellStyle name="SAPBEXheaderText 2 9 2" xfId="1525"/>
    <cellStyle name="SAPBEXheaderText 2 9 2 2" xfId="17960"/>
    <cellStyle name="SAPBEXheaderText 2 9 3" xfId="1526"/>
    <cellStyle name="SAPBEXheaderText 2 9 3 2" xfId="17961"/>
    <cellStyle name="SAPBEXheaderText 2 9 4" xfId="1527"/>
    <cellStyle name="SAPBEXheaderText 2 9 4 2" xfId="17962"/>
    <cellStyle name="SAPBEXheaderText 2 9 5" xfId="17959"/>
    <cellStyle name="SAPBEXheaderText 2 9_W3T70RW5CL47XTIH2CFXL1066" xfId="1528"/>
    <cellStyle name="SAPBEXheaderText 3" xfId="238"/>
    <cellStyle name="SAPBEXheaderText 3 10" xfId="12475"/>
    <cellStyle name="SAPBEXheaderText 3 10 2" xfId="22177"/>
    <cellStyle name="SAPBEXheaderText 3 11" xfId="17390"/>
    <cellStyle name="SAPBEXheaderText 3 2" xfId="239"/>
    <cellStyle name="SAPBEXheaderText 3 2 2" xfId="1529"/>
    <cellStyle name="SAPBEXheaderText 3 2 2 2" xfId="12476"/>
    <cellStyle name="SAPBEXheaderText 3 2 2 2 2" xfId="22178"/>
    <cellStyle name="SAPBEXheaderText 3 2 2 3" xfId="17963"/>
    <cellStyle name="SAPBEXheaderText 3 2 3" xfId="12477"/>
    <cellStyle name="SAPBEXheaderText 3 2 3 2" xfId="12478"/>
    <cellStyle name="SAPBEXheaderText 3 2 3 2 2" xfId="22180"/>
    <cellStyle name="SAPBEXheaderText 3 2 3 3" xfId="22179"/>
    <cellStyle name="SAPBEXheaderText 3 2 4" xfId="12479"/>
    <cellStyle name="SAPBEXheaderText 3 2 4 2" xfId="12480"/>
    <cellStyle name="SAPBEXheaderText 3 2 4 2 2" xfId="22182"/>
    <cellStyle name="SAPBEXheaderText 3 2 4 3" xfId="22181"/>
    <cellStyle name="SAPBEXheaderText 3 2 5" xfId="12481"/>
    <cellStyle name="SAPBEXheaderText 3 2 5 2" xfId="12482"/>
    <cellStyle name="SAPBEXheaderText 3 2 5 2 2" xfId="22184"/>
    <cellStyle name="SAPBEXheaderText 3 2 5 3" xfId="22183"/>
    <cellStyle name="SAPBEXheaderText 3 2 6" xfId="12483"/>
    <cellStyle name="SAPBEXheaderText 3 2 6 2" xfId="22185"/>
    <cellStyle name="SAPBEXheaderText 3 2 7" xfId="12484"/>
    <cellStyle name="SAPBEXheaderText 3 2 7 2" xfId="22186"/>
    <cellStyle name="SAPBEXheaderText 3 2 8" xfId="12485"/>
    <cellStyle name="SAPBEXheaderText 3 2 8 2" xfId="22187"/>
    <cellStyle name="SAPBEXheaderText 3 2 9" xfId="17391"/>
    <cellStyle name="SAPBEXheaderText 3 3" xfId="1530"/>
    <cellStyle name="SAPBEXheaderText 3 3 2" xfId="12486"/>
    <cellStyle name="SAPBEXheaderText 3 3 2 2" xfId="22188"/>
    <cellStyle name="SAPBEXheaderText 3 3 3" xfId="17964"/>
    <cellStyle name="SAPBEXheaderText 3 4" xfId="1531"/>
    <cellStyle name="SAPBEXheaderText 3 4 2" xfId="12487"/>
    <cellStyle name="SAPBEXheaderText 3 4 2 2" xfId="22189"/>
    <cellStyle name="SAPBEXheaderText 3 4 3" xfId="17965"/>
    <cellStyle name="SAPBEXheaderText 3 5" xfId="1532"/>
    <cellStyle name="SAPBEXheaderText 3 5 2" xfId="12488"/>
    <cellStyle name="SAPBEXheaderText 3 5 2 2" xfId="22190"/>
    <cellStyle name="SAPBEXheaderText 3 5 3" xfId="17966"/>
    <cellStyle name="SAPBEXheaderText 3 6" xfId="1533"/>
    <cellStyle name="SAPBEXheaderText 3 6 2" xfId="12489"/>
    <cellStyle name="SAPBEXheaderText 3 6 2 2" xfId="22191"/>
    <cellStyle name="SAPBEXheaderText 3 6 3" xfId="17967"/>
    <cellStyle name="SAPBEXheaderText 3 7" xfId="12490"/>
    <cellStyle name="SAPBEXheaderText 3 7 2" xfId="12491"/>
    <cellStyle name="SAPBEXheaderText 3 7 2 2" xfId="22193"/>
    <cellStyle name="SAPBEXheaderText 3 7 3" xfId="22192"/>
    <cellStyle name="SAPBEXheaderText 3 8" xfId="12492"/>
    <cellStyle name="SAPBEXheaderText 3 8 2" xfId="22194"/>
    <cellStyle name="SAPBEXheaderText 3 9" xfId="12493"/>
    <cellStyle name="SAPBEXheaderText 3 9 2" xfId="22195"/>
    <cellStyle name="SAPBEXheaderText 3_W3T70RW5CL47XTIH2CFXL1066" xfId="1534"/>
    <cellStyle name="SAPBEXheaderText 4" xfId="240"/>
    <cellStyle name="SAPBEXheaderText 4 10" xfId="17392"/>
    <cellStyle name="SAPBEXheaderText 4 2" xfId="1535"/>
    <cellStyle name="SAPBEXheaderText 4 2 2" xfId="12494"/>
    <cellStyle name="SAPBEXheaderText 4 2 2 2" xfId="22196"/>
    <cellStyle name="SAPBEXheaderText 4 2 3" xfId="17968"/>
    <cellStyle name="SAPBEXheaderText 4 3" xfId="1536"/>
    <cellStyle name="SAPBEXheaderText 4 3 2" xfId="12495"/>
    <cellStyle name="SAPBEXheaderText 4 3 2 2" xfId="22197"/>
    <cellStyle name="SAPBEXheaderText 4 3 3" xfId="17969"/>
    <cellStyle name="SAPBEXheaderText 4 4" xfId="1537"/>
    <cellStyle name="SAPBEXheaderText 4 4 2" xfId="12496"/>
    <cellStyle name="SAPBEXheaderText 4 4 2 2" xfId="22198"/>
    <cellStyle name="SAPBEXheaderText 4 4 3" xfId="17970"/>
    <cellStyle name="SAPBEXheaderText 4 5" xfId="1538"/>
    <cellStyle name="SAPBEXheaderText 4 5 2" xfId="12497"/>
    <cellStyle name="SAPBEXheaderText 4 5 2 2" xfId="22199"/>
    <cellStyle name="SAPBEXheaderText 4 5 3" xfId="17971"/>
    <cellStyle name="SAPBEXheaderText 4 6" xfId="12498"/>
    <cellStyle name="SAPBEXheaderText 4 6 2" xfId="12499"/>
    <cellStyle name="SAPBEXheaderText 4 6 2 2" xfId="22201"/>
    <cellStyle name="SAPBEXheaderText 4 6 3" xfId="22200"/>
    <cellStyle name="SAPBEXheaderText 4 7" xfId="12500"/>
    <cellStyle name="SAPBEXheaderText 4 7 2" xfId="22202"/>
    <cellStyle name="SAPBEXheaderText 4 8" xfId="12501"/>
    <cellStyle name="SAPBEXheaderText 4 8 2" xfId="22203"/>
    <cellStyle name="SAPBEXheaderText 4 9" xfId="12502"/>
    <cellStyle name="SAPBEXheaderText 4 9 2" xfId="22204"/>
    <cellStyle name="SAPBEXheaderText 4_W3T70RW5CL47XTIH2CFXL1066" xfId="1539"/>
    <cellStyle name="SAPBEXheaderText 5" xfId="1540"/>
    <cellStyle name="SAPBEXheaderText 5 2" xfId="12503"/>
    <cellStyle name="SAPBEXheaderText 5 2 2" xfId="12504"/>
    <cellStyle name="SAPBEXheaderText 5 2 2 2" xfId="22206"/>
    <cellStyle name="SAPBEXheaderText 5 2 3" xfId="22205"/>
    <cellStyle name="SAPBEXheaderText 5 3" xfId="12505"/>
    <cellStyle name="SAPBEXheaderText 5 3 2" xfId="12506"/>
    <cellStyle name="SAPBEXheaderText 5 3 2 2" xfId="22208"/>
    <cellStyle name="SAPBEXheaderText 5 3 3" xfId="22207"/>
    <cellStyle name="SAPBEXheaderText 5 4" xfId="12507"/>
    <cellStyle name="SAPBEXheaderText 5 4 2" xfId="12508"/>
    <cellStyle name="SAPBEXheaderText 5 4 2 2" xfId="22210"/>
    <cellStyle name="SAPBEXheaderText 5 4 3" xfId="22209"/>
    <cellStyle name="SAPBEXheaderText 5 5" xfId="12509"/>
    <cellStyle name="SAPBEXheaderText 5 5 2" xfId="12510"/>
    <cellStyle name="SAPBEXheaderText 5 5 2 2" xfId="22212"/>
    <cellStyle name="SAPBEXheaderText 5 5 3" xfId="22211"/>
    <cellStyle name="SAPBEXheaderText 5 6" xfId="12511"/>
    <cellStyle name="SAPBEXheaderText 5 6 2" xfId="12512"/>
    <cellStyle name="SAPBEXheaderText 5 6 2 2" xfId="22214"/>
    <cellStyle name="SAPBEXheaderText 5 6 3" xfId="22213"/>
    <cellStyle name="SAPBEXheaderText 5 7" xfId="12513"/>
    <cellStyle name="SAPBEXheaderText 5 7 2" xfId="22215"/>
    <cellStyle name="SAPBEXheaderText 5 8" xfId="12514"/>
    <cellStyle name="SAPBEXheaderText 5 8 2" xfId="22216"/>
    <cellStyle name="SAPBEXheaderText 5 9" xfId="12515"/>
    <cellStyle name="SAPBEXheaderText 5 9 2" xfId="22217"/>
    <cellStyle name="SAPBEXheaderText 6" xfId="1541"/>
    <cellStyle name="SAPBEXheaderText 6 2" xfId="12516"/>
    <cellStyle name="SAPBEXheaderText 6 2 2" xfId="22218"/>
    <cellStyle name="SAPBEXheaderText 7" xfId="1542"/>
    <cellStyle name="SAPBEXheaderText 7 2" xfId="12517"/>
    <cellStyle name="SAPBEXheaderText 7 2 2" xfId="22219"/>
    <cellStyle name="SAPBEXheaderText 8" xfId="1543"/>
    <cellStyle name="SAPBEXheaderText 8 2" xfId="12518"/>
    <cellStyle name="SAPBEXheaderText 8 2 2" xfId="22220"/>
    <cellStyle name="SAPBEXheaderText 9" xfId="1544"/>
    <cellStyle name="SAPBEXHLevel0" xfId="241"/>
    <cellStyle name="SAPBEXHLevel0 10" xfId="1545"/>
    <cellStyle name="SAPBEXHLevel0 10 2" xfId="17972"/>
    <cellStyle name="SAPBEXHLevel0 11" xfId="1546"/>
    <cellStyle name="SAPBEXHLevel0 11 2" xfId="17973"/>
    <cellStyle name="SAPBEXHLevel0 12" xfId="1547"/>
    <cellStyle name="SAPBEXHLevel0 12 2" xfId="17974"/>
    <cellStyle name="SAPBEXHLevel0 13" xfId="1548"/>
    <cellStyle name="SAPBEXHLevel0 14" xfId="12519"/>
    <cellStyle name="SAPBEXHLevel0 14 2" xfId="22221"/>
    <cellStyle name="SAPBEXHLevel0 15" xfId="17301"/>
    <cellStyle name="SAPBEXHLevel0 16" xfId="17393"/>
    <cellStyle name="SAPBEXHLevel0 2" xfId="242"/>
    <cellStyle name="SAPBEXHLevel0 2 10" xfId="1549"/>
    <cellStyle name="SAPBEXHLevel0 2 10 2" xfId="17975"/>
    <cellStyle name="SAPBEXHLevel0 2 11" xfId="1550"/>
    <cellStyle name="SAPBEXHLevel0 2 11 2" xfId="17976"/>
    <cellStyle name="SAPBEXHLevel0 2 12" xfId="17394"/>
    <cellStyle name="SAPBEXHLevel0 2 2" xfId="1551"/>
    <cellStyle name="SAPBEXHLevel0 2 2 2" xfId="1552"/>
    <cellStyle name="SAPBEXHLevel0 2 2 2 2" xfId="12520"/>
    <cellStyle name="SAPBEXHLevel0 2 2 2 2 2" xfId="22222"/>
    <cellStyle name="SAPBEXHLevel0 2 2 2 3" xfId="17978"/>
    <cellStyle name="SAPBEXHLevel0 2 2 3" xfId="1553"/>
    <cellStyle name="SAPBEXHLevel0 2 2 3 2" xfId="12521"/>
    <cellStyle name="SAPBEXHLevel0 2 2 3 2 2" xfId="22223"/>
    <cellStyle name="SAPBEXHLevel0 2 2 3 3" xfId="17979"/>
    <cellStyle name="SAPBEXHLevel0 2 2 4" xfId="1554"/>
    <cellStyle name="SAPBEXHLevel0 2 2 4 2" xfId="12522"/>
    <cellStyle name="SAPBEXHLevel0 2 2 4 2 2" xfId="22224"/>
    <cellStyle name="SAPBEXHLevel0 2 2 4 3" xfId="17980"/>
    <cellStyle name="SAPBEXHLevel0 2 2 5" xfId="12523"/>
    <cellStyle name="SAPBEXHLevel0 2 2 5 2" xfId="12524"/>
    <cellStyle name="SAPBEXHLevel0 2 2 5 2 2" xfId="22226"/>
    <cellStyle name="SAPBEXHLevel0 2 2 5 3" xfId="22225"/>
    <cellStyle name="SAPBEXHLevel0 2 2 6" xfId="12525"/>
    <cellStyle name="SAPBEXHLevel0 2 2 6 2" xfId="22227"/>
    <cellStyle name="SAPBEXHLevel0 2 2 7" xfId="12526"/>
    <cellStyle name="SAPBEXHLevel0 2 2 7 2" xfId="22228"/>
    <cellStyle name="SAPBEXHLevel0 2 2 8" xfId="12527"/>
    <cellStyle name="SAPBEXHLevel0 2 2 8 2" xfId="22229"/>
    <cellStyle name="SAPBEXHLevel0 2 2 9" xfId="17977"/>
    <cellStyle name="SAPBEXHLevel0 2 2_W3T70RW5CL47XTIH2CFXL1066" xfId="1555"/>
    <cellStyle name="SAPBEXHLevel0 2 3" xfId="1556"/>
    <cellStyle name="SAPBEXHLevel0 2 3 2" xfId="1557"/>
    <cellStyle name="SAPBEXHLevel0 2 3 2 2" xfId="12528"/>
    <cellStyle name="SAPBEXHLevel0 2 3 2 2 2" xfId="22230"/>
    <cellStyle name="SAPBEXHLevel0 2 3 2 3" xfId="17982"/>
    <cellStyle name="SAPBEXHLevel0 2 3 3" xfId="1558"/>
    <cellStyle name="SAPBEXHLevel0 2 3 3 2" xfId="12529"/>
    <cellStyle name="SAPBEXHLevel0 2 3 3 2 2" xfId="22231"/>
    <cellStyle name="SAPBEXHLevel0 2 3 3 3" xfId="17983"/>
    <cellStyle name="SAPBEXHLevel0 2 3 4" xfId="1559"/>
    <cellStyle name="SAPBEXHLevel0 2 3 4 2" xfId="12530"/>
    <cellStyle name="SAPBEXHLevel0 2 3 4 2 2" xfId="22232"/>
    <cellStyle name="SAPBEXHLevel0 2 3 4 3" xfId="17984"/>
    <cellStyle name="SAPBEXHLevel0 2 3 5" xfId="12531"/>
    <cellStyle name="SAPBEXHLevel0 2 3 5 2" xfId="12532"/>
    <cellStyle name="SAPBEXHLevel0 2 3 5 2 2" xfId="22234"/>
    <cellStyle name="SAPBEXHLevel0 2 3 5 3" xfId="22233"/>
    <cellStyle name="SAPBEXHLevel0 2 3 6" xfId="12533"/>
    <cellStyle name="SAPBEXHLevel0 2 3 6 2" xfId="22235"/>
    <cellStyle name="SAPBEXHLevel0 2 3 7" xfId="12534"/>
    <cellStyle name="SAPBEXHLevel0 2 3 7 2" xfId="22236"/>
    <cellStyle name="SAPBEXHLevel0 2 3 8" xfId="12535"/>
    <cellStyle name="SAPBEXHLevel0 2 3 8 2" xfId="22237"/>
    <cellStyle name="SAPBEXHLevel0 2 3 9" xfId="17981"/>
    <cellStyle name="SAPBEXHLevel0 2 3_W3T70RW5CL47XTIH2CFXL1066" xfId="1560"/>
    <cellStyle name="SAPBEXHLevel0 2 4" xfId="1561"/>
    <cellStyle name="SAPBEXHLevel0 2 4 2" xfId="1562"/>
    <cellStyle name="SAPBEXHLevel0 2 4 2 2" xfId="17986"/>
    <cellStyle name="SAPBEXHLevel0 2 4 3" xfId="1563"/>
    <cellStyle name="SAPBEXHLevel0 2 4 3 2" xfId="17987"/>
    <cellStyle name="SAPBEXHLevel0 2 4 4" xfId="1564"/>
    <cellStyle name="SAPBEXHLevel0 2 4 4 2" xfId="17988"/>
    <cellStyle name="SAPBEXHLevel0 2 4 5" xfId="17985"/>
    <cellStyle name="SAPBEXHLevel0 2 4_W3T70RW5CL47XTIH2CFXL1066" xfId="1565"/>
    <cellStyle name="SAPBEXHLevel0 2 5" xfId="1566"/>
    <cellStyle name="SAPBEXHLevel0 2 5 2" xfId="1567"/>
    <cellStyle name="SAPBEXHLevel0 2 5 2 2" xfId="17990"/>
    <cellStyle name="SAPBEXHLevel0 2 5 3" xfId="1568"/>
    <cellStyle name="SAPBEXHLevel0 2 5 3 2" xfId="17991"/>
    <cellStyle name="SAPBEXHLevel0 2 5 4" xfId="1569"/>
    <cellStyle name="SAPBEXHLevel0 2 5 4 2" xfId="17992"/>
    <cellStyle name="SAPBEXHLevel0 2 5 5" xfId="17989"/>
    <cellStyle name="SAPBEXHLevel0 2 5_W3T70RW5CL47XTIH2CFXL1066" xfId="1570"/>
    <cellStyle name="SAPBEXHLevel0 2 6" xfId="1571"/>
    <cellStyle name="SAPBEXHLevel0 2 6 2" xfId="1572"/>
    <cellStyle name="SAPBEXHLevel0 2 6 2 2" xfId="17994"/>
    <cellStyle name="SAPBEXHLevel0 2 6 3" xfId="1573"/>
    <cellStyle name="SAPBEXHLevel0 2 6 3 2" xfId="17995"/>
    <cellStyle name="SAPBEXHLevel0 2 6 4" xfId="1574"/>
    <cellStyle name="SAPBEXHLevel0 2 6 4 2" xfId="17996"/>
    <cellStyle name="SAPBEXHLevel0 2 6 5" xfId="17993"/>
    <cellStyle name="SAPBEXHLevel0 2 6_W3T70RW5CL47XTIH2CFXL1066" xfId="1575"/>
    <cellStyle name="SAPBEXHLevel0 2 7" xfId="1576"/>
    <cellStyle name="SAPBEXHLevel0 2 7 2" xfId="1577"/>
    <cellStyle name="SAPBEXHLevel0 2 7 2 2" xfId="17998"/>
    <cellStyle name="SAPBEXHLevel0 2 7 3" xfId="1578"/>
    <cellStyle name="SAPBEXHLevel0 2 7 3 2" xfId="17999"/>
    <cellStyle name="SAPBEXHLevel0 2 7 4" xfId="1579"/>
    <cellStyle name="SAPBEXHLevel0 2 7 4 2" xfId="18000"/>
    <cellStyle name="SAPBEXHLevel0 2 7 5" xfId="17997"/>
    <cellStyle name="SAPBEXHLevel0 2 7_W3T70RW5CL47XTIH2CFXL1066" xfId="1580"/>
    <cellStyle name="SAPBEXHLevel0 2 8" xfId="1581"/>
    <cellStyle name="SAPBEXHLevel0 2 8 2" xfId="1582"/>
    <cellStyle name="SAPBEXHLevel0 2 8 2 2" xfId="18002"/>
    <cellStyle name="SAPBEXHLevel0 2 8 3" xfId="1583"/>
    <cellStyle name="SAPBEXHLevel0 2 8 3 2" xfId="18003"/>
    <cellStyle name="SAPBEXHLevel0 2 8 4" xfId="1584"/>
    <cellStyle name="SAPBEXHLevel0 2 8 4 2" xfId="18004"/>
    <cellStyle name="SAPBEXHLevel0 2 8 5" xfId="18001"/>
    <cellStyle name="SAPBEXHLevel0 2 8_W3T70RW5CL47XTIH2CFXL1066" xfId="1585"/>
    <cellStyle name="SAPBEXHLevel0 2 9" xfId="1586"/>
    <cellStyle name="SAPBEXHLevel0 2 9 2" xfId="1587"/>
    <cellStyle name="SAPBEXHLevel0 2 9 2 2" xfId="18006"/>
    <cellStyle name="SAPBEXHLevel0 2 9 3" xfId="1588"/>
    <cellStyle name="SAPBEXHLevel0 2 9 3 2" xfId="18007"/>
    <cellStyle name="SAPBEXHLevel0 2 9 4" xfId="1589"/>
    <cellStyle name="SAPBEXHLevel0 2 9 4 2" xfId="18008"/>
    <cellStyle name="SAPBEXHLevel0 2 9 5" xfId="18005"/>
    <cellStyle name="SAPBEXHLevel0 2 9_W3T70RW5CL47XTIH2CFXL1066" xfId="1590"/>
    <cellStyle name="SAPBEXHLevel0 3" xfId="243"/>
    <cellStyle name="SAPBEXHLevel0 3 10" xfId="12536"/>
    <cellStyle name="SAPBEXHLevel0 3 10 2" xfId="22238"/>
    <cellStyle name="SAPBEXHLevel0 3 11" xfId="17395"/>
    <cellStyle name="SAPBEXHLevel0 3 2" xfId="244"/>
    <cellStyle name="SAPBEXHLevel0 3 2 2" xfId="12537"/>
    <cellStyle name="SAPBEXHLevel0 3 2 2 2" xfId="12538"/>
    <cellStyle name="SAPBEXHLevel0 3 2 2 2 2" xfId="22240"/>
    <cellStyle name="SAPBEXHLevel0 3 2 2 3" xfId="22239"/>
    <cellStyle name="SAPBEXHLevel0 3 2 3" xfId="12539"/>
    <cellStyle name="SAPBEXHLevel0 3 2 3 2" xfId="12540"/>
    <cellStyle name="SAPBEXHLevel0 3 2 3 2 2" xfId="22242"/>
    <cellStyle name="SAPBEXHLevel0 3 2 3 3" xfId="22241"/>
    <cellStyle name="SAPBEXHLevel0 3 2 4" xfId="12541"/>
    <cellStyle name="SAPBEXHLevel0 3 2 4 2" xfId="12542"/>
    <cellStyle name="SAPBEXHLevel0 3 2 4 2 2" xfId="22244"/>
    <cellStyle name="SAPBEXHLevel0 3 2 4 3" xfId="22243"/>
    <cellStyle name="SAPBEXHLevel0 3 2 5" xfId="12543"/>
    <cellStyle name="SAPBEXHLevel0 3 2 5 2" xfId="12544"/>
    <cellStyle name="SAPBEXHLevel0 3 2 5 2 2" xfId="22246"/>
    <cellStyle name="SAPBEXHLevel0 3 2 5 3" xfId="22245"/>
    <cellStyle name="SAPBEXHLevel0 3 2 6" xfId="12545"/>
    <cellStyle name="SAPBEXHLevel0 3 2 6 2" xfId="22247"/>
    <cellStyle name="SAPBEXHLevel0 3 2 7" xfId="12546"/>
    <cellStyle name="SAPBEXHLevel0 3 2 7 2" xfId="22248"/>
    <cellStyle name="SAPBEXHLevel0 3 2 8" xfId="12547"/>
    <cellStyle name="SAPBEXHLevel0 3 2 8 2" xfId="22249"/>
    <cellStyle name="SAPBEXHLevel0 3 2 9" xfId="17396"/>
    <cellStyle name="SAPBEXHLevel0 3 3" xfId="1591"/>
    <cellStyle name="SAPBEXHLevel0 3 3 2" xfId="12548"/>
    <cellStyle name="SAPBEXHLevel0 3 3 2 2" xfId="22250"/>
    <cellStyle name="SAPBEXHLevel0 3 3 3" xfId="18009"/>
    <cellStyle name="SAPBEXHLevel0 3 4" xfId="1592"/>
    <cellStyle name="SAPBEXHLevel0 3 4 2" xfId="12549"/>
    <cellStyle name="SAPBEXHLevel0 3 4 2 2" xfId="22251"/>
    <cellStyle name="SAPBEXHLevel0 3 4 3" xfId="18010"/>
    <cellStyle name="SAPBEXHLevel0 3 5" xfId="1593"/>
    <cellStyle name="SAPBEXHLevel0 3 5 2" xfId="12550"/>
    <cellStyle name="SAPBEXHLevel0 3 5 2 2" xfId="22252"/>
    <cellStyle name="SAPBEXHLevel0 3 5 3" xfId="18011"/>
    <cellStyle name="SAPBEXHLevel0 3 6" xfId="12551"/>
    <cellStyle name="SAPBEXHLevel0 3 6 2" xfId="12552"/>
    <cellStyle name="SAPBEXHLevel0 3 6 2 2" xfId="22254"/>
    <cellStyle name="SAPBEXHLevel0 3 6 3" xfId="22253"/>
    <cellStyle name="SAPBEXHLevel0 3 7" xfId="12553"/>
    <cellStyle name="SAPBEXHLevel0 3 7 2" xfId="12554"/>
    <cellStyle name="SAPBEXHLevel0 3 7 2 2" xfId="22256"/>
    <cellStyle name="SAPBEXHLevel0 3 7 3" xfId="22255"/>
    <cellStyle name="SAPBEXHLevel0 3 8" xfId="12555"/>
    <cellStyle name="SAPBEXHLevel0 3 8 2" xfId="22257"/>
    <cellStyle name="SAPBEXHLevel0 3 9" xfId="12556"/>
    <cellStyle name="SAPBEXHLevel0 3 9 2" xfId="22258"/>
    <cellStyle name="SAPBEXHLevel0 3_W3T70RW5CL47XTIH2CFXL1066" xfId="1594"/>
    <cellStyle name="SAPBEXHLevel0 4" xfId="1595"/>
    <cellStyle name="SAPBEXHLevel0 4 10" xfId="18012"/>
    <cellStyle name="SAPBEXHLevel0 4 2" xfId="1596"/>
    <cellStyle name="SAPBEXHLevel0 4 2 2" xfId="12557"/>
    <cellStyle name="SAPBEXHLevel0 4 2 2 2" xfId="22259"/>
    <cellStyle name="SAPBEXHLevel0 4 2 3" xfId="18013"/>
    <cellStyle name="SAPBEXHLevel0 4 3" xfId="1597"/>
    <cellStyle name="SAPBEXHLevel0 4 3 2" xfId="12558"/>
    <cellStyle name="SAPBEXHLevel0 4 3 2 2" xfId="22260"/>
    <cellStyle name="SAPBEXHLevel0 4 3 3" xfId="18014"/>
    <cellStyle name="SAPBEXHLevel0 4 4" xfId="1598"/>
    <cellStyle name="SAPBEXHLevel0 4 4 2" xfId="12559"/>
    <cellStyle name="SAPBEXHLevel0 4 4 2 2" xfId="22261"/>
    <cellStyle name="SAPBEXHLevel0 4 4 3" xfId="18015"/>
    <cellStyle name="SAPBEXHLevel0 4 5" xfId="12560"/>
    <cellStyle name="SAPBEXHLevel0 4 5 2" xfId="12561"/>
    <cellStyle name="SAPBEXHLevel0 4 5 2 2" xfId="22263"/>
    <cellStyle name="SAPBEXHLevel0 4 5 3" xfId="22262"/>
    <cellStyle name="SAPBEXHLevel0 4 6" xfId="12562"/>
    <cellStyle name="SAPBEXHLevel0 4 6 2" xfId="12563"/>
    <cellStyle name="SAPBEXHLevel0 4 6 2 2" xfId="22265"/>
    <cellStyle name="SAPBEXHLevel0 4 6 3" xfId="22264"/>
    <cellStyle name="SAPBEXHLevel0 4 7" xfId="12564"/>
    <cellStyle name="SAPBEXHLevel0 4 7 2" xfId="22266"/>
    <cellStyle name="SAPBEXHLevel0 4 8" xfId="12565"/>
    <cellStyle name="SAPBEXHLevel0 4 8 2" xfId="22267"/>
    <cellStyle name="SAPBEXHLevel0 4 9" xfId="12566"/>
    <cellStyle name="SAPBEXHLevel0 4 9 2" xfId="22268"/>
    <cellStyle name="SAPBEXHLevel0 4_W3T70RW5CL47XTIH2CFXL1066" xfId="1599"/>
    <cellStyle name="SAPBEXHLevel0 5" xfId="1600"/>
    <cellStyle name="SAPBEXHLevel0 5 2" xfId="12567"/>
    <cellStyle name="SAPBEXHLevel0 5 2 2" xfId="12568"/>
    <cellStyle name="SAPBEXHLevel0 5 2 2 2" xfId="22270"/>
    <cellStyle name="SAPBEXHLevel0 5 2 3" xfId="22269"/>
    <cellStyle name="SAPBEXHLevel0 5 3" xfId="12569"/>
    <cellStyle name="SAPBEXHLevel0 5 3 2" xfId="22271"/>
    <cellStyle name="SAPBEXHLevel0 5 4" xfId="18016"/>
    <cellStyle name="SAPBEXHLevel0 6" xfId="1601"/>
    <cellStyle name="SAPBEXHLevel0 6 2" xfId="12570"/>
    <cellStyle name="SAPBEXHLevel0 6 2 2" xfId="22272"/>
    <cellStyle name="SAPBEXHLevel0 6 3" xfId="18017"/>
    <cellStyle name="SAPBEXHLevel0 7" xfId="1602"/>
    <cellStyle name="SAPBEXHLevel0 7 2" xfId="12571"/>
    <cellStyle name="SAPBEXHLevel0 7 2 2" xfId="22273"/>
    <cellStyle name="SAPBEXHLevel0 7 3" xfId="18018"/>
    <cellStyle name="SAPBEXHLevel0 8" xfId="1603"/>
    <cellStyle name="SAPBEXHLevel0 8 2" xfId="12572"/>
    <cellStyle name="SAPBEXHLevel0 8 2 2" xfId="22274"/>
    <cellStyle name="SAPBEXHLevel0 8 3" xfId="18019"/>
    <cellStyle name="SAPBEXHLevel0 9" xfId="1604"/>
    <cellStyle name="SAPBEXHLevel0 9 2" xfId="18020"/>
    <cellStyle name="SAPBEXHLevel0X" xfId="245"/>
    <cellStyle name="SAPBEXHLevel0X 10" xfId="1605"/>
    <cellStyle name="SAPBEXHLevel0X 11" xfId="1606"/>
    <cellStyle name="SAPBEXHLevel0X 12" xfId="1607"/>
    <cellStyle name="SAPBEXHLevel0X 12 2" xfId="18021"/>
    <cellStyle name="SAPBEXHLevel0X 13" xfId="1608"/>
    <cellStyle name="SAPBEXHLevel0X 14" xfId="12573"/>
    <cellStyle name="SAPBEXHLevel0X 14 2" xfId="22275"/>
    <cellStyle name="SAPBEXHLevel0X 2" xfId="246"/>
    <cellStyle name="SAPBEXHLevel0X 2 10" xfId="1609"/>
    <cellStyle name="SAPBEXHLevel0X 2 10 2" xfId="18022"/>
    <cellStyle name="SAPBEXHLevel0X 2 11" xfId="1610"/>
    <cellStyle name="SAPBEXHLevel0X 2 12" xfId="12574"/>
    <cellStyle name="SAPBEXHLevel0X 2 12 2" xfId="22276"/>
    <cellStyle name="SAPBEXHLevel0X 2 13" xfId="17302"/>
    <cellStyle name="SAPBEXHLevel0X 2 14" xfId="17397"/>
    <cellStyle name="SAPBEXHLevel0X 2 2" xfId="247"/>
    <cellStyle name="SAPBEXHLevel0X 2 2 10" xfId="17398"/>
    <cellStyle name="SAPBEXHLevel0X 2 2 2" xfId="1611"/>
    <cellStyle name="SAPBEXHLevel0X 2 2 2 2" xfId="12575"/>
    <cellStyle name="SAPBEXHLevel0X 2 2 2 2 2" xfId="12576"/>
    <cellStyle name="SAPBEXHLevel0X 2 2 2 2 2 2" xfId="22278"/>
    <cellStyle name="SAPBEXHLevel0X 2 2 2 2 3" xfId="22277"/>
    <cellStyle name="SAPBEXHLevel0X 2 2 2 3" xfId="12577"/>
    <cellStyle name="SAPBEXHLevel0X 2 2 2 3 2" xfId="12578"/>
    <cellStyle name="SAPBEXHLevel0X 2 2 2 3 2 2" xfId="22280"/>
    <cellStyle name="SAPBEXHLevel0X 2 2 2 3 3" xfId="22279"/>
    <cellStyle name="SAPBEXHLevel0X 2 2 2 4" xfId="12579"/>
    <cellStyle name="SAPBEXHLevel0X 2 2 2 4 2" xfId="12580"/>
    <cellStyle name="SAPBEXHLevel0X 2 2 2 4 2 2" xfId="22282"/>
    <cellStyle name="SAPBEXHLevel0X 2 2 2 4 3" xfId="22281"/>
    <cellStyle name="SAPBEXHLevel0X 2 2 2 5" xfId="12581"/>
    <cellStyle name="SAPBEXHLevel0X 2 2 2 5 2" xfId="12582"/>
    <cellStyle name="SAPBEXHLevel0X 2 2 2 5 2 2" xfId="22284"/>
    <cellStyle name="SAPBEXHLevel0X 2 2 2 5 3" xfId="22283"/>
    <cellStyle name="SAPBEXHLevel0X 2 2 2 6" xfId="12583"/>
    <cellStyle name="SAPBEXHLevel0X 2 2 2 6 2" xfId="22285"/>
    <cellStyle name="SAPBEXHLevel0X 2 2 2 7" xfId="12584"/>
    <cellStyle name="SAPBEXHLevel0X 2 2 2 7 2" xfId="22286"/>
    <cellStyle name="SAPBEXHLevel0X 2 2 2 8" xfId="12585"/>
    <cellStyle name="SAPBEXHLevel0X 2 2 2 8 2" xfId="22287"/>
    <cellStyle name="SAPBEXHLevel0X 2 2 2 9" xfId="18023"/>
    <cellStyle name="SAPBEXHLevel0X 2 2 3" xfId="1612"/>
    <cellStyle name="SAPBEXHLevel0X 2 2 3 2" xfId="12586"/>
    <cellStyle name="SAPBEXHLevel0X 2 2 3 2 2" xfId="22288"/>
    <cellStyle name="SAPBEXHLevel0X 2 2 3 3" xfId="18024"/>
    <cellStyle name="SAPBEXHLevel0X 2 2 4" xfId="1613"/>
    <cellStyle name="SAPBEXHLevel0X 2 2 4 2" xfId="12587"/>
    <cellStyle name="SAPBEXHLevel0X 2 2 4 2 2" xfId="22289"/>
    <cellStyle name="SAPBEXHLevel0X 2 2 4 3" xfId="18025"/>
    <cellStyle name="SAPBEXHLevel0X 2 2 5" xfId="1614"/>
    <cellStyle name="SAPBEXHLevel0X 2 2 5 2" xfId="12588"/>
    <cellStyle name="SAPBEXHLevel0X 2 2 5 2 2" xfId="22290"/>
    <cellStyle name="SAPBEXHLevel0X 2 2 5 3" xfId="18026"/>
    <cellStyle name="SAPBEXHLevel0X 2 2 6" xfId="12589"/>
    <cellStyle name="SAPBEXHLevel0X 2 2 6 2" xfId="12590"/>
    <cellStyle name="SAPBEXHLevel0X 2 2 6 2 2" xfId="22292"/>
    <cellStyle name="SAPBEXHLevel0X 2 2 6 3" xfId="22291"/>
    <cellStyle name="SAPBEXHLevel0X 2 2 7" xfId="12591"/>
    <cellStyle name="SAPBEXHLevel0X 2 2 7 2" xfId="22293"/>
    <cellStyle name="SAPBEXHLevel0X 2 2 8" xfId="12592"/>
    <cellStyle name="SAPBEXHLevel0X 2 2 8 2" xfId="22294"/>
    <cellStyle name="SAPBEXHLevel0X 2 2 9" xfId="12593"/>
    <cellStyle name="SAPBEXHLevel0X 2 2 9 2" xfId="22295"/>
    <cellStyle name="SAPBEXHLevel0X 2 2_W3T70RW5CL47XTIH2CFXL1066" xfId="1615"/>
    <cellStyle name="SAPBEXHLevel0X 2 3" xfId="1616"/>
    <cellStyle name="SAPBEXHLevel0X 2 3 2" xfId="1617"/>
    <cellStyle name="SAPBEXHLevel0X 2 3 2 2" xfId="12594"/>
    <cellStyle name="SAPBEXHLevel0X 2 3 2 2 2" xfId="22296"/>
    <cellStyle name="SAPBEXHLevel0X 2 3 2 3" xfId="18028"/>
    <cellStyle name="SAPBEXHLevel0X 2 3 3" xfId="1618"/>
    <cellStyle name="SAPBEXHLevel0X 2 3 3 2" xfId="12595"/>
    <cellStyle name="SAPBEXHLevel0X 2 3 3 2 2" xfId="22297"/>
    <cellStyle name="SAPBEXHLevel0X 2 3 3 3" xfId="18029"/>
    <cellStyle name="SAPBEXHLevel0X 2 3 4" xfId="1619"/>
    <cellStyle name="SAPBEXHLevel0X 2 3 4 2" xfId="12596"/>
    <cellStyle name="SAPBEXHLevel0X 2 3 4 2 2" xfId="22298"/>
    <cellStyle name="SAPBEXHLevel0X 2 3 4 3" xfId="18030"/>
    <cellStyle name="SAPBEXHLevel0X 2 3 5" xfId="12597"/>
    <cellStyle name="SAPBEXHLevel0X 2 3 5 2" xfId="12598"/>
    <cellStyle name="SAPBEXHLevel0X 2 3 5 2 2" xfId="22300"/>
    <cellStyle name="SAPBEXHLevel0X 2 3 5 3" xfId="22299"/>
    <cellStyle name="SAPBEXHLevel0X 2 3 6" xfId="12599"/>
    <cellStyle name="SAPBEXHLevel0X 2 3 6 2" xfId="22301"/>
    <cellStyle name="SAPBEXHLevel0X 2 3 7" xfId="12600"/>
    <cellStyle name="SAPBEXHLevel0X 2 3 7 2" xfId="22302"/>
    <cellStyle name="SAPBEXHLevel0X 2 3 8" xfId="12601"/>
    <cellStyle name="SAPBEXHLevel0X 2 3 8 2" xfId="22303"/>
    <cellStyle name="SAPBEXHLevel0X 2 3 9" xfId="18027"/>
    <cellStyle name="SAPBEXHLevel0X 2 3_W3T70RW5CL47XTIH2CFXL1066" xfId="1620"/>
    <cellStyle name="SAPBEXHLevel0X 2 4" xfId="1621"/>
    <cellStyle name="SAPBEXHLevel0X 2 4 2" xfId="1622"/>
    <cellStyle name="SAPBEXHLevel0X 2 4 2 2" xfId="18032"/>
    <cellStyle name="SAPBEXHLevel0X 2 4 3" xfId="1623"/>
    <cellStyle name="SAPBEXHLevel0X 2 4 3 2" xfId="18033"/>
    <cellStyle name="SAPBEXHLevel0X 2 4 4" xfId="1624"/>
    <cellStyle name="SAPBEXHLevel0X 2 4 4 2" xfId="18034"/>
    <cellStyle name="SAPBEXHLevel0X 2 4 5" xfId="18031"/>
    <cellStyle name="SAPBEXHLevel0X 2 4_W3T70RW5CL47XTIH2CFXL1066" xfId="1625"/>
    <cellStyle name="SAPBEXHLevel0X 2 5" xfId="1626"/>
    <cellStyle name="SAPBEXHLevel0X 2 5 2" xfId="1627"/>
    <cellStyle name="SAPBEXHLevel0X 2 5 2 2" xfId="18036"/>
    <cellStyle name="SAPBEXHLevel0X 2 5 3" xfId="1628"/>
    <cellStyle name="SAPBEXHLevel0X 2 5 3 2" xfId="18037"/>
    <cellStyle name="SAPBEXHLevel0X 2 5 4" xfId="1629"/>
    <cellStyle name="SAPBEXHLevel0X 2 5 4 2" xfId="18038"/>
    <cellStyle name="SAPBEXHLevel0X 2 5 5" xfId="18035"/>
    <cellStyle name="SAPBEXHLevel0X 2 5_W3T70RW5CL47XTIH2CFXL1066" xfId="1630"/>
    <cellStyle name="SAPBEXHLevel0X 2 6" xfId="1631"/>
    <cellStyle name="SAPBEXHLevel0X 2 6 2" xfId="1632"/>
    <cellStyle name="SAPBEXHLevel0X 2 6 2 2" xfId="18040"/>
    <cellStyle name="SAPBEXHLevel0X 2 6 3" xfId="1633"/>
    <cellStyle name="SAPBEXHLevel0X 2 6 3 2" xfId="18041"/>
    <cellStyle name="SAPBEXHLevel0X 2 6 4" xfId="1634"/>
    <cellStyle name="SAPBEXHLevel0X 2 6 4 2" xfId="18042"/>
    <cellStyle name="SAPBEXHLevel0X 2 6 5" xfId="18039"/>
    <cellStyle name="SAPBEXHLevel0X 2 6_W3T70RW5CL47XTIH2CFXL1066" xfId="1635"/>
    <cellStyle name="SAPBEXHLevel0X 2 7" xfId="1636"/>
    <cellStyle name="SAPBEXHLevel0X 2 7 2" xfId="1637"/>
    <cellStyle name="SAPBEXHLevel0X 2 7 2 2" xfId="18044"/>
    <cellStyle name="SAPBEXHLevel0X 2 7 3" xfId="1638"/>
    <cellStyle name="SAPBEXHLevel0X 2 7 3 2" xfId="18045"/>
    <cellStyle name="SAPBEXHLevel0X 2 7 4" xfId="1639"/>
    <cellStyle name="SAPBEXHLevel0X 2 7 4 2" xfId="18046"/>
    <cellStyle name="SAPBEXHLevel0X 2 7 5" xfId="18043"/>
    <cellStyle name="SAPBEXHLevel0X 2 7_W3T70RW5CL47XTIH2CFXL1066" xfId="1640"/>
    <cellStyle name="SAPBEXHLevel0X 2 8" xfId="1641"/>
    <cellStyle name="SAPBEXHLevel0X 2 8 2" xfId="1642"/>
    <cellStyle name="SAPBEXHLevel0X 2 8 2 2" xfId="18048"/>
    <cellStyle name="SAPBEXHLevel0X 2 8 3" xfId="1643"/>
    <cellStyle name="SAPBEXHLevel0X 2 8 3 2" xfId="18049"/>
    <cellStyle name="SAPBEXHLevel0X 2 8 4" xfId="1644"/>
    <cellStyle name="SAPBEXHLevel0X 2 8 4 2" xfId="18050"/>
    <cellStyle name="SAPBEXHLevel0X 2 8 5" xfId="18047"/>
    <cellStyle name="SAPBEXHLevel0X 2 8_W3T70RW5CL47XTIH2CFXL1066" xfId="1645"/>
    <cellStyle name="SAPBEXHLevel0X 2 9" xfId="1646"/>
    <cellStyle name="SAPBEXHLevel0X 2 9 2" xfId="1647"/>
    <cellStyle name="SAPBEXHLevel0X 2 9 2 2" xfId="18052"/>
    <cellStyle name="SAPBEXHLevel0X 2 9 3" xfId="1648"/>
    <cellStyle name="SAPBEXHLevel0X 2 9 3 2" xfId="18053"/>
    <cellStyle name="SAPBEXHLevel0X 2 9 4" xfId="1649"/>
    <cellStyle name="SAPBEXHLevel0X 2 9 4 2" xfId="18054"/>
    <cellStyle name="SAPBEXHLevel0X 2 9 5" xfId="18051"/>
    <cellStyle name="SAPBEXHLevel0X 2 9_W3T70RW5CL47XTIH2CFXL1066" xfId="1650"/>
    <cellStyle name="SAPBEXHLevel0X 3" xfId="248"/>
    <cellStyle name="SAPBEXHLevel0X 3 2" xfId="249"/>
    <cellStyle name="SAPBEXHLevel0X 3 2 2" xfId="1651"/>
    <cellStyle name="SAPBEXHLevel0X 3 2 2 2" xfId="18055"/>
    <cellStyle name="SAPBEXHLevel0X 3 2 3" xfId="12602"/>
    <cellStyle name="SAPBEXHLevel0X 3 3" xfId="1652"/>
    <cellStyle name="SAPBEXHLevel0X 3 3 2" xfId="18056"/>
    <cellStyle name="SAPBEXHLevel0X 3 4" xfId="1653"/>
    <cellStyle name="SAPBEXHLevel0X 3 4 2" xfId="12603"/>
    <cellStyle name="SAPBEXHLevel0X 3 4 2 2" xfId="22304"/>
    <cellStyle name="SAPBEXHLevel0X 3 4 3" xfId="18057"/>
    <cellStyle name="SAPBEXHLevel0X 3 5" xfId="1654"/>
    <cellStyle name="SAPBEXHLevel0X 3 5 2" xfId="18058"/>
    <cellStyle name="SAPBEXHLevel0X 3 6" xfId="1655"/>
    <cellStyle name="SAPBEXHLevel0X 3 6 2" xfId="18059"/>
    <cellStyle name="SAPBEXHLevel0X 3 7" xfId="12604"/>
    <cellStyle name="SAPBEXHLevel0X 3 7 2" xfId="22305"/>
    <cellStyle name="SAPBEXHLevel0X 3 8" xfId="12605"/>
    <cellStyle name="SAPBEXHLevel0X 3 8 2" xfId="22306"/>
    <cellStyle name="SAPBEXHLevel0X 3_W3T70RW5CL47XTIH2CFXL1066" xfId="1656"/>
    <cellStyle name="SAPBEXHLevel0X 4" xfId="250"/>
    <cellStyle name="SAPBEXHLevel0X 4 2" xfId="251"/>
    <cellStyle name="SAPBEXHLevel0X 4 2 2" xfId="1657"/>
    <cellStyle name="SAPBEXHLevel0X 4 2 2 2" xfId="18060"/>
    <cellStyle name="SAPBEXHLevel0X 4 2 3" xfId="12606"/>
    <cellStyle name="SAPBEXHLevel0X 4 3" xfId="1658"/>
    <cellStyle name="SAPBEXHLevel0X 4 3 2" xfId="18061"/>
    <cellStyle name="SAPBEXHLevel0X 4 4" xfId="1659"/>
    <cellStyle name="SAPBEXHLevel0X 4 4 2" xfId="12607"/>
    <cellStyle name="SAPBEXHLevel0X 4 4 2 2" xfId="22307"/>
    <cellStyle name="SAPBEXHLevel0X 4 4 3" xfId="18062"/>
    <cellStyle name="SAPBEXHLevel0X 4 5" xfId="1660"/>
    <cellStyle name="SAPBEXHLevel0X 4 5 2" xfId="18063"/>
    <cellStyle name="SAPBEXHLevel0X 4 6" xfId="12608"/>
    <cellStyle name="SAPBEXHLevel0X 4_W3T70RW5CL47XTIH2CFXL1066" xfId="1661"/>
    <cellStyle name="SAPBEXHLevel0X 5" xfId="252"/>
    <cellStyle name="SAPBEXHLevel0X 5 2" xfId="1662"/>
    <cellStyle name="SAPBEXHLevel0X 5 2 2" xfId="12609"/>
    <cellStyle name="SAPBEXHLevel0X 5 2 2 2" xfId="22308"/>
    <cellStyle name="SAPBEXHLevel0X 5 3" xfId="12610"/>
    <cellStyle name="SAPBEXHLevel0X 5 4" xfId="12611"/>
    <cellStyle name="SAPBEXHLevel0X 6" xfId="253"/>
    <cellStyle name="SAPBEXHLevel0X 6 10" xfId="17399"/>
    <cellStyle name="SAPBEXHLevel0X 6 2" xfId="254"/>
    <cellStyle name="SAPBEXHLevel0X 6 2 2" xfId="12612"/>
    <cellStyle name="SAPBEXHLevel0X 6 2 2 2" xfId="12613"/>
    <cellStyle name="SAPBEXHLevel0X 6 2 2 2 2" xfId="22310"/>
    <cellStyle name="SAPBEXHLevel0X 6 2 2 3" xfId="22309"/>
    <cellStyle name="SAPBEXHLevel0X 6 2 3" xfId="12614"/>
    <cellStyle name="SAPBEXHLevel0X 6 2 3 2" xfId="12615"/>
    <cellStyle name="SAPBEXHLevel0X 6 2 3 2 2" xfId="22312"/>
    <cellStyle name="SAPBEXHLevel0X 6 2 3 3" xfId="22311"/>
    <cellStyle name="SAPBEXHLevel0X 6 2 4" xfId="12616"/>
    <cellStyle name="SAPBEXHLevel0X 6 2 4 2" xfId="12617"/>
    <cellStyle name="SAPBEXHLevel0X 6 2 4 2 2" xfId="22314"/>
    <cellStyle name="SAPBEXHLevel0X 6 2 4 3" xfId="22313"/>
    <cellStyle name="SAPBEXHLevel0X 6 2 5" xfId="12618"/>
    <cellStyle name="SAPBEXHLevel0X 6 2 5 2" xfId="12619"/>
    <cellStyle name="SAPBEXHLevel0X 6 2 5 2 2" xfId="22316"/>
    <cellStyle name="SAPBEXHLevel0X 6 2 5 3" xfId="22315"/>
    <cellStyle name="SAPBEXHLevel0X 6 2 6" xfId="12620"/>
    <cellStyle name="SAPBEXHLevel0X 6 2 6 2" xfId="22317"/>
    <cellStyle name="SAPBEXHLevel0X 6 2 7" xfId="12621"/>
    <cellStyle name="SAPBEXHLevel0X 6 2 7 2" xfId="22318"/>
    <cellStyle name="SAPBEXHLevel0X 6 2 8" xfId="12622"/>
    <cellStyle name="SAPBEXHLevel0X 6 2 8 2" xfId="22319"/>
    <cellStyle name="SAPBEXHLevel0X 6 2 9" xfId="17400"/>
    <cellStyle name="SAPBEXHLevel0X 6 3" xfId="1663"/>
    <cellStyle name="SAPBEXHLevel0X 6 3 2" xfId="12623"/>
    <cellStyle name="SAPBEXHLevel0X 6 3 2 2" xfId="22320"/>
    <cellStyle name="SAPBEXHLevel0X 6 4" xfId="12624"/>
    <cellStyle name="SAPBEXHLevel0X 6 4 2" xfId="12625"/>
    <cellStyle name="SAPBEXHLevel0X 6 4 2 2" xfId="22322"/>
    <cellStyle name="SAPBEXHLevel0X 6 4 3" xfId="22321"/>
    <cellStyle name="SAPBEXHLevel0X 6 5" xfId="12626"/>
    <cellStyle name="SAPBEXHLevel0X 6 5 2" xfId="12627"/>
    <cellStyle name="SAPBEXHLevel0X 6 5 2 2" xfId="22324"/>
    <cellStyle name="SAPBEXHLevel0X 6 5 3" xfId="22323"/>
    <cellStyle name="SAPBEXHLevel0X 6 6" xfId="12628"/>
    <cellStyle name="SAPBEXHLevel0X 6 6 2" xfId="12629"/>
    <cellStyle name="SAPBEXHLevel0X 6 6 2 2" xfId="22326"/>
    <cellStyle name="SAPBEXHLevel0X 6 6 3" xfId="22325"/>
    <cellStyle name="SAPBEXHLevel0X 6 7" xfId="12630"/>
    <cellStyle name="SAPBEXHLevel0X 6 7 2" xfId="22327"/>
    <cellStyle name="SAPBEXHLevel0X 6 8" xfId="12631"/>
    <cellStyle name="SAPBEXHLevel0X 6 8 2" xfId="22328"/>
    <cellStyle name="SAPBEXHLevel0X 6 9" xfId="12632"/>
    <cellStyle name="SAPBEXHLevel0X 6 9 2" xfId="22329"/>
    <cellStyle name="SAPBEXHLevel0X 7" xfId="1664"/>
    <cellStyle name="SAPBEXHLevel0X 7 2" xfId="12633"/>
    <cellStyle name="SAPBEXHLevel0X 7 2 2" xfId="22330"/>
    <cellStyle name="SAPBEXHLevel0X 8" xfId="1665"/>
    <cellStyle name="SAPBEXHLevel0X 8 2" xfId="12634"/>
    <cellStyle name="SAPBEXHLevel0X 8 2 2" xfId="22331"/>
    <cellStyle name="SAPBEXHLevel0X 9" xfId="1666"/>
    <cellStyle name="SAPBEXHLevel0X 9 2" xfId="12635"/>
    <cellStyle name="SAPBEXHLevel0X 9 2 2" xfId="22332"/>
    <cellStyle name="SAPBEXHLevel1" xfId="255"/>
    <cellStyle name="SAPBEXHLevel1 10" xfId="1667"/>
    <cellStyle name="SAPBEXHLevel1 10 2" xfId="18064"/>
    <cellStyle name="SAPBEXHLevel1 11" xfId="1668"/>
    <cellStyle name="SAPBEXHLevel1 11 2" xfId="18065"/>
    <cellStyle name="SAPBEXHLevel1 12" xfId="1669"/>
    <cellStyle name="SAPBEXHLevel1 12 2" xfId="18066"/>
    <cellStyle name="SAPBEXHLevel1 13" xfId="1670"/>
    <cellStyle name="SAPBEXHLevel1 14" xfId="12636"/>
    <cellStyle name="SAPBEXHLevel1 14 2" xfId="22333"/>
    <cellStyle name="SAPBEXHLevel1 15" xfId="17303"/>
    <cellStyle name="SAPBEXHLevel1 16" xfId="17401"/>
    <cellStyle name="SAPBEXHLevel1 2" xfId="256"/>
    <cellStyle name="SAPBEXHLevel1 2 10" xfId="1671"/>
    <cellStyle name="SAPBEXHLevel1 2 10 2" xfId="18067"/>
    <cellStyle name="SAPBEXHLevel1 2 11" xfId="1672"/>
    <cellStyle name="SAPBEXHLevel1 2 11 2" xfId="18068"/>
    <cellStyle name="SAPBEXHLevel1 2 12" xfId="17402"/>
    <cellStyle name="SAPBEXHLevel1 2 2" xfId="1673"/>
    <cellStyle name="SAPBEXHLevel1 2 2 2" xfId="1674"/>
    <cellStyle name="SAPBEXHLevel1 2 2 2 2" xfId="12637"/>
    <cellStyle name="SAPBEXHLevel1 2 2 2 2 2" xfId="22334"/>
    <cellStyle name="SAPBEXHLevel1 2 2 2 3" xfId="18070"/>
    <cellStyle name="SAPBEXHLevel1 2 2 3" xfId="1675"/>
    <cellStyle name="SAPBEXHLevel1 2 2 3 2" xfId="12638"/>
    <cellStyle name="SAPBEXHLevel1 2 2 3 2 2" xfId="22335"/>
    <cellStyle name="SAPBEXHLevel1 2 2 3 3" xfId="18071"/>
    <cellStyle name="SAPBEXHLevel1 2 2 4" xfId="1676"/>
    <cellStyle name="SAPBEXHLevel1 2 2 4 2" xfId="12639"/>
    <cellStyle name="SAPBEXHLevel1 2 2 4 2 2" xfId="22336"/>
    <cellStyle name="SAPBEXHLevel1 2 2 4 3" xfId="18072"/>
    <cellStyle name="SAPBEXHLevel1 2 2 5" xfId="12640"/>
    <cellStyle name="SAPBEXHLevel1 2 2 5 2" xfId="12641"/>
    <cellStyle name="SAPBEXHLevel1 2 2 5 2 2" xfId="22338"/>
    <cellStyle name="SAPBEXHLevel1 2 2 5 3" xfId="22337"/>
    <cellStyle name="SAPBEXHLevel1 2 2 6" xfId="12642"/>
    <cellStyle name="SAPBEXHLevel1 2 2 6 2" xfId="22339"/>
    <cellStyle name="SAPBEXHLevel1 2 2 7" xfId="12643"/>
    <cellStyle name="SAPBEXHLevel1 2 2 7 2" xfId="22340"/>
    <cellStyle name="SAPBEXHLevel1 2 2 8" xfId="12644"/>
    <cellStyle name="SAPBEXHLevel1 2 2 8 2" xfId="22341"/>
    <cellStyle name="SAPBEXHLevel1 2 2 9" xfId="18069"/>
    <cellStyle name="SAPBEXHLevel1 2 2_W3T70RW5CL47XTIH2CFXL1066" xfId="1677"/>
    <cellStyle name="SAPBEXHLevel1 2 3" xfId="1678"/>
    <cellStyle name="SAPBEXHLevel1 2 3 2" xfId="1679"/>
    <cellStyle name="SAPBEXHLevel1 2 3 2 2" xfId="12645"/>
    <cellStyle name="SAPBEXHLevel1 2 3 2 2 2" xfId="22342"/>
    <cellStyle name="SAPBEXHLevel1 2 3 2 3" xfId="18074"/>
    <cellStyle name="SAPBEXHLevel1 2 3 3" xfId="1680"/>
    <cellStyle name="SAPBEXHLevel1 2 3 3 2" xfId="12646"/>
    <cellStyle name="SAPBEXHLevel1 2 3 3 2 2" xfId="22343"/>
    <cellStyle name="SAPBEXHLevel1 2 3 3 3" xfId="18075"/>
    <cellStyle name="SAPBEXHLevel1 2 3 4" xfId="1681"/>
    <cellStyle name="SAPBEXHLevel1 2 3 4 2" xfId="12647"/>
    <cellStyle name="SAPBEXHLevel1 2 3 4 2 2" xfId="22344"/>
    <cellStyle name="SAPBEXHLevel1 2 3 4 3" xfId="18076"/>
    <cellStyle name="SAPBEXHLevel1 2 3 5" xfId="12648"/>
    <cellStyle name="SAPBEXHLevel1 2 3 5 2" xfId="12649"/>
    <cellStyle name="SAPBEXHLevel1 2 3 5 2 2" xfId="22346"/>
    <cellStyle name="SAPBEXHLevel1 2 3 5 3" xfId="22345"/>
    <cellStyle name="SAPBEXHLevel1 2 3 6" xfId="12650"/>
    <cellStyle name="SAPBEXHLevel1 2 3 6 2" xfId="22347"/>
    <cellStyle name="SAPBEXHLevel1 2 3 7" xfId="12651"/>
    <cellStyle name="SAPBEXHLevel1 2 3 7 2" xfId="22348"/>
    <cellStyle name="SAPBEXHLevel1 2 3 8" xfId="12652"/>
    <cellStyle name="SAPBEXHLevel1 2 3 8 2" xfId="22349"/>
    <cellStyle name="SAPBEXHLevel1 2 3 9" xfId="18073"/>
    <cellStyle name="SAPBEXHLevel1 2 3_W3T70RW5CL47XTIH2CFXL1066" xfId="1682"/>
    <cellStyle name="SAPBEXHLevel1 2 4" xfId="1683"/>
    <cellStyle name="SAPBEXHLevel1 2 4 2" xfId="1684"/>
    <cellStyle name="SAPBEXHLevel1 2 4 2 2" xfId="18078"/>
    <cellStyle name="SAPBEXHLevel1 2 4 3" xfId="1685"/>
    <cellStyle name="SAPBEXHLevel1 2 4 3 2" xfId="18079"/>
    <cellStyle name="SAPBEXHLevel1 2 4 4" xfId="1686"/>
    <cellStyle name="SAPBEXHLevel1 2 4 4 2" xfId="18080"/>
    <cellStyle name="SAPBEXHLevel1 2 4 5" xfId="18077"/>
    <cellStyle name="SAPBEXHLevel1 2 4_W3T70RW5CL47XTIH2CFXL1066" xfId="1687"/>
    <cellStyle name="SAPBEXHLevel1 2 5" xfId="1688"/>
    <cellStyle name="SAPBEXHLevel1 2 5 2" xfId="1689"/>
    <cellStyle name="SAPBEXHLevel1 2 5 2 2" xfId="18082"/>
    <cellStyle name="SAPBEXHLevel1 2 5 3" xfId="1690"/>
    <cellStyle name="SAPBEXHLevel1 2 5 3 2" xfId="18083"/>
    <cellStyle name="SAPBEXHLevel1 2 5 4" xfId="1691"/>
    <cellStyle name="SAPBEXHLevel1 2 5 4 2" xfId="18084"/>
    <cellStyle name="SAPBEXHLevel1 2 5 5" xfId="18081"/>
    <cellStyle name="SAPBEXHLevel1 2 5_W3T70RW5CL47XTIH2CFXL1066" xfId="1692"/>
    <cellStyle name="SAPBEXHLevel1 2 6" xfId="1693"/>
    <cellStyle name="SAPBEXHLevel1 2 6 2" xfId="1694"/>
    <cellStyle name="SAPBEXHLevel1 2 6 2 2" xfId="18086"/>
    <cellStyle name="SAPBEXHLevel1 2 6 3" xfId="1695"/>
    <cellStyle name="SAPBEXHLevel1 2 6 3 2" xfId="18087"/>
    <cellStyle name="SAPBEXHLevel1 2 6 4" xfId="1696"/>
    <cellStyle name="SAPBEXHLevel1 2 6 4 2" xfId="18088"/>
    <cellStyle name="SAPBEXHLevel1 2 6 5" xfId="18085"/>
    <cellStyle name="SAPBEXHLevel1 2 6_W3T70RW5CL47XTIH2CFXL1066" xfId="1697"/>
    <cellStyle name="SAPBEXHLevel1 2 7" xfId="1698"/>
    <cellStyle name="SAPBEXHLevel1 2 7 2" xfId="1699"/>
    <cellStyle name="SAPBEXHLevel1 2 7 2 2" xfId="18090"/>
    <cellStyle name="SAPBEXHLevel1 2 7 3" xfId="1700"/>
    <cellStyle name="SAPBEXHLevel1 2 7 3 2" xfId="18091"/>
    <cellStyle name="SAPBEXHLevel1 2 7 4" xfId="1701"/>
    <cellStyle name="SAPBEXHLevel1 2 7 4 2" xfId="18092"/>
    <cellStyle name="SAPBEXHLevel1 2 7 5" xfId="18089"/>
    <cellStyle name="SAPBEXHLevel1 2 7_W3T70RW5CL47XTIH2CFXL1066" xfId="1702"/>
    <cellStyle name="SAPBEXHLevel1 2 8" xfId="1703"/>
    <cellStyle name="SAPBEXHLevel1 2 8 2" xfId="1704"/>
    <cellStyle name="SAPBEXHLevel1 2 8 2 2" xfId="18094"/>
    <cellStyle name="SAPBEXHLevel1 2 8 3" xfId="1705"/>
    <cellStyle name="SAPBEXHLevel1 2 8 3 2" xfId="18095"/>
    <cellStyle name="SAPBEXHLevel1 2 8 4" xfId="1706"/>
    <cellStyle name="SAPBEXHLevel1 2 8 4 2" xfId="18096"/>
    <cellStyle name="SAPBEXHLevel1 2 8 5" xfId="18093"/>
    <cellStyle name="SAPBEXHLevel1 2 8_W3T70RW5CL47XTIH2CFXL1066" xfId="1707"/>
    <cellStyle name="SAPBEXHLevel1 2 9" xfId="1708"/>
    <cellStyle name="SAPBEXHLevel1 2 9 2" xfId="1709"/>
    <cellStyle name="SAPBEXHLevel1 2 9 2 2" xfId="18098"/>
    <cellStyle name="SAPBEXHLevel1 2 9 3" xfId="1710"/>
    <cellStyle name="SAPBEXHLevel1 2 9 3 2" xfId="18099"/>
    <cellStyle name="SAPBEXHLevel1 2 9 4" xfId="1711"/>
    <cellStyle name="SAPBEXHLevel1 2 9 4 2" xfId="18100"/>
    <cellStyle name="SAPBEXHLevel1 2 9 5" xfId="18097"/>
    <cellStyle name="SAPBEXHLevel1 2 9_W3T70RW5CL47XTIH2CFXL1066" xfId="1712"/>
    <cellStyle name="SAPBEXHLevel1 3" xfId="257"/>
    <cellStyle name="SAPBEXHLevel1 3 10" xfId="12653"/>
    <cellStyle name="SAPBEXHLevel1 3 10 2" xfId="22350"/>
    <cellStyle name="SAPBEXHLevel1 3 11" xfId="17403"/>
    <cellStyle name="SAPBEXHLevel1 3 2" xfId="258"/>
    <cellStyle name="SAPBEXHLevel1 3 2 2" xfId="12654"/>
    <cellStyle name="SAPBEXHLevel1 3 2 2 2" xfId="12655"/>
    <cellStyle name="SAPBEXHLevel1 3 2 2 2 2" xfId="22352"/>
    <cellStyle name="SAPBEXHLevel1 3 2 2 3" xfId="22351"/>
    <cellStyle name="SAPBEXHLevel1 3 2 3" xfId="12656"/>
    <cellStyle name="SAPBEXHLevel1 3 2 3 2" xfId="12657"/>
    <cellStyle name="SAPBEXHLevel1 3 2 3 2 2" xfId="22354"/>
    <cellStyle name="SAPBEXHLevel1 3 2 3 3" xfId="22353"/>
    <cellStyle name="SAPBEXHLevel1 3 2 4" xfId="12658"/>
    <cellStyle name="SAPBEXHLevel1 3 2 4 2" xfId="12659"/>
    <cellStyle name="SAPBEXHLevel1 3 2 4 2 2" xfId="22356"/>
    <cellStyle name="SAPBEXHLevel1 3 2 4 3" xfId="22355"/>
    <cellStyle name="SAPBEXHLevel1 3 2 5" xfId="12660"/>
    <cellStyle name="SAPBEXHLevel1 3 2 5 2" xfId="12661"/>
    <cellStyle name="SAPBEXHLevel1 3 2 5 2 2" xfId="22358"/>
    <cellStyle name="SAPBEXHLevel1 3 2 5 3" xfId="22357"/>
    <cellStyle name="SAPBEXHLevel1 3 2 6" xfId="12662"/>
    <cellStyle name="SAPBEXHLevel1 3 2 6 2" xfId="22359"/>
    <cellStyle name="SAPBEXHLevel1 3 2 7" xfId="12663"/>
    <cellStyle name="SAPBEXHLevel1 3 2 7 2" xfId="22360"/>
    <cellStyle name="SAPBEXHLevel1 3 2 8" xfId="12664"/>
    <cellStyle name="SAPBEXHLevel1 3 2 8 2" xfId="22361"/>
    <cellStyle name="SAPBEXHLevel1 3 2 9" xfId="17404"/>
    <cellStyle name="SAPBEXHLevel1 3 3" xfId="1713"/>
    <cellStyle name="SAPBEXHLevel1 3 3 2" xfId="12665"/>
    <cellStyle name="SAPBEXHLevel1 3 3 2 2" xfId="22362"/>
    <cellStyle name="SAPBEXHLevel1 3 3 3" xfId="18101"/>
    <cellStyle name="SAPBEXHLevel1 3 4" xfId="1714"/>
    <cellStyle name="SAPBEXHLevel1 3 4 2" xfId="12666"/>
    <cellStyle name="SAPBEXHLevel1 3 4 2 2" xfId="22363"/>
    <cellStyle name="SAPBEXHLevel1 3 4 3" xfId="18102"/>
    <cellStyle name="SAPBEXHLevel1 3 5" xfId="1715"/>
    <cellStyle name="SAPBEXHLevel1 3 5 2" xfId="12667"/>
    <cellStyle name="SAPBEXHLevel1 3 5 2 2" xfId="22364"/>
    <cellStyle name="SAPBEXHLevel1 3 5 3" xfId="18103"/>
    <cellStyle name="SAPBEXHLevel1 3 6" xfId="12668"/>
    <cellStyle name="SAPBEXHLevel1 3 6 2" xfId="12669"/>
    <cellStyle name="SAPBEXHLevel1 3 6 2 2" xfId="22366"/>
    <cellStyle name="SAPBEXHLevel1 3 6 3" xfId="22365"/>
    <cellStyle name="SAPBEXHLevel1 3 7" xfId="12670"/>
    <cellStyle name="SAPBEXHLevel1 3 7 2" xfId="12671"/>
    <cellStyle name="SAPBEXHLevel1 3 7 2 2" xfId="22368"/>
    <cellStyle name="SAPBEXHLevel1 3 7 3" xfId="22367"/>
    <cellStyle name="SAPBEXHLevel1 3 8" xfId="12672"/>
    <cellStyle name="SAPBEXHLevel1 3 8 2" xfId="22369"/>
    <cellStyle name="SAPBEXHLevel1 3 9" xfId="12673"/>
    <cellStyle name="SAPBEXHLevel1 3 9 2" xfId="22370"/>
    <cellStyle name="SAPBEXHLevel1 3_W3T70RW5CL47XTIH2CFXL1066" xfId="1716"/>
    <cellStyle name="SAPBEXHLevel1 4" xfId="1717"/>
    <cellStyle name="SAPBEXHLevel1 4 10" xfId="18104"/>
    <cellStyle name="SAPBEXHLevel1 4 2" xfId="1718"/>
    <cellStyle name="SAPBEXHLevel1 4 2 2" xfId="12674"/>
    <cellStyle name="SAPBEXHLevel1 4 2 2 2" xfId="22371"/>
    <cellStyle name="SAPBEXHLevel1 4 2 3" xfId="18105"/>
    <cellStyle name="SAPBEXHLevel1 4 3" xfId="1719"/>
    <cellStyle name="SAPBEXHLevel1 4 3 2" xfId="12675"/>
    <cellStyle name="SAPBEXHLevel1 4 3 2 2" xfId="22372"/>
    <cellStyle name="SAPBEXHLevel1 4 3 3" xfId="18106"/>
    <cellStyle name="SAPBEXHLevel1 4 4" xfId="1720"/>
    <cellStyle name="SAPBEXHLevel1 4 4 2" xfId="12676"/>
    <cellStyle name="SAPBEXHLevel1 4 4 2 2" xfId="22373"/>
    <cellStyle name="SAPBEXHLevel1 4 4 3" xfId="18107"/>
    <cellStyle name="SAPBEXHLevel1 4 5" xfId="12677"/>
    <cellStyle name="SAPBEXHLevel1 4 5 2" xfId="12678"/>
    <cellStyle name="SAPBEXHLevel1 4 5 2 2" xfId="22375"/>
    <cellStyle name="SAPBEXHLevel1 4 5 3" xfId="22374"/>
    <cellStyle name="SAPBEXHLevel1 4 6" xfId="12679"/>
    <cellStyle name="SAPBEXHLevel1 4 6 2" xfId="12680"/>
    <cellStyle name="SAPBEXHLevel1 4 6 2 2" xfId="22377"/>
    <cellStyle name="SAPBEXHLevel1 4 6 3" xfId="22376"/>
    <cellStyle name="SAPBEXHLevel1 4 7" xfId="12681"/>
    <cellStyle name="SAPBEXHLevel1 4 7 2" xfId="22378"/>
    <cellStyle name="SAPBEXHLevel1 4 8" xfId="12682"/>
    <cellStyle name="SAPBEXHLevel1 4 8 2" xfId="22379"/>
    <cellStyle name="SAPBEXHLevel1 4 9" xfId="12683"/>
    <cellStyle name="SAPBEXHLevel1 4 9 2" xfId="22380"/>
    <cellStyle name="SAPBEXHLevel1 4_W3T70RW5CL47XTIH2CFXL1066" xfId="1721"/>
    <cellStyle name="SAPBEXHLevel1 5" xfId="1722"/>
    <cellStyle name="SAPBEXHLevel1 5 2" xfId="12684"/>
    <cellStyle name="SAPBEXHLevel1 5 2 2" xfId="12685"/>
    <cellStyle name="SAPBEXHLevel1 5 2 2 2" xfId="22382"/>
    <cellStyle name="SAPBEXHLevel1 5 2 3" xfId="22381"/>
    <cellStyle name="SAPBEXHLevel1 5 3" xfId="12686"/>
    <cellStyle name="SAPBEXHLevel1 5 3 2" xfId="22383"/>
    <cellStyle name="SAPBEXHLevel1 5 4" xfId="18108"/>
    <cellStyle name="SAPBEXHLevel1 6" xfId="1723"/>
    <cellStyle name="SAPBEXHLevel1 6 2" xfId="12687"/>
    <cellStyle name="SAPBEXHLevel1 6 2 2" xfId="22384"/>
    <cellStyle name="SAPBEXHLevel1 6 3" xfId="18109"/>
    <cellStyle name="SAPBEXHLevel1 7" xfId="1724"/>
    <cellStyle name="SAPBEXHLevel1 7 2" xfId="12688"/>
    <cellStyle name="SAPBEXHLevel1 7 3" xfId="18110"/>
    <cellStyle name="SAPBEXHLevel1 8" xfId="1725"/>
    <cellStyle name="SAPBEXHLevel1 8 2" xfId="12689"/>
    <cellStyle name="SAPBEXHLevel1 8 2 2" xfId="22385"/>
    <cellStyle name="SAPBEXHLevel1 8 3" xfId="18111"/>
    <cellStyle name="SAPBEXHLevel1 9" xfId="1726"/>
    <cellStyle name="SAPBEXHLevel1 9 2" xfId="12690"/>
    <cellStyle name="SAPBEXHLevel1 9 2 2" xfId="22386"/>
    <cellStyle name="SAPBEXHLevel1 9 3" xfId="18112"/>
    <cellStyle name="SAPBEXHLevel1X" xfId="259"/>
    <cellStyle name="SAPBEXHLevel1X 10" xfId="1727"/>
    <cellStyle name="SAPBEXHLevel1X 11" xfId="1728"/>
    <cellStyle name="SAPBEXHLevel1X 12" xfId="1729"/>
    <cellStyle name="SAPBEXHLevel1X 12 2" xfId="18113"/>
    <cellStyle name="SAPBEXHLevel1X 13" xfId="1730"/>
    <cellStyle name="SAPBEXHLevel1X 14" xfId="12691"/>
    <cellStyle name="SAPBEXHLevel1X 14 2" xfId="22387"/>
    <cellStyle name="SAPBEXHLevel1X 15" xfId="17304"/>
    <cellStyle name="SAPBEXHLevel1X 16" xfId="17405"/>
    <cellStyle name="SAPBEXHLevel1X 2" xfId="260"/>
    <cellStyle name="SAPBEXHLevel1X 2 10" xfId="1731"/>
    <cellStyle name="SAPBEXHLevel1X 2 10 2" xfId="18114"/>
    <cellStyle name="SAPBEXHLevel1X 2 11" xfId="1732"/>
    <cellStyle name="SAPBEXHLevel1X 2 12" xfId="17406"/>
    <cellStyle name="SAPBEXHLevel1X 2 2" xfId="1733"/>
    <cellStyle name="SAPBEXHLevel1X 2 2 2" xfId="1734"/>
    <cellStyle name="SAPBEXHLevel1X 2 2 2 2" xfId="12692"/>
    <cellStyle name="SAPBEXHLevel1X 2 2 2 2 2" xfId="22388"/>
    <cellStyle name="SAPBEXHLevel1X 2 2 2 3" xfId="18116"/>
    <cellStyle name="SAPBEXHLevel1X 2 2 3" xfId="1735"/>
    <cellStyle name="SAPBEXHLevel1X 2 2 3 2" xfId="12693"/>
    <cellStyle name="SAPBEXHLevel1X 2 2 3 2 2" xfId="22389"/>
    <cellStyle name="SAPBEXHLevel1X 2 2 3 3" xfId="18117"/>
    <cellStyle name="SAPBEXHLevel1X 2 2 4" xfId="1736"/>
    <cellStyle name="SAPBEXHLevel1X 2 2 4 2" xfId="12694"/>
    <cellStyle name="SAPBEXHLevel1X 2 2 4 2 2" xfId="22390"/>
    <cellStyle name="SAPBEXHLevel1X 2 2 4 3" xfId="18118"/>
    <cellStyle name="SAPBEXHLevel1X 2 2 5" xfId="12695"/>
    <cellStyle name="SAPBEXHLevel1X 2 2 5 2" xfId="12696"/>
    <cellStyle name="SAPBEXHLevel1X 2 2 5 2 2" xfId="22392"/>
    <cellStyle name="SAPBEXHLevel1X 2 2 5 3" xfId="22391"/>
    <cellStyle name="SAPBEXHLevel1X 2 2 6" xfId="12697"/>
    <cellStyle name="SAPBEXHLevel1X 2 2 6 2" xfId="22393"/>
    <cellStyle name="SAPBEXHLevel1X 2 2 7" xfId="12698"/>
    <cellStyle name="SAPBEXHLevel1X 2 2 7 2" xfId="22394"/>
    <cellStyle name="SAPBEXHLevel1X 2 2 8" xfId="12699"/>
    <cellStyle name="SAPBEXHLevel1X 2 2 8 2" xfId="22395"/>
    <cellStyle name="SAPBEXHLevel1X 2 2 9" xfId="18115"/>
    <cellStyle name="SAPBEXHLevel1X 2 2_W3T70RW5CL47XTIH2CFXL1066" xfId="1737"/>
    <cellStyle name="SAPBEXHLevel1X 2 3" xfId="1738"/>
    <cellStyle name="SAPBEXHLevel1X 2 3 2" xfId="1739"/>
    <cellStyle name="SAPBEXHLevel1X 2 3 2 2" xfId="12700"/>
    <cellStyle name="SAPBEXHLevel1X 2 3 2 2 2" xfId="22396"/>
    <cellStyle name="SAPBEXHLevel1X 2 3 2 3" xfId="18120"/>
    <cellStyle name="SAPBEXHLevel1X 2 3 3" xfId="1740"/>
    <cellStyle name="SAPBEXHLevel1X 2 3 3 2" xfId="12701"/>
    <cellStyle name="SAPBEXHLevel1X 2 3 3 2 2" xfId="22397"/>
    <cellStyle name="SAPBEXHLevel1X 2 3 3 3" xfId="18121"/>
    <cellStyle name="SAPBEXHLevel1X 2 3 4" xfId="1741"/>
    <cellStyle name="SAPBEXHLevel1X 2 3 4 2" xfId="12702"/>
    <cellStyle name="SAPBEXHLevel1X 2 3 4 2 2" xfId="22398"/>
    <cellStyle name="SAPBEXHLevel1X 2 3 4 3" xfId="18122"/>
    <cellStyle name="SAPBEXHLevel1X 2 3 5" xfId="12703"/>
    <cellStyle name="SAPBEXHLevel1X 2 3 5 2" xfId="12704"/>
    <cellStyle name="SAPBEXHLevel1X 2 3 5 2 2" xfId="22400"/>
    <cellStyle name="SAPBEXHLevel1X 2 3 5 3" xfId="22399"/>
    <cellStyle name="SAPBEXHLevel1X 2 3 6" xfId="12705"/>
    <cellStyle name="SAPBEXHLevel1X 2 3 6 2" xfId="22401"/>
    <cellStyle name="SAPBEXHLevel1X 2 3 7" xfId="12706"/>
    <cellStyle name="SAPBEXHLevel1X 2 3 7 2" xfId="22402"/>
    <cellStyle name="SAPBEXHLevel1X 2 3 8" xfId="12707"/>
    <cellStyle name="SAPBEXHLevel1X 2 3 8 2" xfId="22403"/>
    <cellStyle name="SAPBEXHLevel1X 2 3 9" xfId="18119"/>
    <cellStyle name="SAPBEXHLevel1X 2 3_W3T70RW5CL47XTIH2CFXL1066" xfId="1742"/>
    <cellStyle name="SAPBEXHLevel1X 2 4" xfId="1743"/>
    <cellStyle name="SAPBEXHLevel1X 2 4 2" xfId="1744"/>
    <cellStyle name="SAPBEXHLevel1X 2 4 2 2" xfId="18124"/>
    <cellStyle name="SAPBEXHLevel1X 2 4 3" xfId="1745"/>
    <cellStyle name="SAPBEXHLevel1X 2 4 3 2" xfId="18125"/>
    <cellStyle name="SAPBEXHLevel1X 2 4 4" xfId="1746"/>
    <cellStyle name="SAPBEXHLevel1X 2 4 4 2" xfId="18126"/>
    <cellStyle name="SAPBEXHLevel1X 2 4 5" xfId="18123"/>
    <cellStyle name="SAPBEXHLevel1X 2 4_W3T70RW5CL47XTIH2CFXL1066" xfId="1747"/>
    <cellStyle name="SAPBEXHLevel1X 2 5" xfId="1748"/>
    <cellStyle name="SAPBEXHLevel1X 2 5 2" xfId="1749"/>
    <cellStyle name="SAPBEXHLevel1X 2 5 2 2" xfId="18128"/>
    <cellStyle name="SAPBEXHLevel1X 2 5 3" xfId="1750"/>
    <cellStyle name="SAPBEXHLevel1X 2 5 3 2" xfId="18129"/>
    <cellStyle name="SAPBEXHLevel1X 2 5 4" xfId="1751"/>
    <cellStyle name="SAPBEXHLevel1X 2 5 4 2" xfId="18130"/>
    <cellStyle name="SAPBEXHLevel1X 2 5 5" xfId="18127"/>
    <cellStyle name="SAPBEXHLevel1X 2 5_W3T70RW5CL47XTIH2CFXL1066" xfId="1752"/>
    <cellStyle name="SAPBEXHLevel1X 2 6" xfId="1753"/>
    <cellStyle name="SAPBEXHLevel1X 2 6 2" xfId="1754"/>
    <cellStyle name="SAPBEXHLevel1X 2 6 2 2" xfId="18132"/>
    <cellStyle name="SAPBEXHLevel1X 2 6 3" xfId="1755"/>
    <cellStyle name="SAPBEXHLevel1X 2 6 3 2" xfId="18133"/>
    <cellStyle name="SAPBEXHLevel1X 2 6 4" xfId="1756"/>
    <cellStyle name="SAPBEXHLevel1X 2 6 4 2" xfId="18134"/>
    <cellStyle name="SAPBEXHLevel1X 2 6 5" xfId="18131"/>
    <cellStyle name="SAPBEXHLevel1X 2 6_W3T70RW5CL47XTIH2CFXL1066" xfId="1757"/>
    <cellStyle name="SAPBEXHLevel1X 2 7" xfId="1758"/>
    <cellStyle name="SAPBEXHLevel1X 2 7 2" xfId="1759"/>
    <cellStyle name="SAPBEXHLevel1X 2 7 2 2" xfId="18136"/>
    <cellStyle name="SAPBEXHLevel1X 2 7 3" xfId="1760"/>
    <cellStyle name="SAPBEXHLevel1X 2 7 3 2" xfId="18137"/>
    <cellStyle name="SAPBEXHLevel1X 2 7 4" xfId="1761"/>
    <cellStyle name="SAPBEXHLevel1X 2 7 4 2" xfId="18138"/>
    <cellStyle name="SAPBEXHLevel1X 2 7 5" xfId="18135"/>
    <cellStyle name="SAPBEXHLevel1X 2 7_W3T70RW5CL47XTIH2CFXL1066" xfId="1762"/>
    <cellStyle name="SAPBEXHLevel1X 2 8" xfId="1763"/>
    <cellStyle name="SAPBEXHLevel1X 2 8 2" xfId="1764"/>
    <cellStyle name="SAPBEXHLevel1X 2 8 2 2" xfId="18140"/>
    <cellStyle name="SAPBEXHLevel1X 2 8 3" xfId="1765"/>
    <cellStyle name="SAPBEXHLevel1X 2 8 3 2" xfId="18141"/>
    <cellStyle name="SAPBEXHLevel1X 2 8 4" xfId="1766"/>
    <cellStyle name="SAPBEXHLevel1X 2 8 4 2" xfId="18142"/>
    <cellStyle name="SAPBEXHLevel1X 2 8 5" xfId="18139"/>
    <cellStyle name="SAPBEXHLevel1X 2 8_W3T70RW5CL47XTIH2CFXL1066" xfId="1767"/>
    <cellStyle name="SAPBEXHLevel1X 2 9" xfId="1768"/>
    <cellStyle name="SAPBEXHLevel1X 2 9 2" xfId="1769"/>
    <cellStyle name="SAPBEXHLevel1X 2 9 2 2" xfId="18144"/>
    <cellStyle name="SAPBEXHLevel1X 2 9 3" xfId="1770"/>
    <cellStyle name="SAPBEXHLevel1X 2 9 3 2" xfId="18145"/>
    <cellStyle name="SAPBEXHLevel1X 2 9 4" xfId="1771"/>
    <cellStyle name="SAPBEXHLevel1X 2 9 4 2" xfId="18146"/>
    <cellStyle name="SAPBEXHLevel1X 2 9 5" xfId="18143"/>
    <cellStyle name="SAPBEXHLevel1X 2 9_W3T70RW5CL47XTIH2CFXL1066" xfId="1772"/>
    <cellStyle name="SAPBEXHLevel1X 3" xfId="261"/>
    <cellStyle name="SAPBEXHLevel1X 3 10" xfId="17407"/>
    <cellStyle name="SAPBEXHLevel1X 3 2" xfId="262"/>
    <cellStyle name="SAPBEXHLevel1X 3 2 2" xfId="12708"/>
    <cellStyle name="SAPBEXHLevel1X 3 2 2 2" xfId="12709"/>
    <cellStyle name="SAPBEXHLevel1X 3 2 2 2 2" xfId="22405"/>
    <cellStyle name="SAPBEXHLevel1X 3 2 2 3" xfId="22404"/>
    <cellStyle name="SAPBEXHLevel1X 3 2 3" xfId="12710"/>
    <cellStyle name="SAPBEXHLevel1X 3 2 3 2" xfId="12711"/>
    <cellStyle name="SAPBEXHLevel1X 3 2 3 2 2" xfId="22407"/>
    <cellStyle name="SAPBEXHLevel1X 3 2 3 3" xfId="22406"/>
    <cellStyle name="SAPBEXHLevel1X 3 2 4" xfId="12712"/>
    <cellStyle name="SAPBEXHLevel1X 3 2 4 2" xfId="12713"/>
    <cellStyle name="SAPBEXHLevel1X 3 2 4 2 2" xfId="22409"/>
    <cellStyle name="SAPBEXHLevel1X 3 2 4 3" xfId="22408"/>
    <cellStyle name="SAPBEXHLevel1X 3 2 5" xfId="12714"/>
    <cellStyle name="SAPBEXHLevel1X 3 2 5 2" xfId="12715"/>
    <cellStyle name="SAPBEXHLevel1X 3 2 5 2 2" xfId="22411"/>
    <cellStyle name="SAPBEXHLevel1X 3 2 5 3" xfId="22410"/>
    <cellStyle name="SAPBEXHLevel1X 3 2 6" xfId="12716"/>
    <cellStyle name="SAPBEXHLevel1X 3 2 6 2" xfId="22412"/>
    <cellStyle name="SAPBEXHLevel1X 3 2 7" xfId="12717"/>
    <cellStyle name="SAPBEXHLevel1X 3 2 7 2" xfId="22413"/>
    <cellStyle name="SAPBEXHLevel1X 3 2 8" xfId="12718"/>
    <cellStyle name="SAPBEXHLevel1X 3 2 8 2" xfId="22414"/>
    <cellStyle name="SAPBEXHLevel1X 3 2 9" xfId="17408"/>
    <cellStyle name="SAPBEXHLevel1X 3 3" xfId="1773"/>
    <cellStyle name="SAPBEXHLevel1X 3 3 2" xfId="12719"/>
    <cellStyle name="SAPBEXHLevel1X 3 3 2 2" xfId="22415"/>
    <cellStyle name="SAPBEXHLevel1X 3 3 3" xfId="18147"/>
    <cellStyle name="SAPBEXHLevel1X 3 4" xfId="1774"/>
    <cellStyle name="SAPBEXHLevel1X 3 4 2" xfId="12720"/>
    <cellStyle name="SAPBEXHLevel1X 3 4 2 2" xfId="22416"/>
    <cellStyle name="SAPBEXHLevel1X 3 4 3" xfId="18148"/>
    <cellStyle name="SAPBEXHLevel1X 3 5" xfId="1775"/>
    <cellStyle name="SAPBEXHLevel1X 3 5 2" xfId="12721"/>
    <cellStyle name="SAPBEXHLevel1X 3 5 2 2" xfId="22417"/>
    <cellStyle name="SAPBEXHLevel1X 3 5 3" xfId="18149"/>
    <cellStyle name="SAPBEXHLevel1X 3 6" xfId="12722"/>
    <cellStyle name="SAPBEXHLevel1X 3 6 2" xfId="12723"/>
    <cellStyle name="SAPBEXHLevel1X 3 6 2 2" xfId="22419"/>
    <cellStyle name="SAPBEXHLevel1X 3 6 3" xfId="22418"/>
    <cellStyle name="SAPBEXHLevel1X 3 7" xfId="12724"/>
    <cellStyle name="SAPBEXHLevel1X 3 7 2" xfId="22420"/>
    <cellStyle name="SAPBEXHLevel1X 3 8" xfId="12725"/>
    <cellStyle name="SAPBEXHLevel1X 3 8 2" xfId="22421"/>
    <cellStyle name="SAPBEXHLevel1X 3 9" xfId="12726"/>
    <cellStyle name="SAPBEXHLevel1X 3 9 2" xfId="22422"/>
    <cellStyle name="SAPBEXHLevel1X 3_W3T70RW5CL47XTIH2CFXL1066" xfId="1776"/>
    <cellStyle name="SAPBEXHLevel1X 4" xfId="1777"/>
    <cellStyle name="SAPBEXHLevel1X 4 10" xfId="18150"/>
    <cellStyle name="SAPBEXHLevel1X 4 2" xfId="1778"/>
    <cellStyle name="SAPBEXHLevel1X 4 2 2" xfId="12727"/>
    <cellStyle name="SAPBEXHLevel1X 4 2 2 2" xfId="22423"/>
    <cellStyle name="SAPBEXHLevel1X 4 2 3" xfId="18151"/>
    <cellStyle name="SAPBEXHLevel1X 4 3" xfId="1779"/>
    <cellStyle name="SAPBEXHLevel1X 4 3 2" xfId="12728"/>
    <cellStyle name="SAPBEXHLevel1X 4 3 2 2" xfId="22424"/>
    <cellStyle name="SAPBEXHLevel1X 4 3 3" xfId="18152"/>
    <cellStyle name="SAPBEXHLevel1X 4 4" xfId="1780"/>
    <cellStyle name="SAPBEXHLevel1X 4 4 2" xfId="12729"/>
    <cellStyle name="SAPBEXHLevel1X 4 4 2 2" xfId="22425"/>
    <cellStyle name="SAPBEXHLevel1X 4 4 3" xfId="18153"/>
    <cellStyle name="SAPBEXHLevel1X 4 5" xfId="12730"/>
    <cellStyle name="SAPBEXHLevel1X 4 5 2" xfId="12731"/>
    <cellStyle name="SAPBEXHLevel1X 4 5 2 2" xfId="22427"/>
    <cellStyle name="SAPBEXHLevel1X 4 5 3" xfId="22426"/>
    <cellStyle name="SAPBEXHLevel1X 4 6" xfId="12732"/>
    <cellStyle name="SAPBEXHLevel1X 4 6 2" xfId="12733"/>
    <cellStyle name="SAPBEXHLevel1X 4 6 2 2" xfId="22429"/>
    <cellStyle name="SAPBEXHLevel1X 4 6 3" xfId="22428"/>
    <cellStyle name="SAPBEXHLevel1X 4 7" xfId="12734"/>
    <cellStyle name="SAPBEXHLevel1X 4 7 2" xfId="22430"/>
    <cellStyle name="SAPBEXHLevel1X 4 8" xfId="12735"/>
    <cellStyle name="SAPBEXHLevel1X 4 8 2" xfId="22431"/>
    <cellStyle name="SAPBEXHLevel1X 4 9" xfId="12736"/>
    <cellStyle name="SAPBEXHLevel1X 4 9 2" xfId="22432"/>
    <cellStyle name="SAPBEXHLevel1X 4_W3T70RW5CL47XTIH2CFXL1066" xfId="1781"/>
    <cellStyle name="SAPBEXHLevel1X 5" xfId="1782"/>
    <cellStyle name="SAPBEXHLevel1X 5 2" xfId="12737"/>
    <cellStyle name="SAPBEXHLevel1X 5 2 2" xfId="12738"/>
    <cellStyle name="SAPBEXHLevel1X 5 2 2 2" xfId="22434"/>
    <cellStyle name="SAPBEXHLevel1X 5 2 3" xfId="22433"/>
    <cellStyle name="SAPBEXHLevel1X 5 3" xfId="12739"/>
    <cellStyle name="SAPBEXHLevel1X 5 3 2" xfId="22435"/>
    <cellStyle name="SAPBEXHLevel1X 6" xfId="1783"/>
    <cellStyle name="SAPBEXHLevel1X 6 2" xfId="12740"/>
    <cellStyle name="SAPBEXHLevel1X 6 2 2" xfId="22436"/>
    <cellStyle name="SAPBEXHLevel1X 7" xfId="1784"/>
    <cellStyle name="SAPBEXHLevel1X 7 2" xfId="12741"/>
    <cellStyle name="SAPBEXHLevel1X 7 2 2" xfId="22437"/>
    <cellStyle name="SAPBEXHLevel1X 8" xfId="1785"/>
    <cellStyle name="SAPBEXHLevel1X 9" xfId="1786"/>
    <cellStyle name="SAPBEXHLevel2" xfId="263"/>
    <cellStyle name="SAPBEXHLevel2 10" xfId="1787"/>
    <cellStyle name="SAPBEXHLevel2 10 2" xfId="18154"/>
    <cellStyle name="SAPBEXHLevel2 11" xfId="1788"/>
    <cellStyle name="SAPBEXHLevel2 11 2" xfId="18155"/>
    <cellStyle name="SAPBEXHLevel2 12" xfId="1789"/>
    <cellStyle name="SAPBEXHLevel2 12 2" xfId="18156"/>
    <cellStyle name="SAPBEXHLevel2 13" xfId="1790"/>
    <cellStyle name="SAPBEXHLevel2 14" xfId="12742"/>
    <cellStyle name="SAPBEXHLevel2 14 2" xfId="22438"/>
    <cellStyle name="SAPBEXHLevel2 15" xfId="17305"/>
    <cellStyle name="SAPBEXHLevel2 16" xfId="17409"/>
    <cellStyle name="SAPBEXHLevel2 2" xfId="264"/>
    <cellStyle name="SAPBEXHLevel2 2 10" xfId="1791"/>
    <cellStyle name="SAPBEXHLevel2 2 10 2" xfId="18157"/>
    <cellStyle name="SAPBEXHLevel2 2 11" xfId="1792"/>
    <cellStyle name="SAPBEXHLevel2 2 11 2" xfId="18158"/>
    <cellStyle name="SAPBEXHLevel2 2 12" xfId="17410"/>
    <cellStyle name="SAPBEXHLevel2 2 2" xfId="1793"/>
    <cellStyle name="SAPBEXHLevel2 2 2 2" xfId="1794"/>
    <cellStyle name="SAPBEXHLevel2 2 2 2 2" xfId="12743"/>
    <cellStyle name="SAPBEXHLevel2 2 2 2 2 2" xfId="22439"/>
    <cellStyle name="SAPBEXHLevel2 2 2 2 3" xfId="18160"/>
    <cellStyle name="SAPBEXHLevel2 2 2 3" xfId="1795"/>
    <cellStyle name="SAPBEXHLevel2 2 2 3 2" xfId="12744"/>
    <cellStyle name="SAPBEXHLevel2 2 2 3 2 2" xfId="22440"/>
    <cellStyle name="SAPBEXHLevel2 2 2 3 3" xfId="18161"/>
    <cellStyle name="SAPBEXHLevel2 2 2 4" xfId="1796"/>
    <cellStyle name="SAPBEXHLevel2 2 2 4 2" xfId="12745"/>
    <cellStyle name="SAPBEXHLevel2 2 2 4 2 2" xfId="22441"/>
    <cellStyle name="SAPBEXHLevel2 2 2 4 3" xfId="18162"/>
    <cellStyle name="SAPBEXHLevel2 2 2 5" xfId="12746"/>
    <cellStyle name="SAPBEXHLevel2 2 2 5 2" xfId="12747"/>
    <cellStyle name="SAPBEXHLevel2 2 2 5 2 2" xfId="22443"/>
    <cellStyle name="SAPBEXHLevel2 2 2 5 3" xfId="22442"/>
    <cellStyle name="SAPBEXHLevel2 2 2 6" xfId="12748"/>
    <cellStyle name="SAPBEXHLevel2 2 2 6 2" xfId="22444"/>
    <cellStyle name="SAPBEXHLevel2 2 2 7" xfId="12749"/>
    <cellStyle name="SAPBEXHLevel2 2 2 7 2" xfId="22445"/>
    <cellStyle name="SAPBEXHLevel2 2 2 8" xfId="12750"/>
    <cellStyle name="SAPBEXHLevel2 2 2 8 2" xfId="22446"/>
    <cellStyle name="SAPBEXHLevel2 2 2 9" xfId="18159"/>
    <cellStyle name="SAPBEXHLevel2 2 2_W3T70RW5CL47XTIH2CFXL1066" xfId="1797"/>
    <cellStyle name="SAPBEXHLevel2 2 3" xfId="1798"/>
    <cellStyle name="SAPBEXHLevel2 2 3 2" xfId="1799"/>
    <cellStyle name="SAPBEXHLevel2 2 3 2 2" xfId="12751"/>
    <cellStyle name="SAPBEXHLevel2 2 3 2 2 2" xfId="22447"/>
    <cellStyle name="SAPBEXHLevel2 2 3 2 3" xfId="18164"/>
    <cellStyle name="SAPBEXHLevel2 2 3 3" xfId="1800"/>
    <cellStyle name="SAPBEXHLevel2 2 3 3 2" xfId="12752"/>
    <cellStyle name="SAPBEXHLevel2 2 3 3 2 2" xfId="22448"/>
    <cellStyle name="SAPBEXHLevel2 2 3 3 3" xfId="18165"/>
    <cellStyle name="SAPBEXHLevel2 2 3 4" xfId="1801"/>
    <cellStyle name="SAPBEXHLevel2 2 3 4 2" xfId="12753"/>
    <cellStyle name="SAPBEXHLevel2 2 3 4 2 2" xfId="22449"/>
    <cellStyle name="SAPBEXHLevel2 2 3 4 3" xfId="18166"/>
    <cellStyle name="SAPBEXHLevel2 2 3 5" xfId="12754"/>
    <cellStyle name="SAPBEXHLevel2 2 3 5 2" xfId="12755"/>
    <cellStyle name="SAPBEXHLevel2 2 3 5 2 2" xfId="22451"/>
    <cellStyle name="SAPBEXHLevel2 2 3 5 3" xfId="22450"/>
    <cellStyle name="SAPBEXHLevel2 2 3 6" xfId="12756"/>
    <cellStyle name="SAPBEXHLevel2 2 3 6 2" xfId="22452"/>
    <cellStyle name="SAPBEXHLevel2 2 3 7" xfId="12757"/>
    <cellStyle name="SAPBEXHLevel2 2 3 7 2" xfId="22453"/>
    <cellStyle name="SAPBEXHLevel2 2 3 8" xfId="12758"/>
    <cellStyle name="SAPBEXHLevel2 2 3 8 2" xfId="22454"/>
    <cellStyle name="SAPBEXHLevel2 2 3 9" xfId="18163"/>
    <cellStyle name="SAPBEXHLevel2 2 3_W3T70RW5CL47XTIH2CFXL1066" xfId="1802"/>
    <cellStyle name="SAPBEXHLevel2 2 4" xfId="1803"/>
    <cellStyle name="SAPBEXHLevel2 2 4 2" xfId="1804"/>
    <cellStyle name="SAPBEXHLevel2 2 4 2 2" xfId="18168"/>
    <cellStyle name="SAPBEXHLevel2 2 4 3" xfId="1805"/>
    <cellStyle name="SAPBEXHLevel2 2 4 3 2" xfId="18169"/>
    <cellStyle name="SAPBEXHLevel2 2 4 4" xfId="1806"/>
    <cellStyle name="SAPBEXHLevel2 2 4 4 2" xfId="18170"/>
    <cellStyle name="SAPBEXHLevel2 2 4 5" xfId="18167"/>
    <cellStyle name="SAPBEXHLevel2 2 4_W3T70RW5CL47XTIH2CFXL1066" xfId="1807"/>
    <cellStyle name="SAPBEXHLevel2 2 5" xfId="1808"/>
    <cellStyle name="SAPBEXHLevel2 2 5 2" xfId="1809"/>
    <cellStyle name="SAPBEXHLevel2 2 5 2 2" xfId="18172"/>
    <cellStyle name="SAPBEXHLevel2 2 5 3" xfId="1810"/>
    <cellStyle name="SAPBEXHLevel2 2 5 3 2" xfId="18173"/>
    <cellStyle name="SAPBEXHLevel2 2 5 4" xfId="1811"/>
    <cellStyle name="SAPBEXHLevel2 2 5 4 2" xfId="18174"/>
    <cellStyle name="SAPBEXHLevel2 2 5 5" xfId="18171"/>
    <cellStyle name="SAPBEXHLevel2 2 5_W3T70RW5CL47XTIH2CFXL1066" xfId="1812"/>
    <cellStyle name="SAPBEXHLevel2 2 6" xfId="1813"/>
    <cellStyle name="SAPBEXHLevel2 2 6 2" xfId="1814"/>
    <cellStyle name="SAPBEXHLevel2 2 6 2 2" xfId="18176"/>
    <cellStyle name="SAPBEXHLevel2 2 6 3" xfId="1815"/>
    <cellStyle name="SAPBEXHLevel2 2 6 3 2" xfId="18177"/>
    <cellStyle name="SAPBEXHLevel2 2 6 4" xfId="1816"/>
    <cellStyle name="SAPBEXHLevel2 2 6 4 2" xfId="18178"/>
    <cellStyle name="SAPBEXHLevel2 2 6 5" xfId="18175"/>
    <cellStyle name="SAPBEXHLevel2 2 6_W3T70RW5CL47XTIH2CFXL1066" xfId="1817"/>
    <cellStyle name="SAPBEXHLevel2 2 7" xfId="1818"/>
    <cellStyle name="SAPBEXHLevel2 2 7 2" xfId="1819"/>
    <cellStyle name="SAPBEXHLevel2 2 7 2 2" xfId="18180"/>
    <cellStyle name="SAPBEXHLevel2 2 7 3" xfId="1820"/>
    <cellStyle name="SAPBEXHLevel2 2 7 3 2" xfId="18181"/>
    <cellStyle name="SAPBEXHLevel2 2 7 4" xfId="1821"/>
    <cellStyle name="SAPBEXHLevel2 2 7 4 2" xfId="18182"/>
    <cellStyle name="SAPBEXHLevel2 2 7 5" xfId="18179"/>
    <cellStyle name="SAPBEXHLevel2 2 7_W3T70RW5CL47XTIH2CFXL1066" xfId="1822"/>
    <cellStyle name="SAPBEXHLevel2 2 8" xfId="1823"/>
    <cellStyle name="SAPBEXHLevel2 2 8 2" xfId="1824"/>
    <cellStyle name="SAPBEXHLevel2 2 8 2 2" xfId="18184"/>
    <cellStyle name="SAPBEXHLevel2 2 8 3" xfId="1825"/>
    <cellStyle name="SAPBEXHLevel2 2 8 3 2" xfId="18185"/>
    <cellStyle name="SAPBEXHLevel2 2 8 4" xfId="1826"/>
    <cellStyle name="SAPBEXHLevel2 2 8 4 2" xfId="18186"/>
    <cellStyle name="SAPBEXHLevel2 2 8 5" xfId="18183"/>
    <cellStyle name="SAPBEXHLevel2 2 8_W3T70RW5CL47XTIH2CFXL1066" xfId="1827"/>
    <cellStyle name="SAPBEXHLevel2 2 9" xfId="1828"/>
    <cellStyle name="SAPBEXHLevel2 2 9 2" xfId="1829"/>
    <cellStyle name="SAPBEXHLevel2 2 9 2 2" xfId="18188"/>
    <cellStyle name="SAPBEXHLevel2 2 9 3" xfId="1830"/>
    <cellStyle name="SAPBEXHLevel2 2 9 3 2" xfId="18189"/>
    <cellStyle name="SAPBEXHLevel2 2 9 4" xfId="1831"/>
    <cellStyle name="SAPBEXHLevel2 2 9 4 2" xfId="18190"/>
    <cellStyle name="SAPBEXHLevel2 2 9 5" xfId="18187"/>
    <cellStyle name="SAPBEXHLevel2 2 9_W3T70RW5CL47XTIH2CFXL1066" xfId="1832"/>
    <cellStyle name="SAPBEXHLevel2 3" xfId="265"/>
    <cellStyle name="SAPBEXHLevel2 3 10" xfId="12759"/>
    <cellStyle name="SAPBEXHLevel2 3 10 2" xfId="22455"/>
    <cellStyle name="SAPBEXHLevel2 3 11" xfId="17411"/>
    <cellStyle name="SAPBEXHLevel2 3 2" xfId="266"/>
    <cellStyle name="SAPBEXHLevel2 3 2 2" xfId="12760"/>
    <cellStyle name="SAPBEXHLevel2 3 2 2 2" xfId="12761"/>
    <cellStyle name="SAPBEXHLevel2 3 2 2 2 2" xfId="22457"/>
    <cellStyle name="SAPBEXHLevel2 3 2 2 3" xfId="22456"/>
    <cellStyle name="SAPBEXHLevel2 3 2 3" xfId="12762"/>
    <cellStyle name="SAPBEXHLevel2 3 2 3 2" xfId="12763"/>
    <cellStyle name="SAPBEXHLevel2 3 2 3 2 2" xfId="22459"/>
    <cellStyle name="SAPBEXHLevel2 3 2 3 3" xfId="22458"/>
    <cellStyle name="SAPBEXHLevel2 3 2 4" xfId="12764"/>
    <cellStyle name="SAPBEXHLevel2 3 2 4 2" xfId="12765"/>
    <cellStyle name="SAPBEXHLevel2 3 2 4 2 2" xfId="22461"/>
    <cellStyle name="SAPBEXHLevel2 3 2 4 3" xfId="22460"/>
    <cellStyle name="SAPBEXHLevel2 3 2 5" xfId="12766"/>
    <cellStyle name="SAPBEXHLevel2 3 2 5 2" xfId="12767"/>
    <cellStyle name="SAPBEXHLevel2 3 2 5 2 2" xfId="22463"/>
    <cellStyle name="SAPBEXHLevel2 3 2 5 3" xfId="22462"/>
    <cellStyle name="SAPBEXHLevel2 3 2 6" xfId="12768"/>
    <cellStyle name="SAPBEXHLevel2 3 2 6 2" xfId="22464"/>
    <cellStyle name="SAPBEXHLevel2 3 2 7" xfId="12769"/>
    <cellStyle name="SAPBEXHLevel2 3 2 7 2" xfId="22465"/>
    <cellStyle name="SAPBEXHLevel2 3 2 8" xfId="12770"/>
    <cellStyle name="SAPBEXHLevel2 3 2 8 2" xfId="22466"/>
    <cellStyle name="SAPBEXHLevel2 3 2 9" xfId="17412"/>
    <cellStyle name="SAPBEXHLevel2 3 3" xfId="1833"/>
    <cellStyle name="SAPBEXHLevel2 3 3 2" xfId="12771"/>
    <cellStyle name="SAPBEXHLevel2 3 3 2 2" xfId="22467"/>
    <cellStyle name="SAPBEXHLevel2 3 3 3" xfId="18191"/>
    <cellStyle name="SAPBEXHLevel2 3 4" xfId="1834"/>
    <cellStyle name="SAPBEXHLevel2 3 4 2" xfId="12772"/>
    <cellStyle name="SAPBEXHLevel2 3 4 2 2" xfId="22468"/>
    <cellStyle name="SAPBEXHLevel2 3 4 3" xfId="18192"/>
    <cellStyle name="SAPBEXHLevel2 3 5" xfId="1835"/>
    <cellStyle name="SAPBEXHLevel2 3 5 2" xfId="12773"/>
    <cellStyle name="SAPBEXHLevel2 3 5 2 2" xfId="22469"/>
    <cellStyle name="SAPBEXHLevel2 3 5 3" xfId="18193"/>
    <cellStyle name="SAPBEXHLevel2 3 6" xfId="12774"/>
    <cellStyle name="SAPBEXHLevel2 3 6 2" xfId="12775"/>
    <cellStyle name="SAPBEXHLevel2 3 6 2 2" xfId="22471"/>
    <cellStyle name="SAPBEXHLevel2 3 6 3" xfId="22470"/>
    <cellStyle name="SAPBEXHLevel2 3 7" xfId="12776"/>
    <cellStyle name="SAPBEXHLevel2 3 7 2" xfId="12777"/>
    <cellStyle name="SAPBEXHLevel2 3 7 2 2" xfId="22473"/>
    <cellStyle name="SAPBEXHLevel2 3 7 3" xfId="22472"/>
    <cellStyle name="SAPBEXHLevel2 3 8" xfId="12778"/>
    <cellStyle name="SAPBEXHLevel2 3 8 2" xfId="22474"/>
    <cellStyle name="SAPBEXHLevel2 3 9" xfId="12779"/>
    <cellStyle name="SAPBEXHLevel2 3 9 2" xfId="22475"/>
    <cellStyle name="SAPBEXHLevel2 3_W3T70RW5CL47XTIH2CFXL1066" xfId="1836"/>
    <cellStyle name="SAPBEXHLevel2 4" xfId="1837"/>
    <cellStyle name="SAPBEXHLevel2 4 10" xfId="18194"/>
    <cellStyle name="SAPBEXHLevel2 4 2" xfId="1838"/>
    <cellStyle name="SAPBEXHLevel2 4 2 2" xfId="12780"/>
    <cellStyle name="SAPBEXHLevel2 4 2 2 2" xfId="22476"/>
    <cellStyle name="SAPBEXHLevel2 4 2 3" xfId="18195"/>
    <cellStyle name="SAPBEXHLevel2 4 3" xfId="1839"/>
    <cellStyle name="SAPBEXHLevel2 4 3 2" xfId="12781"/>
    <cellStyle name="SAPBEXHLevel2 4 3 2 2" xfId="22477"/>
    <cellStyle name="SAPBEXHLevel2 4 3 3" xfId="18196"/>
    <cellStyle name="SAPBEXHLevel2 4 4" xfId="1840"/>
    <cellStyle name="SAPBEXHLevel2 4 4 2" xfId="12782"/>
    <cellStyle name="SAPBEXHLevel2 4 4 2 2" xfId="22478"/>
    <cellStyle name="SAPBEXHLevel2 4 4 3" xfId="18197"/>
    <cellStyle name="SAPBEXHLevel2 4 5" xfId="12783"/>
    <cellStyle name="SAPBEXHLevel2 4 5 2" xfId="12784"/>
    <cellStyle name="SAPBEXHLevel2 4 5 2 2" xfId="22480"/>
    <cellStyle name="SAPBEXHLevel2 4 5 3" xfId="22479"/>
    <cellStyle name="SAPBEXHLevel2 4 6" xfId="12785"/>
    <cellStyle name="SAPBEXHLevel2 4 6 2" xfId="12786"/>
    <cellStyle name="SAPBEXHLevel2 4 6 2 2" xfId="22482"/>
    <cellStyle name="SAPBEXHLevel2 4 6 3" xfId="22481"/>
    <cellStyle name="SAPBEXHLevel2 4 7" xfId="12787"/>
    <cellStyle name="SAPBEXHLevel2 4 7 2" xfId="22483"/>
    <cellStyle name="SAPBEXHLevel2 4 8" xfId="12788"/>
    <cellStyle name="SAPBEXHLevel2 4 8 2" xfId="22484"/>
    <cellStyle name="SAPBEXHLevel2 4 9" xfId="12789"/>
    <cellStyle name="SAPBEXHLevel2 4 9 2" xfId="22485"/>
    <cellStyle name="SAPBEXHLevel2 4_W3T70RW5CL47XTIH2CFXL1066" xfId="1841"/>
    <cellStyle name="SAPBEXHLevel2 5" xfId="1842"/>
    <cellStyle name="SAPBEXHLevel2 5 2" xfId="12790"/>
    <cellStyle name="SAPBEXHLevel2 5 2 2" xfId="12791"/>
    <cellStyle name="SAPBEXHLevel2 5 2 2 2" xfId="22487"/>
    <cellStyle name="SAPBEXHLevel2 5 2 3" xfId="22486"/>
    <cellStyle name="SAPBEXHLevel2 5 3" xfId="12792"/>
    <cellStyle name="SAPBEXHLevel2 5 3 2" xfId="22488"/>
    <cellStyle name="SAPBEXHLevel2 5 4" xfId="18198"/>
    <cellStyle name="SAPBEXHLevel2 6" xfId="1843"/>
    <cellStyle name="SAPBEXHLevel2 6 2" xfId="12793"/>
    <cellStyle name="SAPBEXHLevel2 6 2 2" xfId="22489"/>
    <cellStyle name="SAPBEXHLevel2 6 3" xfId="18199"/>
    <cellStyle name="SAPBEXHLevel2 7" xfId="1844"/>
    <cellStyle name="SAPBEXHLevel2 7 2" xfId="12794"/>
    <cellStyle name="SAPBEXHLevel2 7 2 2" xfId="22490"/>
    <cellStyle name="SAPBEXHLevel2 7 3" xfId="18200"/>
    <cellStyle name="SAPBEXHLevel2 8" xfId="1845"/>
    <cellStyle name="SAPBEXHLevel2 8 2" xfId="12795"/>
    <cellStyle name="SAPBEXHLevel2 8 2 2" xfId="22491"/>
    <cellStyle name="SAPBEXHLevel2 8 3" xfId="18201"/>
    <cellStyle name="SAPBEXHLevel2 9" xfId="1846"/>
    <cellStyle name="SAPBEXHLevel2 9 2" xfId="18202"/>
    <cellStyle name="SAPBEXHLevel2X" xfId="267"/>
    <cellStyle name="SAPBEXHLevel2X 10" xfId="1847"/>
    <cellStyle name="SAPBEXHLevel2X 11" xfId="1848"/>
    <cellStyle name="SAPBEXHLevel2X 12" xfId="1849"/>
    <cellStyle name="SAPBEXHLevel2X 12 2" xfId="18203"/>
    <cellStyle name="SAPBEXHLevel2X 13" xfId="1850"/>
    <cellStyle name="SAPBEXHLevel2X 14" xfId="12796"/>
    <cellStyle name="SAPBEXHLevel2X 14 2" xfId="22492"/>
    <cellStyle name="SAPBEXHLevel2X 15" xfId="17306"/>
    <cellStyle name="SAPBEXHLevel2X 16" xfId="17413"/>
    <cellStyle name="SAPBEXHLevel2X 2" xfId="268"/>
    <cellStyle name="SAPBEXHLevel2X 2 10" xfId="1851"/>
    <cellStyle name="SAPBEXHLevel2X 2 10 2" xfId="18204"/>
    <cellStyle name="SAPBEXHLevel2X 2 11" xfId="1852"/>
    <cellStyle name="SAPBEXHLevel2X 2 12" xfId="17414"/>
    <cellStyle name="SAPBEXHLevel2X 2 2" xfId="1853"/>
    <cellStyle name="SAPBEXHLevel2X 2 2 2" xfId="1854"/>
    <cellStyle name="SAPBEXHLevel2X 2 2 2 2" xfId="12797"/>
    <cellStyle name="SAPBEXHLevel2X 2 2 2 2 2" xfId="22493"/>
    <cellStyle name="SAPBEXHLevel2X 2 2 2 3" xfId="18206"/>
    <cellStyle name="SAPBEXHLevel2X 2 2 3" xfId="1855"/>
    <cellStyle name="SAPBEXHLevel2X 2 2 3 2" xfId="12798"/>
    <cellStyle name="SAPBEXHLevel2X 2 2 3 2 2" xfId="22494"/>
    <cellStyle name="SAPBEXHLevel2X 2 2 3 3" xfId="18207"/>
    <cellStyle name="SAPBEXHLevel2X 2 2 4" xfId="1856"/>
    <cellStyle name="SAPBEXHLevel2X 2 2 4 2" xfId="12799"/>
    <cellStyle name="SAPBEXHLevel2X 2 2 4 2 2" xfId="22495"/>
    <cellStyle name="SAPBEXHLevel2X 2 2 4 3" xfId="18208"/>
    <cellStyle name="SAPBEXHLevel2X 2 2 5" xfId="12800"/>
    <cellStyle name="SAPBEXHLevel2X 2 2 5 2" xfId="12801"/>
    <cellStyle name="SAPBEXHLevel2X 2 2 5 2 2" xfId="22497"/>
    <cellStyle name="SAPBEXHLevel2X 2 2 5 3" xfId="22496"/>
    <cellStyle name="SAPBEXHLevel2X 2 2 6" xfId="12802"/>
    <cellStyle name="SAPBEXHLevel2X 2 2 6 2" xfId="22498"/>
    <cellStyle name="SAPBEXHLevel2X 2 2 7" xfId="12803"/>
    <cellStyle name="SAPBEXHLevel2X 2 2 7 2" xfId="22499"/>
    <cellStyle name="SAPBEXHLevel2X 2 2 8" xfId="12804"/>
    <cellStyle name="SAPBEXHLevel2X 2 2 8 2" xfId="22500"/>
    <cellStyle name="SAPBEXHLevel2X 2 2 9" xfId="18205"/>
    <cellStyle name="SAPBEXHLevel2X 2 2_W3T70RW5CL47XTIH2CFXL1066" xfId="1857"/>
    <cellStyle name="SAPBEXHLevel2X 2 3" xfId="1858"/>
    <cellStyle name="SAPBEXHLevel2X 2 3 2" xfId="1859"/>
    <cellStyle name="SAPBEXHLevel2X 2 3 2 2" xfId="12805"/>
    <cellStyle name="SAPBEXHLevel2X 2 3 2 2 2" xfId="22501"/>
    <cellStyle name="SAPBEXHLevel2X 2 3 2 3" xfId="18210"/>
    <cellStyle name="SAPBEXHLevel2X 2 3 3" xfId="1860"/>
    <cellStyle name="SAPBEXHLevel2X 2 3 3 2" xfId="12806"/>
    <cellStyle name="SAPBEXHLevel2X 2 3 3 2 2" xfId="22502"/>
    <cellStyle name="SAPBEXHLevel2X 2 3 3 3" xfId="18211"/>
    <cellStyle name="SAPBEXHLevel2X 2 3 4" xfId="1861"/>
    <cellStyle name="SAPBEXHLevel2X 2 3 4 2" xfId="12807"/>
    <cellStyle name="SAPBEXHLevel2X 2 3 4 2 2" xfId="22503"/>
    <cellStyle name="SAPBEXHLevel2X 2 3 4 3" xfId="18212"/>
    <cellStyle name="SAPBEXHLevel2X 2 3 5" xfId="12808"/>
    <cellStyle name="SAPBEXHLevel2X 2 3 5 2" xfId="12809"/>
    <cellStyle name="SAPBEXHLevel2X 2 3 5 2 2" xfId="22505"/>
    <cellStyle name="SAPBEXHLevel2X 2 3 5 3" xfId="22504"/>
    <cellStyle name="SAPBEXHLevel2X 2 3 6" xfId="12810"/>
    <cellStyle name="SAPBEXHLevel2X 2 3 6 2" xfId="22506"/>
    <cellStyle name="SAPBEXHLevel2X 2 3 7" xfId="12811"/>
    <cellStyle name="SAPBEXHLevel2X 2 3 7 2" xfId="22507"/>
    <cellStyle name="SAPBEXHLevel2X 2 3 8" xfId="12812"/>
    <cellStyle name="SAPBEXHLevel2X 2 3 8 2" xfId="22508"/>
    <cellStyle name="SAPBEXHLevel2X 2 3 9" xfId="18209"/>
    <cellStyle name="SAPBEXHLevel2X 2 3_W3T70RW5CL47XTIH2CFXL1066" xfId="1862"/>
    <cellStyle name="SAPBEXHLevel2X 2 4" xfId="1863"/>
    <cellStyle name="SAPBEXHLevel2X 2 4 2" xfId="1864"/>
    <cellStyle name="SAPBEXHLevel2X 2 4 2 2" xfId="18214"/>
    <cellStyle name="SAPBEXHLevel2X 2 4 3" xfId="1865"/>
    <cellStyle name="SAPBEXHLevel2X 2 4 3 2" xfId="18215"/>
    <cellStyle name="SAPBEXHLevel2X 2 4 4" xfId="1866"/>
    <cellStyle name="SAPBEXHLevel2X 2 4 4 2" xfId="18216"/>
    <cellStyle name="SAPBEXHLevel2X 2 4 5" xfId="18213"/>
    <cellStyle name="SAPBEXHLevel2X 2 4_W3T70RW5CL47XTIH2CFXL1066" xfId="1867"/>
    <cellStyle name="SAPBEXHLevel2X 2 5" xfId="1868"/>
    <cellStyle name="SAPBEXHLevel2X 2 5 2" xfId="1869"/>
    <cellStyle name="SAPBEXHLevel2X 2 5 2 2" xfId="18218"/>
    <cellStyle name="SAPBEXHLevel2X 2 5 3" xfId="1870"/>
    <cellStyle name="SAPBEXHLevel2X 2 5 3 2" xfId="18219"/>
    <cellStyle name="SAPBEXHLevel2X 2 5 4" xfId="1871"/>
    <cellStyle name="SAPBEXHLevel2X 2 5 4 2" xfId="18220"/>
    <cellStyle name="SAPBEXHLevel2X 2 5 5" xfId="18217"/>
    <cellStyle name="SAPBEXHLevel2X 2 5_W3T70RW5CL47XTIH2CFXL1066" xfId="1872"/>
    <cellStyle name="SAPBEXHLevel2X 2 6" xfId="1873"/>
    <cellStyle name="SAPBEXHLevel2X 2 6 2" xfId="1874"/>
    <cellStyle name="SAPBEXHLevel2X 2 6 2 2" xfId="18222"/>
    <cellStyle name="SAPBEXHLevel2X 2 6 3" xfId="1875"/>
    <cellStyle name="SAPBEXHLevel2X 2 6 3 2" xfId="18223"/>
    <cellStyle name="SAPBEXHLevel2X 2 6 4" xfId="1876"/>
    <cellStyle name="SAPBEXHLevel2X 2 6 4 2" xfId="18224"/>
    <cellStyle name="SAPBEXHLevel2X 2 6 5" xfId="18221"/>
    <cellStyle name="SAPBEXHLevel2X 2 6_W3T70RW5CL47XTIH2CFXL1066" xfId="1877"/>
    <cellStyle name="SAPBEXHLevel2X 2 7" xfId="1878"/>
    <cellStyle name="SAPBEXHLevel2X 2 7 2" xfId="1879"/>
    <cellStyle name="SAPBEXHLevel2X 2 7 2 2" xfId="18226"/>
    <cellStyle name="SAPBEXHLevel2X 2 7 3" xfId="1880"/>
    <cellStyle name="SAPBEXHLevel2X 2 7 3 2" xfId="18227"/>
    <cellStyle name="SAPBEXHLevel2X 2 7 4" xfId="1881"/>
    <cellStyle name="SAPBEXHLevel2X 2 7 4 2" xfId="18228"/>
    <cellStyle name="SAPBEXHLevel2X 2 7 5" xfId="18225"/>
    <cellStyle name="SAPBEXHLevel2X 2 7_W3T70RW5CL47XTIH2CFXL1066" xfId="1882"/>
    <cellStyle name="SAPBEXHLevel2X 2 8" xfId="1883"/>
    <cellStyle name="SAPBEXHLevel2X 2 8 2" xfId="1884"/>
    <cellStyle name="SAPBEXHLevel2X 2 8 2 2" xfId="18230"/>
    <cellStyle name="SAPBEXHLevel2X 2 8 3" xfId="1885"/>
    <cellStyle name="SAPBEXHLevel2X 2 8 3 2" xfId="18231"/>
    <cellStyle name="SAPBEXHLevel2X 2 8 4" xfId="1886"/>
    <cellStyle name="SAPBEXHLevel2X 2 8 4 2" xfId="18232"/>
    <cellStyle name="SAPBEXHLevel2X 2 8 5" xfId="18229"/>
    <cellStyle name="SAPBEXHLevel2X 2 8_W3T70RW5CL47XTIH2CFXL1066" xfId="1887"/>
    <cellStyle name="SAPBEXHLevel2X 2 9" xfId="1888"/>
    <cellStyle name="SAPBEXHLevel2X 2 9 2" xfId="1889"/>
    <cellStyle name="SAPBEXHLevel2X 2 9 2 2" xfId="18234"/>
    <cellStyle name="SAPBEXHLevel2X 2 9 3" xfId="1890"/>
    <cellStyle name="SAPBEXHLevel2X 2 9 3 2" xfId="18235"/>
    <cellStyle name="SAPBEXHLevel2X 2 9 4" xfId="1891"/>
    <cellStyle name="SAPBEXHLevel2X 2 9 4 2" xfId="18236"/>
    <cellStyle name="SAPBEXHLevel2X 2 9 5" xfId="18233"/>
    <cellStyle name="SAPBEXHLevel2X 2 9_W3T70RW5CL47XTIH2CFXL1066" xfId="1892"/>
    <cellStyle name="SAPBEXHLevel2X 3" xfId="269"/>
    <cellStyle name="SAPBEXHLevel2X 3 10" xfId="17415"/>
    <cellStyle name="SAPBEXHLevel2X 3 2" xfId="270"/>
    <cellStyle name="SAPBEXHLevel2X 3 2 2" xfId="12813"/>
    <cellStyle name="SAPBEXHLevel2X 3 2 2 2" xfId="12814"/>
    <cellStyle name="SAPBEXHLevel2X 3 2 2 2 2" xfId="22510"/>
    <cellStyle name="SAPBEXHLevel2X 3 2 2 3" xfId="22509"/>
    <cellStyle name="SAPBEXHLevel2X 3 2 3" xfId="12815"/>
    <cellStyle name="SAPBEXHLevel2X 3 2 3 2" xfId="12816"/>
    <cellStyle name="SAPBEXHLevel2X 3 2 3 2 2" xfId="22512"/>
    <cellStyle name="SAPBEXHLevel2X 3 2 3 3" xfId="22511"/>
    <cellStyle name="SAPBEXHLevel2X 3 2 4" xfId="12817"/>
    <cellStyle name="SAPBEXHLevel2X 3 2 4 2" xfId="12818"/>
    <cellStyle name="SAPBEXHLevel2X 3 2 4 2 2" xfId="22514"/>
    <cellStyle name="SAPBEXHLevel2X 3 2 4 3" xfId="22513"/>
    <cellStyle name="SAPBEXHLevel2X 3 2 5" xfId="12819"/>
    <cellStyle name="SAPBEXHLevel2X 3 2 5 2" xfId="12820"/>
    <cellStyle name="SAPBEXHLevel2X 3 2 5 2 2" xfId="22516"/>
    <cellStyle name="SAPBEXHLevel2X 3 2 5 3" xfId="22515"/>
    <cellStyle name="SAPBEXHLevel2X 3 2 6" xfId="12821"/>
    <cellStyle name="SAPBEXHLevel2X 3 2 6 2" xfId="22517"/>
    <cellStyle name="SAPBEXHLevel2X 3 2 7" xfId="12822"/>
    <cellStyle name="SAPBEXHLevel2X 3 2 7 2" xfId="22518"/>
    <cellStyle name="SAPBEXHLevel2X 3 2 8" xfId="12823"/>
    <cellStyle name="SAPBEXHLevel2X 3 2 8 2" xfId="22519"/>
    <cellStyle name="SAPBEXHLevel2X 3 2 9" xfId="17416"/>
    <cellStyle name="SAPBEXHLevel2X 3 3" xfId="1893"/>
    <cellStyle name="SAPBEXHLevel2X 3 3 2" xfId="12824"/>
    <cellStyle name="SAPBEXHLevel2X 3 3 2 2" xfId="22520"/>
    <cellStyle name="SAPBEXHLevel2X 3 3 3" xfId="18237"/>
    <cellStyle name="SAPBEXHLevel2X 3 4" xfId="1894"/>
    <cellStyle name="SAPBEXHLevel2X 3 4 2" xfId="12825"/>
    <cellStyle name="SAPBEXHLevel2X 3 4 2 2" xfId="22521"/>
    <cellStyle name="SAPBEXHLevel2X 3 4 3" xfId="18238"/>
    <cellStyle name="SAPBEXHLevel2X 3 5" xfId="1895"/>
    <cellStyle name="SAPBEXHLevel2X 3 5 2" xfId="12826"/>
    <cellStyle name="SAPBEXHLevel2X 3 5 2 2" xfId="22522"/>
    <cellStyle name="SAPBEXHLevel2X 3 5 3" xfId="18239"/>
    <cellStyle name="SAPBEXHLevel2X 3 6" xfId="12827"/>
    <cellStyle name="SAPBEXHLevel2X 3 6 2" xfId="12828"/>
    <cellStyle name="SAPBEXHLevel2X 3 6 2 2" xfId="22524"/>
    <cellStyle name="SAPBEXHLevel2X 3 6 3" xfId="22523"/>
    <cellStyle name="SAPBEXHLevel2X 3 7" xfId="12829"/>
    <cellStyle name="SAPBEXHLevel2X 3 7 2" xfId="22525"/>
    <cellStyle name="SAPBEXHLevel2X 3 8" xfId="12830"/>
    <cellStyle name="SAPBEXHLevel2X 3 8 2" xfId="22526"/>
    <cellStyle name="SAPBEXHLevel2X 3 9" xfId="12831"/>
    <cellStyle name="SAPBEXHLevel2X 3 9 2" xfId="22527"/>
    <cellStyle name="SAPBEXHLevel2X 3_W3T70RW5CL47XTIH2CFXL1066" xfId="1896"/>
    <cellStyle name="SAPBEXHLevel2X 4" xfId="1897"/>
    <cellStyle name="SAPBEXHLevel2X 4 10" xfId="18240"/>
    <cellStyle name="SAPBEXHLevel2X 4 2" xfId="1898"/>
    <cellStyle name="SAPBEXHLevel2X 4 2 2" xfId="12832"/>
    <cellStyle name="SAPBEXHLevel2X 4 2 2 2" xfId="22528"/>
    <cellStyle name="SAPBEXHLevel2X 4 2 3" xfId="18241"/>
    <cellStyle name="SAPBEXHLevel2X 4 3" xfId="1899"/>
    <cellStyle name="SAPBEXHLevel2X 4 3 2" xfId="12833"/>
    <cellStyle name="SAPBEXHLevel2X 4 3 2 2" xfId="22529"/>
    <cellStyle name="SAPBEXHLevel2X 4 3 3" xfId="18242"/>
    <cellStyle name="SAPBEXHLevel2X 4 4" xfId="1900"/>
    <cellStyle name="SAPBEXHLevel2X 4 4 2" xfId="12834"/>
    <cellStyle name="SAPBEXHLevel2X 4 4 2 2" xfId="22530"/>
    <cellStyle name="SAPBEXHLevel2X 4 4 3" xfId="18243"/>
    <cellStyle name="SAPBEXHLevel2X 4 5" xfId="12835"/>
    <cellStyle name="SAPBEXHLevel2X 4 5 2" xfId="12836"/>
    <cellStyle name="SAPBEXHLevel2X 4 5 2 2" xfId="22532"/>
    <cellStyle name="SAPBEXHLevel2X 4 5 3" xfId="22531"/>
    <cellStyle name="SAPBEXHLevel2X 4 6" xfId="12837"/>
    <cellStyle name="SAPBEXHLevel2X 4 6 2" xfId="12838"/>
    <cellStyle name="SAPBEXHLevel2X 4 6 2 2" xfId="22534"/>
    <cellStyle name="SAPBEXHLevel2X 4 6 3" xfId="22533"/>
    <cellStyle name="SAPBEXHLevel2X 4 7" xfId="12839"/>
    <cellStyle name="SAPBEXHLevel2X 4 7 2" xfId="22535"/>
    <cellStyle name="SAPBEXHLevel2X 4 8" xfId="12840"/>
    <cellStyle name="SAPBEXHLevel2X 4 8 2" xfId="22536"/>
    <cellStyle name="SAPBEXHLevel2X 4 9" xfId="12841"/>
    <cellStyle name="SAPBEXHLevel2X 4 9 2" xfId="22537"/>
    <cellStyle name="SAPBEXHLevel2X 4_W3T70RW5CL47XTIH2CFXL1066" xfId="1901"/>
    <cellStyle name="SAPBEXHLevel2X 5" xfId="1902"/>
    <cellStyle name="SAPBEXHLevel2X 5 2" xfId="12842"/>
    <cellStyle name="SAPBEXHLevel2X 5 2 2" xfId="12843"/>
    <cellStyle name="SAPBEXHLevel2X 5 2 2 2" xfId="22539"/>
    <cellStyle name="SAPBEXHLevel2X 5 2 3" xfId="22538"/>
    <cellStyle name="SAPBEXHLevel2X 5 3" xfId="12844"/>
    <cellStyle name="SAPBEXHLevel2X 5 3 2" xfId="22540"/>
    <cellStyle name="SAPBEXHLevel2X 6" xfId="1903"/>
    <cellStyle name="SAPBEXHLevel2X 6 2" xfId="12845"/>
    <cellStyle name="SAPBEXHLevel2X 6 2 2" xfId="22541"/>
    <cellStyle name="SAPBEXHLevel2X 7" xfId="1904"/>
    <cellStyle name="SAPBEXHLevel2X 7 2" xfId="12846"/>
    <cellStyle name="SAPBEXHLevel2X 7 2 2" xfId="22542"/>
    <cellStyle name="SAPBEXHLevel2X 8" xfId="1905"/>
    <cellStyle name="SAPBEXHLevel2X 9" xfId="1906"/>
    <cellStyle name="SAPBEXHLevel3" xfId="271"/>
    <cellStyle name="SAPBEXHLevel3 10" xfId="1907"/>
    <cellStyle name="SAPBEXHLevel3 10 2" xfId="18244"/>
    <cellStyle name="SAPBEXHLevel3 11" xfId="1908"/>
    <cellStyle name="SAPBEXHLevel3 11 2" xfId="18245"/>
    <cellStyle name="SAPBEXHLevel3 12" xfId="1909"/>
    <cellStyle name="SAPBEXHLevel3 12 2" xfId="18246"/>
    <cellStyle name="SAPBEXHLevel3 13" xfId="1910"/>
    <cellStyle name="SAPBEXHLevel3 14" xfId="12847"/>
    <cellStyle name="SAPBEXHLevel3 14 2" xfId="22543"/>
    <cellStyle name="SAPBEXHLevel3 15" xfId="17307"/>
    <cellStyle name="SAPBEXHLevel3 16" xfId="17417"/>
    <cellStyle name="SAPBEXHLevel3 2" xfId="272"/>
    <cellStyle name="SAPBEXHLevel3 2 10" xfId="1911"/>
    <cellStyle name="SAPBEXHLevel3 2 10 2" xfId="18247"/>
    <cellStyle name="SAPBEXHLevel3 2 11" xfId="1912"/>
    <cellStyle name="SAPBEXHLevel3 2 11 2" xfId="18248"/>
    <cellStyle name="SAPBEXHLevel3 2 12" xfId="17418"/>
    <cellStyle name="SAPBEXHLevel3 2 2" xfId="1913"/>
    <cellStyle name="SAPBEXHLevel3 2 2 10" xfId="18249"/>
    <cellStyle name="SAPBEXHLevel3 2 2 2" xfId="1914"/>
    <cellStyle name="SAPBEXHLevel3 2 2 2 2" xfId="12848"/>
    <cellStyle name="SAPBEXHLevel3 2 2 2 2 2" xfId="22544"/>
    <cellStyle name="SAPBEXHLevel3 2 2 2 3" xfId="12849"/>
    <cellStyle name="SAPBEXHLevel3 2 2 2 3 2" xfId="22545"/>
    <cellStyle name="SAPBEXHLevel3 2 2 2 4" xfId="18250"/>
    <cellStyle name="SAPBEXHLevel3 2 2 3" xfId="1915"/>
    <cellStyle name="SAPBEXHLevel3 2 2 3 2" xfId="12850"/>
    <cellStyle name="SAPBEXHLevel3 2 2 3 2 2" xfId="22546"/>
    <cellStyle name="SAPBEXHLevel3 2 2 3 3" xfId="12851"/>
    <cellStyle name="SAPBEXHLevel3 2 2 3 3 2" xfId="22547"/>
    <cellStyle name="SAPBEXHLevel3 2 2 3 4" xfId="18251"/>
    <cellStyle name="SAPBEXHLevel3 2 2 4" xfId="1916"/>
    <cellStyle name="SAPBEXHLevel3 2 2 4 2" xfId="12852"/>
    <cellStyle name="SAPBEXHLevel3 2 2 4 2 2" xfId="22548"/>
    <cellStyle name="SAPBEXHLevel3 2 2 4 3" xfId="18252"/>
    <cellStyle name="SAPBEXHLevel3 2 2 5" xfId="12853"/>
    <cellStyle name="SAPBEXHLevel3 2 2 5 2" xfId="12854"/>
    <cellStyle name="SAPBEXHLevel3 2 2 5 2 2" xfId="22550"/>
    <cellStyle name="SAPBEXHLevel3 2 2 5 3" xfId="22549"/>
    <cellStyle name="SAPBEXHLevel3 2 2 6" xfId="12855"/>
    <cellStyle name="SAPBEXHLevel3 2 2 6 2" xfId="22551"/>
    <cellStyle name="SAPBEXHLevel3 2 2 7" xfId="12856"/>
    <cellStyle name="SAPBEXHLevel3 2 2 7 2" xfId="22552"/>
    <cellStyle name="SAPBEXHLevel3 2 2 8" xfId="12857"/>
    <cellStyle name="SAPBEXHLevel3 2 2 8 2" xfId="22553"/>
    <cellStyle name="SAPBEXHLevel3 2 2 9" xfId="12858"/>
    <cellStyle name="SAPBEXHLevel3 2 2 9 2" xfId="22554"/>
    <cellStyle name="SAPBEXHLevel3 2 2_W3T70RW5CL47XTIH2CFXL1066" xfId="1917"/>
    <cellStyle name="SAPBEXHLevel3 2 3" xfId="1918"/>
    <cellStyle name="SAPBEXHLevel3 2 3 10" xfId="18253"/>
    <cellStyle name="SAPBEXHLevel3 2 3 2" xfId="1919"/>
    <cellStyle name="SAPBEXHLevel3 2 3 2 2" xfId="12859"/>
    <cellStyle name="SAPBEXHLevel3 2 3 2 2 2" xfId="22555"/>
    <cellStyle name="SAPBEXHLevel3 2 3 2 3" xfId="18254"/>
    <cellStyle name="SAPBEXHLevel3 2 3 3" xfId="1920"/>
    <cellStyle name="SAPBEXHLevel3 2 3 3 2" xfId="12860"/>
    <cellStyle name="SAPBEXHLevel3 2 3 3 2 2" xfId="22556"/>
    <cellStyle name="SAPBEXHLevel3 2 3 3 3" xfId="18255"/>
    <cellStyle name="SAPBEXHLevel3 2 3 4" xfId="1921"/>
    <cellStyle name="SAPBEXHLevel3 2 3 4 2" xfId="12861"/>
    <cellStyle name="SAPBEXHLevel3 2 3 4 2 2" xfId="22557"/>
    <cellStyle name="SAPBEXHLevel3 2 3 4 3" xfId="18256"/>
    <cellStyle name="SAPBEXHLevel3 2 3 5" xfId="12862"/>
    <cellStyle name="SAPBEXHLevel3 2 3 5 2" xfId="12863"/>
    <cellStyle name="SAPBEXHLevel3 2 3 5 2 2" xfId="22559"/>
    <cellStyle name="SAPBEXHLevel3 2 3 5 3" xfId="22558"/>
    <cellStyle name="SAPBEXHLevel3 2 3 6" xfId="12864"/>
    <cellStyle name="SAPBEXHLevel3 2 3 6 2" xfId="22560"/>
    <cellStyle name="SAPBEXHLevel3 2 3 7" xfId="12865"/>
    <cellStyle name="SAPBEXHLevel3 2 3 7 2" xfId="22561"/>
    <cellStyle name="SAPBEXHLevel3 2 3 8" xfId="12866"/>
    <cellStyle name="SAPBEXHLevel3 2 3 8 2" xfId="22562"/>
    <cellStyle name="SAPBEXHLevel3 2 3 9" xfId="12867"/>
    <cellStyle name="SAPBEXHLevel3 2 3 9 2" xfId="22563"/>
    <cellStyle name="SAPBEXHLevel3 2 3_W3T70RW5CL47XTIH2CFXL1066" xfId="1922"/>
    <cellStyle name="SAPBEXHLevel3 2 4" xfId="1923"/>
    <cellStyle name="SAPBEXHLevel3 2 4 2" xfId="1924"/>
    <cellStyle name="SAPBEXHLevel3 2 4 2 2" xfId="18258"/>
    <cellStyle name="SAPBEXHLevel3 2 4 3" xfId="1925"/>
    <cellStyle name="SAPBEXHLevel3 2 4 3 2" xfId="18259"/>
    <cellStyle name="SAPBEXHLevel3 2 4 4" xfId="1926"/>
    <cellStyle name="SAPBEXHLevel3 2 4 4 2" xfId="18260"/>
    <cellStyle name="SAPBEXHLevel3 2 4 5" xfId="18257"/>
    <cellStyle name="SAPBEXHLevel3 2 4_W3T70RW5CL47XTIH2CFXL1066" xfId="1927"/>
    <cellStyle name="SAPBEXHLevel3 2 5" xfId="1928"/>
    <cellStyle name="SAPBEXHLevel3 2 5 2" xfId="1929"/>
    <cellStyle name="SAPBEXHLevel3 2 5 2 2" xfId="18262"/>
    <cellStyle name="SAPBEXHLevel3 2 5 3" xfId="1930"/>
    <cellStyle name="SAPBEXHLevel3 2 5 3 2" xfId="18263"/>
    <cellStyle name="SAPBEXHLevel3 2 5 4" xfId="1931"/>
    <cellStyle name="SAPBEXHLevel3 2 5 4 2" xfId="18264"/>
    <cellStyle name="SAPBEXHLevel3 2 5 5" xfId="18261"/>
    <cellStyle name="SAPBEXHLevel3 2 5_W3T70RW5CL47XTIH2CFXL1066" xfId="1932"/>
    <cellStyle name="SAPBEXHLevel3 2 6" xfId="1933"/>
    <cellStyle name="SAPBEXHLevel3 2 6 2" xfId="1934"/>
    <cellStyle name="SAPBEXHLevel3 2 6 2 2" xfId="18266"/>
    <cellStyle name="SAPBEXHLevel3 2 6 3" xfId="1935"/>
    <cellStyle name="SAPBEXHLevel3 2 6 3 2" xfId="18267"/>
    <cellStyle name="SAPBEXHLevel3 2 6 4" xfId="1936"/>
    <cellStyle name="SAPBEXHLevel3 2 6 4 2" xfId="18268"/>
    <cellStyle name="SAPBEXHLevel3 2 6 5" xfId="18265"/>
    <cellStyle name="SAPBEXHLevel3 2 6_W3T70RW5CL47XTIH2CFXL1066" xfId="1937"/>
    <cellStyle name="SAPBEXHLevel3 2 7" xfId="1938"/>
    <cellStyle name="SAPBEXHLevel3 2 7 2" xfId="1939"/>
    <cellStyle name="SAPBEXHLevel3 2 7 2 2" xfId="18270"/>
    <cellStyle name="SAPBEXHLevel3 2 7 3" xfId="1940"/>
    <cellStyle name="SAPBEXHLevel3 2 7 3 2" xfId="18271"/>
    <cellStyle name="SAPBEXHLevel3 2 7 4" xfId="1941"/>
    <cellStyle name="SAPBEXHLevel3 2 7 4 2" xfId="18272"/>
    <cellStyle name="SAPBEXHLevel3 2 7 5" xfId="18269"/>
    <cellStyle name="SAPBEXHLevel3 2 7_W3T70RW5CL47XTIH2CFXL1066" xfId="1942"/>
    <cellStyle name="SAPBEXHLevel3 2 8" xfId="1943"/>
    <cellStyle name="SAPBEXHLevel3 2 8 2" xfId="1944"/>
    <cellStyle name="SAPBEXHLevel3 2 8 2 2" xfId="18274"/>
    <cellStyle name="SAPBEXHLevel3 2 8 3" xfId="1945"/>
    <cellStyle name="SAPBEXHLevel3 2 8 3 2" xfId="18275"/>
    <cellStyle name="SAPBEXHLevel3 2 8 4" xfId="1946"/>
    <cellStyle name="SAPBEXHLevel3 2 8 4 2" xfId="18276"/>
    <cellStyle name="SAPBEXHLevel3 2 8 5" xfId="18273"/>
    <cellStyle name="SAPBEXHLevel3 2 8_W3T70RW5CL47XTIH2CFXL1066" xfId="1947"/>
    <cellStyle name="SAPBEXHLevel3 2 9" xfId="1948"/>
    <cellStyle name="SAPBEXHLevel3 2 9 2" xfId="1949"/>
    <cellStyle name="SAPBEXHLevel3 2 9 2 2" xfId="18278"/>
    <cellStyle name="SAPBEXHLevel3 2 9 3" xfId="1950"/>
    <cellStyle name="SAPBEXHLevel3 2 9 3 2" xfId="18279"/>
    <cellStyle name="SAPBEXHLevel3 2 9 4" xfId="1951"/>
    <cellStyle name="SAPBEXHLevel3 2 9 4 2" xfId="18280"/>
    <cellStyle name="SAPBEXHLevel3 2 9 5" xfId="18277"/>
    <cellStyle name="SAPBEXHLevel3 2 9_W3T70RW5CL47XTIH2CFXL1066" xfId="1952"/>
    <cellStyle name="SAPBEXHLevel3 3" xfId="273"/>
    <cellStyle name="SAPBEXHLevel3 3 10" xfId="12868"/>
    <cellStyle name="SAPBEXHLevel3 3 10 2" xfId="22564"/>
    <cellStyle name="SAPBEXHLevel3 3 11" xfId="12869"/>
    <cellStyle name="SAPBEXHLevel3 3 11 2" xfId="22565"/>
    <cellStyle name="SAPBEXHLevel3 3 12" xfId="17419"/>
    <cellStyle name="SAPBEXHLevel3 3 2" xfId="274"/>
    <cellStyle name="SAPBEXHLevel3 3 2 10" xfId="17420"/>
    <cellStyle name="SAPBEXHLevel3 3 2 2" xfId="12870"/>
    <cellStyle name="SAPBEXHLevel3 3 2 2 2" xfId="12871"/>
    <cellStyle name="SAPBEXHLevel3 3 2 2 2 2" xfId="22567"/>
    <cellStyle name="SAPBEXHLevel3 3 2 2 3" xfId="22566"/>
    <cellStyle name="SAPBEXHLevel3 3 2 3" xfId="12872"/>
    <cellStyle name="SAPBEXHLevel3 3 2 3 2" xfId="12873"/>
    <cellStyle name="SAPBEXHLevel3 3 2 3 2 2" xfId="22569"/>
    <cellStyle name="SAPBEXHLevel3 3 2 3 3" xfId="22568"/>
    <cellStyle name="SAPBEXHLevel3 3 2 4" xfId="12874"/>
    <cellStyle name="SAPBEXHLevel3 3 2 4 2" xfId="12875"/>
    <cellStyle name="SAPBEXHLevel3 3 2 4 2 2" xfId="22571"/>
    <cellStyle name="SAPBEXHLevel3 3 2 4 3" xfId="22570"/>
    <cellStyle name="SAPBEXHLevel3 3 2 5" xfId="12876"/>
    <cellStyle name="SAPBEXHLevel3 3 2 5 2" xfId="12877"/>
    <cellStyle name="SAPBEXHLevel3 3 2 5 2 2" xfId="22573"/>
    <cellStyle name="SAPBEXHLevel3 3 2 5 3" xfId="22572"/>
    <cellStyle name="SAPBEXHLevel3 3 2 6" xfId="12878"/>
    <cellStyle name="SAPBEXHLevel3 3 2 6 2" xfId="22574"/>
    <cellStyle name="SAPBEXHLevel3 3 2 7" xfId="12879"/>
    <cellStyle name="SAPBEXHLevel3 3 2 7 2" xfId="22575"/>
    <cellStyle name="SAPBEXHLevel3 3 2 8" xfId="12880"/>
    <cellStyle name="SAPBEXHLevel3 3 2 8 2" xfId="22576"/>
    <cellStyle name="SAPBEXHLevel3 3 2 9" xfId="12881"/>
    <cellStyle name="SAPBEXHLevel3 3 2 9 2" xfId="22577"/>
    <cellStyle name="SAPBEXHLevel3 3 3" xfId="1953"/>
    <cellStyle name="SAPBEXHLevel3 3 3 10" xfId="18281"/>
    <cellStyle name="SAPBEXHLevel3 3 3 2" xfId="12882"/>
    <cellStyle name="SAPBEXHLevel3 3 3 2 2" xfId="12883"/>
    <cellStyle name="SAPBEXHLevel3 3 3 2 2 2" xfId="22579"/>
    <cellStyle name="SAPBEXHLevel3 3 3 2 3" xfId="22578"/>
    <cellStyle name="SAPBEXHLevel3 3 3 3" xfId="12884"/>
    <cellStyle name="SAPBEXHLevel3 3 3 3 2" xfId="12885"/>
    <cellStyle name="SAPBEXHLevel3 3 3 3 2 2" xfId="22581"/>
    <cellStyle name="SAPBEXHLevel3 3 3 3 3" xfId="22580"/>
    <cellStyle name="SAPBEXHLevel3 3 3 4" xfId="12886"/>
    <cellStyle name="SAPBEXHLevel3 3 3 4 2" xfId="12887"/>
    <cellStyle name="SAPBEXHLevel3 3 3 4 2 2" xfId="22583"/>
    <cellStyle name="SAPBEXHLevel3 3 3 4 3" xfId="22582"/>
    <cellStyle name="SAPBEXHLevel3 3 3 5" xfId="12888"/>
    <cellStyle name="SAPBEXHLevel3 3 3 5 2" xfId="12889"/>
    <cellStyle name="SAPBEXHLevel3 3 3 5 2 2" xfId="22585"/>
    <cellStyle name="SAPBEXHLevel3 3 3 5 3" xfId="22584"/>
    <cellStyle name="SAPBEXHLevel3 3 3 6" xfId="12890"/>
    <cellStyle name="SAPBEXHLevel3 3 3 6 2" xfId="22586"/>
    <cellStyle name="SAPBEXHLevel3 3 3 7" xfId="12891"/>
    <cellStyle name="SAPBEXHLevel3 3 3 7 2" xfId="22587"/>
    <cellStyle name="SAPBEXHLevel3 3 3 8" xfId="12892"/>
    <cellStyle name="SAPBEXHLevel3 3 3 8 2" xfId="22588"/>
    <cellStyle name="SAPBEXHLevel3 3 3 9" xfId="12893"/>
    <cellStyle name="SAPBEXHLevel3 3 3 9 2" xfId="22589"/>
    <cellStyle name="SAPBEXHLevel3 3 4" xfId="1954"/>
    <cellStyle name="SAPBEXHLevel3 3 4 2" xfId="12894"/>
    <cellStyle name="SAPBEXHLevel3 3 4 2 2" xfId="22590"/>
    <cellStyle name="SAPBEXHLevel3 3 4 3" xfId="18282"/>
    <cellStyle name="SAPBEXHLevel3 3 5" xfId="1955"/>
    <cellStyle name="SAPBEXHLevel3 3 5 2" xfId="12895"/>
    <cellStyle name="SAPBEXHLevel3 3 5 2 2" xfId="22591"/>
    <cellStyle name="SAPBEXHLevel3 3 5 3" xfId="18283"/>
    <cellStyle name="SAPBEXHLevel3 3 6" xfId="12896"/>
    <cellStyle name="SAPBEXHLevel3 3 6 2" xfId="12897"/>
    <cellStyle name="SAPBEXHLevel3 3 6 2 2" xfId="22593"/>
    <cellStyle name="SAPBEXHLevel3 3 6 3" xfId="22592"/>
    <cellStyle name="SAPBEXHLevel3 3 7" xfId="12898"/>
    <cellStyle name="SAPBEXHLevel3 3 7 2" xfId="12899"/>
    <cellStyle name="SAPBEXHLevel3 3 7 2 2" xfId="22595"/>
    <cellStyle name="SAPBEXHLevel3 3 7 3" xfId="22594"/>
    <cellStyle name="SAPBEXHLevel3 3 8" xfId="12900"/>
    <cellStyle name="SAPBEXHLevel3 3 8 2" xfId="22596"/>
    <cellStyle name="SAPBEXHLevel3 3 9" xfId="12901"/>
    <cellStyle name="SAPBEXHLevel3 3 9 2" xfId="22597"/>
    <cellStyle name="SAPBEXHLevel3 3_W3T70RW5CL47XTIH2CFXL1066" xfId="1956"/>
    <cellStyle name="SAPBEXHLevel3 4" xfId="1957"/>
    <cellStyle name="SAPBEXHLevel3 4 10" xfId="12902"/>
    <cellStyle name="SAPBEXHLevel3 4 10 2" xfId="22598"/>
    <cellStyle name="SAPBEXHLevel3 4 11" xfId="18284"/>
    <cellStyle name="SAPBEXHLevel3 4 2" xfId="1958"/>
    <cellStyle name="SAPBEXHLevel3 4 2 2" xfId="12903"/>
    <cellStyle name="SAPBEXHLevel3 4 2 2 2" xfId="22599"/>
    <cellStyle name="SAPBEXHLevel3 4 2 3" xfId="18285"/>
    <cellStyle name="SAPBEXHLevel3 4 3" xfId="1959"/>
    <cellStyle name="SAPBEXHLevel3 4 3 2" xfId="12904"/>
    <cellStyle name="SAPBEXHLevel3 4 3 2 2" xfId="22600"/>
    <cellStyle name="SAPBEXHLevel3 4 3 3" xfId="18286"/>
    <cellStyle name="SAPBEXHLevel3 4 4" xfId="1960"/>
    <cellStyle name="SAPBEXHLevel3 4 4 2" xfId="12905"/>
    <cellStyle name="SAPBEXHLevel3 4 4 2 2" xfId="22601"/>
    <cellStyle name="SAPBEXHLevel3 4 4 3" xfId="18287"/>
    <cellStyle name="SAPBEXHLevel3 4 5" xfId="12906"/>
    <cellStyle name="SAPBEXHLevel3 4 5 2" xfId="12907"/>
    <cellStyle name="SAPBEXHLevel3 4 5 2 2" xfId="22603"/>
    <cellStyle name="SAPBEXHLevel3 4 5 3" xfId="22602"/>
    <cellStyle name="SAPBEXHLevel3 4 6" xfId="12908"/>
    <cellStyle name="SAPBEXHLevel3 4 6 2" xfId="12909"/>
    <cellStyle name="SAPBEXHLevel3 4 6 2 2" xfId="22605"/>
    <cellStyle name="SAPBEXHLevel3 4 6 3" xfId="22604"/>
    <cellStyle name="SAPBEXHLevel3 4 7" xfId="12910"/>
    <cellStyle name="SAPBEXHLevel3 4 7 2" xfId="22606"/>
    <cellStyle name="SAPBEXHLevel3 4 8" xfId="12911"/>
    <cellStyle name="SAPBEXHLevel3 4 8 2" xfId="22607"/>
    <cellStyle name="SAPBEXHLevel3 4 9" xfId="12912"/>
    <cellStyle name="SAPBEXHLevel3 4 9 2" xfId="22608"/>
    <cellStyle name="SAPBEXHLevel3 4_W3T70RW5CL47XTIH2CFXL1066" xfId="1961"/>
    <cellStyle name="SAPBEXHLevel3 5" xfId="1962"/>
    <cellStyle name="SAPBEXHLevel3 5 2" xfId="12913"/>
    <cellStyle name="SAPBEXHLevel3 5 2 2" xfId="12914"/>
    <cellStyle name="SAPBEXHLevel3 5 2 2 2" xfId="22610"/>
    <cellStyle name="SAPBEXHLevel3 5 2 3" xfId="22609"/>
    <cellStyle name="SAPBEXHLevel3 5 3" xfId="12915"/>
    <cellStyle name="SAPBEXHLevel3 5 3 2" xfId="22611"/>
    <cellStyle name="SAPBEXHLevel3 5 4" xfId="12916"/>
    <cellStyle name="SAPBEXHLevel3 5 4 2" xfId="22612"/>
    <cellStyle name="SAPBEXHLevel3 5 5" xfId="18288"/>
    <cellStyle name="SAPBEXHLevel3 6" xfId="1963"/>
    <cellStyle name="SAPBEXHLevel3 6 2" xfId="12917"/>
    <cellStyle name="SAPBEXHLevel3 6 2 2" xfId="22613"/>
    <cellStyle name="SAPBEXHLevel3 6 3" xfId="18289"/>
    <cellStyle name="SAPBEXHLevel3 7" xfId="1964"/>
    <cellStyle name="SAPBEXHLevel3 7 2" xfId="12918"/>
    <cellStyle name="SAPBEXHLevel3 7 2 2" xfId="22614"/>
    <cellStyle name="SAPBEXHLevel3 7 3" xfId="18290"/>
    <cellStyle name="SAPBEXHLevel3 8" xfId="1965"/>
    <cellStyle name="SAPBEXHLevel3 8 2" xfId="18291"/>
    <cellStyle name="SAPBEXHLevel3 9" xfId="1966"/>
    <cellStyle name="SAPBEXHLevel3 9 2" xfId="18292"/>
    <cellStyle name="SAPBEXHLevel3X" xfId="275"/>
    <cellStyle name="SAPBEXHLevel3X 10" xfId="1967"/>
    <cellStyle name="SAPBEXHLevel3X 11" xfId="1968"/>
    <cellStyle name="SAPBEXHLevel3X 12" xfId="1969"/>
    <cellStyle name="SAPBEXHLevel3X 12 2" xfId="18293"/>
    <cellStyle name="SAPBEXHLevel3X 13" xfId="1970"/>
    <cellStyle name="SAPBEXHLevel3X 14" xfId="12919"/>
    <cellStyle name="SAPBEXHLevel3X 14 2" xfId="22615"/>
    <cellStyle name="SAPBEXHLevel3X 15" xfId="17308"/>
    <cellStyle name="SAPBEXHLevel3X 16" xfId="17421"/>
    <cellStyle name="SAPBEXHLevel3X 2" xfId="276"/>
    <cellStyle name="SAPBEXHLevel3X 2 10" xfId="1971"/>
    <cellStyle name="SAPBEXHLevel3X 2 10 2" xfId="18294"/>
    <cellStyle name="SAPBEXHLevel3X 2 11" xfId="1972"/>
    <cellStyle name="SAPBEXHLevel3X 2 12" xfId="17422"/>
    <cellStyle name="SAPBEXHLevel3X 2 2" xfId="1973"/>
    <cellStyle name="SAPBEXHLevel3X 2 2 2" xfId="1974"/>
    <cellStyle name="SAPBEXHLevel3X 2 2 2 2" xfId="12920"/>
    <cellStyle name="SAPBEXHLevel3X 2 2 2 2 2" xfId="22616"/>
    <cellStyle name="SAPBEXHLevel3X 2 2 2 3" xfId="18296"/>
    <cellStyle name="SAPBEXHLevel3X 2 2 3" xfId="1975"/>
    <cellStyle name="SAPBEXHLevel3X 2 2 3 2" xfId="12921"/>
    <cellStyle name="SAPBEXHLevel3X 2 2 3 2 2" xfId="22617"/>
    <cellStyle name="SAPBEXHLevel3X 2 2 3 3" xfId="18297"/>
    <cellStyle name="SAPBEXHLevel3X 2 2 4" xfId="1976"/>
    <cellStyle name="SAPBEXHLevel3X 2 2 4 2" xfId="12922"/>
    <cellStyle name="SAPBEXHLevel3X 2 2 4 2 2" xfId="22618"/>
    <cellStyle name="SAPBEXHLevel3X 2 2 4 3" xfId="18298"/>
    <cellStyle name="SAPBEXHLevel3X 2 2 5" xfId="12923"/>
    <cellStyle name="SAPBEXHLevel3X 2 2 5 2" xfId="12924"/>
    <cellStyle name="SAPBEXHLevel3X 2 2 5 2 2" xfId="22620"/>
    <cellStyle name="SAPBEXHLevel3X 2 2 5 3" xfId="22619"/>
    <cellStyle name="SAPBEXHLevel3X 2 2 6" xfId="12925"/>
    <cellStyle name="SAPBEXHLevel3X 2 2 6 2" xfId="22621"/>
    <cellStyle name="SAPBEXHLevel3X 2 2 7" xfId="12926"/>
    <cellStyle name="SAPBEXHLevel3X 2 2 7 2" xfId="22622"/>
    <cellStyle name="SAPBEXHLevel3X 2 2 8" xfId="12927"/>
    <cellStyle name="SAPBEXHLevel3X 2 2 8 2" xfId="22623"/>
    <cellStyle name="SAPBEXHLevel3X 2 2 9" xfId="18295"/>
    <cellStyle name="SAPBEXHLevel3X 2 2_W3T70RW5CL47XTIH2CFXL1066" xfId="1977"/>
    <cellStyle name="SAPBEXHLevel3X 2 3" xfId="1978"/>
    <cellStyle name="SAPBEXHLevel3X 2 3 2" xfId="1979"/>
    <cellStyle name="SAPBEXHLevel3X 2 3 2 2" xfId="12928"/>
    <cellStyle name="SAPBEXHLevel3X 2 3 2 2 2" xfId="22624"/>
    <cellStyle name="SAPBEXHLevel3X 2 3 2 3" xfId="18300"/>
    <cellStyle name="SAPBEXHLevel3X 2 3 3" xfId="1980"/>
    <cellStyle name="SAPBEXHLevel3X 2 3 3 2" xfId="12929"/>
    <cellStyle name="SAPBEXHLevel3X 2 3 3 2 2" xfId="22625"/>
    <cellStyle name="SAPBEXHLevel3X 2 3 3 3" xfId="18301"/>
    <cellStyle name="SAPBEXHLevel3X 2 3 4" xfId="1981"/>
    <cellStyle name="SAPBEXHLevel3X 2 3 4 2" xfId="12930"/>
    <cellStyle name="SAPBEXHLevel3X 2 3 4 2 2" xfId="22626"/>
    <cellStyle name="SAPBEXHLevel3X 2 3 4 3" xfId="18302"/>
    <cellStyle name="SAPBEXHLevel3X 2 3 5" xfId="12931"/>
    <cellStyle name="SAPBEXHLevel3X 2 3 5 2" xfId="12932"/>
    <cellStyle name="SAPBEXHLevel3X 2 3 5 2 2" xfId="22628"/>
    <cellStyle name="SAPBEXHLevel3X 2 3 5 3" xfId="22627"/>
    <cellStyle name="SAPBEXHLevel3X 2 3 6" xfId="12933"/>
    <cellStyle name="SAPBEXHLevel3X 2 3 6 2" xfId="22629"/>
    <cellStyle name="SAPBEXHLevel3X 2 3 7" xfId="12934"/>
    <cellStyle name="SAPBEXHLevel3X 2 3 7 2" xfId="22630"/>
    <cellStyle name="SAPBEXHLevel3X 2 3 8" xfId="12935"/>
    <cellStyle name="SAPBEXHLevel3X 2 3 8 2" xfId="22631"/>
    <cellStyle name="SAPBEXHLevel3X 2 3 9" xfId="18299"/>
    <cellStyle name="SAPBEXHLevel3X 2 3_W3T70RW5CL47XTIH2CFXL1066" xfId="1982"/>
    <cellStyle name="SAPBEXHLevel3X 2 4" xfId="1983"/>
    <cellStyle name="SAPBEXHLevel3X 2 4 2" xfId="1984"/>
    <cellStyle name="SAPBEXHLevel3X 2 4 2 2" xfId="18304"/>
    <cellStyle name="SAPBEXHLevel3X 2 4 3" xfId="1985"/>
    <cellStyle name="SAPBEXHLevel3X 2 4 3 2" xfId="18305"/>
    <cellStyle name="SAPBEXHLevel3X 2 4 4" xfId="1986"/>
    <cellStyle name="SAPBEXHLevel3X 2 4 4 2" xfId="18306"/>
    <cellStyle name="SAPBEXHLevel3X 2 4 5" xfId="18303"/>
    <cellStyle name="SAPBEXHLevel3X 2 4_W3T70RW5CL47XTIH2CFXL1066" xfId="1987"/>
    <cellStyle name="SAPBEXHLevel3X 2 5" xfId="1988"/>
    <cellStyle name="SAPBEXHLevel3X 2 5 2" xfId="1989"/>
    <cellStyle name="SAPBEXHLevel3X 2 5 2 2" xfId="18308"/>
    <cellStyle name="SAPBEXHLevel3X 2 5 3" xfId="1990"/>
    <cellStyle name="SAPBEXHLevel3X 2 5 3 2" xfId="18309"/>
    <cellStyle name="SAPBEXHLevel3X 2 5 4" xfId="1991"/>
    <cellStyle name="SAPBEXHLevel3X 2 5 4 2" xfId="18310"/>
    <cellStyle name="SAPBEXHLevel3X 2 5 5" xfId="18307"/>
    <cellStyle name="SAPBEXHLevel3X 2 5_W3T70RW5CL47XTIH2CFXL1066" xfId="1992"/>
    <cellStyle name="SAPBEXHLevel3X 2 6" xfId="1993"/>
    <cellStyle name="SAPBEXHLevel3X 2 6 2" xfId="1994"/>
    <cellStyle name="SAPBEXHLevel3X 2 6 2 2" xfId="18312"/>
    <cellStyle name="SAPBEXHLevel3X 2 6 3" xfId="1995"/>
    <cellStyle name="SAPBEXHLevel3X 2 6 3 2" xfId="18313"/>
    <cellStyle name="SAPBEXHLevel3X 2 6 4" xfId="1996"/>
    <cellStyle name="SAPBEXHLevel3X 2 6 4 2" xfId="18314"/>
    <cellStyle name="SAPBEXHLevel3X 2 6 5" xfId="18311"/>
    <cellStyle name="SAPBEXHLevel3X 2 6_W3T70RW5CL47XTIH2CFXL1066" xfId="1997"/>
    <cellStyle name="SAPBEXHLevel3X 2 7" xfId="1998"/>
    <cellStyle name="SAPBEXHLevel3X 2 7 2" xfId="1999"/>
    <cellStyle name="SAPBEXHLevel3X 2 7 2 2" xfId="18316"/>
    <cellStyle name="SAPBEXHLevel3X 2 7 3" xfId="2000"/>
    <cellStyle name="SAPBEXHLevel3X 2 7 3 2" xfId="18317"/>
    <cellStyle name="SAPBEXHLevel3X 2 7 4" xfId="2001"/>
    <cellStyle name="SAPBEXHLevel3X 2 7 4 2" xfId="18318"/>
    <cellStyle name="SAPBEXHLevel3X 2 7 5" xfId="18315"/>
    <cellStyle name="SAPBEXHLevel3X 2 7_W3T70RW5CL47XTIH2CFXL1066" xfId="2002"/>
    <cellStyle name="SAPBEXHLevel3X 2 8" xfId="2003"/>
    <cellStyle name="SAPBEXHLevel3X 2 8 2" xfId="2004"/>
    <cellStyle name="SAPBEXHLevel3X 2 8 2 2" xfId="18320"/>
    <cellStyle name="SAPBEXHLevel3X 2 8 3" xfId="2005"/>
    <cellStyle name="SAPBEXHLevel3X 2 8 3 2" xfId="18321"/>
    <cellStyle name="SAPBEXHLevel3X 2 8 4" xfId="2006"/>
    <cellStyle name="SAPBEXHLevel3X 2 8 4 2" xfId="18322"/>
    <cellStyle name="SAPBEXHLevel3X 2 8 5" xfId="18319"/>
    <cellStyle name="SAPBEXHLevel3X 2 8_W3T70RW5CL47XTIH2CFXL1066" xfId="2007"/>
    <cellStyle name="SAPBEXHLevel3X 2 9" xfId="2008"/>
    <cellStyle name="SAPBEXHLevel3X 2 9 2" xfId="2009"/>
    <cellStyle name="SAPBEXHLevel3X 2 9 2 2" xfId="18324"/>
    <cellStyle name="SAPBEXHLevel3X 2 9 3" xfId="2010"/>
    <cellStyle name="SAPBEXHLevel3X 2 9 3 2" xfId="18325"/>
    <cellStyle name="SAPBEXHLevel3X 2 9 4" xfId="2011"/>
    <cellStyle name="SAPBEXHLevel3X 2 9 4 2" xfId="18326"/>
    <cellStyle name="SAPBEXHLevel3X 2 9 5" xfId="18323"/>
    <cellStyle name="SAPBEXHLevel3X 2 9_W3T70RW5CL47XTIH2CFXL1066" xfId="2012"/>
    <cellStyle name="SAPBEXHLevel3X 3" xfId="277"/>
    <cellStyle name="SAPBEXHLevel3X 3 10" xfId="17423"/>
    <cellStyle name="SAPBEXHLevel3X 3 2" xfId="278"/>
    <cellStyle name="SAPBEXHLevel3X 3 2 2" xfId="12936"/>
    <cellStyle name="SAPBEXHLevel3X 3 2 2 2" xfId="12937"/>
    <cellStyle name="SAPBEXHLevel3X 3 2 2 2 2" xfId="22633"/>
    <cellStyle name="SAPBEXHLevel3X 3 2 2 3" xfId="22632"/>
    <cellStyle name="SAPBEXHLevel3X 3 2 3" xfId="12938"/>
    <cellStyle name="SAPBEXHLevel3X 3 2 3 2" xfId="12939"/>
    <cellStyle name="SAPBEXHLevel3X 3 2 3 2 2" xfId="22635"/>
    <cellStyle name="SAPBEXHLevel3X 3 2 3 3" xfId="22634"/>
    <cellStyle name="SAPBEXHLevel3X 3 2 4" xfId="12940"/>
    <cellStyle name="SAPBEXHLevel3X 3 2 4 2" xfId="12941"/>
    <cellStyle name="SAPBEXHLevel3X 3 2 4 2 2" xfId="22637"/>
    <cellStyle name="SAPBEXHLevel3X 3 2 4 3" xfId="22636"/>
    <cellStyle name="SAPBEXHLevel3X 3 2 5" xfId="12942"/>
    <cellStyle name="SAPBEXHLevel3X 3 2 5 2" xfId="12943"/>
    <cellStyle name="SAPBEXHLevel3X 3 2 5 2 2" xfId="22639"/>
    <cellStyle name="SAPBEXHLevel3X 3 2 5 3" xfId="22638"/>
    <cellStyle name="SAPBEXHLevel3X 3 2 6" xfId="12944"/>
    <cellStyle name="SAPBEXHLevel3X 3 2 6 2" xfId="22640"/>
    <cellStyle name="SAPBEXHLevel3X 3 2 7" xfId="12945"/>
    <cellStyle name="SAPBEXHLevel3X 3 2 7 2" xfId="22641"/>
    <cellStyle name="SAPBEXHLevel3X 3 2 8" xfId="12946"/>
    <cellStyle name="SAPBEXHLevel3X 3 2 8 2" xfId="22642"/>
    <cellStyle name="SAPBEXHLevel3X 3 2 9" xfId="17424"/>
    <cellStyle name="SAPBEXHLevel3X 3 3" xfId="2013"/>
    <cellStyle name="SAPBEXHLevel3X 3 3 2" xfId="12947"/>
    <cellStyle name="SAPBEXHLevel3X 3 3 2 2" xfId="22643"/>
    <cellStyle name="SAPBEXHLevel3X 3 3 3" xfId="18327"/>
    <cellStyle name="SAPBEXHLevel3X 3 4" xfId="2014"/>
    <cellStyle name="SAPBEXHLevel3X 3 4 2" xfId="12948"/>
    <cellStyle name="SAPBEXHLevel3X 3 4 2 2" xfId="22644"/>
    <cellStyle name="SAPBEXHLevel3X 3 4 3" xfId="18328"/>
    <cellStyle name="SAPBEXHLevel3X 3 5" xfId="2015"/>
    <cellStyle name="SAPBEXHLevel3X 3 5 2" xfId="12949"/>
    <cellStyle name="SAPBEXHLevel3X 3 5 2 2" xfId="22645"/>
    <cellStyle name="SAPBEXHLevel3X 3 5 3" xfId="18329"/>
    <cellStyle name="SAPBEXHLevel3X 3 6" xfId="12950"/>
    <cellStyle name="SAPBEXHLevel3X 3 6 2" xfId="12951"/>
    <cellStyle name="SAPBEXHLevel3X 3 6 2 2" xfId="22647"/>
    <cellStyle name="SAPBEXHLevel3X 3 6 3" xfId="22646"/>
    <cellStyle name="SAPBEXHLevel3X 3 7" xfId="12952"/>
    <cellStyle name="SAPBEXHLevel3X 3 7 2" xfId="22648"/>
    <cellStyle name="SAPBEXHLevel3X 3 8" xfId="12953"/>
    <cellStyle name="SAPBEXHLevel3X 3 8 2" xfId="22649"/>
    <cellStyle name="SAPBEXHLevel3X 3 9" xfId="12954"/>
    <cellStyle name="SAPBEXHLevel3X 3 9 2" xfId="22650"/>
    <cellStyle name="SAPBEXHLevel3X 3_W3T70RW5CL47XTIH2CFXL1066" xfId="2016"/>
    <cellStyle name="SAPBEXHLevel3X 4" xfId="2017"/>
    <cellStyle name="SAPBEXHLevel3X 4 10" xfId="18330"/>
    <cellStyle name="SAPBEXHLevel3X 4 2" xfId="2018"/>
    <cellStyle name="SAPBEXHLevel3X 4 2 2" xfId="12955"/>
    <cellStyle name="SAPBEXHLevel3X 4 2 2 2" xfId="22651"/>
    <cellStyle name="SAPBEXHLevel3X 4 2 3" xfId="18331"/>
    <cellStyle name="SAPBEXHLevel3X 4 3" xfId="2019"/>
    <cellStyle name="SAPBEXHLevel3X 4 3 2" xfId="12956"/>
    <cellStyle name="SAPBEXHLevel3X 4 3 2 2" xfId="22652"/>
    <cellStyle name="SAPBEXHLevel3X 4 3 3" xfId="18332"/>
    <cellStyle name="SAPBEXHLevel3X 4 4" xfId="2020"/>
    <cellStyle name="SAPBEXHLevel3X 4 4 2" xfId="12957"/>
    <cellStyle name="SAPBEXHLevel3X 4 4 2 2" xfId="22653"/>
    <cellStyle name="SAPBEXHLevel3X 4 4 3" xfId="18333"/>
    <cellStyle name="SAPBEXHLevel3X 4 5" xfId="12958"/>
    <cellStyle name="SAPBEXHLevel3X 4 5 2" xfId="12959"/>
    <cellStyle name="SAPBEXHLevel3X 4 5 2 2" xfId="22655"/>
    <cellStyle name="SAPBEXHLevel3X 4 5 3" xfId="22654"/>
    <cellStyle name="SAPBEXHLevel3X 4 6" xfId="12960"/>
    <cellStyle name="SAPBEXHLevel3X 4 6 2" xfId="12961"/>
    <cellStyle name="SAPBEXHLevel3X 4 6 2 2" xfId="22657"/>
    <cellStyle name="SAPBEXHLevel3X 4 6 3" xfId="22656"/>
    <cellStyle name="SAPBEXHLevel3X 4 7" xfId="12962"/>
    <cellStyle name="SAPBEXHLevel3X 4 7 2" xfId="22658"/>
    <cellStyle name="SAPBEXHLevel3X 4 8" xfId="12963"/>
    <cellStyle name="SAPBEXHLevel3X 4 8 2" xfId="22659"/>
    <cellStyle name="SAPBEXHLevel3X 4 9" xfId="12964"/>
    <cellStyle name="SAPBEXHLevel3X 4 9 2" xfId="22660"/>
    <cellStyle name="SAPBEXHLevel3X 4_W3T70RW5CL47XTIH2CFXL1066" xfId="2021"/>
    <cellStyle name="SAPBEXHLevel3X 5" xfId="2022"/>
    <cellStyle name="SAPBEXHLevel3X 5 2" xfId="12965"/>
    <cellStyle name="SAPBEXHLevel3X 5 2 2" xfId="12966"/>
    <cellStyle name="SAPBEXHLevel3X 5 2 2 2" xfId="22662"/>
    <cellStyle name="SAPBEXHLevel3X 5 2 3" xfId="22661"/>
    <cellStyle name="SAPBEXHLevel3X 5 3" xfId="12967"/>
    <cellStyle name="SAPBEXHLevel3X 5 3 2" xfId="22663"/>
    <cellStyle name="SAPBEXHLevel3X 6" xfId="2023"/>
    <cellStyle name="SAPBEXHLevel3X 6 2" xfId="12968"/>
    <cellStyle name="SAPBEXHLevel3X 6 2 2" xfId="22664"/>
    <cellStyle name="SAPBEXHLevel3X 7" xfId="2024"/>
    <cellStyle name="SAPBEXHLevel3X 7 2" xfId="12969"/>
    <cellStyle name="SAPBEXHLevel3X 7 2 2" xfId="22665"/>
    <cellStyle name="SAPBEXHLevel3X 8" xfId="2025"/>
    <cellStyle name="SAPBEXHLevel3X 9" xfId="2026"/>
    <cellStyle name="SAPBEXinputData" xfId="2027"/>
    <cellStyle name="SAPBEXinputData 10" xfId="12970"/>
    <cellStyle name="SAPBEXinputData 11" xfId="14229"/>
    <cellStyle name="SAPBEXinputData 2" xfId="2028"/>
    <cellStyle name="SAPBEXinputData 2 2" xfId="12971"/>
    <cellStyle name="SAPBEXinputData 2 2 2" xfId="12972"/>
    <cellStyle name="SAPBEXinputData 2 3" xfId="12973"/>
    <cellStyle name="SAPBEXinputData 2 3 2" xfId="12974"/>
    <cellStyle name="SAPBEXinputData 2 4" xfId="12975"/>
    <cellStyle name="SAPBEXinputData 3" xfId="2029"/>
    <cellStyle name="SAPBEXinputData 3 2" xfId="12976"/>
    <cellStyle name="SAPBEXinputData 4" xfId="2030"/>
    <cellStyle name="SAPBEXinputData 4 2" xfId="12977"/>
    <cellStyle name="SAPBEXinputData 5" xfId="2031"/>
    <cellStyle name="SAPBEXinputData 6" xfId="2032"/>
    <cellStyle name="SAPBEXinputData 7" xfId="2033"/>
    <cellStyle name="SAPBEXinputData 8" xfId="2034"/>
    <cellStyle name="SAPBEXinputData 9" xfId="2035"/>
    <cellStyle name="SAPBEXItemHeader" xfId="2036"/>
    <cellStyle name="SAPBEXresData" xfId="279"/>
    <cellStyle name="SAPBEXresData 10" xfId="2037"/>
    <cellStyle name="SAPBEXresData 11" xfId="2038"/>
    <cellStyle name="SAPBEXresData 12" xfId="2039"/>
    <cellStyle name="SAPBEXresData 12 2" xfId="18334"/>
    <cellStyle name="SAPBEXresData 13" xfId="2040"/>
    <cellStyle name="SAPBEXresData 14" xfId="12978"/>
    <cellStyle name="SAPBEXresData 14 2" xfId="22666"/>
    <cellStyle name="SAPBEXresData 15" xfId="17309"/>
    <cellStyle name="SAPBEXresData 16" xfId="17425"/>
    <cellStyle name="SAPBEXresData 2" xfId="280"/>
    <cellStyle name="SAPBEXresData 2 10" xfId="2041"/>
    <cellStyle name="SAPBEXresData 2 11" xfId="17426"/>
    <cellStyle name="SAPBEXresData 2 2" xfId="2042"/>
    <cellStyle name="SAPBEXresData 2 2 2" xfId="12979"/>
    <cellStyle name="SAPBEXresData 2 2 2 2" xfId="22667"/>
    <cellStyle name="SAPBEXresData 2 2 3" xfId="18335"/>
    <cellStyle name="SAPBEXresData 2 3" xfId="2043"/>
    <cellStyle name="SAPBEXresData 2 3 2" xfId="12980"/>
    <cellStyle name="SAPBEXresData 2 3 2 2" xfId="22668"/>
    <cellStyle name="SAPBEXresData 2 3 3" xfId="18336"/>
    <cellStyle name="SAPBEXresData 2 4" xfId="2044"/>
    <cellStyle name="SAPBEXresData 2 4 2" xfId="12981"/>
    <cellStyle name="SAPBEXresData 2 4 2 2" xfId="22669"/>
    <cellStyle name="SAPBEXresData 2 4 3" xfId="18337"/>
    <cellStyle name="SAPBEXresData 2 5" xfId="2045"/>
    <cellStyle name="SAPBEXresData 2 5 2" xfId="12982"/>
    <cellStyle name="SAPBEXresData 2 5 2 2" xfId="22670"/>
    <cellStyle name="SAPBEXresData 2 5 3" xfId="18338"/>
    <cellStyle name="SAPBEXresData 2 6" xfId="2046"/>
    <cellStyle name="SAPBEXresData 2 6 2" xfId="12983"/>
    <cellStyle name="SAPBEXresData 2 6 2 2" xfId="22671"/>
    <cellStyle name="SAPBEXresData 2 6 3" xfId="18339"/>
    <cellStyle name="SAPBEXresData 2 7" xfId="2047"/>
    <cellStyle name="SAPBEXresData 2 7 2" xfId="18340"/>
    <cellStyle name="SAPBEXresData 2 8" xfId="2048"/>
    <cellStyle name="SAPBEXresData 2 8 2" xfId="18341"/>
    <cellStyle name="SAPBEXresData 2 9" xfId="2049"/>
    <cellStyle name="SAPBEXresData 2 9 2" xfId="18342"/>
    <cellStyle name="SAPBEXresData 3" xfId="281"/>
    <cellStyle name="SAPBEXresData 3 2" xfId="12984"/>
    <cellStyle name="SAPBEXresData 3 2 2" xfId="12985"/>
    <cellStyle name="SAPBEXresData 3 2 2 2" xfId="22673"/>
    <cellStyle name="SAPBEXresData 3 2 3" xfId="22672"/>
    <cellStyle name="SAPBEXresData 3 3" xfId="12986"/>
    <cellStyle name="SAPBEXresData 3 3 2" xfId="12987"/>
    <cellStyle name="SAPBEXresData 3 3 2 2" xfId="22675"/>
    <cellStyle name="SAPBEXresData 3 3 3" xfId="22674"/>
    <cellStyle name="SAPBEXresData 3 4" xfId="12988"/>
    <cellStyle name="SAPBEXresData 3 4 2" xfId="12989"/>
    <cellStyle name="SAPBEXresData 3 4 2 2" xfId="22677"/>
    <cellStyle name="SAPBEXresData 3 4 3" xfId="22676"/>
    <cellStyle name="SAPBEXresData 3 5" xfId="12990"/>
    <cellStyle name="SAPBEXresData 3 5 2" xfId="12991"/>
    <cellStyle name="SAPBEXresData 3 5 2 2" xfId="22679"/>
    <cellStyle name="SAPBEXresData 3 5 3" xfId="22678"/>
    <cellStyle name="SAPBEXresData 3 6" xfId="12992"/>
    <cellStyle name="SAPBEXresData 3 6 2" xfId="22680"/>
    <cellStyle name="SAPBEXresData 3 7" xfId="12993"/>
    <cellStyle name="SAPBEXresData 3 7 2" xfId="22681"/>
    <cellStyle name="SAPBEXresData 3 8" xfId="12994"/>
    <cellStyle name="SAPBEXresData 3 8 2" xfId="22682"/>
    <cellStyle name="SAPBEXresData 3 9" xfId="17427"/>
    <cellStyle name="SAPBEXresData 4" xfId="2050"/>
    <cellStyle name="SAPBEXresData 4 10" xfId="18343"/>
    <cellStyle name="SAPBEXresData 4 2" xfId="12995"/>
    <cellStyle name="SAPBEXresData 4 2 2" xfId="12996"/>
    <cellStyle name="SAPBEXresData 4 2 2 2" xfId="22684"/>
    <cellStyle name="SAPBEXresData 4 2 3" xfId="22683"/>
    <cellStyle name="SAPBEXresData 4 3" xfId="12997"/>
    <cellStyle name="SAPBEXresData 4 3 2" xfId="12998"/>
    <cellStyle name="SAPBEXresData 4 3 2 2" xfId="22686"/>
    <cellStyle name="SAPBEXresData 4 3 3" xfId="22685"/>
    <cellStyle name="SAPBEXresData 4 4" xfId="12999"/>
    <cellStyle name="SAPBEXresData 4 4 2" xfId="13000"/>
    <cellStyle name="SAPBEXresData 4 4 2 2" xfId="22688"/>
    <cellStyle name="SAPBEXresData 4 4 3" xfId="22687"/>
    <cellStyle name="SAPBEXresData 4 5" xfId="13001"/>
    <cellStyle name="SAPBEXresData 4 5 2" xfId="13002"/>
    <cellStyle name="SAPBEXresData 4 5 2 2" xfId="22690"/>
    <cellStyle name="SAPBEXresData 4 5 3" xfId="22689"/>
    <cellStyle name="SAPBEXresData 4 6" xfId="13003"/>
    <cellStyle name="SAPBEXresData 4 6 2" xfId="13004"/>
    <cellStyle name="SAPBEXresData 4 6 2 2" xfId="22692"/>
    <cellStyle name="SAPBEXresData 4 6 3" xfId="22691"/>
    <cellStyle name="SAPBEXresData 4 7" xfId="13005"/>
    <cellStyle name="SAPBEXresData 4 7 2" xfId="22693"/>
    <cellStyle name="SAPBEXresData 4 8" xfId="13006"/>
    <cellStyle name="SAPBEXresData 4 8 2" xfId="22694"/>
    <cellStyle name="SAPBEXresData 4 9" xfId="13007"/>
    <cellStyle name="SAPBEXresData 4 9 2" xfId="22695"/>
    <cellStyle name="SAPBEXresData 5" xfId="2051"/>
    <cellStyle name="SAPBEXresData 5 2" xfId="13008"/>
    <cellStyle name="SAPBEXresData 5 2 2" xfId="22696"/>
    <cellStyle name="SAPBEXresData 6" xfId="2052"/>
    <cellStyle name="SAPBEXresData 7" xfId="2053"/>
    <cellStyle name="SAPBEXresData 8" xfId="2054"/>
    <cellStyle name="SAPBEXresData 9" xfId="2055"/>
    <cellStyle name="SAPBEXresDataEmph" xfId="282"/>
    <cellStyle name="SAPBEXresDataEmph 10" xfId="2056"/>
    <cellStyle name="SAPBEXresDataEmph 10 2" xfId="14230"/>
    <cellStyle name="SAPBEXresDataEmph 11" xfId="2057"/>
    <cellStyle name="SAPBEXresDataEmph 11 2" xfId="14231"/>
    <cellStyle name="SAPBEXresDataEmph 12" xfId="2058"/>
    <cellStyle name="SAPBEXresDataEmph 12 2" xfId="18344"/>
    <cellStyle name="SAPBEXresDataEmph 13" xfId="2059"/>
    <cellStyle name="SAPBEXresDataEmph 14" xfId="13009"/>
    <cellStyle name="SAPBEXresDataEmph 14 2" xfId="22697"/>
    <cellStyle name="SAPBEXresDataEmph 15" xfId="17310"/>
    <cellStyle name="SAPBEXresDataEmph 16" xfId="17428"/>
    <cellStyle name="SAPBEXresDataEmph 2" xfId="283"/>
    <cellStyle name="SAPBEXresDataEmph 2 10" xfId="2060"/>
    <cellStyle name="SAPBEXresDataEmph 2 10 2" xfId="14232"/>
    <cellStyle name="SAPBEXresDataEmph 2 11" xfId="17429"/>
    <cellStyle name="SAPBEXresDataEmph 2 2" xfId="2061"/>
    <cellStyle name="SAPBEXresDataEmph 2 2 2" xfId="13010"/>
    <cellStyle name="SAPBEXresDataEmph 2 2 2 2" xfId="22698"/>
    <cellStyle name="SAPBEXresDataEmph 2 2 3" xfId="18345"/>
    <cellStyle name="SAPBEXresDataEmph 2 3" xfId="2062"/>
    <cellStyle name="SAPBEXresDataEmph 2 3 2" xfId="13011"/>
    <cellStyle name="SAPBEXresDataEmph 2 3 2 2" xfId="22699"/>
    <cellStyle name="SAPBEXresDataEmph 2 3 3" xfId="18346"/>
    <cellStyle name="SAPBEXresDataEmph 2 4" xfId="2063"/>
    <cellStyle name="SAPBEXresDataEmph 2 4 2" xfId="13012"/>
    <cellStyle name="SAPBEXresDataEmph 2 4 2 2" xfId="22700"/>
    <cellStyle name="SAPBEXresDataEmph 2 4 3" xfId="18347"/>
    <cellStyle name="SAPBEXresDataEmph 2 5" xfId="2064"/>
    <cellStyle name="SAPBEXresDataEmph 2 5 2" xfId="13013"/>
    <cellStyle name="SAPBEXresDataEmph 2 5 2 2" xfId="22701"/>
    <cellStyle name="SAPBEXresDataEmph 2 5 3" xfId="18348"/>
    <cellStyle name="SAPBEXresDataEmph 2 6" xfId="2065"/>
    <cellStyle name="SAPBEXresDataEmph 2 6 2" xfId="13014"/>
    <cellStyle name="SAPBEXresDataEmph 2 6 2 2" xfId="22702"/>
    <cellStyle name="SAPBEXresDataEmph 2 6 3" xfId="18349"/>
    <cellStyle name="SAPBEXresDataEmph 2 7" xfId="2066"/>
    <cellStyle name="SAPBEXresDataEmph 2 7 2" xfId="18350"/>
    <cellStyle name="SAPBEXresDataEmph 2 8" xfId="2067"/>
    <cellStyle name="SAPBEXresDataEmph 2 8 2" xfId="18351"/>
    <cellStyle name="SAPBEXresDataEmph 2 9" xfId="2068"/>
    <cellStyle name="SAPBEXresDataEmph 2 9 2" xfId="18352"/>
    <cellStyle name="SAPBEXresDataEmph 3" xfId="284"/>
    <cellStyle name="SAPBEXresDataEmph 3 2" xfId="13015"/>
    <cellStyle name="SAPBEXresDataEmph 3 2 2" xfId="13016"/>
    <cellStyle name="SAPBEXresDataEmph 3 2 2 2" xfId="22704"/>
    <cellStyle name="SAPBEXresDataEmph 3 2 3" xfId="22703"/>
    <cellStyle name="SAPBEXresDataEmph 3 3" xfId="13017"/>
    <cellStyle name="SAPBEXresDataEmph 3 3 2" xfId="13018"/>
    <cellStyle name="SAPBEXresDataEmph 3 3 2 2" xfId="22706"/>
    <cellStyle name="SAPBEXresDataEmph 3 3 3" xfId="22705"/>
    <cellStyle name="SAPBEXresDataEmph 3 4" xfId="13019"/>
    <cellStyle name="SAPBEXresDataEmph 3 4 2" xfId="13020"/>
    <cellStyle name="SAPBEXresDataEmph 3 4 2 2" xfId="22708"/>
    <cellStyle name="SAPBEXresDataEmph 3 4 3" xfId="22707"/>
    <cellStyle name="SAPBEXresDataEmph 3 5" xfId="13021"/>
    <cellStyle name="SAPBEXresDataEmph 3 5 2" xfId="13022"/>
    <cellStyle name="SAPBEXresDataEmph 3 5 2 2" xfId="22710"/>
    <cellStyle name="SAPBEXresDataEmph 3 5 3" xfId="22709"/>
    <cellStyle name="SAPBEXresDataEmph 3 6" xfId="13023"/>
    <cellStyle name="SAPBEXresDataEmph 3 6 2" xfId="22711"/>
    <cellStyle name="SAPBEXresDataEmph 3 7" xfId="13024"/>
    <cellStyle name="SAPBEXresDataEmph 3 7 2" xfId="22712"/>
    <cellStyle name="SAPBEXresDataEmph 3 8" xfId="13025"/>
    <cellStyle name="SAPBEXresDataEmph 3 8 2" xfId="22713"/>
    <cellStyle name="SAPBEXresDataEmph 3 9" xfId="17430"/>
    <cellStyle name="SAPBEXresDataEmph 4" xfId="2069"/>
    <cellStyle name="SAPBEXresDataEmph 4 10" xfId="18353"/>
    <cellStyle name="SAPBEXresDataEmph 4 2" xfId="13026"/>
    <cellStyle name="SAPBEXresDataEmph 4 2 2" xfId="13027"/>
    <cellStyle name="SAPBEXresDataEmph 4 2 2 2" xfId="22715"/>
    <cellStyle name="SAPBEXresDataEmph 4 2 3" xfId="22714"/>
    <cellStyle name="SAPBEXresDataEmph 4 3" xfId="13028"/>
    <cellStyle name="SAPBEXresDataEmph 4 3 2" xfId="13029"/>
    <cellStyle name="SAPBEXresDataEmph 4 3 2 2" xfId="22717"/>
    <cellStyle name="SAPBEXresDataEmph 4 3 3" xfId="22716"/>
    <cellStyle name="SAPBEXresDataEmph 4 4" xfId="13030"/>
    <cellStyle name="SAPBEXresDataEmph 4 4 2" xfId="13031"/>
    <cellStyle name="SAPBEXresDataEmph 4 4 2 2" xfId="22719"/>
    <cellStyle name="SAPBEXresDataEmph 4 4 3" xfId="22718"/>
    <cellStyle name="SAPBEXresDataEmph 4 5" xfId="13032"/>
    <cellStyle name="SAPBEXresDataEmph 4 5 2" xfId="13033"/>
    <cellStyle name="SAPBEXresDataEmph 4 5 2 2" xfId="22721"/>
    <cellStyle name="SAPBEXresDataEmph 4 5 3" xfId="22720"/>
    <cellStyle name="SAPBEXresDataEmph 4 6" xfId="13034"/>
    <cellStyle name="SAPBEXresDataEmph 4 6 2" xfId="13035"/>
    <cellStyle name="SAPBEXresDataEmph 4 6 2 2" xfId="22723"/>
    <cellStyle name="SAPBEXresDataEmph 4 6 3" xfId="22722"/>
    <cellStyle name="SAPBEXresDataEmph 4 7" xfId="13036"/>
    <cellStyle name="SAPBEXresDataEmph 4 7 2" xfId="22724"/>
    <cellStyle name="SAPBEXresDataEmph 4 8" xfId="13037"/>
    <cellStyle name="SAPBEXresDataEmph 4 8 2" xfId="22725"/>
    <cellStyle name="SAPBEXresDataEmph 4 9" xfId="13038"/>
    <cellStyle name="SAPBEXresDataEmph 4 9 2" xfId="22726"/>
    <cellStyle name="SAPBEXresDataEmph 5" xfId="2070"/>
    <cellStyle name="SAPBEXresDataEmph 5 2" xfId="13039"/>
    <cellStyle name="SAPBEXresDataEmph 5 2 2" xfId="22727"/>
    <cellStyle name="SAPBEXresDataEmph 5 3" xfId="14233"/>
    <cellStyle name="SAPBEXresDataEmph 6" xfId="2071"/>
    <cellStyle name="SAPBEXresDataEmph 6 2" xfId="14234"/>
    <cellStyle name="SAPBEXresDataEmph 7" xfId="2072"/>
    <cellStyle name="SAPBEXresDataEmph 7 2" xfId="14235"/>
    <cellStyle name="SAPBEXresDataEmph 8" xfId="2073"/>
    <cellStyle name="SAPBEXresDataEmph 8 2" xfId="14236"/>
    <cellStyle name="SAPBEXresDataEmph 9" xfId="2074"/>
    <cellStyle name="SAPBEXresDataEmph 9 2" xfId="14237"/>
    <cellStyle name="SAPBEXresItem" xfId="285"/>
    <cellStyle name="SAPBEXresItem 10" xfId="2075"/>
    <cellStyle name="SAPBEXresItem 11" xfId="2076"/>
    <cellStyle name="SAPBEXresItem 12" xfId="2077"/>
    <cellStyle name="SAPBEXresItem 12 2" xfId="18354"/>
    <cellStyle name="SAPBEXresItem 13" xfId="2078"/>
    <cellStyle name="SAPBEXresItem 14" xfId="13040"/>
    <cellStyle name="SAPBEXresItem 14 2" xfId="22728"/>
    <cellStyle name="SAPBEXresItem 15" xfId="17311"/>
    <cellStyle name="SAPBEXresItem 16" xfId="17431"/>
    <cellStyle name="SAPBEXresItem 2" xfId="286"/>
    <cellStyle name="SAPBEXresItem 2 10" xfId="2079"/>
    <cellStyle name="SAPBEXresItem 2 11" xfId="17432"/>
    <cellStyle name="SAPBEXresItem 2 2" xfId="2080"/>
    <cellStyle name="SAPBEXresItem 2 2 2" xfId="13041"/>
    <cellStyle name="SAPBEXresItem 2 2 2 2" xfId="22729"/>
    <cellStyle name="SAPBEXresItem 2 2 3" xfId="18355"/>
    <cellStyle name="SAPBEXresItem 2 3" xfId="2081"/>
    <cellStyle name="SAPBEXresItem 2 3 2" xfId="13042"/>
    <cellStyle name="SAPBEXresItem 2 3 2 2" xfId="22730"/>
    <cellStyle name="SAPBEXresItem 2 3 3" xfId="18356"/>
    <cellStyle name="SAPBEXresItem 2 4" xfId="2082"/>
    <cellStyle name="SAPBEXresItem 2 4 2" xfId="13043"/>
    <cellStyle name="SAPBEXresItem 2 4 2 2" xfId="22731"/>
    <cellStyle name="SAPBEXresItem 2 4 3" xfId="18357"/>
    <cellStyle name="SAPBEXresItem 2 5" xfId="2083"/>
    <cellStyle name="SAPBEXresItem 2 5 2" xfId="13044"/>
    <cellStyle name="SAPBEXresItem 2 5 2 2" xfId="22732"/>
    <cellStyle name="SAPBEXresItem 2 5 3" xfId="18358"/>
    <cellStyle name="SAPBEXresItem 2 6" xfId="2084"/>
    <cellStyle name="SAPBEXresItem 2 6 2" xfId="13045"/>
    <cellStyle name="SAPBEXresItem 2 6 2 2" xfId="22733"/>
    <cellStyle name="SAPBEXresItem 2 6 3" xfId="18359"/>
    <cellStyle name="SAPBEXresItem 2 7" xfId="2085"/>
    <cellStyle name="SAPBEXresItem 2 7 2" xfId="18360"/>
    <cellStyle name="SAPBEXresItem 2 8" xfId="2086"/>
    <cellStyle name="SAPBEXresItem 2 8 2" xfId="18361"/>
    <cellStyle name="SAPBEXresItem 2 9" xfId="2087"/>
    <cellStyle name="SAPBEXresItem 2 9 2" xfId="18362"/>
    <cellStyle name="SAPBEXresItem 3" xfId="287"/>
    <cellStyle name="SAPBEXresItem 3 2" xfId="13046"/>
    <cellStyle name="SAPBEXresItem 3 2 2" xfId="13047"/>
    <cellStyle name="SAPBEXresItem 3 2 2 2" xfId="22735"/>
    <cellStyle name="SAPBEXresItem 3 2 3" xfId="22734"/>
    <cellStyle name="SAPBEXresItem 3 3" xfId="13048"/>
    <cellStyle name="SAPBEXresItem 3 3 2" xfId="13049"/>
    <cellStyle name="SAPBEXresItem 3 3 2 2" xfId="22737"/>
    <cellStyle name="SAPBEXresItem 3 3 3" xfId="22736"/>
    <cellStyle name="SAPBEXresItem 3 4" xfId="13050"/>
    <cellStyle name="SAPBEXresItem 3 4 2" xfId="13051"/>
    <cellStyle name="SAPBEXresItem 3 4 2 2" xfId="22739"/>
    <cellStyle name="SAPBEXresItem 3 4 3" xfId="22738"/>
    <cellStyle name="SAPBEXresItem 3 5" xfId="13052"/>
    <cellStyle name="SAPBEXresItem 3 5 2" xfId="13053"/>
    <cellStyle name="SAPBEXresItem 3 5 2 2" xfId="22741"/>
    <cellStyle name="SAPBEXresItem 3 5 3" xfId="22740"/>
    <cellStyle name="SAPBEXresItem 3 6" xfId="13054"/>
    <cellStyle name="SAPBEXresItem 3 6 2" xfId="22742"/>
    <cellStyle name="SAPBEXresItem 3 7" xfId="13055"/>
    <cellStyle name="SAPBEXresItem 3 7 2" xfId="22743"/>
    <cellStyle name="SAPBEXresItem 3 8" xfId="13056"/>
    <cellStyle name="SAPBEXresItem 3 8 2" xfId="22744"/>
    <cellStyle name="SAPBEXresItem 3 9" xfId="17433"/>
    <cellStyle name="SAPBEXresItem 4" xfId="2088"/>
    <cellStyle name="SAPBEXresItem 4 10" xfId="18363"/>
    <cellStyle name="SAPBEXresItem 4 2" xfId="13057"/>
    <cellStyle name="SAPBEXresItem 4 2 2" xfId="13058"/>
    <cellStyle name="SAPBEXresItem 4 2 2 2" xfId="22746"/>
    <cellStyle name="SAPBEXresItem 4 2 3" xfId="22745"/>
    <cellStyle name="SAPBEXresItem 4 3" xfId="13059"/>
    <cellStyle name="SAPBEXresItem 4 3 2" xfId="13060"/>
    <cellStyle name="SAPBEXresItem 4 3 2 2" xfId="22748"/>
    <cellStyle name="SAPBEXresItem 4 3 3" xfId="22747"/>
    <cellStyle name="SAPBEXresItem 4 4" xfId="13061"/>
    <cellStyle name="SAPBEXresItem 4 4 2" xfId="13062"/>
    <cellStyle name="SAPBEXresItem 4 4 2 2" xfId="22750"/>
    <cellStyle name="SAPBEXresItem 4 4 3" xfId="22749"/>
    <cellStyle name="SAPBEXresItem 4 5" xfId="13063"/>
    <cellStyle name="SAPBEXresItem 4 5 2" xfId="13064"/>
    <cellStyle name="SAPBEXresItem 4 5 2 2" xfId="22752"/>
    <cellStyle name="SAPBEXresItem 4 5 3" xfId="22751"/>
    <cellStyle name="SAPBEXresItem 4 6" xfId="13065"/>
    <cellStyle name="SAPBEXresItem 4 6 2" xfId="13066"/>
    <cellStyle name="SAPBEXresItem 4 6 2 2" xfId="22754"/>
    <cellStyle name="SAPBEXresItem 4 6 3" xfId="22753"/>
    <cellStyle name="SAPBEXresItem 4 7" xfId="13067"/>
    <cellStyle name="SAPBEXresItem 4 7 2" xfId="22755"/>
    <cellStyle name="SAPBEXresItem 4 8" xfId="13068"/>
    <cellStyle name="SAPBEXresItem 4 8 2" xfId="22756"/>
    <cellStyle name="SAPBEXresItem 4 9" xfId="13069"/>
    <cellStyle name="SAPBEXresItem 4 9 2" xfId="22757"/>
    <cellStyle name="SAPBEXresItem 5" xfId="2089"/>
    <cellStyle name="SAPBEXresItem 5 2" xfId="13070"/>
    <cellStyle name="SAPBEXresItem 5 2 2" xfId="22758"/>
    <cellStyle name="SAPBEXresItem 6" xfId="2090"/>
    <cellStyle name="SAPBEXresItem 7" xfId="2091"/>
    <cellStyle name="SAPBEXresItem 8" xfId="2092"/>
    <cellStyle name="SAPBEXresItem 9" xfId="2093"/>
    <cellStyle name="SAPBEXresItemX" xfId="288"/>
    <cellStyle name="SAPBEXresItemX 10" xfId="2094"/>
    <cellStyle name="SAPBEXresItemX 11" xfId="2095"/>
    <cellStyle name="SAPBEXresItemX 12" xfId="2096"/>
    <cellStyle name="SAPBEXresItemX 12 2" xfId="18364"/>
    <cellStyle name="SAPBEXresItemX 13" xfId="2097"/>
    <cellStyle name="SAPBEXresItemX 14" xfId="13071"/>
    <cellStyle name="SAPBEXresItemX 14 2" xfId="22759"/>
    <cellStyle name="SAPBEXresItemX 15" xfId="17312"/>
    <cellStyle name="SAPBEXresItemX 16" xfId="17434"/>
    <cellStyle name="SAPBEXresItemX 2" xfId="289"/>
    <cellStyle name="SAPBEXresItemX 2 10" xfId="2098"/>
    <cellStyle name="SAPBEXresItemX 2 11" xfId="17435"/>
    <cellStyle name="SAPBEXresItemX 2 2" xfId="2099"/>
    <cellStyle name="SAPBEXresItemX 2 2 2" xfId="13072"/>
    <cellStyle name="SAPBEXresItemX 2 2 2 2" xfId="22760"/>
    <cellStyle name="SAPBEXresItemX 2 2 3" xfId="18365"/>
    <cellStyle name="SAPBEXresItemX 2 3" xfId="2100"/>
    <cellStyle name="SAPBEXresItemX 2 3 2" xfId="13073"/>
    <cellStyle name="SAPBEXresItemX 2 3 2 2" xfId="22761"/>
    <cellStyle name="SAPBEXresItemX 2 3 3" xfId="18366"/>
    <cellStyle name="SAPBEXresItemX 2 4" xfId="2101"/>
    <cellStyle name="SAPBEXresItemX 2 4 2" xfId="13074"/>
    <cellStyle name="SAPBEXresItemX 2 4 2 2" xfId="22762"/>
    <cellStyle name="SAPBEXresItemX 2 4 3" xfId="18367"/>
    <cellStyle name="SAPBEXresItemX 2 5" xfId="2102"/>
    <cellStyle name="SAPBEXresItemX 2 5 2" xfId="13075"/>
    <cellStyle name="SAPBEXresItemX 2 5 2 2" xfId="22763"/>
    <cellStyle name="SAPBEXresItemX 2 5 3" xfId="18368"/>
    <cellStyle name="SAPBEXresItemX 2 6" xfId="2103"/>
    <cellStyle name="SAPBEXresItemX 2 6 2" xfId="13076"/>
    <cellStyle name="SAPBEXresItemX 2 6 2 2" xfId="22764"/>
    <cellStyle name="SAPBEXresItemX 2 6 3" xfId="18369"/>
    <cellStyle name="SAPBEXresItemX 2 7" xfId="2104"/>
    <cellStyle name="SAPBEXresItemX 2 7 2" xfId="18370"/>
    <cellStyle name="SAPBEXresItemX 2 8" xfId="2105"/>
    <cellStyle name="SAPBEXresItemX 2 8 2" xfId="18371"/>
    <cellStyle name="SAPBEXresItemX 2 9" xfId="2106"/>
    <cellStyle name="SAPBEXresItemX 2 9 2" xfId="18372"/>
    <cellStyle name="SAPBEXresItemX 3" xfId="290"/>
    <cellStyle name="SAPBEXresItemX 3 2" xfId="13077"/>
    <cellStyle name="SAPBEXresItemX 3 2 2" xfId="13078"/>
    <cellStyle name="SAPBEXresItemX 3 2 2 2" xfId="22766"/>
    <cellStyle name="SAPBEXresItemX 3 2 3" xfId="22765"/>
    <cellStyle name="SAPBEXresItemX 3 3" xfId="13079"/>
    <cellStyle name="SAPBEXresItemX 3 3 2" xfId="13080"/>
    <cellStyle name="SAPBEXresItemX 3 3 2 2" xfId="22768"/>
    <cellStyle name="SAPBEXresItemX 3 3 3" xfId="22767"/>
    <cellStyle name="SAPBEXresItemX 3 4" xfId="13081"/>
    <cellStyle name="SAPBEXresItemX 3 4 2" xfId="13082"/>
    <cellStyle name="SAPBEXresItemX 3 4 2 2" xfId="22770"/>
    <cellStyle name="SAPBEXresItemX 3 4 3" xfId="22769"/>
    <cellStyle name="SAPBEXresItemX 3 5" xfId="13083"/>
    <cellStyle name="SAPBEXresItemX 3 5 2" xfId="13084"/>
    <cellStyle name="SAPBEXresItemX 3 5 2 2" xfId="22772"/>
    <cellStyle name="SAPBEXresItemX 3 5 3" xfId="22771"/>
    <cellStyle name="SAPBEXresItemX 3 6" xfId="13085"/>
    <cellStyle name="SAPBEXresItemX 3 6 2" xfId="22773"/>
    <cellStyle name="SAPBEXresItemX 3 7" xfId="13086"/>
    <cellStyle name="SAPBEXresItemX 3 7 2" xfId="22774"/>
    <cellStyle name="SAPBEXresItemX 3 8" xfId="13087"/>
    <cellStyle name="SAPBEXresItemX 3 8 2" xfId="22775"/>
    <cellStyle name="SAPBEXresItemX 3 9" xfId="17436"/>
    <cellStyle name="SAPBEXresItemX 4" xfId="2107"/>
    <cellStyle name="SAPBEXresItemX 4 10" xfId="18373"/>
    <cellStyle name="SAPBEXresItemX 4 2" xfId="13088"/>
    <cellStyle name="SAPBEXresItemX 4 2 2" xfId="13089"/>
    <cellStyle name="SAPBEXresItemX 4 2 2 2" xfId="22777"/>
    <cellStyle name="SAPBEXresItemX 4 2 3" xfId="22776"/>
    <cellStyle name="SAPBEXresItemX 4 3" xfId="13090"/>
    <cellStyle name="SAPBEXresItemX 4 3 2" xfId="13091"/>
    <cellStyle name="SAPBEXresItemX 4 3 2 2" xfId="22779"/>
    <cellStyle name="SAPBEXresItemX 4 3 3" xfId="22778"/>
    <cellStyle name="SAPBEXresItemX 4 4" xfId="13092"/>
    <cellStyle name="SAPBEXresItemX 4 4 2" xfId="13093"/>
    <cellStyle name="SAPBEXresItemX 4 4 2 2" xfId="22781"/>
    <cellStyle name="SAPBEXresItemX 4 4 3" xfId="22780"/>
    <cellStyle name="SAPBEXresItemX 4 5" xfId="13094"/>
    <cellStyle name="SAPBEXresItemX 4 5 2" xfId="13095"/>
    <cellStyle name="SAPBEXresItemX 4 5 2 2" xfId="22783"/>
    <cellStyle name="SAPBEXresItemX 4 5 3" xfId="22782"/>
    <cellStyle name="SAPBEXresItemX 4 6" xfId="13096"/>
    <cellStyle name="SAPBEXresItemX 4 6 2" xfId="13097"/>
    <cellStyle name="SAPBEXresItemX 4 6 2 2" xfId="22785"/>
    <cellStyle name="SAPBEXresItemX 4 6 3" xfId="22784"/>
    <cellStyle name="SAPBEXresItemX 4 7" xfId="13098"/>
    <cellStyle name="SAPBEXresItemX 4 7 2" xfId="22786"/>
    <cellStyle name="SAPBEXresItemX 4 8" xfId="13099"/>
    <cellStyle name="SAPBEXresItemX 4 8 2" xfId="22787"/>
    <cellStyle name="SAPBEXresItemX 4 9" xfId="13100"/>
    <cellStyle name="SAPBEXresItemX 4 9 2" xfId="22788"/>
    <cellStyle name="SAPBEXresItemX 5" xfId="2108"/>
    <cellStyle name="SAPBEXresItemX 5 2" xfId="13101"/>
    <cellStyle name="SAPBEXresItemX 5 2 2" xfId="22789"/>
    <cellStyle name="SAPBEXresItemX 6" xfId="2109"/>
    <cellStyle name="SAPBEXresItemX 7" xfId="2110"/>
    <cellStyle name="SAPBEXresItemX 8" xfId="2111"/>
    <cellStyle name="SAPBEXresItemX 9" xfId="2112"/>
    <cellStyle name="SAPBEXstdData" xfId="291"/>
    <cellStyle name="SAPBEXstdData 10" xfId="2113"/>
    <cellStyle name="SAPBEXstdData 10 2" xfId="18374"/>
    <cellStyle name="SAPBEXstdData 11" xfId="2114"/>
    <cellStyle name="SAPBEXstdData 11 2" xfId="18375"/>
    <cellStyle name="SAPBEXstdData 12" xfId="2115"/>
    <cellStyle name="SAPBEXstdData 12 2" xfId="18376"/>
    <cellStyle name="SAPBEXstdData 13" xfId="2116"/>
    <cellStyle name="SAPBEXstdData 14" xfId="13102"/>
    <cellStyle name="SAPBEXstdData 14 2" xfId="22790"/>
    <cellStyle name="SAPBEXstdData 15" xfId="17313"/>
    <cellStyle name="SAPBEXstdData 16" xfId="17437"/>
    <cellStyle name="SAPBEXstdData 2" xfId="292"/>
    <cellStyle name="SAPBEXstdData 2 10" xfId="2117"/>
    <cellStyle name="SAPBEXstdData 2 10 2" xfId="18377"/>
    <cellStyle name="SAPBEXstdData 2 11" xfId="17438"/>
    <cellStyle name="SAPBEXstdData 2 2" xfId="2118"/>
    <cellStyle name="SAPBEXstdData 2 2 2" xfId="13103"/>
    <cellStyle name="SAPBEXstdData 2 2 2 2" xfId="13104"/>
    <cellStyle name="SAPBEXstdData 2 2 2 2 2" xfId="22792"/>
    <cellStyle name="SAPBEXstdData 2 2 2 3" xfId="22791"/>
    <cellStyle name="SAPBEXstdData 2 2 3" xfId="13105"/>
    <cellStyle name="SAPBEXstdData 2 2 3 2" xfId="13106"/>
    <cellStyle name="SAPBEXstdData 2 2 3 2 2" xfId="22794"/>
    <cellStyle name="SAPBEXstdData 2 2 3 3" xfId="22793"/>
    <cellStyle name="SAPBEXstdData 2 2 4" xfId="13107"/>
    <cellStyle name="SAPBEXstdData 2 2 4 2" xfId="13108"/>
    <cellStyle name="SAPBEXstdData 2 2 4 2 2" xfId="22796"/>
    <cellStyle name="SAPBEXstdData 2 2 4 3" xfId="22795"/>
    <cellStyle name="SAPBEXstdData 2 2 5" xfId="13109"/>
    <cellStyle name="SAPBEXstdData 2 2 5 2" xfId="13110"/>
    <cellStyle name="SAPBEXstdData 2 2 5 2 2" xfId="22798"/>
    <cellStyle name="SAPBEXstdData 2 2 5 3" xfId="22797"/>
    <cellStyle name="SAPBEXstdData 2 2 6" xfId="13111"/>
    <cellStyle name="SAPBEXstdData 2 2 6 2" xfId="22799"/>
    <cellStyle name="SAPBEXstdData 2 2 7" xfId="13112"/>
    <cellStyle name="SAPBEXstdData 2 2 7 2" xfId="22800"/>
    <cellStyle name="SAPBEXstdData 2 2 8" xfId="13113"/>
    <cellStyle name="SAPBEXstdData 2 2 8 2" xfId="22801"/>
    <cellStyle name="SAPBEXstdData 2 2 9" xfId="18378"/>
    <cellStyle name="SAPBEXstdData 2 3" xfId="2119"/>
    <cellStyle name="SAPBEXstdData 2 3 2" xfId="13114"/>
    <cellStyle name="SAPBEXstdData 2 3 2 2" xfId="22802"/>
    <cellStyle name="SAPBEXstdData 2 3 3" xfId="18379"/>
    <cellStyle name="SAPBEXstdData 2 4" xfId="2120"/>
    <cellStyle name="SAPBEXstdData 2 4 2" xfId="13115"/>
    <cellStyle name="SAPBEXstdData 2 4 2 2" xfId="22803"/>
    <cellStyle name="SAPBEXstdData 2 4 3" xfId="18380"/>
    <cellStyle name="SAPBEXstdData 2 5" xfId="2121"/>
    <cellStyle name="SAPBEXstdData 2 5 2" xfId="13116"/>
    <cellStyle name="SAPBEXstdData 2 5 2 2" xfId="22804"/>
    <cellStyle name="SAPBEXstdData 2 5 3" xfId="18381"/>
    <cellStyle name="SAPBEXstdData 2 6" xfId="2122"/>
    <cellStyle name="SAPBEXstdData 2 6 2" xfId="13117"/>
    <cellStyle name="SAPBEXstdData 2 6 2 2" xfId="22805"/>
    <cellStyle name="SAPBEXstdData 2 6 3" xfId="18382"/>
    <cellStyle name="SAPBEXstdData 2 7" xfId="2123"/>
    <cellStyle name="SAPBEXstdData 2 7 2" xfId="13118"/>
    <cellStyle name="SAPBEXstdData 2 7 2 2" xfId="22806"/>
    <cellStyle name="SAPBEXstdData 2 7 3" xfId="18383"/>
    <cellStyle name="SAPBEXstdData 2 8" xfId="2124"/>
    <cellStyle name="SAPBEXstdData 2 8 2" xfId="18384"/>
    <cellStyle name="SAPBEXstdData 2 9" xfId="2125"/>
    <cellStyle name="SAPBEXstdData 2 9 2" xfId="18385"/>
    <cellStyle name="SAPBEXstdData 3" xfId="293"/>
    <cellStyle name="SAPBEXstdData 3 10" xfId="17439"/>
    <cellStyle name="SAPBEXstdData 3 2" xfId="2126"/>
    <cellStyle name="SAPBEXstdData 3 2 2" xfId="13119"/>
    <cellStyle name="SAPBEXstdData 3 2 2 2" xfId="22807"/>
    <cellStyle name="SAPBEXstdData 3 2 3" xfId="18386"/>
    <cellStyle name="SAPBEXstdData 3 3" xfId="13120"/>
    <cellStyle name="SAPBEXstdData 3 3 2" xfId="13121"/>
    <cellStyle name="SAPBEXstdData 3 3 2 2" xfId="22809"/>
    <cellStyle name="SAPBEXstdData 3 3 3" xfId="22808"/>
    <cellStyle name="SAPBEXstdData 3 4" xfId="13122"/>
    <cellStyle name="SAPBEXstdData 3 4 2" xfId="13123"/>
    <cellStyle name="SAPBEXstdData 3 4 2 2" xfId="22811"/>
    <cellStyle name="SAPBEXstdData 3 4 3" xfId="22810"/>
    <cellStyle name="SAPBEXstdData 3 5" xfId="13124"/>
    <cellStyle name="SAPBEXstdData 3 5 2" xfId="13125"/>
    <cellStyle name="SAPBEXstdData 3 5 2 2" xfId="22813"/>
    <cellStyle name="SAPBEXstdData 3 5 3" xfId="22812"/>
    <cellStyle name="SAPBEXstdData 3 6" xfId="13126"/>
    <cellStyle name="SAPBEXstdData 3 6 2" xfId="13127"/>
    <cellStyle name="SAPBEXstdData 3 6 2 2" xfId="22815"/>
    <cellStyle name="SAPBEXstdData 3 6 3" xfId="22814"/>
    <cellStyle name="SAPBEXstdData 3 7" xfId="13128"/>
    <cellStyle name="SAPBEXstdData 3 7 2" xfId="22816"/>
    <cellStyle name="SAPBEXstdData 3 8" xfId="13129"/>
    <cellStyle name="SAPBEXstdData 3 8 2" xfId="22817"/>
    <cellStyle name="SAPBEXstdData 3 9" xfId="13130"/>
    <cellStyle name="SAPBEXstdData 3 9 2" xfId="22818"/>
    <cellStyle name="SAPBEXstdData 4" xfId="294"/>
    <cellStyle name="SAPBEXstdData 4 10" xfId="17440"/>
    <cellStyle name="SAPBEXstdData 4 2" xfId="2127"/>
    <cellStyle name="SAPBEXstdData 4 2 2" xfId="13131"/>
    <cellStyle name="SAPBEXstdData 4 2 2 2" xfId="22819"/>
    <cellStyle name="SAPBEXstdData 4 2 3" xfId="18387"/>
    <cellStyle name="SAPBEXstdData 4 3" xfId="13132"/>
    <cellStyle name="SAPBEXstdData 4 3 2" xfId="13133"/>
    <cellStyle name="SAPBEXstdData 4 3 2 2" xfId="22821"/>
    <cellStyle name="SAPBEXstdData 4 3 3" xfId="22820"/>
    <cellStyle name="SAPBEXstdData 4 4" xfId="13134"/>
    <cellStyle name="SAPBEXstdData 4 4 2" xfId="13135"/>
    <cellStyle name="SAPBEXstdData 4 4 2 2" xfId="22823"/>
    <cellStyle name="SAPBEXstdData 4 4 3" xfId="22822"/>
    <cellStyle name="SAPBEXstdData 4 5" xfId="13136"/>
    <cellStyle name="SAPBEXstdData 4 5 2" xfId="13137"/>
    <cellStyle name="SAPBEXstdData 4 5 2 2" xfId="22825"/>
    <cellStyle name="SAPBEXstdData 4 5 3" xfId="22824"/>
    <cellStyle name="SAPBEXstdData 4 6" xfId="13138"/>
    <cellStyle name="SAPBEXstdData 4 6 2" xfId="13139"/>
    <cellStyle name="SAPBEXstdData 4 6 2 2" xfId="22827"/>
    <cellStyle name="SAPBEXstdData 4 6 3" xfId="22826"/>
    <cellStyle name="SAPBEXstdData 4 7" xfId="13140"/>
    <cellStyle name="SAPBEXstdData 4 7 2" xfId="22828"/>
    <cellStyle name="SAPBEXstdData 4 8" xfId="13141"/>
    <cellStyle name="SAPBEXstdData 4 8 2" xfId="22829"/>
    <cellStyle name="SAPBEXstdData 4 9" xfId="13142"/>
    <cellStyle name="SAPBEXstdData 4 9 2" xfId="22830"/>
    <cellStyle name="SAPBEXstdData 5" xfId="2128"/>
    <cellStyle name="SAPBEXstdData 5 10" xfId="18388"/>
    <cellStyle name="SAPBEXstdData 5 2" xfId="13143"/>
    <cellStyle name="SAPBEXstdData 5 2 2" xfId="13144"/>
    <cellStyle name="SAPBEXstdData 5 2 2 2" xfId="22832"/>
    <cellStyle name="SAPBEXstdData 5 2 3" xfId="22831"/>
    <cellStyle name="SAPBEXstdData 5 3" xfId="13145"/>
    <cellStyle name="SAPBEXstdData 5 3 2" xfId="13146"/>
    <cellStyle name="SAPBEXstdData 5 3 2 2" xfId="22834"/>
    <cellStyle name="SAPBEXstdData 5 3 3" xfId="22833"/>
    <cellStyle name="SAPBEXstdData 5 4" xfId="13147"/>
    <cellStyle name="SAPBEXstdData 5 4 2" xfId="13148"/>
    <cellStyle name="SAPBEXstdData 5 4 2 2" xfId="22836"/>
    <cellStyle name="SAPBEXstdData 5 4 3" xfId="22835"/>
    <cellStyle name="SAPBEXstdData 5 5" xfId="13149"/>
    <cellStyle name="SAPBEXstdData 5 5 2" xfId="13150"/>
    <cellStyle name="SAPBEXstdData 5 5 2 2" xfId="22838"/>
    <cellStyle name="SAPBEXstdData 5 5 3" xfId="22837"/>
    <cellStyle name="SAPBEXstdData 5 6" xfId="13151"/>
    <cellStyle name="SAPBEXstdData 5 6 2" xfId="13152"/>
    <cellStyle name="SAPBEXstdData 5 6 2 2" xfId="22840"/>
    <cellStyle name="SAPBEXstdData 5 6 3" xfId="22839"/>
    <cellStyle name="SAPBEXstdData 5 7" xfId="13153"/>
    <cellStyle name="SAPBEXstdData 5 7 2" xfId="22841"/>
    <cellStyle name="SAPBEXstdData 5 8" xfId="13154"/>
    <cellStyle name="SAPBEXstdData 5 8 2" xfId="22842"/>
    <cellStyle name="SAPBEXstdData 5 9" xfId="13155"/>
    <cellStyle name="SAPBEXstdData 5 9 2" xfId="22843"/>
    <cellStyle name="SAPBEXstdData 6" xfId="2129"/>
    <cellStyle name="SAPBEXstdData 6 2" xfId="13156"/>
    <cellStyle name="SAPBEXstdData 6 2 2" xfId="13157"/>
    <cellStyle name="SAPBEXstdData 6 2 2 2" xfId="22845"/>
    <cellStyle name="SAPBEXstdData 6 2 3" xfId="22844"/>
    <cellStyle name="SAPBEXstdData 6 3" xfId="13158"/>
    <cellStyle name="SAPBEXstdData 6 3 2" xfId="22846"/>
    <cellStyle name="SAPBEXstdData 6 4" xfId="18389"/>
    <cellStyle name="SAPBEXstdData 7" xfId="2130"/>
    <cellStyle name="SAPBEXstdData 7 2" xfId="13159"/>
    <cellStyle name="SAPBEXstdData 7 3" xfId="18390"/>
    <cellStyle name="SAPBEXstdData 8" xfId="2131"/>
    <cellStyle name="SAPBEXstdData 8 2" xfId="13160"/>
    <cellStyle name="SAPBEXstdData 8 2 2" xfId="22847"/>
    <cellStyle name="SAPBEXstdData 8 3" xfId="18391"/>
    <cellStyle name="SAPBEXstdData 9" xfId="2132"/>
    <cellStyle name="SAPBEXstdData 9 2" xfId="13161"/>
    <cellStyle name="SAPBEXstdData 9 2 2" xfId="22848"/>
    <cellStyle name="SAPBEXstdData 9 3" xfId="18392"/>
    <cellStyle name="SAPBEXstdDataEmph" xfId="295"/>
    <cellStyle name="SAPBEXstdDataEmph 10" xfId="2133"/>
    <cellStyle name="SAPBEXstdDataEmph 10 2" xfId="18393"/>
    <cellStyle name="SAPBEXstdDataEmph 11" xfId="2134"/>
    <cellStyle name="SAPBEXstdDataEmph 11 2" xfId="18394"/>
    <cellStyle name="SAPBEXstdDataEmph 12" xfId="2135"/>
    <cellStyle name="SAPBEXstdDataEmph 12 2" xfId="18395"/>
    <cellStyle name="SAPBEXstdDataEmph 13" xfId="2136"/>
    <cellStyle name="SAPBEXstdDataEmph 14" xfId="13162"/>
    <cellStyle name="SAPBEXstdDataEmph 14 2" xfId="22849"/>
    <cellStyle name="SAPBEXstdDataEmph 15" xfId="17314"/>
    <cellStyle name="SAPBEXstdDataEmph 16" xfId="17441"/>
    <cellStyle name="SAPBEXstdDataEmph 2" xfId="296"/>
    <cellStyle name="SAPBEXstdDataEmph 2 10" xfId="2137"/>
    <cellStyle name="SAPBEXstdDataEmph 2 10 2" xfId="18396"/>
    <cellStyle name="SAPBEXstdDataEmph 2 11" xfId="17442"/>
    <cellStyle name="SAPBEXstdDataEmph 2 2" xfId="2138"/>
    <cellStyle name="SAPBEXstdDataEmph 2 2 2" xfId="13163"/>
    <cellStyle name="SAPBEXstdDataEmph 2 2 2 2" xfId="22850"/>
    <cellStyle name="SAPBEXstdDataEmph 2 2 3" xfId="18397"/>
    <cellStyle name="SAPBEXstdDataEmph 2 3" xfId="2139"/>
    <cellStyle name="SAPBEXstdDataEmph 2 3 2" xfId="13164"/>
    <cellStyle name="SAPBEXstdDataEmph 2 3 2 2" xfId="22851"/>
    <cellStyle name="SAPBEXstdDataEmph 2 3 3" xfId="18398"/>
    <cellStyle name="SAPBEXstdDataEmph 2 4" xfId="2140"/>
    <cellStyle name="SAPBEXstdDataEmph 2 4 2" xfId="13165"/>
    <cellStyle name="SAPBEXstdDataEmph 2 4 2 2" xfId="22852"/>
    <cellStyle name="SAPBEXstdDataEmph 2 4 3" xfId="18399"/>
    <cellStyle name="SAPBEXstdDataEmph 2 5" xfId="2141"/>
    <cellStyle name="SAPBEXstdDataEmph 2 5 2" xfId="13166"/>
    <cellStyle name="SAPBEXstdDataEmph 2 5 2 2" xfId="22853"/>
    <cellStyle name="SAPBEXstdDataEmph 2 5 3" xfId="18400"/>
    <cellStyle name="SAPBEXstdDataEmph 2 6" xfId="2142"/>
    <cellStyle name="SAPBEXstdDataEmph 2 6 2" xfId="13167"/>
    <cellStyle name="SAPBEXstdDataEmph 2 6 2 2" xfId="22854"/>
    <cellStyle name="SAPBEXstdDataEmph 2 6 3" xfId="18401"/>
    <cellStyle name="SAPBEXstdDataEmph 2 7" xfId="2143"/>
    <cellStyle name="SAPBEXstdDataEmph 2 7 2" xfId="18402"/>
    <cellStyle name="SAPBEXstdDataEmph 2 8" xfId="2144"/>
    <cellStyle name="SAPBEXstdDataEmph 2 8 2" xfId="18403"/>
    <cellStyle name="SAPBEXstdDataEmph 2 9" xfId="2145"/>
    <cellStyle name="SAPBEXstdDataEmph 2 9 2" xfId="18404"/>
    <cellStyle name="SAPBEXstdDataEmph 3" xfId="297"/>
    <cellStyle name="SAPBEXstdDataEmph 3 2" xfId="13168"/>
    <cellStyle name="SAPBEXstdDataEmph 3 2 2" xfId="13169"/>
    <cellStyle name="SAPBEXstdDataEmph 3 2 2 2" xfId="22856"/>
    <cellStyle name="SAPBEXstdDataEmph 3 2 3" xfId="22855"/>
    <cellStyle name="SAPBEXstdDataEmph 3 3" xfId="13170"/>
    <cellStyle name="SAPBEXstdDataEmph 3 3 2" xfId="13171"/>
    <cellStyle name="SAPBEXstdDataEmph 3 3 2 2" xfId="22858"/>
    <cellStyle name="SAPBEXstdDataEmph 3 3 3" xfId="22857"/>
    <cellStyle name="SAPBEXstdDataEmph 3 4" xfId="13172"/>
    <cellStyle name="SAPBEXstdDataEmph 3 4 2" xfId="13173"/>
    <cellStyle name="SAPBEXstdDataEmph 3 4 2 2" xfId="22860"/>
    <cellStyle name="SAPBEXstdDataEmph 3 4 3" xfId="22859"/>
    <cellStyle name="SAPBEXstdDataEmph 3 5" xfId="13174"/>
    <cellStyle name="SAPBEXstdDataEmph 3 5 2" xfId="13175"/>
    <cellStyle name="SAPBEXstdDataEmph 3 5 2 2" xfId="22862"/>
    <cellStyle name="SAPBEXstdDataEmph 3 5 3" xfId="22861"/>
    <cellStyle name="SAPBEXstdDataEmph 3 6" xfId="13176"/>
    <cellStyle name="SAPBEXstdDataEmph 3 6 2" xfId="22863"/>
    <cellStyle name="SAPBEXstdDataEmph 3 7" xfId="13177"/>
    <cellStyle name="SAPBEXstdDataEmph 3 7 2" xfId="22864"/>
    <cellStyle name="SAPBEXstdDataEmph 3 8" xfId="13178"/>
    <cellStyle name="SAPBEXstdDataEmph 3 8 2" xfId="22865"/>
    <cellStyle name="SAPBEXstdDataEmph 3 9" xfId="17443"/>
    <cellStyle name="SAPBEXstdDataEmph 4" xfId="2146"/>
    <cellStyle name="SAPBEXstdDataEmph 4 10" xfId="18405"/>
    <cellStyle name="SAPBEXstdDataEmph 4 2" xfId="13179"/>
    <cellStyle name="SAPBEXstdDataEmph 4 2 2" xfId="13180"/>
    <cellStyle name="SAPBEXstdDataEmph 4 2 2 2" xfId="22867"/>
    <cellStyle name="SAPBEXstdDataEmph 4 2 3" xfId="22866"/>
    <cellStyle name="SAPBEXstdDataEmph 4 3" xfId="13181"/>
    <cellStyle name="SAPBEXstdDataEmph 4 3 2" xfId="13182"/>
    <cellStyle name="SAPBEXstdDataEmph 4 3 2 2" xfId="22869"/>
    <cellStyle name="SAPBEXstdDataEmph 4 3 3" xfId="22868"/>
    <cellStyle name="SAPBEXstdDataEmph 4 4" xfId="13183"/>
    <cellStyle name="SAPBEXstdDataEmph 4 4 2" xfId="13184"/>
    <cellStyle name="SAPBEXstdDataEmph 4 4 2 2" xfId="22871"/>
    <cellStyle name="SAPBEXstdDataEmph 4 4 3" xfId="22870"/>
    <cellStyle name="SAPBEXstdDataEmph 4 5" xfId="13185"/>
    <cellStyle name="SAPBEXstdDataEmph 4 5 2" xfId="13186"/>
    <cellStyle name="SAPBEXstdDataEmph 4 5 2 2" xfId="22873"/>
    <cellStyle name="SAPBEXstdDataEmph 4 5 3" xfId="22872"/>
    <cellStyle name="SAPBEXstdDataEmph 4 6" xfId="13187"/>
    <cellStyle name="SAPBEXstdDataEmph 4 6 2" xfId="13188"/>
    <cellStyle name="SAPBEXstdDataEmph 4 6 2 2" xfId="22875"/>
    <cellStyle name="SAPBEXstdDataEmph 4 6 3" xfId="22874"/>
    <cellStyle name="SAPBEXstdDataEmph 4 7" xfId="13189"/>
    <cellStyle name="SAPBEXstdDataEmph 4 7 2" xfId="22876"/>
    <cellStyle name="SAPBEXstdDataEmph 4 8" xfId="13190"/>
    <cellStyle name="SAPBEXstdDataEmph 4 8 2" xfId="22877"/>
    <cellStyle name="SAPBEXstdDataEmph 4 9" xfId="13191"/>
    <cellStyle name="SAPBEXstdDataEmph 4 9 2" xfId="22878"/>
    <cellStyle name="SAPBEXstdDataEmph 5" xfId="2147"/>
    <cellStyle name="SAPBEXstdDataEmph 5 2" xfId="13192"/>
    <cellStyle name="SAPBEXstdDataEmph 5 2 2" xfId="22879"/>
    <cellStyle name="SAPBEXstdDataEmph 5 3" xfId="18406"/>
    <cellStyle name="SAPBEXstdDataEmph 6" xfId="2148"/>
    <cellStyle name="SAPBEXstdDataEmph 6 2" xfId="18407"/>
    <cellStyle name="SAPBEXstdDataEmph 7" xfId="2149"/>
    <cellStyle name="SAPBEXstdDataEmph 7 2" xfId="18408"/>
    <cellStyle name="SAPBEXstdDataEmph 8" xfId="2150"/>
    <cellStyle name="SAPBEXstdDataEmph 8 2" xfId="18409"/>
    <cellStyle name="SAPBEXstdDataEmph 9" xfId="2151"/>
    <cellStyle name="SAPBEXstdDataEmph 9 2" xfId="18410"/>
    <cellStyle name="SAPBEXstdItem" xfId="298"/>
    <cellStyle name="SAPBEXstdItem 10" xfId="2152"/>
    <cellStyle name="SAPBEXstdItem 10 2" xfId="18411"/>
    <cellStyle name="SAPBEXstdItem 11" xfId="2153"/>
    <cellStyle name="SAPBEXstdItem 11 2" xfId="18412"/>
    <cellStyle name="SAPBEXstdItem 12" xfId="2154"/>
    <cellStyle name="SAPBEXstdItem 12 2" xfId="18413"/>
    <cellStyle name="SAPBEXstdItem 13" xfId="2155"/>
    <cellStyle name="SAPBEXstdItem 14" xfId="13193"/>
    <cellStyle name="SAPBEXstdItem 14 2" xfId="22880"/>
    <cellStyle name="SAPBEXstdItem 15" xfId="17315"/>
    <cellStyle name="SAPBEXstdItem 16" xfId="17444"/>
    <cellStyle name="SAPBEXstdItem 2" xfId="299"/>
    <cellStyle name="SAPBEXstdItem 2 10" xfId="2156"/>
    <cellStyle name="SAPBEXstdItem 2 10 2" xfId="18414"/>
    <cellStyle name="SAPBEXstdItem 2 11" xfId="2157"/>
    <cellStyle name="SAPBEXstdItem 2 11 2" xfId="18415"/>
    <cellStyle name="SAPBEXstdItem 2 12" xfId="17445"/>
    <cellStyle name="SAPBEXstdItem 2 2" xfId="2158"/>
    <cellStyle name="SAPBEXstdItem 2 2 10" xfId="18416"/>
    <cellStyle name="SAPBEXstdItem 2 2 2" xfId="2159"/>
    <cellStyle name="SAPBEXstdItem 2 2 2 2" xfId="13194"/>
    <cellStyle name="SAPBEXstdItem 2 2 2 2 2" xfId="22881"/>
    <cellStyle name="SAPBEXstdItem 2 2 2 3" xfId="13195"/>
    <cellStyle name="SAPBEXstdItem 2 2 2 3 2" xfId="22882"/>
    <cellStyle name="SAPBEXstdItem 2 2 2 4" xfId="18417"/>
    <cellStyle name="SAPBEXstdItem 2 2 3" xfId="2160"/>
    <cellStyle name="SAPBEXstdItem 2 2 3 2" xfId="13196"/>
    <cellStyle name="SAPBEXstdItem 2 2 3 2 2" xfId="22883"/>
    <cellStyle name="SAPBEXstdItem 2 2 3 3" xfId="13197"/>
    <cellStyle name="SAPBEXstdItem 2 2 3 3 2" xfId="22884"/>
    <cellStyle name="SAPBEXstdItem 2 2 3 4" xfId="18418"/>
    <cellStyle name="SAPBEXstdItem 2 2 4" xfId="2161"/>
    <cellStyle name="SAPBEXstdItem 2 2 4 2" xfId="13198"/>
    <cellStyle name="SAPBEXstdItem 2 2 4 2 2" xfId="22885"/>
    <cellStyle name="SAPBEXstdItem 2 2 4 3" xfId="18419"/>
    <cellStyle name="SAPBEXstdItem 2 2 5" xfId="13199"/>
    <cellStyle name="SAPBEXstdItem 2 2 5 2" xfId="13200"/>
    <cellStyle name="SAPBEXstdItem 2 2 5 2 2" xfId="22887"/>
    <cellStyle name="SAPBEXstdItem 2 2 5 3" xfId="22886"/>
    <cellStyle name="SAPBEXstdItem 2 2 6" xfId="13201"/>
    <cellStyle name="SAPBEXstdItem 2 2 6 2" xfId="22888"/>
    <cellStyle name="SAPBEXstdItem 2 2 7" xfId="13202"/>
    <cellStyle name="SAPBEXstdItem 2 2 7 2" xfId="22889"/>
    <cellStyle name="SAPBEXstdItem 2 2 8" xfId="13203"/>
    <cellStyle name="SAPBEXstdItem 2 2 8 2" xfId="22890"/>
    <cellStyle name="SAPBEXstdItem 2 2 9" xfId="13204"/>
    <cellStyle name="SAPBEXstdItem 2 2 9 2" xfId="22891"/>
    <cellStyle name="SAPBEXstdItem 2 2_W3T70RW5CL47XTIH2CFXL1066" xfId="2162"/>
    <cellStyle name="SAPBEXstdItem 2 3" xfId="2163"/>
    <cellStyle name="SAPBEXstdItem 2 3 10" xfId="18420"/>
    <cellStyle name="SAPBEXstdItem 2 3 2" xfId="2164"/>
    <cellStyle name="SAPBEXstdItem 2 3 2 2" xfId="13205"/>
    <cellStyle name="SAPBEXstdItem 2 3 2 2 2" xfId="22892"/>
    <cellStyle name="SAPBEXstdItem 2 3 2 3" xfId="18421"/>
    <cellStyle name="SAPBEXstdItem 2 3 3" xfId="2165"/>
    <cellStyle name="SAPBEXstdItem 2 3 3 2" xfId="13206"/>
    <cellStyle name="SAPBEXstdItem 2 3 3 2 2" xfId="22893"/>
    <cellStyle name="SAPBEXstdItem 2 3 3 3" xfId="18422"/>
    <cellStyle name="SAPBEXstdItem 2 3 4" xfId="2166"/>
    <cellStyle name="SAPBEXstdItem 2 3 4 2" xfId="13207"/>
    <cellStyle name="SAPBEXstdItem 2 3 4 2 2" xfId="22894"/>
    <cellStyle name="SAPBEXstdItem 2 3 4 3" xfId="18423"/>
    <cellStyle name="SAPBEXstdItem 2 3 5" xfId="13208"/>
    <cellStyle name="SAPBEXstdItem 2 3 5 2" xfId="13209"/>
    <cellStyle name="SAPBEXstdItem 2 3 5 2 2" xfId="22896"/>
    <cellStyle name="SAPBEXstdItem 2 3 5 3" xfId="22895"/>
    <cellStyle name="SAPBEXstdItem 2 3 6" xfId="13210"/>
    <cellStyle name="SAPBEXstdItem 2 3 6 2" xfId="22897"/>
    <cellStyle name="SAPBEXstdItem 2 3 7" xfId="13211"/>
    <cellStyle name="SAPBEXstdItem 2 3 7 2" xfId="22898"/>
    <cellStyle name="SAPBEXstdItem 2 3 8" xfId="13212"/>
    <cellStyle name="SAPBEXstdItem 2 3 8 2" xfId="22899"/>
    <cellStyle name="SAPBEXstdItem 2 3 9" xfId="13213"/>
    <cellStyle name="SAPBEXstdItem 2 3 9 2" xfId="22900"/>
    <cellStyle name="SAPBEXstdItem 2 3_W3T70RW5CL47XTIH2CFXL1066" xfId="2167"/>
    <cellStyle name="SAPBEXstdItem 2 4" xfId="2168"/>
    <cellStyle name="SAPBEXstdItem 2 4 2" xfId="2169"/>
    <cellStyle name="SAPBEXstdItem 2 4 2 2" xfId="18425"/>
    <cellStyle name="SAPBEXstdItem 2 4 3" xfId="2170"/>
    <cellStyle name="SAPBEXstdItem 2 4 3 2" xfId="18426"/>
    <cellStyle name="SAPBEXstdItem 2 4 4" xfId="2171"/>
    <cellStyle name="SAPBEXstdItem 2 4 4 2" xfId="18427"/>
    <cellStyle name="SAPBEXstdItem 2 4 5" xfId="18424"/>
    <cellStyle name="SAPBEXstdItem 2 4_W3T70RW5CL47XTIH2CFXL1066" xfId="2172"/>
    <cellStyle name="SAPBEXstdItem 2 5" xfId="2173"/>
    <cellStyle name="SAPBEXstdItem 2 5 2" xfId="2174"/>
    <cellStyle name="SAPBEXstdItem 2 5 2 2" xfId="18429"/>
    <cellStyle name="SAPBEXstdItem 2 5 3" xfId="2175"/>
    <cellStyle name="SAPBEXstdItem 2 5 3 2" xfId="18430"/>
    <cellStyle name="SAPBEXstdItem 2 5 4" xfId="2176"/>
    <cellStyle name="SAPBEXstdItem 2 5 4 2" xfId="18431"/>
    <cellStyle name="SAPBEXstdItem 2 5 5" xfId="18428"/>
    <cellStyle name="SAPBEXstdItem 2 5_W3T70RW5CL47XTIH2CFXL1066" xfId="2177"/>
    <cellStyle name="SAPBEXstdItem 2 6" xfId="2178"/>
    <cellStyle name="SAPBEXstdItem 2 6 2" xfId="2179"/>
    <cellStyle name="SAPBEXstdItem 2 6 2 2" xfId="18433"/>
    <cellStyle name="SAPBEXstdItem 2 6 3" xfId="2180"/>
    <cellStyle name="SAPBEXstdItem 2 6 3 2" xfId="18434"/>
    <cellStyle name="SAPBEXstdItem 2 6 4" xfId="2181"/>
    <cellStyle name="SAPBEXstdItem 2 6 4 2" xfId="18435"/>
    <cellStyle name="SAPBEXstdItem 2 6 5" xfId="18432"/>
    <cellStyle name="SAPBEXstdItem 2 6_W3T70RW5CL47XTIH2CFXL1066" xfId="2182"/>
    <cellStyle name="SAPBEXstdItem 2 7" xfId="2183"/>
    <cellStyle name="SAPBEXstdItem 2 7 2" xfId="2184"/>
    <cellStyle name="SAPBEXstdItem 2 7 2 2" xfId="18437"/>
    <cellStyle name="SAPBEXstdItem 2 7 3" xfId="2185"/>
    <cellStyle name="SAPBEXstdItem 2 7 3 2" xfId="18438"/>
    <cellStyle name="SAPBEXstdItem 2 7 4" xfId="2186"/>
    <cellStyle name="SAPBEXstdItem 2 7 4 2" xfId="18439"/>
    <cellStyle name="SAPBEXstdItem 2 7 5" xfId="18436"/>
    <cellStyle name="SAPBEXstdItem 2 7_W3T70RW5CL47XTIH2CFXL1066" xfId="2187"/>
    <cellStyle name="SAPBEXstdItem 2 8" xfId="2188"/>
    <cellStyle name="SAPBEXstdItem 2 8 2" xfId="2189"/>
    <cellStyle name="SAPBEXstdItem 2 8 2 2" xfId="18441"/>
    <cellStyle name="SAPBEXstdItem 2 8 3" xfId="2190"/>
    <cellStyle name="SAPBEXstdItem 2 8 3 2" xfId="18442"/>
    <cellStyle name="SAPBEXstdItem 2 8 4" xfId="2191"/>
    <cellStyle name="SAPBEXstdItem 2 8 4 2" xfId="18443"/>
    <cellStyle name="SAPBEXstdItem 2 8 5" xfId="18440"/>
    <cellStyle name="SAPBEXstdItem 2 8_W3T70RW5CL47XTIH2CFXL1066" xfId="2192"/>
    <cellStyle name="SAPBEXstdItem 2 9" xfId="2193"/>
    <cellStyle name="SAPBEXstdItem 2 9 2" xfId="2194"/>
    <cellStyle name="SAPBEXstdItem 2 9 2 2" xfId="18445"/>
    <cellStyle name="SAPBEXstdItem 2 9 3" xfId="2195"/>
    <cellStyle name="SAPBEXstdItem 2 9 3 2" xfId="18446"/>
    <cellStyle name="SAPBEXstdItem 2 9 4" xfId="2196"/>
    <cellStyle name="SAPBEXstdItem 2 9 4 2" xfId="18447"/>
    <cellStyle name="SAPBEXstdItem 2 9 5" xfId="18444"/>
    <cellStyle name="SAPBEXstdItem 2 9_W3T70RW5CL47XTIH2CFXL1066" xfId="2197"/>
    <cellStyle name="SAPBEXstdItem 3" xfId="300"/>
    <cellStyle name="SAPBEXstdItem 3 10" xfId="13214"/>
    <cellStyle name="SAPBEXstdItem 3 10 2" xfId="22901"/>
    <cellStyle name="SAPBEXstdItem 3 11" xfId="13215"/>
    <cellStyle name="SAPBEXstdItem 3 11 2" xfId="22902"/>
    <cellStyle name="SAPBEXstdItem 3 12" xfId="17446"/>
    <cellStyle name="SAPBEXstdItem 3 2" xfId="301"/>
    <cellStyle name="SAPBEXstdItem 3 2 10" xfId="17447"/>
    <cellStyle name="SAPBEXstdItem 3 2 2" xfId="13216"/>
    <cellStyle name="SAPBEXstdItem 3 2 2 2" xfId="13217"/>
    <cellStyle name="SAPBEXstdItem 3 2 2 2 2" xfId="22904"/>
    <cellStyle name="SAPBEXstdItem 3 2 2 3" xfId="22903"/>
    <cellStyle name="SAPBEXstdItem 3 2 3" xfId="13218"/>
    <cellStyle name="SAPBEXstdItem 3 2 3 2" xfId="13219"/>
    <cellStyle name="SAPBEXstdItem 3 2 3 2 2" xfId="22906"/>
    <cellStyle name="SAPBEXstdItem 3 2 3 3" xfId="22905"/>
    <cellStyle name="SAPBEXstdItem 3 2 4" xfId="13220"/>
    <cellStyle name="SAPBEXstdItem 3 2 4 2" xfId="13221"/>
    <cellStyle name="SAPBEXstdItem 3 2 4 2 2" xfId="22908"/>
    <cellStyle name="SAPBEXstdItem 3 2 4 3" xfId="22907"/>
    <cellStyle name="SAPBEXstdItem 3 2 5" xfId="13222"/>
    <cellStyle name="SAPBEXstdItem 3 2 5 2" xfId="13223"/>
    <cellStyle name="SAPBEXstdItem 3 2 5 2 2" xfId="22910"/>
    <cellStyle name="SAPBEXstdItem 3 2 5 3" xfId="22909"/>
    <cellStyle name="SAPBEXstdItem 3 2 6" xfId="13224"/>
    <cellStyle name="SAPBEXstdItem 3 2 6 2" xfId="22911"/>
    <cellStyle name="SAPBEXstdItem 3 2 7" xfId="13225"/>
    <cellStyle name="SAPBEXstdItem 3 2 7 2" xfId="22912"/>
    <cellStyle name="SAPBEXstdItem 3 2 8" xfId="13226"/>
    <cellStyle name="SAPBEXstdItem 3 2 8 2" xfId="22913"/>
    <cellStyle name="SAPBEXstdItem 3 2 9" xfId="13227"/>
    <cellStyle name="SAPBEXstdItem 3 2 9 2" xfId="22914"/>
    <cellStyle name="SAPBEXstdItem 3 3" xfId="2198"/>
    <cellStyle name="SAPBEXstdItem 3 3 2" xfId="13228"/>
    <cellStyle name="SAPBEXstdItem 3 3 2 2" xfId="22915"/>
    <cellStyle name="SAPBEXstdItem 3 3 3" xfId="13229"/>
    <cellStyle name="SAPBEXstdItem 3 3 3 2" xfId="22916"/>
    <cellStyle name="SAPBEXstdItem 3 3 4" xfId="18448"/>
    <cellStyle name="SAPBEXstdItem 3 4" xfId="2199"/>
    <cellStyle name="SAPBEXstdItem 3 4 2" xfId="13230"/>
    <cellStyle name="SAPBEXstdItem 3 4 2 2" xfId="22917"/>
    <cellStyle name="SAPBEXstdItem 3 4 3" xfId="18449"/>
    <cellStyle name="SAPBEXstdItem 3 5" xfId="2200"/>
    <cellStyle name="SAPBEXstdItem 3 5 2" xfId="13231"/>
    <cellStyle name="SAPBEXstdItem 3 5 2 2" xfId="22918"/>
    <cellStyle name="SAPBEXstdItem 3 5 3" xfId="18450"/>
    <cellStyle name="SAPBEXstdItem 3 6" xfId="13232"/>
    <cellStyle name="SAPBEXstdItem 3 6 2" xfId="13233"/>
    <cellStyle name="SAPBEXstdItem 3 6 2 2" xfId="22920"/>
    <cellStyle name="SAPBEXstdItem 3 6 3" xfId="22919"/>
    <cellStyle name="SAPBEXstdItem 3 7" xfId="13234"/>
    <cellStyle name="SAPBEXstdItem 3 7 2" xfId="13235"/>
    <cellStyle name="SAPBEXstdItem 3 7 2 2" xfId="22922"/>
    <cellStyle name="SAPBEXstdItem 3 7 3" xfId="22921"/>
    <cellStyle name="SAPBEXstdItem 3 8" xfId="13236"/>
    <cellStyle name="SAPBEXstdItem 3 8 2" xfId="22923"/>
    <cellStyle name="SAPBEXstdItem 3 9" xfId="13237"/>
    <cellStyle name="SAPBEXstdItem 3 9 2" xfId="22924"/>
    <cellStyle name="SAPBEXstdItem 3_W3T70RW5CL47XTIH2CFXL1066" xfId="2201"/>
    <cellStyle name="SAPBEXstdItem 4" xfId="2202"/>
    <cellStyle name="SAPBEXstdItem 4 10" xfId="13238"/>
    <cellStyle name="SAPBEXstdItem 4 10 2" xfId="22925"/>
    <cellStyle name="SAPBEXstdItem 4 11" xfId="18451"/>
    <cellStyle name="SAPBEXstdItem 4 2" xfId="2203"/>
    <cellStyle name="SAPBEXstdItem 4 2 2" xfId="13239"/>
    <cellStyle name="SAPBEXstdItem 4 2 2 2" xfId="22926"/>
    <cellStyle name="SAPBEXstdItem 4 2 3" xfId="18452"/>
    <cellStyle name="SAPBEXstdItem 4 3" xfId="2204"/>
    <cellStyle name="SAPBEXstdItem 4 3 2" xfId="13240"/>
    <cellStyle name="SAPBEXstdItem 4 3 2 2" xfId="22927"/>
    <cellStyle name="SAPBEXstdItem 4 3 3" xfId="18453"/>
    <cellStyle name="SAPBEXstdItem 4 4" xfId="2205"/>
    <cellStyle name="SAPBEXstdItem 4 4 2" xfId="13241"/>
    <cellStyle name="SAPBEXstdItem 4 4 2 2" xfId="22928"/>
    <cellStyle name="SAPBEXstdItem 4 4 3" xfId="18454"/>
    <cellStyle name="SAPBEXstdItem 4 5" xfId="13242"/>
    <cellStyle name="SAPBEXstdItem 4 5 2" xfId="13243"/>
    <cellStyle name="SAPBEXstdItem 4 5 2 2" xfId="22930"/>
    <cellStyle name="SAPBEXstdItem 4 5 3" xfId="22929"/>
    <cellStyle name="SAPBEXstdItem 4 6" xfId="13244"/>
    <cellStyle name="SAPBEXstdItem 4 6 2" xfId="13245"/>
    <cellStyle name="SAPBEXstdItem 4 6 2 2" xfId="22932"/>
    <cellStyle name="SAPBEXstdItem 4 6 3" xfId="22931"/>
    <cellStyle name="SAPBEXstdItem 4 7" xfId="13246"/>
    <cellStyle name="SAPBEXstdItem 4 7 2" xfId="22933"/>
    <cellStyle name="SAPBEXstdItem 4 8" xfId="13247"/>
    <cellStyle name="SAPBEXstdItem 4 8 2" xfId="22934"/>
    <cellStyle name="SAPBEXstdItem 4 9" xfId="13248"/>
    <cellStyle name="SAPBEXstdItem 4 9 2" xfId="22935"/>
    <cellStyle name="SAPBEXstdItem 4_W3T70RW5CL47XTIH2CFXL1066" xfId="2206"/>
    <cellStyle name="SAPBEXstdItem 5" xfId="2207"/>
    <cellStyle name="SAPBEXstdItem 5 2" xfId="13249"/>
    <cellStyle name="SAPBEXstdItem 5 2 2" xfId="13250"/>
    <cellStyle name="SAPBEXstdItem 5 2 2 2" xfId="22937"/>
    <cellStyle name="SAPBEXstdItem 5 2 3" xfId="22936"/>
    <cellStyle name="SAPBEXstdItem 5 3" xfId="13251"/>
    <cellStyle name="SAPBEXstdItem 5 3 2" xfId="22938"/>
    <cellStyle name="SAPBEXstdItem 5 4" xfId="13252"/>
    <cellStyle name="SAPBEXstdItem 5 4 2" xfId="22939"/>
    <cellStyle name="SAPBEXstdItem 5 5" xfId="18455"/>
    <cellStyle name="SAPBEXstdItem 6" xfId="2208"/>
    <cellStyle name="SAPBEXstdItem 6 2" xfId="13253"/>
    <cellStyle name="SAPBEXstdItem 6 2 2" xfId="22940"/>
    <cellStyle name="SAPBEXstdItem 6 3" xfId="18456"/>
    <cellStyle name="SAPBEXstdItem 7" xfId="2209"/>
    <cellStyle name="SAPBEXstdItem 7 2" xfId="13254"/>
    <cellStyle name="SAPBEXstdItem 7 2 2" xfId="22941"/>
    <cellStyle name="SAPBEXstdItem 7 3" xfId="18457"/>
    <cellStyle name="SAPBEXstdItem 8" xfId="2210"/>
    <cellStyle name="SAPBEXstdItem 8 2" xfId="13255"/>
    <cellStyle name="SAPBEXstdItem 8 2 2" xfId="22942"/>
    <cellStyle name="SAPBEXstdItem 8 3" xfId="18458"/>
    <cellStyle name="SAPBEXstdItem 9" xfId="2211"/>
    <cellStyle name="SAPBEXstdItem 9 2" xfId="18459"/>
    <cellStyle name="SAPBEXstdItemX" xfId="302"/>
    <cellStyle name="SAPBEXstdItemX 10" xfId="2212"/>
    <cellStyle name="SAPBEXstdItemX 10 2" xfId="13256"/>
    <cellStyle name="SAPBEXstdItemX 11" xfId="2213"/>
    <cellStyle name="SAPBEXstdItemX 12" xfId="2214"/>
    <cellStyle name="SAPBEXstdItemX 12 2" xfId="18460"/>
    <cellStyle name="SAPBEXstdItemX 13" xfId="2215"/>
    <cellStyle name="SAPBEXstdItemX 14" xfId="13257"/>
    <cellStyle name="SAPBEXstdItemX 14 2" xfId="22943"/>
    <cellStyle name="SAPBEXstdItemX 2" xfId="303"/>
    <cellStyle name="SAPBEXstdItemX 2 10" xfId="2216"/>
    <cellStyle name="SAPBEXstdItemX 2 11" xfId="13258"/>
    <cellStyle name="SAPBEXstdItemX 2 11 2" xfId="22944"/>
    <cellStyle name="SAPBEXstdItemX 2 12" xfId="17316"/>
    <cellStyle name="SAPBEXstdItemX 2 13" xfId="17448"/>
    <cellStyle name="SAPBEXstdItemX 2 2" xfId="304"/>
    <cellStyle name="SAPBEXstdItemX 2 2 10" xfId="17449"/>
    <cellStyle name="SAPBEXstdItemX 2 2 2" xfId="2217"/>
    <cellStyle name="SAPBEXstdItemX 2 2 2 2" xfId="13259"/>
    <cellStyle name="SAPBEXstdItemX 2 2 2 2 2" xfId="13260"/>
    <cellStyle name="SAPBEXstdItemX 2 2 2 2 2 2" xfId="22946"/>
    <cellStyle name="SAPBEXstdItemX 2 2 2 2 3" xfId="22945"/>
    <cellStyle name="SAPBEXstdItemX 2 2 2 3" xfId="13261"/>
    <cellStyle name="SAPBEXstdItemX 2 2 2 3 2" xfId="13262"/>
    <cellStyle name="SAPBEXstdItemX 2 2 2 3 2 2" xfId="22948"/>
    <cellStyle name="SAPBEXstdItemX 2 2 2 3 3" xfId="22947"/>
    <cellStyle name="SAPBEXstdItemX 2 2 2 4" xfId="13263"/>
    <cellStyle name="SAPBEXstdItemX 2 2 2 4 2" xfId="13264"/>
    <cellStyle name="SAPBEXstdItemX 2 2 2 4 2 2" xfId="22950"/>
    <cellStyle name="SAPBEXstdItemX 2 2 2 4 3" xfId="22949"/>
    <cellStyle name="SAPBEXstdItemX 2 2 2 5" xfId="13265"/>
    <cellStyle name="SAPBEXstdItemX 2 2 2 5 2" xfId="13266"/>
    <cellStyle name="SAPBEXstdItemX 2 2 2 5 2 2" xfId="22952"/>
    <cellStyle name="SAPBEXstdItemX 2 2 2 5 3" xfId="22951"/>
    <cellStyle name="SAPBEXstdItemX 2 2 2 6" xfId="13267"/>
    <cellStyle name="SAPBEXstdItemX 2 2 2 6 2" xfId="22953"/>
    <cellStyle name="SAPBEXstdItemX 2 2 2 7" xfId="13268"/>
    <cellStyle name="SAPBEXstdItemX 2 2 2 7 2" xfId="22954"/>
    <cellStyle name="SAPBEXstdItemX 2 2 2 8" xfId="13269"/>
    <cellStyle name="SAPBEXstdItemX 2 2 2 8 2" xfId="22955"/>
    <cellStyle name="SAPBEXstdItemX 2 2 2 9" xfId="18461"/>
    <cellStyle name="SAPBEXstdItemX 2 2 3" xfId="13270"/>
    <cellStyle name="SAPBEXstdItemX 2 2 3 2" xfId="13271"/>
    <cellStyle name="SAPBEXstdItemX 2 2 3 2 2" xfId="13272"/>
    <cellStyle name="SAPBEXstdItemX 2 2 3 2 2 2" xfId="22958"/>
    <cellStyle name="SAPBEXstdItemX 2 2 3 2 3" xfId="22957"/>
    <cellStyle name="SAPBEXstdItemX 2 2 3 3" xfId="13273"/>
    <cellStyle name="SAPBEXstdItemX 2 2 3 3 2" xfId="13274"/>
    <cellStyle name="SAPBEXstdItemX 2 2 3 3 2 2" xfId="22960"/>
    <cellStyle name="SAPBEXstdItemX 2 2 3 3 3" xfId="22959"/>
    <cellStyle name="SAPBEXstdItemX 2 2 3 4" xfId="13275"/>
    <cellStyle name="SAPBEXstdItemX 2 2 3 4 2" xfId="13276"/>
    <cellStyle name="SAPBEXstdItemX 2 2 3 4 2 2" xfId="22962"/>
    <cellStyle name="SAPBEXstdItemX 2 2 3 4 3" xfId="22961"/>
    <cellStyle name="SAPBEXstdItemX 2 2 3 5" xfId="13277"/>
    <cellStyle name="SAPBEXstdItemX 2 2 3 5 2" xfId="13278"/>
    <cellStyle name="SAPBEXstdItemX 2 2 3 5 2 2" xfId="22964"/>
    <cellStyle name="SAPBEXstdItemX 2 2 3 5 3" xfId="22963"/>
    <cellStyle name="SAPBEXstdItemX 2 2 3 6" xfId="13279"/>
    <cellStyle name="SAPBEXstdItemX 2 2 3 6 2" xfId="22965"/>
    <cellStyle name="SAPBEXstdItemX 2 2 3 7" xfId="13280"/>
    <cellStyle name="SAPBEXstdItemX 2 2 3 7 2" xfId="22966"/>
    <cellStyle name="SAPBEXstdItemX 2 2 3 8" xfId="13281"/>
    <cellStyle name="SAPBEXstdItemX 2 2 3 8 2" xfId="22967"/>
    <cellStyle name="SAPBEXstdItemX 2 2 3 9" xfId="22956"/>
    <cellStyle name="SAPBEXstdItemX 2 2 4" xfId="13282"/>
    <cellStyle name="SAPBEXstdItemX 2 2 4 2" xfId="13283"/>
    <cellStyle name="SAPBEXstdItemX 2 2 4 2 2" xfId="22969"/>
    <cellStyle name="SAPBEXstdItemX 2 2 4 3" xfId="22968"/>
    <cellStyle name="SAPBEXstdItemX 2 2 5" xfId="13284"/>
    <cellStyle name="SAPBEXstdItemX 2 2 5 2" xfId="13285"/>
    <cellStyle name="SAPBEXstdItemX 2 2 5 2 2" xfId="22971"/>
    <cellStyle name="SAPBEXstdItemX 2 2 5 3" xfId="22970"/>
    <cellStyle name="SAPBEXstdItemX 2 2 6" xfId="13286"/>
    <cellStyle name="SAPBEXstdItemX 2 2 6 2" xfId="13287"/>
    <cellStyle name="SAPBEXstdItemX 2 2 6 2 2" xfId="22973"/>
    <cellStyle name="SAPBEXstdItemX 2 2 6 3" xfId="22972"/>
    <cellStyle name="SAPBEXstdItemX 2 2 7" xfId="13288"/>
    <cellStyle name="SAPBEXstdItemX 2 2 7 2" xfId="22974"/>
    <cellStyle name="SAPBEXstdItemX 2 2 8" xfId="13289"/>
    <cellStyle name="SAPBEXstdItemX 2 2 8 2" xfId="22975"/>
    <cellStyle name="SAPBEXstdItemX 2 2 9" xfId="13290"/>
    <cellStyle name="SAPBEXstdItemX 2 2 9 2" xfId="22976"/>
    <cellStyle name="SAPBEXstdItemX 2 3" xfId="305"/>
    <cellStyle name="SAPBEXstdItemX 2 3 10" xfId="17450"/>
    <cellStyle name="SAPBEXstdItemX 2 3 2" xfId="2218"/>
    <cellStyle name="SAPBEXstdItemX 2 3 2 2" xfId="13291"/>
    <cellStyle name="SAPBEXstdItemX 2 3 2 2 2" xfId="13292"/>
    <cellStyle name="SAPBEXstdItemX 2 3 2 2 2 2" xfId="22978"/>
    <cellStyle name="SAPBEXstdItemX 2 3 2 2 3" xfId="22977"/>
    <cellStyle name="SAPBEXstdItemX 2 3 2 3" xfId="13293"/>
    <cellStyle name="SAPBEXstdItemX 2 3 2 3 2" xfId="13294"/>
    <cellStyle name="SAPBEXstdItemX 2 3 2 3 2 2" xfId="22980"/>
    <cellStyle name="SAPBEXstdItemX 2 3 2 3 3" xfId="22979"/>
    <cellStyle name="SAPBEXstdItemX 2 3 2 4" xfId="13295"/>
    <cellStyle name="SAPBEXstdItemX 2 3 2 4 2" xfId="13296"/>
    <cellStyle name="SAPBEXstdItemX 2 3 2 4 2 2" xfId="22982"/>
    <cellStyle name="SAPBEXstdItemX 2 3 2 4 3" xfId="22981"/>
    <cellStyle name="SAPBEXstdItemX 2 3 2 5" xfId="13297"/>
    <cellStyle name="SAPBEXstdItemX 2 3 2 5 2" xfId="13298"/>
    <cellStyle name="SAPBEXstdItemX 2 3 2 5 2 2" xfId="22984"/>
    <cellStyle name="SAPBEXstdItemX 2 3 2 5 3" xfId="22983"/>
    <cellStyle name="SAPBEXstdItemX 2 3 2 6" xfId="13299"/>
    <cellStyle name="SAPBEXstdItemX 2 3 2 6 2" xfId="22985"/>
    <cellStyle name="SAPBEXstdItemX 2 3 2 7" xfId="13300"/>
    <cellStyle name="SAPBEXstdItemX 2 3 2 7 2" xfId="22986"/>
    <cellStyle name="SAPBEXstdItemX 2 3 2 8" xfId="13301"/>
    <cellStyle name="SAPBEXstdItemX 2 3 2 8 2" xfId="22987"/>
    <cellStyle name="SAPBEXstdItemX 2 3 2 9" xfId="18462"/>
    <cellStyle name="SAPBEXstdItemX 2 3 3" xfId="13302"/>
    <cellStyle name="SAPBEXstdItemX 2 3 3 2" xfId="13303"/>
    <cellStyle name="SAPBEXstdItemX 2 3 3 2 2" xfId="22989"/>
    <cellStyle name="SAPBEXstdItemX 2 3 3 3" xfId="22988"/>
    <cellStyle name="SAPBEXstdItemX 2 3 4" xfId="13304"/>
    <cellStyle name="SAPBEXstdItemX 2 3 4 2" xfId="13305"/>
    <cellStyle name="SAPBEXstdItemX 2 3 4 2 2" xfId="22991"/>
    <cellStyle name="SAPBEXstdItemX 2 3 4 3" xfId="22990"/>
    <cellStyle name="SAPBEXstdItemX 2 3 5" xfId="13306"/>
    <cellStyle name="SAPBEXstdItemX 2 3 5 2" xfId="13307"/>
    <cellStyle name="SAPBEXstdItemX 2 3 5 2 2" xfId="22993"/>
    <cellStyle name="SAPBEXstdItemX 2 3 5 3" xfId="22992"/>
    <cellStyle name="SAPBEXstdItemX 2 3 6" xfId="13308"/>
    <cellStyle name="SAPBEXstdItemX 2 3 6 2" xfId="13309"/>
    <cellStyle name="SAPBEXstdItemX 2 3 6 2 2" xfId="22995"/>
    <cellStyle name="SAPBEXstdItemX 2 3 6 3" xfId="22994"/>
    <cellStyle name="SAPBEXstdItemX 2 3 7" xfId="13310"/>
    <cellStyle name="SAPBEXstdItemX 2 3 7 2" xfId="22996"/>
    <cellStyle name="SAPBEXstdItemX 2 3 8" xfId="13311"/>
    <cellStyle name="SAPBEXstdItemX 2 3 8 2" xfId="22997"/>
    <cellStyle name="SAPBEXstdItemX 2 3 9" xfId="13312"/>
    <cellStyle name="SAPBEXstdItemX 2 3 9 2" xfId="22998"/>
    <cellStyle name="SAPBEXstdItemX 2 4" xfId="2219"/>
    <cellStyle name="SAPBEXstdItemX 2 4 2" xfId="13313"/>
    <cellStyle name="SAPBEXstdItemX 2 4 2 2" xfId="22999"/>
    <cellStyle name="SAPBEXstdItemX 2 4 3" xfId="18463"/>
    <cellStyle name="SAPBEXstdItemX 2 5" xfId="2220"/>
    <cellStyle name="SAPBEXstdItemX 2 5 2" xfId="13314"/>
    <cellStyle name="SAPBEXstdItemX 2 5 2 2" xfId="23000"/>
    <cellStyle name="SAPBEXstdItemX 2 5 3" xfId="18464"/>
    <cellStyle name="SAPBEXstdItemX 2 6" xfId="2221"/>
    <cellStyle name="SAPBEXstdItemX 2 6 2" xfId="13315"/>
    <cellStyle name="SAPBEXstdItemX 2 6 2 2" xfId="23001"/>
    <cellStyle name="SAPBEXstdItemX 2 6 3" xfId="18465"/>
    <cellStyle name="SAPBEXstdItemX 2 7" xfId="2222"/>
    <cellStyle name="SAPBEXstdItemX 2 7 2" xfId="13316"/>
    <cellStyle name="SAPBEXstdItemX 2 7 2 2" xfId="23002"/>
    <cellStyle name="SAPBEXstdItemX 2 7 3" xfId="18466"/>
    <cellStyle name="SAPBEXstdItemX 2 8" xfId="2223"/>
    <cellStyle name="SAPBEXstdItemX 2 8 2" xfId="18467"/>
    <cellStyle name="SAPBEXstdItemX 2 9" xfId="2224"/>
    <cellStyle name="SAPBEXstdItemX 2 9 2" xfId="18468"/>
    <cellStyle name="SAPBEXstdItemX 3" xfId="306"/>
    <cellStyle name="SAPBEXstdItemX 3 2" xfId="307"/>
    <cellStyle name="SAPBEXstdItemX 3 2 2" xfId="13317"/>
    <cellStyle name="SAPBEXstdItemX 3 2 2 2" xfId="13318"/>
    <cellStyle name="SAPBEXstdItemX 3 2 3" xfId="13319"/>
    <cellStyle name="SAPBEXstdItemX 3 2 3 2" xfId="13320"/>
    <cellStyle name="SAPBEXstdItemX 3 2 4" xfId="13321"/>
    <cellStyle name="SAPBEXstdItemX 3 3" xfId="2225"/>
    <cellStyle name="SAPBEXstdItemX 3 3 2" xfId="13322"/>
    <cellStyle name="SAPBEXstdItemX 3 3 3" xfId="18469"/>
    <cellStyle name="SAPBEXstdItemX 3 4" xfId="13323"/>
    <cellStyle name="SAPBEXstdItemX 3 4 2" xfId="13324"/>
    <cellStyle name="SAPBEXstdItemX 3 4 2 2" xfId="23004"/>
    <cellStyle name="SAPBEXstdItemX 3 4 3" xfId="23003"/>
    <cellStyle name="SAPBEXstdItemX 3 5" xfId="13325"/>
    <cellStyle name="SAPBEXstdItemX 3 5 2" xfId="13326"/>
    <cellStyle name="SAPBEXstdItemX 3 6" xfId="13327"/>
    <cellStyle name="SAPBEXstdItemX 3 6 2" xfId="13328"/>
    <cellStyle name="SAPBEXstdItemX 3 7" xfId="13329"/>
    <cellStyle name="SAPBEXstdItemX 4" xfId="308"/>
    <cellStyle name="SAPBEXstdItemX 4 10" xfId="17451"/>
    <cellStyle name="SAPBEXstdItemX 4 2" xfId="2226"/>
    <cellStyle name="SAPBEXstdItemX 4 2 2" xfId="13330"/>
    <cellStyle name="SAPBEXstdItemX 4 2 2 2" xfId="13331"/>
    <cellStyle name="SAPBEXstdItemX 4 2 2 2 2" xfId="23006"/>
    <cellStyle name="SAPBEXstdItemX 4 2 2 3" xfId="23005"/>
    <cellStyle name="SAPBEXstdItemX 4 2 3" xfId="13332"/>
    <cellStyle name="SAPBEXstdItemX 4 2 3 2" xfId="13333"/>
    <cellStyle name="SAPBEXstdItemX 4 2 3 2 2" xfId="23008"/>
    <cellStyle name="SAPBEXstdItemX 4 2 3 3" xfId="23007"/>
    <cellStyle name="SAPBEXstdItemX 4 2 4" xfId="13334"/>
    <cellStyle name="SAPBEXstdItemX 4 2 4 2" xfId="13335"/>
    <cellStyle name="SAPBEXstdItemX 4 2 4 2 2" xfId="23010"/>
    <cellStyle name="SAPBEXstdItemX 4 2 4 3" xfId="23009"/>
    <cellStyle name="SAPBEXstdItemX 4 2 5" xfId="13336"/>
    <cellStyle name="SAPBEXstdItemX 4 2 5 2" xfId="13337"/>
    <cellStyle name="SAPBEXstdItemX 4 2 5 2 2" xfId="23012"/>
    <cellStyle name="SAPBEXstdItemX 4 2 5 3" xfId="23011"/>
    <cellStyle name="SAPBEXstdItemX 4 2 6" xfId="13338"/>
    <cellStyle name="SAPBEXstdItemX 4 2 6 2" xfId="23013"/>
    <cellStyle name="SAPBEXstdItemX 4 2 7" xfId="13339"/>
    <cellStyle name="SAPBEXstdItemX 4 2 7 2" xfId="23014"/>
    <cellStyle name="SAPBEXstdItemX 4 2 8" xfId="13340"/>
    <cellStyle name="SAPBEXstdItemX 4 2 8 2" xfId="23015"/>
    <cellStyle name="SAPBEXstdItemX 4 2 9" xfId="18470"/>
    <cellStyle name="SAPBEXstdItemX 4 3" xfId="13341"/>
    <cellStyle name="SAPBEXstdItemX 4 3 2" xfId="13342"/>
    <cellStyle name="SAPBEXstdItemX 4 3 2 2" xfId="23017"/>
    <cellStyle name="SAPBEXstdItemX 4 3 3" xfId="23016"/>
    <cellStyle name="SAPBEXstdItemX 4 4" xfId="13343"/>
    <cellStyle name="SAPBEXstdItemX 4 4 2" xfId="13344"/>
    <cellStyle name="SAPBEXstdItemX 4 4 2 2" xfId="23019"/>
    <cellStyle name="SAPBEXstdItemX 4 4 3" xfId="23018"/>
    <cellStyle name="SAPBEXstdItemX 4 5" xfId="13345"/>
    <cellStyle name="SAPBEXstdItemX 4 5 2" xfId="13346"/>
    <cellStyle name="SAPBEXstdItemX 4 5 2 2" xfId="23021"/>
    <cellStyle name="SAPBEXstdItemX 4 5 3" xfId="23020"/>
    <cellStyle name="SAPBEXstdItemX 4 6" xfId="13347"/>
    <cellStyle name="SAPBEXstdItemX 4 6 2" xfId="13348"/>
    <cellStyle name="SAPBEXstdItemX 4 6 2 2" xfId="23023"/>
    <cellStyle name="SAPBEXstdItemX 4 6 3" xfId="23022"/>
    <cellStyle name="SAPBEXstdItemX 4 7" xfId="13349"/>
    <cellStyle name="SAPBEXstdItemX 4 7 2" xfId="23024"/>
    <cellStyle name="SAPBEXstdItemX 4 8" xfId="13350"/>
    <cellStyle name="SAPBEXstdItemX 4 8 2" xfId="23025"/>
    <cellStyle name="SAPBEXstdItemX 4 9" xfId="13351"/>
    <cellStyle name="SAPBEXstdItemX 4 9 2" xfId="23026"/>
    <cellStyle name="SAPBEXstdItemX 5" xfId="309"/>
    <cellStyle name="SAPBEXstdItemX 5 2" xfId="310"/>
    <cellStyle name="SAPBEXstdItemX 5 2 2" xfId="13352"/>
    <cellStyle name="SAPBEXstdItemX 5 2 2 2" xfId="13353"/>
    <cellStyle name="SAPBEXstdItemX 5 2 3" xfId="13354"/>
    <cellStyle name="SAPBEXstdItemX 5 2 3 2" xfId="13355"/>
    <cellStyle name="SAPBEXstdItemX 5 2 4" xfId="13356"/>
    <cellStyle name="SAPBEXstdItemX 5 3" xfId="2227"/>
    <cellStyle name="SAPBEXstdItemX 5 3 2" xfId="13357"/>
    <cellStyle name="SAPBEXstdItemX 5 4" xfId="13358"/>
    <cellStyle name="SAPBEXstdItemX 5 4 2" xfId="13359"/>
    <cellStyle name="SAPBEXstdItemX 5 4 2 2" xfId="23028"/>
    <cellStyle name="SAPBEXstdItemX 5 4 3" xfId="23027"/>
    <cellStyle name="SAPBEXstdItemX 5 5" xfId="13360"/>
    <cellStyle name="SAPBEXstdItemX 5 5 2" xfId="13361"/>
    <cellStyle name="SAPBEXstdItemX 5 6" xfId="13362"/>
    <cellStyle name="SAPBEXstdItemX 5 6 2" xfId="13363"/>
    <cellStyle name="SAPBEXstdItemX 5 7" xfId="13364"/>
    <cellStyle name="SAPBEXstdItemX 6" xfId="311"/>
    <cellStyle name="SAPBEXstdItemX 6 2" xfId="2228"/>
    <cellStyle name="SAPBEXstdItemX 6 2 2" xfId="13365"/>
    <cellStyle name="SAPBEXstdItemX 6 2 2 2" xfId="23029"/>
    <cellStyle name="SAPBEXstdItemX 6 3" xfId="13366"/>
    <cellStyle name="SAPBEXstdItemX 6 3 2" xfId="13367"/>
    <cellStyle name="SAPBEXstdItemX 6 3 2 2" xfId="23031"/>
    <cellStyle name="SAPBEXstdItemX 6 3 3" xfId="23030"/>
    <cellStyle name="SAPBEXstdItemX 6 4" xfId="13368"/>
    <cellStyle name="SAPBEXstdItemX 6 4 2" xfId="23032"/>
    <cellStyle name="SAPBEXstdItemX 6 5" xfId="13369"/>
    <cellStyle name="SAPBEXstdItemX 6 5 2" xfId="23033"/>
    <cellStyle name="SAPBEXstdItemX 6 6" xfId="13370"/>
    <cellStyle name="SAPBEXstdItemX 6 6 2" xfId="23034"/>
    <cellStyle name="SAPBEXstdItemX 7" xfId="2229"/>
    <cellStyle name="SAPBEXstdItemX 7 2" xfId="13371"/>
    <cellStyle name="SAPBEXstdItemX 8" xfId="2230"/>
    <cellStyle name="SAPBEXstdItemX 8 2" xfId="13372"/>
    <cellStyle name="SAPBEXstdItemX 8 2 2" xfId="23035"/>
    <cellStyle name="SAPBEXstdItemX 9" xfId="2231"/>
    <cellStyle name="SAPBEXstdItemX 9 2" xfId="13373"/>
    <cellStyle name="SAPBEXtitle" xfId="312"/>
    <cellStyle name="SAPBEXtitle 10" xfId="2232"/>
    <cellStyle name="SAPBEXtitle 11" xfId="2233"/>
    <cellStyle name="SAPBEXtitle 12" xfId="2234"/>
    <cellStyle name="SAPBEXtitle 13" xfId="2235"/>
    <cellStyle name="SAPBEXtitle 2" xfId="313"/>
    <cellStyle name="SAPBEXtitle 2 10" xfId="2236"/>
    <cellStyle name="SAPBEXtitle 2 11" xfId="2237"/>
    <cellStyle name="SAPBEXtitle 2 2" xfId="314"/>
    <cellStyle name="SAPBEXtitle 2 2 2" xfId="2238"/>
    <cellStyle name="SAPBEXtitle 2 3" xfId="315"/>
    <cellStyle name="SAPBEXtitle 2 4" xfId="2239"/>
    <cellStyle name="SAPBEXtitle 2 5" xfId="2240"/>
    <cellStyle name="SAPBEXtitle 2 6" xfId="2241"/>
    <cellStyle name="SAPBEXtitle 2 7" xfId="2242"/>
    <cellStyle name="SAPBEXtitle 2 8" xfId="2243"/>
    <cellStyle name="SAPBEXtitle 2 9" xfId="2244"/>
    <cellStyle name="SAPBEXtitle 3" xfId="316"/>
    <cellStyle name="SAPBEXtitle 3 2" xfId="13374"/>
    <cellStyle name="SAPBEXtitle 4" xfId="317"/>
    <cellStyle name="SAPBEXtitle 4 2" xfId="2245"/>
    <cellStyle name="SAPBEXtitle 5" xfId="2246"/>
    <cellStyle name="SAPBEXtitle 6" xfId="2247"/>
    <cellStyle name="SAPBEXtitle 7" xfId="2248"/>
    <cellStyle name="SAPBEXtitle 8" xfId="2249"/>
    <cellStyle name="SAPBEXtitle 9" xfId="2250"/>
    <cellStyle name="SAPBEXtitle_Sheet2" xfId="318"/>
    <cellStyle name="SAPBEXunassignedItem" xfId="2251"/>
    <cellStyle name="SAPBEXunassignedItem 2" xfId="13375"/>
    <cellStyle name="SAPBEXunassignedItem 2 2" xfId="13376"/>
    <cellStyle name="SAPBEXunassignedItem 3" xfId="13377"/>
    <cellStyle name="SAPBEXunassignedItem 4" xfId="13378"/>
    <cellStyle name="SAPBEXunassignedItem 5" xfId="13379"/>
    <cellStyle name="SAPBEXunassignedItem 6" xfId="14238"/>
    <cellStyle name="SAPBEXundefined" xfId="319"/>
    <cellStyle name="SAPBEXundefined 10" xfId="2252"/>
    <cellStyle name="SAPBEXundefined 10 2" xfId="18471"/>
    <cellStyle name="SAPBEXundefined 11" xfId="2253"/>
    <cellStyle name="SAPBEXundefined 11 2" xfId="18472"/>
    <cellStyle name="SAPBEXundefined 12" xfId="2254"/>
    <cellStyle name="SAPBEXundefined 12 2" xfId="18473"/>
    <cellStyle name="SAPBEXundefined 13" xfId="2255"/>
    <cellStyle name="SAPBEXundefined 14" xfId="13380"/>
    <cellStyle name="SAPBEXundefined 14 2" xfId="23036"/>
    <cellStyle name="SAPBEXundefined 15" xfId="17317"/>
    <cellStyle name="SAPBEXundefined 16" xfId="17452"/>
    <cellStyle name="SAPBEXundefined 2" xfId="320"/>
    <cellStyle name="SAPBEXundefined 2 10" xfId="2256"/>
    <cellStyle name="SAPBEXundefined 2 10 2" xfId="18474"/>
    <cellStyle name="SAPBEXundefined 2 11" xfId="17453"/>
    <cellStyle name="SAPBEXundefined 2 2" xfId="2257"/>
    <cellStyle name="SAPBEXundefined 2 2 2" xfId="13381"/>
    <cellStyle name="SAPBEXundefined 2 2 2 2" xfId="23037"/>
    <cellStyle name="SAPBEXundefined 2 2 3" xfId="18475"/>
    <cellStyle name="SAPBEXundefined 2 3" xfId="2258"/>
    <cellStyle name="SAPBEXundefined 2 3 2" xfId="13382"/>
    <cellStyle name="SAPBEXundefined 2 3 2 2" xfId="23038"/>
    <cellStyle name="SAPBEXundefined 2 3 3" xfId="18476"/>
    <cellStyle name="SAPBEXundefined 2 4" xfId="2259"/>
    <cellStyle name="SAPBEXundefined 2 4 2" xfId="13383"/>
    <cellStyle name="SAPBEXundefined 2 4 2 2" xfId="23039"/>
    <cellStyle name="SAPBEXundefined 2 4 3" xfId="18477"/>
    <cellStyle name="SAPBEXundefined 2 5" xfId="2260"/>
    <cellStyle name="SAPBEXundefined 2 5 2" xfId="13384"/>
    <cellStyle name="SAPBEXundefined 2 5 2 2" xfId="23040"/>
    <cellStyle name="SAPBEXundefined 2 5 3" xfId="18478"/>
    <cellStyle name="SAPBEXundefined 2 6" xfId="2261"/>
    <cellStyle name="SAPBEXundefined 2 6 2" xfId="13385"/>
    <cellStyle name="SAPBEXundefined 2 6 2 2" xfId="23041"/>
    <cellStyle name="SAPBEXundefined 2 6 3" xfId="18479"/>
    <cellStyle name="SAPBEXundefined 2 7" xfId="2262"/>
    <cellStyle name="SAPBEXundefined 2 7 2" xfId="18480"/>
    <cellStyle name="SAPBEXundefined 2 8" xfId="2263"/>
    <cellStyle name="SAPBEXundefined 2 8 2" xfId="18481"/>
    <cellStyle name="SAPBEXundefined 2 9" xfId="2264"/>
    <cellStyle name="SAPBEXundefined 2 9 2" xfId="18482"/>
    <cellStyle name="SAPBEXundefined 3" xfId="321"/>
    <cellStyle name="SAPBEXundefined 3 2" xfId="13386"/>
    <cellStyle name="SAPBEXundefined 3 2 2" xfId="13387"/>
    <cellStyle name="SAPBEXundefined 3 2 2 2" xfId="23043"/>
    <cellStyle name="SAPBEXundefined 3 2 3" xfId="23042"/>
    <cellStyle name="SAPBEXundefined 3 3" xfId="13388"/>
    <cellStyle name="SAPBEXundefined 3 3 2" xfId="13389"/>
    <cellStyle name="SAPBEXundefined 3 3 2 2" xfId="23045"/>
    <cellStyle name="SAPBEXundefined 3 3 3" xfId="23044"/>
    <cellStyle name="SAPBEXundefined 3 4" xfId="13390"/>
    <cellStyle name="SAPBEXundefined 3 4 2" xfId="13391"/>
    <cellStyle name="SAPBEXundefined 3 4 2 2" xfId="23047"/>
    <cellStyle name="SAPBEXundefined 3 4 3" xfId="23046"/>
    <cellStyle name="SAPBEXundefined 3 5" xfId="13392"/>
    <cellStyle name="SAPBEXundefined 3 5 2" xfId="13393"/>
    <cellStyle name="SAPBEXundefined 3 5 2 2" xfId="23049"/>
    <cellStyle name="SAPBEXundefined 3 5 3" xfId="23048"/>
    <cellStyle name="SAPBEXundefined 3 6" xfId="13394"/>
    <cellStyle name="SAPBEXundefined 3 6 2" xfId="23050"/>
    <cellStyle name="SAPBEXundefined 3 7" xfId="13395"/>
    <cellStyle name="SAPBEXundefined 3 7 2" xfId="23051"/>
    <cellStyle name="SAPBEXundefined 3 8" xfId="13396"/>
    <cellStyle name="SAPBEXundefined 3 8 2" xfId="23052"/>
    <cellStyle name="SAPBEXundefined 3 9" xfId="17454"/>
    <cellStyle name="SAPBEXundefined 4" xfId="2265"/>
    <cellStyle name="SAPBEXundefined 4 10" xfId="18483"/>
    <cellStyle name="SAPBEXundefined 4 2" xfId="13397"/>
    <cellStyle name="SAPBEXundefined 4 2 2" xfId="13398"/>
    <cellStyle name="SAPBEXundefined 4 2 2 2" xfId="23054"/>
    <cellStyle name="SAPBEXundefined 4 2 3" xfId="23053"/>
    <cellStyle name="SAPBEXundefined 4 3" xfId="13399"/>
    <cellStyle name="SAPBEXundefined 4 3 2" xfId="13400"/>
    <cellStyle name="SAPBEXundefined 4 3 2 2" xfId="23056"/>
    <cellStyle name="SAPBEXundefined 4 3 3" xfId="23055"/>
    <cellStyle name="SAPBEXundefined 4 4" xfId="13401"/>
    <cellStyle name="SAPBEXundefined 4 4 2" xfId="13402"/>
    <cellStyle name="SAPBEXundefined 4 4 2 2" xfId="23058"/>
    <cellStyle name="SAPBEXundefined 4 4 3" xfId="23057"/>
    <cellStyle name="SAPBEXundefined 4 5" xfId="13403"/>
    <cellStyle name="SAPBEXundefined 4 5 2" xfId="13404"/>
    <cellStyle name="SAPBEXundefined 4 5 2 2" xfId="23060"/>
    <cellStyle name="SAPBEXundefined 4 5 3" xfId="23059"/>
    <cellStyle name="SAPBEXundefined 4 6" xfId="13405"/>
    <cellStyle name="SAPBEXundefined 4 6 2" xfId="13406"/>
    <cellStyle name="SAPBEXundefined 4 6 2 2" xfId="23062"/>
    <cellStyle name="SAPBEXundefined 4 6 3" xfId="23061"/>
    <cellStyle name="SAPBEXundefined 4 7" xfId="13407"/>
    <cellStyle name="SAPBEXundefined 4 7 2" xfId="23063"/>
    <cellStyle name="SAPBEXundefined 4 8" xfId="13408"/>
    <cellStyle name="SAPBEXundefined 4 8 2" xfId="23064"/>
    <cellStyle name="SAPBEXundefined 4 9" xfId="13409"/>
    <cellStyle name="SAPBEXundefined 4 9 2" xfId="23065"/>
    <cellStyle name="SAPBEXundefined 5" xfId="2266"/>
    <cellStyle name="SAPBEXundefined 5 2" xfId="13410"/>
    <cellStyle name="SAPBEXundefined 5 2 2" xfId="23066"/>
    <cellStyle name="SAPBEXundefined 5 3" xfId="18484"/>
    <cellStyle name="SAPBEXundefined 6" xfId="2267"/>
    <cellStyle name="SAPBEXundefined 6 2" xfId="18485"/>
    <cellStyle name="SAPBEXundefined 7" xfId="2268"/>
    <cellStyle name="SAPBEXundefined 7 2" xfId="18486"/>
    <cellStyle name="SAPBEXundefined 8" xfId="2269"/>
    <cellStyle name="SAPBEXundefined 8 2" xfId="18487"/>
    <cellStyle name="SAPBEXundefined 9" xfId="2270"/>
    <cellStyle name="SAPBEXundefined 9 2" xfId="18488"/>
    <cellStyle name="SAPLocked" xfId="13411"/>
    <cellStyle name="SAPLocked 2" xfId="13412"/>
    <cellStyle name="SAPLocked 3" xfId="13413"/>
    <cellStyle name="SAPUnLocked" xfId="13414"/>
    <cellStyle name="SAPUnLocked 2" xfId="13415"/>
    <cellStyle name="SAPUnLocked 3" xfId="13416"/>
    <cellStyle name="Scientific" xfId="13417"/>
    <cellStyle name="SEM-BPS-data" xfId="13418"/>
    <cellStyle name="SEM-BPS-headdata" xfId="13419"/>
    <cellStyle name="SEM-BPS-headdata 2" xfId="13420"/>
    <cellStyle name="SEM-BPS-headdata 3" xfId="13421"/>
    <cellStyle name="SEM-BPS-headkey" xfId="13422"/>
    <cellStyle name="SEM-BPS-input-on" xfId="322"/>
    <cellStyle name="SEM-BPS-input-on 2" xfId="2271"/>
    <cellStyle name="SEM-BPS-input-on 2 2" xfId="13423"/>
    <cellStyle name="SEM-BPS-input-on 2 3" xfId="13424"/>
    <cellStyle name="SEM-BPS-input-on 2 4" xfId="13425"/>
    <cellStyle name="SEM-BPS-input-on 3" xfId="13426"/>
    <cellStyle name="SEM-BPS-input-on 4" xfId="13427"/>
    <cellStyle name="SEM-BPS-input-on 5" xfId="13428"/>
    <cellStyle name="SEM-BPS-key" xfId="323"/>
    <cellStyle name="SEM-BPS-key 2" xfId="2310"/>
    <cellStyle name="SEM-BPS-key 3" xfId="13429"/>
    <cellStyle name="SEM-BPS-sub1" xfId="13430"/>
    <cellStyle name="SEM-BPS-sub1 2" xfId="13431"/>
    <cellStyle name="SEM-BPS-total" xfId="13432"/>
    <cellStyle name="SEM-BPS-total 2" xfId="13433"/>
    <cellStyle name="Serguei" xfId="13434"/>
    <cellStyle name="Serguei 2" xfId="13435"/>
    <cellStyle name="Serguei 2 2" xfId="13436"/>
    <cellStyle name="Serguei 3" xfId="13437"/>
    <cellStyle name="Serguei 4" xfId="13438"/>
    <cellStyle name="Serguei 5" xfId="13439"/>
    <cellStyle name="Shaded" xfId="13440"/>
    <cellStyle name="Sheet Title" xfId="2272"/>
    <cellStyle name="Shell" xfId="13441"/>
    <cellStyle name="small" xfId="13442"/>
    <cellStyle name="small 2" xfId="13443"/>
    <cellStyle name="small 3" xfId="13444"/>
    <cellStyle name="Small Page Heading" xfId="13445"/>
    <cellStyle name="SPress" xfId="13446"/>
    <cellStyle name="st1" xfId="13447"/>
    <cellStyle name="Standard__Utopia Index Index und Guidance (Deutsch)" xfId="13448"/>
    <cellStyle name="Style 1" xfId="13449"/>
    <cellStyle name="Style 1 2" xfId="13450"/>
    <cellStyle name="Style 1 2 2" xfId="13451"/>
    <cellStyle name="Style 1 3" xfId="13452"/>
    <cellStyle name="Style 2" xfId="13453"/>
    <cellStyle name="Style 2 2" xfId="13454"/>
    <cellStyle name="Style 2 3" xfId="13455"/>
    <cellStyle name="Style 21" xfId="13456"/>
    <cellStyle name="Style 21 2" xfId="13457"/>
    <cellStyle name="Style 22" xfId="13458"/>
    <cellStyle name="Style 22 2" xfId="13459"/>
    <cellStyle name="Style 23" xfId="13460"/>
    <cellStyle name="Style 23 2" xfId="13461"/>
    <cellStyle name="Style 24" xfId="13462"/>
    <cellStyle name="Style 24 2" xfId="13463"/>
    <cellStyle name="Style 25" xfId="13464"/>
    <cellStyle name="Style 25 2" xfId="13465"/>
    <cellStyle name="Style 26" xfId="13466"/>
    <cellStyle name="Style 26 2" xfId="13467"/>
    <cellStyle name="Style 26 2 2" xfId="13468"/>
    <cellStyle name="Style 26 3" xfId="13469"/>
    <cellStyle name="Style 27" xfId="13470"/>
    <cellStyle name="Style 27 2" xfId="13471"/>
    <cellStyle name="Style 27 2 2" xfId="13472"/>
    <cellStyle name="Style 28" xfId="13473"/>
    <cellStyle name="Style 28 2" xfId="13474"/>
    <cellStyle name="Style 29" xfId="13475"/>
    <cellStyle name="Style 29 2" xfId="13476"/>
    <cellStyle name="Style 29 2 2" xfId="13477"/>
    <cellStyle name="Style 3" xfId="13478"/>
    <cellStyle name="Style 3 2" xfId="13479"/>
    <cellStyle name="Style 3 3" xfId="13480"/>
    <cellStyle name="Style 30" xfId="13481"/>
    <cellStyle name="Style 30 2" xfId="13482"/>
    <cellStyle name="Style 31" xfId="13483"/>
    <cellStyle name="Style 31 2" xfId="13484"/>
    <cellStyle name="SubHead" xfId="13485"/>
    <cellStyle name="Sum" xfId="13486"/>
    <cellStyle name="Summary" xfId="13487"/>
    <cellStyle name="Supress" xfId="13488"/>
    <cellStyle name="SYSTEM" xfId="13489"/>
    <cellStyle name="SYSTEM 2" xfId="13490"/>
    <cellStyle name="SYSTEM 2 2" xfId="14221"/>
    <cellStyle name="SYSTEM 3" xfId="14220"/>
    <cellStyle name="t1" xfId="13491"/>
    <cellStyle name="T2ProcessType" xfId="13492"/>
    <cellStyle name="Table  - Style6" xfId="13493"/>
    <cellStyle name="Table  - Style6 2" xfId="13494"/>
    <cellStyle name="Table Col Head" xfId="13495"/>
    <cellStyle name="Table Sub Head" xfId="13496"/>
    <cellStyle name="Table Sub Heading" xfId="13497"/>
    <cellStyle name="Table Title" xfId="13498"/>
    <cellStyle name="Table Units" xfId="13499"/>
    <cellStyle name="TableBase" xfId="13500"/>
    <cellStyle name="TableBase 2" xfId="13501"/>
    <cellStyle name="TableBase 2 2" xfId="16938"/>
    <cellStyle name="TableBase 3" xfId="16937"/>
    <cellStyle name="TableColumnHeading" xfId="13502"/>
    <cellStyle name="TableHead" xfId="13503"/>
    <cellStyle name="TableSubTitleItalic" xfId="13504"/>
    <cellStyle name="TableText" xfId="13505"/>
    <cellStyle name="TableTitle" xfId="13506"/>
    <cellStyle name="TemplateStyleNumeric_1dp" xfId="13507"/>
    <cellStyle name="TemplateStylePercent_1dp" xfId="13508"/>
    <cellStyle name="Text" xfId="13509"/>
    <cellStyle name="Text - Style3" xfId="324"/>
    <cellStyle name="Text - Style3 2" xfId="13510"/>
    <cellStyle name="Text - Style3 3" xfId="13511"/>
    <cellStyle name="TextStyle" xfId="13512"/>
    <cellStyle name="TextStyle 2 2 2" xfId="13513"/>
    <cellStyle name="TextStyle 2 2 2 2" xfId="13514"/>
    <cellStyle name="TextStyle 8" xfId="13515"/>
    <cellStyle name="TextStyle 8 2" xfId="13516"/>
    <cellStyle name="Tickmark" xfId="13517"/>
    <cellStyle name="Tickmark 2" xfId="13518"/>
    <cellStyle name="Tickmark 3" xfId="13519"/>
    <cellStyle name="Time" xfId="13520"/>
    <cellStyle name="TIME Detail" xfId="13521"/>
    <cellStyle name="TIME Period Start" xfId="13522"/>
    <cellStyle name="Tioma style" xfId="13523"/>
    <cellStyle name="Title" xfId="325"/>
    <cellStyle name="Title  - Style1" xfId="13524"/>
    <cellStyle name="Title 2" xfId="13525"/>
    <cellStyle name="Title 2 2" xfId="13526"/>
    <cellStyle name="Title 3" xfId="13527"/>
    <cellStyle name="Title 3 2" xfId="13528"/>
    <cellStyle name="Title 4" xfId="13529"/>
    <cellStyle name="Title 5" xfId="13530"/>
    <cellStyle name="Title 6" xfId="13531"/>
    <cellStyle name="Title 7" xfId="13532"/>
    <cellStyle name="Title 8" xfId="13533"/>
    <cellStyle name="Title 9" xfId="13534"/>
    <cellStyle name="Title Shade" xfId="13535"/>
    <cellStyle name="Title Shade Average" xfId="13536"/>
    <cellStyle name="Title Shade Caps" xfId="13537"/>
    <cellStyle name="Titles" xfId="13538"/>
    <cellStyle name="TorF" xfId="13539"/>
    <cellStyle name="TorF 2" xfId="16939"/>
    <cellStyle name="Total" xfId="326"/>
    <cellStyle name="Total 10" xfId="13540"/>
    <cellStyle name="Total 10 2" xfId="16940"/>
    <cellStyle name="Total 2" xfId="327"/>
    <cellStyle name="Total 2 2" xfId="328"/>
    <cellStyle name="Total 2 2 2" xfId="13541"/>
    <cellStyle name="Total 2 2 2 2" xfId="13542"/>
    <cellStyle name="Total 2 2 3" xfId="13543"/>
    <cellStyle name="Total 2 2 3 2" xfId="13544"/>
    <cellStyle name="Total 2 2 4" xfId="13545"/>
    <cellStyle name="Total 2 2 4 2" xfId="13546"/>
    <cellStyle name="Total 2 2 5" xfId="13547"/>
    <cellStyle name="Total 2 2 5 2" xfId="13548"/>
    <cellStyle name="Total 2 2 6" xfId="13549"/>
    <cellStyle name="Total 2 2 7" xfId="13550"/>
    <cellStyle name="Total 2 2 8" xfId="13551"/>
    <cellStyle name="Total 2 3" xfId="13552"/>
    <cellStyle name="Total 2 3 2" xfId="13553"/>
    <cellStyle name="Total 2 4" xfId="13554"/>
    <cellStyle name="Total 2 4 2" xfId="13555"/>
    <cellStyle name="Total 2 4 2 2" xfId="23068"/>
    <cellStyle name="Total 2 4 3" xfId="23067"/>
    <cellStyle name="Total 2 5" xfId="13556"/>
    <cellStyle name="Total 2 5 2" xfId="13557"/>
    <cellStyle name="Total 2 6" xfId="13558"/>
    <cellStyle name="Total 2 6 2" xfId="13559"/>
    <cellStyle name="Total 2 7" xfId="13560"/>
    <cellStyle name="Total 2 7 2" xfId="13561"/>
    <cellStyle name="Total 2 8" xfId="13562"/>
    <cellStyle name="Total 2 9" xfId="13563"/>
    <cellStyle name="Total 3" xfId="329"/>
    <cellStyle name="Total 3 2" xfId="13564"/>
    <cellStyle name="Total 3 2 2" xfId="13565"/>
    <cellStyle name="Total 3 2 2 2" xfId="23069"/>
    <cellStyle name="Total 3 2 3" xfId="13566"/>
    <cellStyle name="Total 3 2 3 2" xfId="23070"/>
    <cellStyle name="Total 3 3" xfId="13567"/>
    <cellStyle name="Total 3 3 2" xfId="13568"/>
    <cellStyle name="Total 3 3 2 2" xfId="23072"/>
    <cellStyle name="Total 3 3 3" xfId="23071"/>
    <cellStyle name="Total 3 4" xfId="13569"/>
    <cellStyle name="Total 3 4 2" xfId="13570"/>
    <cellStyle name="Total 3 4 2 2" xfId="23074"/>
    <cellStyle name="Total 3 4 3" xfId="23073"/>
    <cellStyle name="Total 3 5" xfId="13571"/>
    <cellStyle name="Total 3 5 2" xfId="13572"/>
    <cellStyle name="Total 3 5 2 2" xfId="23076"/>
    <cellStyle name="Total 3 5 3" xfId="23075"/>
    <cellStyle name="Total 3 6" xfId="13573"/>
    <cellStyle name="Total 3 6 2" xfId="13574"/>
    <cellStyle name="Total 3 6 2 2" xfId="23078"/>
    <cellStyle name="Total 3 6 3" xfId="23077"/>
    <cellStyle name="Total 3 7" xfId="13575"/>
    <cellStyle name="Total 3 7 2" xfId="23079"/>
    <cellStyle name="Total 3 8" xfId="13576"/>
    <cellStyle name="Total 3 8 2" xfId="23080"/>
    <cellStyle name="Total 3 9" xfId="13577"/>
    <cellStyle name="Total 3 9 2" xfId="23081"/>
    <cellStyle name="Total 4" xfId="13578"/>
    <cellStyle name="Total 4 2" xfId="13579"/>
    <cellStyle name="Total 4 2 2" xfId="13580"/>
    <cellStyle name="Total 4 2 2 2" xfId="23083"/>
    <cellStyle name="Total 4 2 3" xfId="23082"/>
    <cellStyle name="Total 4 3" xfId="13581"/>
    <cellStyle name="Total 4 3 2" xfId="13582"/>
    <cellStyle name="Total 4 4" xfId="13583"/>
    <cellStyle name="Total 4 4 2" xfId="13584"/>
    <cellStyle name="Total 4 5" xfId="13585"/>
    <cellStyle name="Total 4 5 2" xfId="13586"/>
    <cellStyle name="Total 4 6" xfId="13587"/>
    <cellStyle name="Total 4 6 2" xfId="13588"/>
    <cellStyle name="Total 4 7" xfId="13589"/>
    <cellStyle name="Total 4 8" xfId="13590"/>
    <cellStyle name="Total 5" xfId="13591"/>
    <cellStyle name="Total 5 2" xfId="13592"/>
    <cellStyle name="Total 5 2 2" xfId="13593"/>
    <cellStyle name="Total 5 2 2 2" xfId="23085"/>
    <cellStyle name="Total 5 2 3" xfId="23084"/>
    <cellStyle name="Total 6" xfId="13594"/>
    <cellStyle name="Total 6 2" xfId="13595"/>
    <cellStyle name="Total 6 2 2" xfId="23087"/>
    <cellStyle name="Total 6 3" xfId="23086"/>
    <cellStyle name="Total 7" xfId="13596"/>
    <cellStyle name="Total 8" xfId="13597"/>
    <cellStyle name="Total 8 2" xfId="16941"/>
    <cellStyle name="Total 9" xfId="13598"/>
    <cellStyle name="Total 9 2" xfId="16942"/>
    <cellStyle name="TotCol - Style5" xfId="13599"/>
    <cellStyle name="TotRow - Style4" xfId="13600"/>
    <cellStyle name="TotRow - Style4 2" xfId="13601"/>
    <cellStyle name="Tusenskille [0]_DS" xfId="13602"/>
    <cellStyle name="Tusenskille_DS" xfId="13603"/>
    <cellStyle name="Unhidden" xfId="13604"/>
    <cellStyle name="Unit" xfId="13605"/>
    <cellStyle name="UnitID" xfId="13606"/>
    <cellStyle name="UNLocked" xfId="13607"/>
    <cellStyle name="Unp $,(0)" xfId="13608"/>
    <cellStyle name="Unp $,(0) 2" xfId="16943"/>
    <cellStyle name="Unp $,(2)" xfId="13609"/>
    <cellStyle name="Unp Comma (0)" xfId="13610"/>
    <cellStyle name="Unp Comma (0) 2" xfId="16944"/>
    <cellStyle name="Unp Comma (0) neg" xfId="13611"/>
    <cellStyle name="Unp Comma (0) neg 2" xfId="16945"/>
    <cellStyle name="Unp Comma [0]" xfId="13612"/>
    <cellStyle name="Unp Comma 0" xfId="13613"/>
    <cellStyle name="Unp comment" xfId="13614"/>
    <cellStyle name="Unp comment 2" xfId="16946"/>
    <cellStyle name="Unp Fixed (0)" xfId="13615"/>
    <cellStyle name="Unp Fixed (1)" xfId="13616"/>
    <cellStyle name="Unp Fixed (2)" xfId="13617"/>
    <cellStyle name="Unp Fixed (3)" xfId="13618"/>
    <cellStyle name="Unp Fixed (4)" xfId="13619"/>
    <cellStyle name="Unp Fixed-1" xfId="13620"/>
    <cellStyle name="Unp Gen" xfId="13621"/>
    <cellStyle name="Unp Name" xfId="13622"/>
    <cellStyle name="Unp NegComma [0]" xfId="13623"/>
    <cellStyle name="Unp Percent" xfId="13624"/>
    <cellStyle name="Unp PosComma [0]" xfId="13625"/>
    <cellStyle name="Unp PosComma [0] 2" xfId="16947"/>
    <cellStyle name="Unp PosFixed [1]" xfId="13626"/>
    <cellStyle name="Unp PosFixed [1] 2" xfId="16948"/>
    <cellStyle name="Unp PosFixed [2]" xfId="13627"/>
    <cellStyle name="Unp PosFixed [2] 2" xfId="16949"/>
    <cellStyle name="Unp PosFixed [3]" xfId="13628"/>
    <cellStyle name="Unp PosFixed [3] 2" xfId="16950"/>
    <cellStyle name="Unp PosFixed [4]" xfId="13629"/>
    <cellStyle name="Unp PosPercent" xfId="13630"/>
    <cellStyle name="Unp, -0" xfId="13631"/>
    <cellStyle name="Unprotected" xfId="13632"/>
    <cellStyle name="User_Defined_B" xfId="13633"/>
    <cellStyle name="Valiotsikko" xfId="13634"/>
    <cellStyle name="Valiotsikko 2" xfId="13635"/>
    <cellStyle name="Valuta [0]_DS" xfId="13636"/>
    <cellStyle name="Valuta_DS" xfId="13637"/>
    <cellStyle name="Virgulă_30-06-2003 lei-USDru" xfId="13638"/>
    <cellStyle name="W?hrung [0]_a0l60" xfId="330"/>
    <cellStyle name="W?hrung_a0l60" xfId="331"/>
    <cellStyle name="Währung [0]_a0l60" xfId="2311"/>
    <cellStyle name="Währung_a0l60" xfId="2312"/>
    <cellStyle name="Warning Text" xfId="332"/>
    <cellStyle name="Warning Text 2" xfId="2273"/>
    <cellStyle name="Warning Text 2 2" xfId="2274"/>
    <cellStyle name="Warning Text 2 3" xfId="2275"/>
    <cellStyle name="Warning Text 2 4" xfId="2276"/>
    <cellStyle name="Warning Text 3" xfId="2277"/>
    <cellStyle name="Warning Text 3 2" xfId="2278"/>
    <cellStyle name="Warning Text 3 3" xfId="2279"/>
    <cellStyle name="Warning Text 3 4" xfId="2280"/>
    <cellStyle name="Warning Text 4" xfId="2281"/>
    <cellStyle name="Warning Text 4 2" xfId="2282"/>
    <cellStyle name="Warning Text 4 3" xfId="2283"/>
    <cellStyle name="Warning Text 4 4" xfId="2284"/>
    <cellStyle name="Warning Text 5" xfId="2285"/>
    <cellStyle name="Warning Text 5 2" xfId="2286"/>
    <cellStyle name="Warning Text 5 3" xfId="2287"/>
    <cellStyle name="Warning Text 5 4" xfId="2288"/>
    <cellStyle name="Warning Text 6" xfId="2289"/>
    <cellStyle name="Warning Text 6 2" xfId="2290"/>
    <cellStyle name="Warning Text 6 3" xfId="2291"/>
    <cellStyle name="Warning Text 6 4" xfId="2292"/>
    <cellStyle name="Warning Text 7" xfId="2293"/>
    <cellStyle name="Warning Text 7 2" xfId="2294"/>
    <cellStyle name="Warning Text 7 3" xfId="2295"/>
    <cellStyle name="Warning Text 7 4" xfId="2296"/>
    <cellStyle name="Warning Text 8" xfId="2297"/>
    <cellStyle name="Warning Text 8 2" xfId="2298"/>
    <cellStyle name="Warning Text 8 3" xfId="2299"/>
    <cellStyle name="Warning Text 8 4" xfId="2300"/>
    <cellStyle name="Warning Text 9" xfId="2301"/>
    <cellStyle name="Warning Text 9 2" xfId="2302"/>
    <cellStyle name="Warning Text 9 3" xfId="2303"/>
    <cellStyle name="Warning Text 9 4" xfId="2304"/>
    <cellStyle name="WhitePattern" xfId="13639"/>
    <cellStyle name="WhitePattern1" xfId="13640"/>
    <cellStyle name="WhitePattern1 2" xfId="13641"/>
    <cellStyle name="WhitePattern1 2 2" xfId="23089"/>
    <cellStyle name="WhitePattern1 3" xfId="23088"/>
    <cellStyle name="WhiteText" xfId="13642"/>
    <cellStyle name="XComma" xfId="13643"/>
    <cellStyle name="XComma 0.0" xfId="13644"/>
    <cellStyle name="XComma 0.00" xfId="13645"/>
    <cellStyle name="XComma 0.000" xfId="13646"/>
    <cellStyle name="XCurrency" xfId="13647"/>
    <cellStyle name="XCurrency 0.0" xfId="13648"/>
    <cellStyle name="XCurrency 0.00" xfId="13649"/>
    <cellStyle name="XCurrency 0.000" xfId="13650"/>
    <cellStyle name="XL3 Blue" xfId="13651"/>
    <cellStyle name="XL3 Blue 2" xfId="13652"/>
    <cellStyle name="XL3 Green" xfId="13653"/>
    <cellStyle name="XL3 Green 2" xfId="13654"/>
    <cellStyle name="XL3 Orange" xfId="13655"/>
    <cellStyle name="XL3 Orange 2" xfId="13656"/>
    <cellStyle name="XL3 Red" xfId="13657"/>
    <cellStyle name="XL3 Red 2" xfId="13658"/>
    <cellStyle name="XL3 Yellow" xfId="13659"/>
    <cellStyle name="XL3 Yellow 2" xfId="13660"/>
    <cellStyle name="Year" xfId="13661"/>
    <cellStyle name="Year EN" xfId="13662"/>
    <cellStyle name="Year EN 2" xfId="13663"/>
    <cellStyle name="Year EN 3" xfId="13664"/>
    <cellStyle name="Year EN 4" xfId="13665"/>
    <cellStyle name="Year EN 5" xfId="13666"/>
    <cellStyle name="Year EN 6" xfId="13667"/>
    <cellStyle name="Year RU" xfId="13668"/>
    <cellStyle name="Year RU 2" xfId="13669"/>
    <cellStyle name="Year RU 3" xfId="13670"/>
    <cellStyle name="Year RU 4" xfId="13671"/>
    <cellStyle name="Year RU 5" xfId="13672"/>
    <cellStyle name="Year RU 6" xfId="13673"/>
    <cellStyle name="YellowDCC" xfId="13674"/>
    <cellStyle name="YorN" xfId="13675"/>
    <cellStyle name="YorN 2" xfId="16951"/>
    <cellStyle name="Акцент1 2" xfId="333"/>
    <cellStyle name="Акцент1 2 2" xfId="334"/>
    <cellStyle name="Акцент1 2 2 2" xfId="13676"/>
    <cellStyle name="Акцент1 2 3" xfId="13677"/>
    <cellStyle name="Акцент1 2 4" xfId="13678"/>
    <cellStyle name="Акцент1 2 5" xfId="13679"/>
    <cellStyle name="Акцент1 2 6" xfId="13680"/>
    <cellStyle name="Акцент1 3" xfId="13681"/>
    <cellStyle name="Акцент1 3 2" xfId="13682"/>
    <cellStyle name="Акцент1 3 3" xfId="13683"/>
    <cellStyle name="Акцент1 4" xfId="13684"/>
    <cellStyle name="Акцент1 4 2" xfId="13685"/>
    <cellStyle name="Акцент1 4 3" xfId="13686"/>
    <cellStyle name="Акцент1 5" xfId="13687"/>
    <cellStyle name="Акцент1 5 2" xfId="13688"/>
    <cellStyle name="Акцент1 6" xfId="13689"/>
    <cellStyle name="Акцент2 2" xfId="335"/>
    <cellStyle name="Акцент2 2 2" xfId="336"/>
    <cellStyle name="Акцент2 2 2 2" xfId="13690"/>
    <cellStyle name="Акцент2 2 3" xfId="13691"/>
    <cellStyle name="Акцент2 2 4" xfId="13692"/>
    <cellStyle name="Акцент2 2 5" xfId="13693"/>
    <cellStyle name="Акцент2 2 6" xfId="13694"/>
    <cellStyle name="Акцент2 3" xfId="13695"/>
    <cellStyle name="Акцент2 3 2" xfId="13696"/>
    <cellStyle name="Акцент2 3 3" xfId="13697"/>
    <cellStyle name="Акцент2 4" xfId="13698"/>
    <cellStyle name="Акцент2 4 2" xfId="13699"/>
    <cellStyle name="Акцент2 5" xfId="13700"/>
    <cellStyle name="Акцент2 5 2" xfId="13701"/>
    <cellStyle name="Акцент2 6" xfId="13702"/>
    <cellStyle name="Акцент3 2" xfId="337"/>
    <cellStyle name="Акцент3 2 2" xfId="338"/>
    <cellStyle name="Акцент3 2 2 2" xfId="13703"/>
    <cellStyle name="Акцент3 2 3" xfId="13704"/>
    <cellStyle name="Акцент3 2 4" xfId="13705"/>
    <cellStyle name="Акцент3 2 5" xfId="13706"/>
    <cellStyle name="Акцент3 2 6" xfId="13707"/>
    <cellStyle name="Акцент3 3" xfId="13708"/>
    <cellStyle name="Акцент3 3 2" xfId="13709"/>
    <cellStyle name="Акцент3 3 3" xfId="13710"/>
    <cellStyle name="Акцент3 4" xfId="13711"/>
    <cellStyle name="Акцент3 4 2" xfId="13712"/>
    <cellStyle name="Акцент3 5" xfId="13713"/>
    <cellStyle name="Акцент3 5 2" xfId="13714"/>
    <cellStyle name="Акцент3 6" xfId="13715"/>
    <cellStyle name="Акцент4 2" xfId="339"/>
    <cellStyle name="Акцент4 2 2" xfId="340"/>
    <cellStyle name="Акцент4 2 2 2" xfId="13716"/>
    <cellStyle name="Акцент4 2 3" xfId="13717"/>
    <cellStyle name="Акцент4 2 4" xfId="13718"/>
    <cellStyle name="Акцент4 2 5" xfId="13719"/>
    <cellStyle name="Акцент4 2 6" xfId="13720"/>
    <cellStyle name="Акцент4 3" xfId="13721"/>
    <cellStyle name="Акцент4 3 2" xfId="13722"/>
    <cellStyle name="Акцент4 3 3" xfId="13723"/>
    <cellStyle name="Акцент4 4" xfId="13724"/>
    <cellStyle name="Акцент4 4 2" xfId="13725"/>
    <cellStyle name="Акцент4 5" xfId="13726"/>
    <cellStyle name="Акцент4 5 2" xfId="13727"/>
    <cellStyle name="Акцент4 6" xfId="13728"/>
    <cellStyle name="Акцент5 2" xfId="341"/>
    <cellStyle name="Акцент5 2 2" xfId="342"/>
    <cellStyle name="Акцент5 2 2 2" xfId="13729"/>
    <cellStyle name="Акцент5 2 3" xfId="13730"/>
    <cellStyle name="Акцент5 2 4" xfId="13731"/>
    <cellStyle name="Акцент5 2 5" xfId="13732"/>
    <cellStyle name="Акцент5 2 6" xfId="13733"/>
    <cellStyle name="Акцент5 3" xfId="13734"/>
    <cellStyle name="Акцент5 3 2" xfId="13735"/>
    <cellStyle name="Акцент5 3 3" xfId="13736"/>
    <cellStyle name="Акцент5 4" xfId="13737"/>
    <cellStyle name="Акцент5 4 2" xfId="13738"/>
    <cellStyle name="Акцент5 5" xfId="13739"/>
    <cellStyle name="Акцент5 5 2" xfId="13740"/>
    <cellStyle name="Акцент5 6" xfId="13741"/>
    <cellStyle name="Акцент6 2" xfId="343"/>
    <cellStyle name="Акцент6 2 2" xfId="344"/>
    <cellStyle name="Акцент6 2 2 2" xfId="13742"/>
    <cellStyle name="Акцент6 2 3" xfId="13743"/>
    <cellStyle name="Акцент6 2 4" xfId="13744"/>
    <cellStyle name="Акцент6 2 5" xfId="13745"/>
    <cellStyle name="Акцент6 2 6" xfId="13746"/>
    <cellStyle name="Акцент6 3" xfId="13747"/>
    <cellStyle name="Акцент6 3 2" xfId="13748"/>
    <cellStyle name="Акцент6 3 3" xfId="13749"/>
    <cellStyle name="Акцент6 4" xfId="13750"/>
    <cellStyle name="Акцент6 4 2" xfId="13751"/>
    <cellStyle name="Акцент6 5" xfId="13752"/>
    <cellStyle name="Акцент6 5 2" xfId="13753"/>
    <cellStyle name="Акцент6 6" xfId="13754"/>
    <cellStyle name="вагоны" xfId="13755"/>
    <cellStyle name="Ввод  2" xfId="345"/>
    <cellStyle name="Ввод  2 10" xfId="13756"/>
    <cellStyle name="Ввод  2 10 2" xfId="16952"/>
    <cellStyle name="Ввод  2 2" xfId="346"/>
    <cellStyle name="Ввод  2 2 2" xfId="347"/>
    <cellStyle name="Ввод  2 2 2 2" xfId="13757"/>
    <cellStyle name="Ввод  2 2 2 2 2" xfId="13758"/>
    <cellStyle name="Ввод  2 2 2 2 2 2" xfId="16954"/>
    <cellStyle name="Ввод  2 2 2 2 3" xfId="13759"/>
    <cellStyle name="Ввод  2 2 2 2 3 2" xfId="16955"/>
    <cellStyle name="Ввод  2 2 2 2 4" xfId="16953"/>
    <cellStyle name="Ввод  2 2 2 3" xfId="13760"/>
    <cellStyle name="Ввод  2 2 2 3 2" xfId="13761"/>
    <cellStyle name="Ввод  2 2 2 3 2 2" xfId="16957"/>
    <cellStyle name="Ввод  2 2 2 3 3" xfId="13762"/>
    <cellStyle name="Ввод  2 2 2 3 3 2" xfId="16958"/>
    <cellStyle name="Ввод  2 2 2 3 4" xfId="16956"/>
    <cellStyle name="Ввод  2 2 2 4" xfId="13763"/>
    <cellStyle name="Ввод  2 2 2 4 2" xfId="13764"/>
    <cellStyle name="Ввод  2 2 2 4 2 2" xfId="16960"/>
    <cellStyle name="Ввод  2 2 2 4 3" xfId="16959"/>
    <cellStyle name="Ввод  2 2 2 5" xfId="13765"/>
    <cellStyle name="Ввод  2 2 2 5 2" xfId="13766"/>
    <cellStyle name="Ввод  2 2 2 5 2 2" xfId="16962"/>
    <cellStyle name="Ввод  2 2 2 5 3" xfId="16961"/>
    <cellStyle name="Ввод  2 2 2 6" xfId="13767"/>
    <cellStyle name="Ввод  2 2 2 6 2" xfId="16963"/>
    <cellStyle name="Ввод  2 2 2 7" xfId="13768"/>
    <cellStyle name="Ввод  2 2 2 7 2" xfId="16964"/>
    <cellStyle name="Ввод  2 2 2 8" xfId="13769"/>
    <cellStyle name="Ввод  2 2 2 8 2" xfId="16965"/>
    <cellStyle name="Ввод  2 2 2 9" xfId="13770"/>
    <cellStyle name="Ввод  2 2 2 9 2" xfId="16966"/>
    <cellStyle name="Ввод  2 2 3" xfId="13771"/>
    <cellStyle name="Ввод  2 2 3 2" xfId="13772"/>
    <cellStyle name="Ввод  2 2 3 2 2" xfId="16968"/>
    <cellStyle name="Ввод  2 2 3 3" xfId="13773"/>
    <cellStyle name="Ввод  2 2 3 3 2" xfId="16969"/>
    <cellStyle name="Ввод  2 2 3 4" xfId="16967"/>
    <cellStyle name="Ввод  2 2 4" xfId="13774"/>
    <cellStyle name="Ввод  2 2 4 2" xfId="13775"/>
    <cellStyle name="Ввод  2 2 4 2 2" xfId="16971"/>
    <cellStyle name="Ввод  2 2 4 3" xfId="13776"/>
    <cellStyle name="Ввод  2 2 4 3 2" xfId="16972"/>
    <cellStyle name="Ввод  2 2 4 4" xfId="16970"/>
    <cellStyle name="Ввод  2 2 5" xfId="13777"/>
    <cellStyle name="Ввод  2 2 5 2" xfId="16973"/>
    <cellStyle name="Ввод  2 2 6" xfId="13778"/>
    <cellStyle name="Ввод  2 2 6 2" xfId="16974"/>
    <cellStyle name="Ввод  2 2 7" xfId="13779"/>
    <cellStyle name="Ввод  2 2 7 2" xfId="16975"/>
    <cellStyle name="Ввод  2 2 8" xfId="13780"/>
    <cellStyle name="Ввод  2 2 8 2" xfId="16976"/>
    <cellStyle name="Ввод  2 3" xfId="348"/>
    <cellStyle name="Ввод  2 3 2" xfId="13781"/>
    <cellStyle name="Ввод  2 3 2 2" xfId="13782"/>
    <cellStyle name="Ввод  2 3 2 2 2" xfId="16978"/>
    <cellStyle name="Ввод  2 3 2 3" xfId="16977"/>
    <cellStyle name="Ввод  2 3 3" xfId="13783"/>
    <cellStyle name="Ввод  2 3 3 2" xfId="13784"/>
    <cellStyle name="Ввод  2 3 3 2 2" xfId="16980"/>
    <cellStyle name="Ввод  2 3 3 3" xfId="16979"/>
    <cellStyle name="Ввод  2 3 4" xfId="13785"/>
    <cellStyle name="Ввод  2 3 4 2" xfId="16981"/>
    <cellStyle name="Ввод  2 3 5" xfId="13786"/>
    <cellStyle name="Ввод  2 3 6" xfId="13787"/>
    <cellStyle name="Ввод  2 3 6 2" xfId="16982"/>
    <cellStyle name="Ввод  2 3 7" xfId="13788"/>
    <cellStyle name="Ввод  2 3 7 2" xfId="16983"/>
    <cellStyle name="Ввод  2 4" xfId="2313"/>
    <cellStyle name="Ввод  2 4 2" xfId="13789"/>
    <cellStyle name="Ввод  2 4 2 2" xfId="13790"/>
    <cellStyle name="Ввод  2 4 2 2 2" xfId="16985"/>
    <cellStyle name="Ввод  2 4 2 3" xfId="13791"/>
    <cellStyle name="Ввод  2 4 2 3 2" xfId="16986"/>
    <cellStyle name="Ввод  2 4 2 4" xfId="16984"/>
    <cellStyle name="Ввод  2 4 3" xfId="13792"/>
    <cellStyle name="Ввод  2 4 3 2" xfId="13793"/>
    <cellStyle name="Ввод  2 4 3 2 2" xfId="16988"/>
    <cellStyle name="Ввод  2 4 3 3" xfId="13794"/>
    <cellStyle name="Ввод  2 4 3 3 2" xfId="16989"/>
    <cellStyle name="Ввод  2 4 3 4" xfId="16987"/>
    <cellStyle name="Ввод  2 4 4" xfId="13795"/>
    <cellStyle name="Ввод  2 4 4 2" xfId="16990"/>
    <cellStyle name="Ввод  2 4 5" xfId="13796"/>
    <cellStyle name="Ввод  2 4 5 2" xfId="16991"/>
    <cellStyle name="Ввод  2 4 6" xfId="13797"/>
    <cellStyle name="Ввод  2 4 6 2" xfId="16992"/>
    <cellStyle name="Ввод  2 4 7" xfId="13798"/>
    <cellStyle name="Ввод  2 4 7 2" xfId="16993"/>
    <cellStyle name="Ввод  2 5" xfId="13799"/>
    <cellStyle name="Ввод  2 5 2" xfId="13800"/>
    <cellStyle name="Ввод  2 5 2 2" xfId="16995"/>
    <cellStyle name="Ввод  2 5 3" xfId="13801"/>
    <cellStyle name="Ввод  2 5 3 2" xfId="16996"/>
    <cellStyle name="Ввод  2 5 4" xfId="13802"/>
    <cellStyle name="Ввод  2 5 4 2" xfId="16997"/>
    <cellStyle name="Ввод  2 5 5" xfId="13803"/>
    <cellStyle name="Ввод  2 5 5 2" xfId="16998"/>
    <cellStyle name="Ввод  2 5 6" xfId="16994"/>
    <cellStyle name="Ввод  2 6" xfId="13804"/>
    <cellStyle name="Ввод  2 6 2" xfId="13805"/>
    <cellStyle name="Ввод  2 6 2 2" xfId="17000"/>
    <cellStyle name="Ввод  2 6 3" xfId="13806"/>
    <cellStyle name="Ввод  2 6 3 2" xfId="17001"/>
    <cellStyle name="Ввод  2 6 4" xfId="13807"/>
    <cellStyle name="Ввод  2 6 4 2" xfId="17002"/>
    <cellStyle name="Ввод  2 6 5" xfId="13808"/>
    <cellStyle name="Ввод  2 6 5 2" xfId="17003"/>
    <cellStyle name="Ввод  2 6 6" xfId="16999"/>
    <cellStyle name="Ввод  2 7" xfId="13809"/>
    <cellStyle name="Ввод  2 7 2" xfId="13810"/>
    <cellStyle name="Ввод  2 7 2 2" xfId="17005"/>
    <cellStyle name="Ввод  2 7 3" xfId="13811"/>
    <cellStyle name="Ввод  2 7 3 2" xfId="17006"/>
    <cellStyle name="Ввод  2 7 4" xfId="17004"/>
    <cellStyle name="Ввод  2 8" xfId="13812"/>
    <cellStyle name="Ввод  2 8 2" xfId="17007"/>
    <cellStyle name="Ввод  2 9" xfId="13813"/>
    <cellStyle name="Ввод  2 9 2" xfId="17008"/>
    <cellStyle name="Ввод  3" xfId="13814"/>
    <cellStyle name="Ввод  3 2" xfId="13815"/>
    <cellStyle name="Ввод  3 2 2" xfId="13816"/>
    <cellStyle name="Ввод  3 2 2 2" xfId="17011"/>
    <cellStyle name="Ввод  3 2 3" xfId="13817"/>
    <cellStyle name="Ввод  3 2 3 2" xfId="17012"/>
    <cellStyle name="Ввод  3 2 4" xfId="13818"/>
    <cellStyle name="Ввод  3 2 4 2" xfId="17013"/>
    <cellStyle name="Ввод  3 2 5" xfId="17010"/>
    <cellStyle name="Ввод  3 3" xfId="13819"/>
    <cellStyle name="Ввод  3 3 2" xfId="13820"/>
    <cellStyle name="Ввод  3 3 2 2" xfId="17015"/>
    <cellStyle name="Ввод  3 3 3" xfId="17014"/>
    <cellStyle name="Ввод  3 4" xfId="13821"/>
    <cellStyle name="Ввод  3 4 2" xfId="17016"/>
    <cellStyle name="Ввод  3 5" xfId="17009"/>
    <cellStyle name="Ввод  4" xfId="13822"/>
    <cellStyle name="Ввод  4 2" xfId="13823"/>
    <cellStyle name="Ввод  4 2 2" xfId="17018"/>
    <cellStyle name="Ввод  4 3" xfId="13824"/>
    <cellStyle name="Ввод  4 4" xfId="17017"/>
    <cellStyle name="Ввод  5" xfId="13825"/>
    <cellStyle name="Ввод  5 2" xfId="13826"/>
    <cellStyle name="Ввод  5 2 2" xfId="17020"/>
    <cellStyle name="Ввод  5 3" xfId="13827"/>
    <cellStyle name="Ввод  5 4" xfId="17019"/>
    <cellStyle name="Ввод  6" xfId="13828"/>
    <cellStyle name="Ввод  6 2" xfId="13829"/>
    <cellStyle name="Ввод  6 2 2" xfId="17022"/>
    <cellStyle name="Ввод  6 3" xfId="17021"/>
    <cellStyle name="Верт. заголовок" xfId="13830"/>
    <cellStyle name="Вес_продукта" xfId="13831"/>
    <cellStyle name="Вывод 2" xfId="349"/>
    <cellStyle name="Вывод 2 2" xfId="350"/>
    <cellStyle name="Вывод 2 2 2" xfId="351"/>
    <cellStyle name="Вывод 2 2 2 2" xfId="13832"/>
    <cellStyle name="Вывод 2 2 2 2 2" xfId="13833"/>
    <cellStyle name="Вывод 2 2 2 2 2 2" xfId="17024"/>
    <cellStyle name="Вывод 2 2 2 2 3" xfId="13834"/>
    <cellStyle name="Вывод 2 2 2 2 3 2" xfId="17025"/>
    <cellStyle name="Вывод 2 2 2 2 4" xfId="17023"/>
    <cellStyle name="Вывод 2 2 2 3" xfId="13835"/>
    <cellStyle name="Вывод 2 2 2 3 2" xfId="13836"/>
    <cellStyle name="Вывод 2 2 2 3 2 2" xfId="17027"/>
    <cellStyle name="Вывод 2 2 2 3 3" xfId="13837"/>
    <cellStyle name="Вывод 2 2 2 3 3 2" xfId="17028"/>
    <cellStyle name="Вывод 2 2 2 3 4" xfId="17026"/>
    <cellStyle name="Вывод 2 2 2 4" xfId="13838"/>
    <cellStyle name="Вывод 2 2 2 4 2" xfId="13839"/>
    <cellStyle name="Вывод 2 2 2 4 2 2" xfId="17030"/>
    <cellStyle name="Вывод 2 2 2 4 3" xfId="17029"/>
    <cellStyle name="Вывод 2 2 2 5" xfId="13840"/>
    <cellStyle name="Вывод 2 2 2 5 2" xfId="13841"/>
    <cellStyle name="Вывод 2 2 2 5 2 2" xfId="17032"/>
    <cellStyle name="Вывод 2 2 2 5 3" xfId="17031"/>
    <cellStyle name="Вывод 2 2 2 6" xfId="13842"/>
    <cellStyle name="Вывод 2 2 2 6 2" xfId="17033"/>
    <cellStyle name="Вывод 2 2 2 7" xfId="13843"/>
    <cellStyle name="Вывод 2 2 2 7 2" xfId="17034"/>
    <cellStyle name="Вывод 2 2 2 8" xfId="13844"/>
    <cellStyle name="Вывод 2 2 2 8 2" xfId="17035"/>
    <cellStyle name="Вывод 2 2 2 9" xfId="13845"/>
    <cellStyle name="Вывод 2 2 2 9 2" xfId="17036"/>
    <cellStyle name="Вывод 2 2 3" xfId="13846"/>
    <cellStyle name="Вывод 2 2 3 2" xfId="13847"/>
    <cellStyle name="Вывод 2 2 3 2 2" xfId="17038"/>
    <cellStyle name="Вывод 2 2 3 3" xfId="13848"/>
    <cellStyle name="Вывод 2 2 3 3 2" xfId="17039"/>
    <cellStyle name="Вывод 2 2 3 4" xfId="17037"/>
    <cellStyle name="Вывод 2 2 4" xfId="13849"/>
    <cellStyle name="Вывод 2 2 4 2" xfId="13850"/>
    <cellStyle name="Вывод 2 2 4 2 2" xfId="17041"/>
    <cellStyle name="Вывод 2 2 4 3" xfId="13851"/>
    <cellStyle name="Вывод 2 2 4 3 2" xfId="17042"/>
    <cellStyle name="Вывод 2 2 4 4" xfId="17040"/>
    <cellStyle name="Вывод 2 2 5" xfId="13852"/>
    <cellStyle name="Вывод 2 2 5 2" xfId="17043"/>
    <cellStyle name="Вывод 2 2 6" xfId="13853"/>
    <cellStyle name="Вывод 2 2 6 2" xfId="17044"/>
    <cellStyle name="Вывод 2 2 7" xfId="13854"/>
    <cellStyle name="Вывод 2 2 7 2" xfId="17045"/>
    <cellStyle name="Вывод 2 2 8" xfId="13855"/>
    <cellStyle name="Вывод 2 2 8 2" xfId="17046"/>
    <cellStyle name="Вывод 2 3" xfId="352"/>
    <cellStyle name="Вывод 2 3 2" xfId="13856"/>
    <cellStyle name="Вывод 2 3 2 2" xfId="13857"/>
    <cellStyle name="Вывод 2 3 2 2 2" xfId="17048"/>
    <cellStyle name="Вывод 2 3 2 3" xfId="17047"/>
    <cellStyle name="Вывод 2 3 3" xfId="13858"/>
    <cellStyle name="Вывод 2 3 3 2" xfId="13859"/>
    <cellStyle name="Вывод 2 3 3 2 2" xfId="17050"/>
    <cellStyle name="Вывод 2 3 3 3" xfId="17049"/>
    <cellStyle name="Вывод 2 3 4" xfId="13860"/>
    <cellStyle name="Вывод 2 3 4 2" xfId="17051"/>
    <cellStyle name="Вывод 2 3 5" xfId="13861"/>
    <cellStyle name="Вывод 2 3 6" xfId="13862"/>
    <cellStyle name="Вывод 2 3 6 2" xfId="17052"/>
    <cellStyle name="Вывод 2 3 7" xfId="13863"/>
    <cellStyle name="Вывод 2 3 7 2" xfId="17053"/>
    <cellStyle name="Вывод 2 4" xfId="13864"/>
    <cellStyle name="Вывод 2 4 2" xfId="13865"/>
    <cellStyle name="Вывод 2 4 2 2" xfId="13866"/>
    <cellStyle name="Вывод 2 4 2 2 2" xfId="17056"/>
    <cellStyle name="Вывод 2 4 2 3" xfId="13867"/>
    <cellStyle name="Вывод 2 4 2 3 2" xfId="17057"/>
    <cellStyle name="Вывод 2 4 2 4" xfId="17055"/>
    <cellStyle name="Вывод 2 4 3" xfId="13868"/>
    <cellStyle name="Вывод 2 4 3 2" xfId="13869"/>
    <cellStyle name="Вывод 2 4 3 2 2" xfId="17059"/>
    <cellStyle name="Вывод 2 4 3 3" xfId="13870"/>
    <cellStyle name="Вывод 2 4 3 3 2" xfId="17060"/>
    <cellStyle name="Вывод 2 4 3 4" xfId="17058"/>
    <cellStyle name="Вывод 2 4 4" xfId="13871"/>
    <cellStyle name="Вывод 2 4 4 2" xfId="17061"/>
    <cellStyle name="Вывод 2 4 5" xfId="13872"/>
    <cellStyle name="Вывод 2 4 5 2" xfId="17062"/>
    <cellStyle name="Вывод 2 4 6" xfId="13873"/>
    <cellStyle name="Вывод 2 4 6 2" xfId="17063"/>
    <cellStyle name="Вывод 2 4 7" xfId="13874"/>
    <cellStyle name="Вывод 2 4 7 2" xfId="17064"/>
    <cellStyle name="Вывод 2 4 8" xfId="17054"/>
    <cellStyle name="Вывод 2 5" xfId="13875"/>
    <cellStyle name="Вывод 2 5 2" xfId="13876"/>
    <cellStyle name="Вывод 2 5 2 2" xfId="17066"/>
    <cellStyle name="Вывод 2 5 3" xfId="13877"/>
    <cellStyle name="Вывод 2 5 3 2" xfId="17067"/>
    <cellStyle name="Вывод 2 5 4" xfId="13878"/>
    <cellStyle name="Вывод 2 5 4 2" xfId="17068"/>
    <cellStyle name="Вывод 2 5 5" xfId="17065"/>
    <cellStyle name="Вывод 2 6" xfId="13879"/>
    <cellStyle name="Вывод 2 6 2" xfId="13880"/>
    <cellStyle name="Вывод 2 6 2 2" xfId="17070"/>
    <cellStyle name="Вывод 2 6 3" xfId="13881"/>
    <cellStyle name="Вывод 2 6 3 2" xfId="17071"/>
    <cellStyle name="Вывод 2 6 4" xfId="13882"/>
    <cellStyle name="Вывод 2 6 4 2" xfId="17072"/>
    <cellStyle name="Вывод 2 6 5" xfId="17069"/>
    <cellStyle name="Вывод 2 7" xfId="13883"/>
    <cellStyle name="Вывод 2 7 2" xfId="17073"/>
    <cellStyle name="Вывод 2 8" xfId="13884"/>
    <cellStyle name="Вывод 2 8 2" xfId="17074"/>
    <cellStyle name="Вывод 2 9" xfId="13885"/>
    <cellStyle name="Вывод 2 9 2" xfId="17075"/>
    <cellStyle name="Вывод 3" xfId="13886"/>
    <cellStyle name="Вывод 3 2" xfId="13887"/>
    <cellStyle name="Вывод 3 2 2" xfId="13888"/>
    <cellStyle name="Вывод 3 2 2 2" xfId="17077"/>
    <cellStyle name="Вывод 3 2 3" xfId="13889"/>
    <cellStyle name="Вывод 3 2 3 2" xfId="17078"/>
    <cellStyle name="Вывод 3 2 4" xfId="13890"/>
    <cellStyle name="Вывод 3 2 4 2" xfId="17079"/>
    <cellStyle name="Вывод 3 2 5" xfId="17076"/>
    <cellStyle name="Вывод 3 3" xfId="13891"/>
    <cellStyle name="Вывод 3 3 2" xfId="17080"/>
    <cellStyle name="Вывод 3 4" xfId="13892"/>
    <cellStyle name="Вывод 3 4 2" xfId="17081"/>
    <cellStyle name="Вывод 4" xfId="13893"/>
    <cellStyle name="Вывод 4 2" xfId="13894"/>
    <cellStyle name="Вывод 4 2 2" xfId="17083"/>
    <cellStyle name="Вывод 4 3" xfId="13895"/>
    <cellStyle name="Вывод 4 4" xfId="17082"/>
    <cellStyle name="Вывод 5" xfId="13896"/>
    <cellStyle name="Вывод 5 2" xfId="13897"/>
    <cellStyle name="Вывод 5 2 2" xfId="17085"/>
    <cellStyle name="Вывод 5 3" xfId="13898"/>
    <cellStyle name="Вывод 5 4" xfId="17084"/>
    <cellStyle name="Вывод 6" xfId="13899"/>
    <cellStyle name="Вывод 6 2" xfId="13900"/>
    <cellStyle name="Вывод 6 2 2" xfId="17087"/>
    <cellStyle name="Вывод 6 3" xfId="17086"/>
    <cellStyle name="Вычисление 2" xfId="353"/>
    <cellStyle name="Вычисление 2 10" xfId="13901"/>
    <cellStyle name="Вычисление 2 10 2" xfId="17088"/>
    <cellStyle name="Вычисление 2 2" xfId="354"/>
    <cellStyle name="Вычисление 2 2 2" xfId="13902"/>
    <cellStyle name="Вычисление 2 2 2 2" xfId="13903"/>
    <cellStyle name="Вычисление 2 2 2 2 2" xfId="13904"/>
    <cellStyle name="Вычисление 2 2 2 2 2 2" xfId="17091"/>
    <cellStyle name="Вычисление 2 2 2 2 3" xfId="17090"/>
    <cellStyle name="Вычисление 2 2 2 3" xfId="13905"/>
    <cellStyle name="Вычисление 2 2 2 3 2" xfId="17092"/>
    <cellStyle name="Вычисление 2 2 2 4" xfId="13906"/>
    <cellStyle name="Вычисление 2 2 2 4 2" xfId="17093"/>
    <cellStyle name="Вычисление 2 2 2 5" xfId="17089"/>
    <cellStyle name="Вычисление 2 2 3" xfId="13907"/>
    <cellStyle name="Вычисление 2 2 3 2" xfId="13908"/>
    <cellStyle name="Вычисление 2 2 3 2 2" xfId="17095"/>
    <cellStyle name="Вычисление 2 2 3 3" xfId="13909"/>
    <cellStyle name="Вычисление 2 2 3 3 2" xfId="17096"/>
    <cellStyle name="Вычисление 2 2 3 4" xfId="17094"/>
    <cellStyle name="Вычисление 2 2 4" xfId="13910"/>
    <cellStyle name="Вычисление 2 2 4 2" xfId="13911"/>
    <cellStyle name="Вычисление 2 2 4 2 2" xfId="17098"/>
    <cellStyle name="Вычисление 2 2 4 3" xfId="17097"/>
    <cellStyle name="Вычисление 2 2 5" xfId="13912"/>
    <cellStyle name="Вычисление 2 2 5 2" xfId="17099"/>
    <cellStyle name="Вычисление 2 2 6" xfId="13913"/>
    <cellStyle name="Вычисление 2 2 6 2" xfId="17100"/>
    <cellStyle name="Вычисление 2 2 7" xfId="13914"/>
    <cellStyle name="Вычисление 2 2 7 2" xfId="17101"/>
    <cellStyle name="Вычисление 2 3" xfId="13915"/>
    <cellStyle name="Вычисление 2 3 2" xfId="13916"/>
    <cellStyle name="Вычисление 2 3 2 2" xfId="13917"/>
    <cellStyle name="Вычисление 2 3 2 2 2" xfId="17104"/>
    <cellStyle name="Вычисление 2 3 2 3" xfId="17103"/>
    <cellStyle name="Вычисление 2 3 3" xfId="13918"/>
    <cellStyle name="Вычисление 2 3 3 2" xfId="13919"/>
    <cellStyle name="Вычисление 2 3 3 2 2" xfId="17106"/>
    <cellStyle name="Вычисление 2 3 3 3" xfId="17105"/>
    <cellStyle name="Вычисление 2 3 4" xfId="13920"/>
    <cellStyle name="Вычисление 2 3 4 2" xfId="17107"/>
    <cellStyle name="Вычисление 2 3 5" xfId="13921"/>
    <cellStyle name="Вычисление 2 3 6" xfId="13922"/>
    <cellStyle name="Вычисление 2 3 6 2" xfId="17108"/>
    <cellStyle name="Вычисление 2 3 7" xfId="13923"/>
    <cellStyle name="Вычисление 2 3 7 2" xfId="17109"/>
    <cellStyle name="Вычисление 2 3 8" xfId="17102"/>
    <cellStyle name="Вычисление 2 4" xfId="13924"/>
    <cellStyle name="Вычисление 2 4 2" xfId="13925"/>
    <cellStyle name="Вычисление 2 4 2 2" xfId="13926"/>
    <cellStyle name="Вычисление 2 4 2 2 2" xfId="17112"/>
    <cellStyle name="Вычисление 2 4 2 3" xfId="13927"/>
    <cellStyle name="Вычисление 2 4 2 3 2" xfId="17113"/>
    <cellStyle name="Вычисление 2 4 2 4" xfId="17111"/>
    <cellStyle name="Вычисление 2 4 3" xfId="13928"/>
    <cellStyle name="Вычисление 2 4 3 2" xfId="13929"/>
    <cellStyle name="Вычисление 2 4 3 2 2" xfId="17115"/>
    <cellStyle name="Вычисление 2 4 3 3" xfId="13930"/>
    <cellStyle name="Вычисление 2 4 3 3 2" xfId="17116"/>
    <cellStyle name="Вычисление 2 4 3 4" xfId="17114"/>
    <cellStyle name="Вычисление 2 4 4" xfId="13931"/>
    <cellStyle name="Вычисление 2 4 4 2" xfId="17117"/>
    <cellStyle name="Вычисление 2 4 5" xfId="13932"/>
    <cellStyle name="Вычисление 2 4 5 2" xfId="17118"/>
    <cellStyle name="Вычисление 2 4 6" xfId="13933"/>
    <cellStyle name="Вычисление 2 4 6 2" xfId="17119"/>
    <cellStyle name="Вычисление 2 4 7" xfId="13934"/>
    <cellStyle name="Вычисление 2 4 7 2" xfId="17120"/>
    <cellStyle name="Вычисление 2 4 8" xfId="17110"/>
    <cellStyle name="Вычисление 2 5" xfId="13935"/>
    <cellStyle name="Вычисление 2 5 2" xfId="13936"/>
    <cellStyle name="Вычисление 2 5 2 2" xfId="17122"/>
    <cellStyle name="Вычисление 2 5 3" xfId="13937"/>
    <cellStyle name="Вычисление 2 5 3 2" xfId="17123"/>
    <cellStyle name="Вычисление 2 5 4" xfId="13938"/>
    <cellStyle name="Вычисление 2 5 4 2" xfId="17124"/>
    <cellStyle name="Вычисление 2 5 5" xfId="13939"/>
    <cellStyle name="Вычисление 2 5 5 2" xfId="17125"/>
    <cellStyle name="Вычисление 2 5 6" xfId="17121"/>
    <cellStyle name="Вычисление 2 6" xfId="13940"/>
    <cellStyle name="Вычисление 2 6 2" xfId="13941"/>
    <cellStyle name="Вычисление 2 6 2 2" xfId="17127"/>
    <cellStyle name="Вычисление 2 6 3" xfId="13942"/>
    <cellStyle name="Вычисление 2 6 3 2" xfId="17128"/>
    <cellStyle name="Вычисление 2 6 4" xfId="13943"/>
    <cellStyle name="Вычисление 2 6 4 2" xfId="17129"/>
    <cellStyle name="Вычисление 2 6 5" xfId="13944"/>
    <cellStyle name="Вычисление 2 6 5 2" xfId="17130"/>
    <cellStyle name="Вычисление 2 6 6" xfId="17126"/>
    <cellStyle name="Вычисление 2 7" xfId="13945"/>
    <cellStyle name="Вычисление 2 7 2" xfId="13946"/>
    <cellStyle name="Вычисление 2 7 2 2" xfId="17132"/>
    <cellStyle name="Вычисление 2 7 3" xfId="13947"/>
    <cellStyle name="Вычисление 2 7 3 2" xfId="17133"/>
    <cellStyle name="Вычисление 2 7 4" xfId="17131"/>
    <cellStyle name="Вычисление 2 8" xfId="13948"/>
    <cellStyle name="Вычисление 2 8 2" xfId="17134"/>
    <cellStyle name="Вычисление 2 9" xfId="13949"/>
    <cellStyle name="Вычисление 2 9 2" xfId="17135"/>
    <cellStyle name="Вычисление 3" xfId="13950"/>
    <cellStyle name="Вычисление 3 2" xfId="13951"/>
    <cellStyle name="Вычисление 3 2 2" xfId="13952"/>
    <cellStyle name="Вычисление 3 2 2 2" xfId="17137"/>
    <cellStyle name="Вычисление 3 2 3" xfId="13953"/>
    <cellStyle name="Вычисление 3 2 3 2" xfId="17138"/>
    <cellStyle name="Вычисление 3 2 4" xfId="13954"/>
    <cellStyle name="Вычисление 3 2 4 2" xfId="17139"/>
    <cellStyle name="Вычисление 3 2 5" xfId="17136"/>
    <cellStyle name="Вычисление 3 3" xfId="13955"/>
    <cellStyle name="Вычисление 3 3 2" xfId="13956"/>
    <cellStyle name="Вычисление 3 3 2 2" xfId="17141"/>
    <cellStyle name="Вычисление 3 3 3" xfId="17140"/>
    <cellStyle name="Вычисление 3 4" xfId="13957"/>
    <cellStyle name="Вычисление 3 4 2" xfId="17142"/>
    <cellStyle name="Вычисление 4" xfId="13958"/>
    <cellStyle name="Вычисление 4 2" xfId="13959"/>
    <cellStyle name="Вычисление 4 2 2" xfId="17144"/>
    <cellStyle name="Вычисление 4 3" xfId="13960"/>
    <cellStyle name="Вычисление 4 4" xfId="17143"/>
    <cellStyle name="Вычисление 5" xfId="13961"/>
    <cellStyle name="Вычисление 5 2" xfId="13962"/>
    <cellStyle name="Вычисление 5 2 2" xfId="17146"/>
    <cellStyle name="Вычисление 5 3" xfId="13963"/>
    <cellStyle name="Вычисление 5 4" xfId="17145"/>
    <cellStyle name="Вычисление 6" xfId="13964"/>
    <cellStyle name="Вычисление 6 2" xfId="13965"/>
    <cellStyle name="Вычисление 6 2 2" xfId="17148"/>
    <cellStyle name="Вычисление 6 3" xfId="17147"/>
    <cellStyle name="Гиперссылка 2" xfId="355"/>
    <cellStyle name="Гиперссылка 2 2" xfId="356"/>
    <cellStyle name="Гиперссылка 2 2 2" xfId="13966"/>
    <cellStyle name="Гиперссылка 2 2 3" xfId="13967"/>
    <cellStyle name="Гиперссылка 2 3" xfId="357"/>
    <cellStyle name="Гиперссылка 2 3 2" xfId="13968"/>
    <cellStyle name="Гиперссылка 2 3 3" xfId="13969"/>
    <cellStyle name="Гиперссылка 2 4" xfId="13970"/>
    <cellStyle name="Гиперссылка 2_Процессы-Y1.0" xfId="13971"/>
    <cellStyle name="Гиперссылка 3" xfId="358"/>
    <cellStyle name="Гиперссылка 3 2" xfId="13972"/>
    <cellStyle name="Гиперссылка 3_Процессы-Y1.0" xfId="13973"/>
    <cellStyle name="Гиперссылка 35" xfId="13974"/>
    <cellStyle name="Гиперссылка 4" xfId="13975"/>
    <cellStyle name="Гиперссылка 4 2" xfId="13976"/>
    <cellStyle name="Гиперссылка 4_Процессы-Y1.0" xfId="13977"/>
    <cellStyle name="Гиперссылка 5" xfId="13978"/>
    <cellStyle name="Гиперссылка 6" xfId="13979"/>
    <cellStyle name="Гиперссылка 7" xfId="13980"/>
    <cellStyle name="Дата" xfId="13981"/>
    <cellStyle name="дата1" xfId="13982"/>
    <cellStyle name="Денежный [0] 2" xfId="13983"/>
    <cellStyle name="Денежный 2" xfId="359"/>
    <cellStyle name="Денежный табл" xfId="13984"/>
    <cellStyle name="Денежный табл р" xfId="13985"/>
    <cellStyle name="Денежный1" xfId="13986"/>
    <cellStyle name="Заголовок 1 2" xfId="360"/>
    <cellStyle name="Заголовок 1 2 2" xfId="13987"/>
    <cellStyle name="Заголовок 2 2" xfId="361"/>
    <cellStyle name="Заголовок 2 2 2" xfId="13988"/>
    <cellStyle name="Заголовок 3 2" xfId="362"/>
    <cellStyle name="Заголовок 3 2 2" xfId="13989"/>
    <cellStyle name="Заголовок 4 2" xfId="363"/>
    <cellStyle name="Заголовок 4 2 2" xfId="13990"/>
    <cellStyle name="Заголовок табл" xfId="13991"/>
    <cellStyle name="Заголовок табл 2" xfId="17149"/>
    <cellStyle name="Итог 2" xfId="364"/>
    <cellStyle name="Итог 2 2" xfId="365"/>
    <cellStyle name="Итог 2 2 2" xfId="13992"/>
    <cellStyle name="Итог 2 2 2 2" xfId="17150"/>
    <cellStyle name="Итог 2 3" xfId="13993"/>
    <cellStyle name="Итог 2 3 2" xfId="17151"/>
    <cellStyle name="Контрольная ячейка 2" xfId="366"/>
    <cellStyle name="Контрольная ячейка 2 2" xfId="367"/>
    <cellStyle name="Мой" xfId="368"/>
    <cellStyle name="Название 2" xfId="369"/>
    <cellStyle name="Название 2 2" xfId="13994"/>
    <cellStyle name="Нейтральный 2" xfId="370"/>
    <cellStyle name="Нейтральный 2 2" xfId="371"/>
    <cellStyle name="Обычный" xfId="0" builtinId="0"/>
    <cellStyle name="Обычный 10" xfId="13995"/>
    <cellStyle name="Обычный 11" xfId="13996"/>
    <cellStyle name="Обычный 12" xfId="13997"/>
    <cellStyle name="Обычный 12 2" xfId="13998"/>
    <cellStyle name="Обычный 12 3" xfId="13999"/>
    <cellStyle name="Обычный 12 3 2" xfId="17153"/>
    <cellStyle name="Обычный 12 3 2 2" xfId="25809"/>
    <cellStyle name="Обычный 12 3 2 2 2" xfId="36700"/>
    <cellStyle name="Обычный 12 3 2 3" xfId="31263"/>
    <cellStyle name="Обычный 12 3 3" xfId="23091"/>
    <cellStyle name="Обычный 12 3 3 2" xfId="33982"/>
    <cellStyle name="Обычный 12 3 4" xfId="28545"/>
    <cellStyle name="Обычный 12 4" xfId="17152"/>
    <cellStyle name="Обычный 12 4 2" xfId="25808"/>
    <cellStyle name="Обычный 12 4 2 2" xfId="36699"/>
    <cellStyle name="Обычный 12 4 3" xfId="31262"/>
    <cellStyle name="Обычный 12 5" xfId="23090"/>
    <cellStyle name="Обычный 12 5 2" xfId="33981"/>
    <cellStyle name="Обычный 12 6" xfId="28544"/>
    <cellStyle name="Обычный 13" xfId="14000"/>
    <cellStyle name="Обычный 13 2" xfId="14001"/>
    <cellStyle name="Обычный 13 3" xfId="14002"/>
    <cellStyle name="Обычный 14" xfId="14003"/>
    <cellStyle name="Обычный 14 2" xfId="14004"/>
    <cellStyle name="Обычный 14 3" xfId="14005"/>
    <cellStyle name="Обычный 14 4" xfId="17154"/>
    <cellStyle name="Обычный 14 4 2" xfId="25810"/>
    <cellStyle name="Обычный 14 4 2 2" xfId="36701"/>
    <cellStyle name="Обычный 14 4 3" xfId="31264"/>
    <cellStyle name="Обычный 14 5" xfId="23092"/>
    <cellStyle name="Обычный 14 5 2" xfId="33983"/>
    <cellStyle name="Обычный 14 6" xfId="28546"/>
    <cellStyle name="Обычный 15" xfId="14006"/>
    <cellStyle name="Обычный 15 2" xfId="14007"/>
    <cellStyle name="Обычный 16" xfId="14008"/>
    <cellStyle name="Обычный 17" xfId="1"/>
    <cellStyle name="Обычный 17 2" xfId="17318"/>
    <cellStyle name="Обычный 17 2 2" xfId="31375"/>
    <cellStyle name="Обычный 17 3" xfId="25921"/>
    <cellStyle name="Обычный 18" xfId="14222"/>
    <cellStyle name="Обычный 18 2" xfId="23203"/>
    <cellStyle name="Обычный 18 2 2" xfId="34094"/>
    <cellStyle name="Обычный 18 3" xfId="28657"/>
    <cellStyle name="Обычный 19" xfId="36821"/>
    <cellStyle name="Обычный 2" xfId="372"/>
    <cellStyle name="Обычный 2 2" xfId="373"/>
    <cellStyle name="Обычный 2 2 2" xfId="374"/>
    <cellStyle name="Обычный 2 2 2 2" xfId="14009"/>
    <cellStyle name="Обычный 2 2 3" xfId="14010"/>
    <cellStyle name="Обычный 2 3" xfId="375"/>
    <cellStyle name="Обычный 2 3 10" xfId="14011"/>
    <cellStyle name="Обычный 2 3 10 2" xfId="14012"/>
    <cellStyle name="Обычный 2 3 10 2 2" xfId="17156"/>
    <cellStyle name="Обычный 2 3 10 2 2 2" xfId="25812"/>
    <cellStyle name="Обычный 2 3 10 2 2 2 2" xfId="36703"/>
    <cellStyle name="Обычный 2 3 10 2 2 3" xfId="31266"/>
    <cellStyle name="Обычный 2 3 10 2 3" xfId="23094"/>
    <cellStyle name="Обычный 2 3 10 2 3 2" xfId="33985"/>
    <cellStyle name="Обычный 2 3 10 2 4" xfId="28548"/>
    <cellStyle name="Обычный 2 3 10 3" xfId="17155"/>
    <cellStyle name="Обычный 2 3 10 3 2" xfId="25811"/>
    <cellStyle name="Обычный 2 3 10 3 2 2" xfId="36702"/>
    <cellStyle name="Обычный 2 3 10 3 3" xfId="31265"/>
    <cellStyle name="Обычный 2 3 10 4" xfId="23093"/>
    <cellStyle name="Обычный 2 3 10 4 2" xfId="33984"/>
    <cellStyle name="Обычный 2 3 10 5" xfId="28547"/>
    <cellStyle name="Обычный 2 3 11" xfId="14013"/>
    <cellStyle name="Обычный 2 3 11 2" xfId="14014"/>
    <cellStyle name="Обычный 2 3 11 2 2" xfId="17158"/>
    <cellStyle name="Обычный 2 3 11 2 2 2" xfId="25814"/>
    <cellStyle name="Обычный 2 3 11 2 2 2 2" xfId="36705"/>
    <cellStyle name="Обычный 2 3 11 2 2 3" xfId="31268"/>
    <cellStyle name="Обычный 2 3 11 2 3" xfId="23096"/>
    <cellStyle name="Обычный 2 3 11 2 3 2" xfId="33987"/>
    <cellStyle name="Обычный 2 3 11 2 4" xfId="28550"/>
    <cellStyle name="Обычный 2 3 11 3" xfId="17157"/>
    <cellStyle name="Обычный 2 3 11 3 2" xfId="25813"/>
    <cellStyle name="Обычный 2 3 11 3 2 2" xfId="36704"/>
    <cellStyle name="Обычный 2 3 11 3 3" xfId="31267"/>
    <cellStyle name="Обычный 2 3 11 4" xfId="23095"/>
    <cellStyle name="Обычный 2 3 11 4 2" xfId="33986"/>
    <cellStyle name="Обычный 2 3 11 5" xfId="28549"/>
    <cellStyle name="Обычный 2 3 12" xfId="14015"/>
    <cellStyle name="Обычный 2 3 12 2" xfId="14016"/>
    <cellStyle name="Обычный 2 3 12 2 2" xfId="17160"/>
    <cellStyle name="Обычный 2 3 12 2 2 2" xfId="25816"/>
    <cellStyle name="Обычный 2 3 12 2 2 2 2" xfId="36707"/>
    <cellStyle name="Обычный 2 3 12 2 2 3" xfId="31270"/>
    <cellStyle name="Обычный 2 3 12 2 3" xfId="23098"/>
    <cellStyle name="Обычный 2 3 12 2 3 2" xfId="33989"/>
    <cellStyle name="Обычный 2 3 12 2 4" xfId="28552"/>
    <cellStyle name="Обычный 2 3 12 3" xfId="17159"/>
    <cellStyle name="Обычный 2 3 12 3 2" xfId="25815"/>
    <cellStyle name="Обычный 2 3 12 3 2 2" xfId="36706"/>
    <cellStyle name="Обычный 2 3 12 3 3" xfId="31269"/>
    <cellStyle name="Обычный 2 3 12 4" xfId="23097"/>
    <cellStyle name="Обычный 2 3 12 4 2" xfId="33988"/>
    <cellStyle name="Обычный 2 3 12 5" xfId="28551"/>
    <cellStyle name="Обычный 2 3 13" xfId="14017"/>
    <cellStyle name="Обычный 2 3 13 2" xfId="14018"/>
    <cellStyle name="Обычный 2 3 13 2 2" xfId="17162"/>
    <cellStyle name="Обычный 2 3 13 2 2 2" xfId="25818"/>
    <cellStyle name="Обычный 2 3 13 2 2 2 2" xfId="36709"/>
    <cellStyle name="Обычный 2 3 13 2 2 3" xfId="31272"/>
    <cellStyle name="Обычный 2 3 13 2 3" xfId="23100"/>
    <cellStyle name="Обычный 2 3 13 2 3 2" xfId="33991"/>
    <cellStyle name="Обычный 2 3 13 2 4" xfId="28554"/>
    <cellStyle name="Обычный 2 3 13 3" xfId="17161"/>
    <cellStyle name="Обычный 2 3 13 3 2" xfId="25817"/>
    <cellStyle name="Обычный 2 3 13 3 2 2" xfId="36708"/>
    <cellStyle name="Обычный 2 3 13 3 3" xfId="31271"/>
    <cellStyle name="Обычный 2 3 13 4" xfId="23099"/>
    <cellStyle name="Обычный 2 3 13 4 2" xfId="33990"/>
    <cellStyle name="Обычный 2 3 13 5" xfId="28553"/>
    <cellStyle name="Обычный 2 3 14" xfId="14019"/>
    <cellStyle name="Обычный 2 3 14 2" xfId="14020"/>
    <cellStyle name="Обычный 2 3 14 2 2" xfId="17164"/>
    <cellStyle name="Обычный 2 3 14 2 2 2" xfId="25820"/>
    <cellStyle name="Обычный 2 3 14 2 2 2 2" xfId="36711"/>
    <cellStyle name="Обычный 2 3 14 2 2 3" xfId="31274"/>
    <cellStyle name="Обычный 2 3 14 2 3" xfId="23102"/>
    <cellStyle name="Обычный 2 3 14 2 3 2" xfId="33993"/>
    <cellStyle name="Обычный 2 3 14 2 4" xfId="28556"/>
    <cellStyle name="Обычный 2 3 14 3" xfId="17163"/>
    <cellStyle name="Обычный 2 3 14 3 2" xfId="25819"/>
    <cellStyle name="Обычный 2 3 14 3 2 2" xfId="36710"/>
    <cellStyle name="Обычный 2 3 14 3 3" xfId="31273"/>
    <cellStyle name="Обычный 2 3 14 4" xfId="23101"/>
    <cellStyle name="Обычный 2 3 14 4 2" xfId="33992"/>
    <cellStyle name="Обычный 2 3 14 5" xfId="28555"/>
    <cellStyle name="Обычный 2 3 15" xfId="14021"/>
    <cellStyle name="Обычный 2 3 15 2" xfId="14022"/>
    <cellStyle name="Обычный 2 3 15 2 2" xfId="17166"/>
    <cellStyle name="Обычный 2 3 15 2 2 2" xfId="25822"/>
    <cellStyle name="Обычный 2 3 15 2 2 2 2" xfId="36713"/>
    <cellStyle name="Обычный 2 3 15 2 2 3" xfId="31276"/>
    <cellStyle name="Обычный 2 3 15 2 3" xfId="23104"/>
    <cellStyle name="Обычный 2 3 15 2 3 2" xfId="33995"/>
    <cellStyle name="Обычный 2 3 15 2 4" xfId="28558"/>
    <cellStyle name="Обычный 2 3 15 3" xfId="17165"/>
    <cellStyle name="Обычный 2 3 15 3 2" xfId="25821"/>
    <cellStyle name="Обычный 2 3 15 3 2 2" xfId="36712"/>
    <cellStyle name="Обычный 2 3 15 3 3" xfId="31275"/>
    <cellStyle name="Обычный 2 3 15 4" xfId="23103"/>
    <cellStyle name="Обычный 2 3 15 4 2" xfId="33994"/>
    <cellStyle name="Обычный 2 3 15 5" xfId="28557"/>
    <cellStyle name="Обычный 2 3 16" xfId="14023"/>
    <cellStyle name="Обычный 2 3 16 2" xfId="14024"/>
    <cellStyle name="Обычный 2 3 16 2 2" xfId="17168"/>
    <cellStyle name="Обычный 2 3 16 2 2 2" xfId="25824"/>
    <cellStyle name="Обычный 2 3 16 2 2 2 2" xfId="36715"/>
    <cellStyle name="Обычный 2 3 16 2 2 3" xfId="31278"/>
    <cellStyle name="Обычный 2 3 16 2 3" xfId="23106"/>
    <cellStyle name="Обычный 2 3 16 2 3 2" xfId="33997"/>
    <cellStyle name="Обычный 2 3 16 2 4" xfId="28560"/>
    <cellStyle name="Обычный 2 3 16 3" xfId="17167"/>
    <cellStyle name="Обычный 2 3 16 3 2" xfId="25823"/>
    <cellStyle name="Обычный 2 3 16 3 2 2" xfId="36714"/>
    <cellStyle name="Обычный 2 3 16 3 3" xfId="31277"/>
    <cellStyle name="Обычный 2 3 16 4" xfId="23105"/>
    <cellStyle name="Обычный 2 3 16 4 2" xfId="33996"/>
    <cellStyle name="Обычный 2 3 16 5" xfId="28559"/>
    <cellStyle name="Обычный 2 3 17" xfId="14025"/>
    <cellStyle name="Обычный 2 3 17 2" xfId="14026"/>
    <cellStyle name="Обычный 2 3 17 2 2" xfId="17170"/>
    <cellStyle name="Обычный 2 3 17 2 2 2" xfId="25826"/>
    <cellStyle name="Обычный 2 3 17 2 2 2 2" xfId="36717"/>
    <cellStyle name="Обычный 2 3 17 2 2 3" xfId="31280"/>
    <cellStyle name="Обычный 2 3 17 2 3" xfId="23108"/>
    <cellStyle name="Обычный 2 3 17 2 3 2" xfId="33999"/>
    <cellStyle name="Обычный 2 3 17 2 4" xfId="28562"/>
    <cellStyle name="Обычный 2 3 17 3" xfId="17169"/>
    <cellStyle name="Обычный 2 3 17 3 2" xfId="25825"/>
    <cellStyle name="Обычный 2 3 17 3 2 2" xfId="36716"/>
    <cellStyle name="Обычный 2 3 17 3 3" xfId="31279"/>
    <cellStyle name="Обычный 2 3 17 4" xfId="23107"/>
    <cellStyle name="Обычный 2 3 17 4 2" xfId="33998"/>
    <cellStyle name="Обычный 2 3 17 5" xfId="28561"/>
    <cellStyle name="Обычный 2 3 18" xfId="14027"/>
    <cellStyle name="Обычный 2 3 18 2" xfId="14028"/>
    <cellStyle name="Обычный 2 3 18 2 2" xfId="17172"/>
    <cellStyle name="Обычный 2 3 18 2 2 2" xfId="25828"/>
    <cellStyle name="Обычный 2 3 18 2 2 2 2" xfId="36719"/>
    <cellStyle name="Обычный 2 3 18 2 2 3" xfId="31282"/>
    <cellStyle name="Обычный 2 3 18 2 3" xfId="23110"/>
    <cellStyle name="Обычный 2 3 18 2 3 2" xfId="34001"/>
    <cellStyle name="Обычный 2 3 18 2 4" xfId="28564"/>
    <cellStyle name="Обычный 2 3 18 3" xfId="17171"/>
    <cellStyle name="Обычный 2 3 18 3 2" xfId="25827"/>
    <cellStyle name="Обычный 2 3 18 3 2 2" xfId="36718"/>
    <cellStyle name="Обычный 2 3 18 3 3" xfId="31281"/>
    <cellStyle name="Обычный 2 3 18 4" xfId="23109"/>
    <cellStyle name="Обычный 2 3 18 4 2" xfId="34000"/>
    <cellStyle name="Обычный 2 3 18 5" xfId="28563"/>
    <cellStyle name="Обычный 2 3 19" xfId="14029"/>
    <cellStyle name="Обычный 2 3 19 2" xfId="14030"/>
    <cellStyle name="Обычный 2 3 19 2 2" xfId="17174"/>
    <cellStyle name="Обычный 2 3 19 2 2 2" xfId="25830"/>
    <cellStyle name="Обычный 2 3 19 2 2 2 2" xfId="36721"/>
    <cellStyle name="Обычный 2 3 19 2 2 3" xfId="31284"/>
    <cellStyle name="Обычный 2 3 19 2 3" xfId="23112"/>
    <cellStyle name="Обычный 2 3 19 2 3 2" xfId="34003"/>
    <cellStyle name="Обычный 2 3 19 2 4" xfId="28566"/>
    <cellStyle name="Обычный 2 3 19 3" xfId="17173"/>
    <cellStyle name="Обычный 2 3 19 3 2" xfId="25829"/>
    <cellStyle name="Обычный 2 3 19 3 2 2" xfId="36720"/>
    <cellStyle name="Обычный 2 3 19 3 3" xfId="31283"/>
    <cellStyle name="Обычный 2 3 19 4" xfId="23111"/>
    <cellStyle name="Обычный 2 3 19 4 2" xfId="34002"/>
    <cellStyle name="Обычный 2 3 19 5" xfId="28565"/>
    <cellStyle name="Обычный 2 3 2" xfId="376"/>
    <cellStyle name="Обычный 2 3 2 2" xfId="14031"/>
    <cellStyle name="Обычный 2 3 2 2 2" xfId="17175"/>
    <cellStyle name="Обычный 2 3 2 2 2 2" xfId="25831"/>
    <cellStyle name="Обычный 2 3 2 2 2 2 2" xfId="36722"/>
    <cellStyle name="Обычный 2 3 2 2 2 3" xfId="31285"/>
    <cellStyle name="Обычный 2 3 2 2 3" xfId="23113"/>
    <cellStyle name="Обычный 2 3 2 2 3 2" xfId="34004"/>
    <cellStyle name="Обычный 2 3 2 2 4" xfId="28567"/>
    <cellStyle name="Обычный 2 3 2 3" xfId="14032"/>
    <cellStyle name="Обычный 2 3 2 3 2" xfId="17176"/>
    <cellStyle name="Обычный 2 3 2 3 2 2" xfId="25832"/>
    <cellStyle name="Обычный 2 3 2 3 2 2 2" xfId="36723"/>
    <cellStyle name="Обычный 2 3 2 3 2 3" xfId="31286"/>
    <cellStyle name="Обычный 2 3 2 3 3" xfId="23114"/>
    <cellStyle name="Обычный 2 3 2 3 3 2" xfId="34005"/>
    <cellStyle name="Обычный 2 3 2 3 4" xfId="28568"/>
    <cellStyle name="Обычный 2 3 2 4" xfId="14224"/>
    <cellStyle name="Обычный 2 3 2 4 2" xfId="23205"/>
    <cellStyle name="Обычный 2 3 2 4 2 2" xfId="34096"/>
    <cellStyle name="Обычный 2 3 2 4 3" xfId="28659"/>
    <cellStyle name="Обычный 2 3 2 5" xfId="17456"/>
    <cellStyle name="Обычный 2 3 2 5 2" xfId="31377"/>
    <cellStyle name="Обычный 2 3 2 6" xfId="25924"/>
    <cellStyle name="Обычный 2 3 20" xfId="14033"/>
    <cellStyle name="Обычный 2 3 20 2" xfId="14034"/>
    <cellStyle name="Обычный 2 3 20 2 2" xfId="17178"/>
    <cellStyle name="Обычный 2 3 20 2 2 2" xfId="25834"/>
    <cellStyle name="Обычный 2 3 20 2 2 2 2" xfId="36725"/>
    <cellStyle name="Обычный 2 3 20 2 2 3" xfId="31288"/>
    <cellStyle name="Обычный 2 3 20 2 3" xfId="23116"/>
    <cellStyle name="Обычный 2 3 20 2 3 2" xfId="34007"/>
    <cellStyle name="Обычный 2 3 20 2 4" xfId="28570"/>
    <cellStyle name="Обычный 2 3 20 3" xfId="17177"/>
    <cellStyle name="Обычный 2 3 20 3 2" xfId="25833"/>
    <cellStyle name="Обычный 2 3 20 3 2 2" xfId="36724"/>
    <cellStyle name="Обычный 2 3 20 3 3" xfId="31287"/>
    <cellStyle name="Обычный 2 3 20 4" xfId="23115"/>
    <cellStyle name="Обычный 2 3 20 4 2" xfId="34006"/>
    <cellStyle name="Обычный 2 3 20 5" xfId="28569"/>
    <cellStyle name="Обычный 2 3 21" xfId="14035"/>
    <cellStyle name="Обычный 2 3 21 2" xfId="17179"/>
    <cellStyle name="Обычный 2 3 21 2 2" xfId="25835"/>
    <cellStyle name="Обычный 2 3 21 2 2 2" xfId="36726"/>
    <cellStyle name="Обычный 2 3 21 2 3" xfId="31289"/>
    <cellStyle name="Обычный 2 3 21 3" xfId="23117"/>
    <cellStyle name="Обычный 2 3 21 3 2" xfId="34008"/>
    <cellStyle name="Обычный 2 3 21 4" xfId="28571"/>
    <cellStyle name="Обычный 2 3 22" xfId="14036"/>
    <cellStyle name="Обычный 2 3 22 2" xfId="17180"/>
    <cellStyle name="Обычный 2 3 22 2 2" xfId="25836"/>
    <cellStyle name="Обычный 2 3 22 2 2 2" xfId="36727"/>
    <cellStyle name="Обычный 2 3 22 2 3" xfId="31290"/>
    <cellStyle name="Обычный 2 3 22 3" xfId="23118"/>
    <cellStyle name="Обычный 2 3 22 3 2" xfId="34009"/>
    <cellStyle name="Обычный 2 3 22 4" xfId="28572"/>
    <cellStyle name="Обычный 2 3 23" xfId="14037"/>
    <cellStyle name="Обычный 2 3 23 2" xfId="17181"/>
    <cellStyle name="Обычный 2 3 23 2 2" xfId="25837"/>
    <cellStyle name="Обычный 2 3 23 2 2 2" xfId="36728"/>
    <cellStyle name="Обычный 2 3 23 2 3" xfId="31291"/>
    <cellStyle name="Обычный 2 3 23 3" xfId="23119"/>
    <cellStyle name="Обычный 2 3 23 3 2" xfId="34010"/>
    <cellStyle name="Обычный 2 3 23 4" xfId="28573"/>
    <cellStyle name="Обычный 2 3 24" xfId="14038"/>
    <cellStyle name="Обычный 2 3 24 2" xfId="17182"/>
    <cellStyle name="Обычный 2 3 24 2 2" xfId="25838"/>
    <cellStyle name="Обычный 2 3 24 2 2 2" xfId="36729"/>
    <cellStyle name="Обычный 2 3 24 2 3" xfId="31292"/>
    <cellStyle name="Обычный 2 3 24 3" xfId="23120"/>
    <cellStyle name="Обычный 2 3 24 3 2" xfId="34011"/>
    <cellStyle name="Обычный 2 3 24 4" xfId="28574"/>
    <cellStyle name="Обычный 2 3 25" xfId="14039"/>
    <cellStyle name="Обычный 2 3 25 2" xfId="17183"/>
    <cellStyle name="Обычный 2 3 25 2 2" xfId="25839"/>
    <cellStyle name="Обычный 2 3 25 2 2 2" xfId="36730"/>
    <cellStyle name="Обычный 2 3 25 2 3" xfId="31293"/>
    <cellStyle name="Обычный 2 3 25 3" xfId="23121"/>
    <cellStyle name="Обычный 2 3 25 3 2" xfId="34012"/>
    <cellStyle name="Обычный 2 3 25 4" xfId="28575"/>
    <cellStyle name="Обычный 2 3 26" xfId="14040"/>
    <cellStyle name="Обычный 2 3 26 2" xfId="17184"/>
    <cellStyle name="Обычный 2 3 26 2 2" xfId="25840"/>
    <cellStyle name="Обычный 2 3 26 2 2 2" xfId="36731"/>
    <cellStyle name="Обычный 2 3 26 2 3" xfId="31294"/>
    <cellStyle name="Обычный 2 3 26 3" xfId="23122"/>
    <cellStyle name="Обычный 2 3 26 3 2" xfId="34013"/>
    <cellStyle name="Обычный 2 3 26 4" xfId="28576"/>
    <cellStyle name="Обычный 2 3 27" xfId="14041"/>
    <cellStyle name="Обычный 2 3 27 2" xfId="17185"/>
    <cellStyle name="Обычный 2 3 27 2 2" xfId="25841"/>
    <cellStyle name="Обычный 2 3 27 2 2 2" xfId="36732"/>
    <cellStyle name="Обычный 2 3 27 2 3" xfId="31295"/>
    <cellStyle name="Обычный 2 3 27 3" xfId="23123"/>
    <cellStyle name="Обычный 2 3 27 3 2" xfId="34014"/>
    <cellStyle name="Обычный 2 3 27 4" xfId="28577"/>
    <cellStyle name="Обычный 2 3 28" xfId="14042"/>
    <cellStyle name="Обычный 2 3 28 2" xfId="17186"/>
    <cellStyle name="Обычный 2 3 28 2 2" xfId="25842"/>
    <cellStyle name="Обычный 2 3 28 2 2 2" xfId="36733"/>
    <cellStyle name="Обычный 2 3 28 2 3" xfId="31296"/>
    <cellStyle name="Обычный 2 3 28 3" xfId="23124"/>
    <cellStyle name="Обычный 2 3 28 3 2" xfId="34015"/>
    <cellStyle name="Обычный 2 3 28 4" xfId="28578"/>
    <cellStyle name="Обычный 2 3 29" xfId="14043"/>
    <cellStyle name="Обычный 2 3 29 2" xfId="17187"/>
    <cellStyle name="Обычный 2 3 29 2 2" xfId="25843"/>
    <cellStyle name="Обычный 2 3 29 2 2 2" xfId="36734"/>
    <cellStyle name="Обычный 2 3 29 2 3" xfId="31297"/>
    <cellStyle name="Обычный 2 3 29 3" xfId="23125"/>
    <cellStyle name="Обычный 2 3 29 3 2" xfId="34016"/>
    <cellStyle name="Обычный 2 3 29 4" xfId="28579"/>
    <cellStyle name="Обычный 2 3 3" xfId="14044"/>
    <cellStyle name="Обычный 2 3 3 2" xfId="14045"/>
    <cellStyle name="Обычный 2 3 3 2 2" xfId="17189"/>
    <cellStyle name="Обычный 2 3 3 2 2 2" xfId="25845"/>
    <cellStyle name="Обычный 2 3 3 2 2 2 2" xfId="36736"/>
    <cellStyle name="Обычный 2 3 3 2 2 3" xfId="31299"/>
    <cellStyle name="Обычный 2 3 3 2 3" xfId="23127"/>
    <cellStyle name="Обычный 2 3 3 2 3 2" xfId="34018"/>
    <cellStyle name="Обычный 2 3 3 2 4" xfId="28581"/>
    <cellStyle name="Обычный 2 3 3 3" xfId="17188"/>
    <cellStyle name="Обычный 2 3 3 3 2" xfId="25844"/>
    <cellStyle name="Обычный 2 3 3 3 2 2" xfId="36735"/>
    <cellStyle name="Обычный 2 3 3 3 3" xfId="31298"/>
    <cellStyle name="Обычный 2 3 3 4" xfId="23126"/>
    <cellStyle name="Обычный 2 3 3 4 2" xfId="34017"/>
    <cellStyle name="Обычный 2 3 3 5" xfId="28580"/>
    <cellStyle name="Обычный 2 3 30" xfId="14046"/>
    <cellStyle name="Обычный 2 3 30 2" xfId="17190"/>
    <cellStyle name="Обычный 2 3 30 2 2" xfId="25846"/>
    <cellStyle name="Обычный 2 3 30 2 2 2" xfId="36737"/>
    <cellStyle name="Обычный 2 3 30 2 3" xfId="31300"/>
    <cellStyle name="Обычный 2 3 30 3" xfId="23128"/>
    <cellStyle name="Обычный 2 3 30 3 2" xfId="34019"/>
    <cellStyle name="Обычный 2 3 30 4" xfId="28582"/>
    <cellStyle name="Обычный 2 3 31" xfId="14047"/>
    <cellStyle name="Обычный 2 3 31 2" xfId="17191"/>
    <cellStyle name="Обычный 2 3 31 2 2" xfId="25847"/>
    <cellStyle name="Обычный 2 3 31 2 2 2" xfId="36738"/>
    <cellStyle name="Обычный 2 3 31 2 3" xfId="31301"/>
    <cellStyle name="Обычный 2 3 31 3" xfId="23129"/>
    <cellStyle name="Обычный 2 3 31 3 2" xfId="34020"/>
    <cellStyle name="Обычный 2 3 31 4" xfId="28583"/>
    <cellStyle name="Обычный 2 3 32" xfId="14048"/>
    <cellStyle name="Обычный 2 3 32 2" xfId="17192"/>
    <cellStyle name="Обычный 2 3 32 2 2" xfId="25848"/>
    <cellStyle name="Обычный 2 3 32 2 2 2" xfId="36739"/>
    <cellStyle name="Обычный 2 3 32 2 3" xfId="31302"/>
    <cellStyle name="Обычный 2 3 32 3" xfId="23130"/>
    <cellStyle name="Обычный 2 3 32 3 2" xfId="34021"/>
    <cellStyle name="Обычный 2 3 32 4" xfId="28584"/>
    <cellStyle name="Обычный 2 3 33" xfId="14049"/>
    <cellStyle name="Обычный 2 3 33 2" xfId="17193"/>
    <cellStyle name="Обычный 2 3 33 2 2" xfId="25849"/>
    <cellStyle name="Обычный 2 3 33 2 2 2" xfId="36740"/>
    <cellStyle name="Обычный 2 3 33 2 3" xfId="31303"/>
    <cellStyle name="Обычный 2 3 33 3" xfId="23131"/>
    <cellStyle name="Обычный 2 3 33 3 2" xfId="34022"/>
    <cellStyle name="Обычный 2 3 33 4" xfId="28585"/>
    <cellStyle name="Обычный 2 3 34" xfId="14050"/>
    <cellStyle name="Обычный 2 3 34 2" xfId="17194"/>
    <cellStyle name="Обычный 2 3 34 2 2" xfId="25850"/>
    <cellStyle name="Обычный 2 3 34 2 2 2" xfId="36741"/>
    <cellStyle name="Обычный 2 3 34 2 3" xfId="31304"/>
    <cellStyle name="Обычный 2 3 34 3" xfId="23132"/>
    <cellStyle name="Обычный 2 3 34 3 2" xfId="34023"/>
    <cellStyle name="Обычный 2 3 34 4" xfId="28586"/>
    <cellStyle name="Обычный 2 3 35" xfId="14051"/>
    <cellStyle name="Обычный 2 3 35 2" xfId="17195"/>
    <cellStyle name="Обычный 2 3 35 2 2" xfId="25851"/>
    <cellStyle name="Обычный 2 3 35 2 2 2" xfId="36742"/>
    <cellStyle name="Обычный 2 3 35 2 3" xfId="31305"/>
    <cellStyle name="Обычный 2 3 35 3" xfId="23133"/>
    <cellStyle name="Обычный 2 3 35 3 2" xfId="34024"/>
    <cellStyle name="Обычный 2 3 35 4" xfId="28587"/>
    <cellStyle name="Обычный 2 3 36" xfId="14052"/>
    <cellStyle name="Обычный 2 3 36 2" xfId="17196"/>
    <cellStyle name="Обычный 2 3 36 2 2" xfId="25852"/>
    <cellStyle name="Обычный 2 3 36 2 2 2" xfId="36743"/>
    <cellStyle name="Обычный 2 3 36 2 3" xfId="31306"/>
    <cellStyle name="Обычный 2 3 36 3" xfId="23134"/>
    <cellStyle name="Обычный 2 3 36 3 2" xfId="34025"/>
    <cellStyle name="Обычный 2 3 36 4" xfId="28588"/>
    <cellStyle name="Обычный 2 3 37" xfId="14053"/>
    <cellStyle name="Обычный 2 3 37 2" xfId="17197"/>
    <cellStyle name="Обычный 2 3 37 2 2" xfId="25853"/>
    <cellStyle name="Обычный 2 3 37 2 2 2" xfId="36744"/>
    <cellStyle name="Обычный 2 3 37 2 3" xfId="31307"/>
    <cellStyle name="Обычный 2 3 37 3" xfId="23135"/>
    <cellStyle name="Обычный 2 3 37 3 2" xfId="34026"/>
    <cellStyle name="Обычный 2 3 37 4" xfId="28589"/>
    <cellStyle name="Обычный 2 3 38" xfId="14054"/>
    <cellStyle name="Обычный 2 3 38 2" xfId="17198"/>
    <cellStyle name="Обычный 2 3 38 2 2" xfId="25854"/>
    <cellStyle name="Обычный 2 3 38 2 2 2" xfId="36745"/>
    <cellStyle name="Обычный 2 3 38 2 3" xfId="31308"/>
    <cellStyle name="Обычный 2 3 38 3" xfId="23136"/>
    <cellStyle name="Обычный 2 3 38 3 2" xfId="34027"/>
    <cellStyle name="Обычный 2 3 38 4" xfId="28590"/>
    <cellStyle name="Обычный 2 3 39" xfId="14055"/>
    <cellStyle name="Обычный 2 3 39 2" xfId="17199"/>
    <cellStyle name="Обычный 2 3 39 2 2" xfId="25855"/>
    <cellStyle name="Обычный 2 3 39 2 2 2" xfId="36746"/>
    <cellStyle name="Обычный 2 3 39 2 3" xfId="31309"/>
    <cellStyle name="Обычный 2 3 39 3" xfId="23137"/>
    <cellStyle name="Обычный 2 3 39 3 2" xfId="34028"/>
    <cellStyle name="Обычный 2 3 39 4" xfId="28591"/>
    <cellStyle name="Обычный 2 3 4" xfId="14056"/>
    <cellStyle name="Обычный 2 3 4 2" xfId="14057"/>
    <cellStyle name="Обычный 2 3 4 2 2" xfId="17201"/>
    <cellStyle name="Обычный 2 3 4 2 2 2" xfId="25857"/>
    <cellStyle name="Обычный 2 3 4 2 2 2 2" xfId="36748"/>
    <cellStyle name="Обычный 2 3 4 2 2 3" xfId="31311"/>
    <cellStyle name="Обычный 2 3 4 2 3" xfId="23139"/>
    <cellStyle name="Обычный 2 3 4 2 3 2" xfId="34030"/>
    <cellStyle name="Обычный 2 3 4 2 4" xfId="28593"/>
    <cellStyle name="Обычный 2 3 4 3" xfId="17200"/>
    <cellStyle name="Обычный 2 3 4 3 2" xfId="25856"/>
    <cellStyle name="Обычный 2 3 4 3 2 2" xfId="36747"/>
    <cellStyle name="Обычный 2 3 4 3 3" xfId="31310"/>
    <cellStyle name="Обычный 2 3 4 4" xfId="23138"/>
    <cellStyle name="Обычный 2 3 4 4 2" xfId="34029"/>
    <cellStyle name="Обычный 2 3 4 5" xfId="28592"/>
    <cellStyle name="Обычный 2 3 40" xfId="14058"/>
    <cellStyle name="Обычный 2 3 40 2" xfId="17202"/>
    <cellStyle name="Обычный 2 3 40 2 2" xfId="25858"/>
    <cellStyle name="Обычный 2 3 40 2 2 2" xfId="36749"/>
    <cellStyle name="Обычный 2 3 40 2 3" xfId="31312"/>
    <cellStyle name="Обычный 2 3 40 3" xfId="23140"/>
    <cellStyle name="Обычный 2 3 40 3 2" xfId="34031"/>
    <cellStyle name="Обычный 2 3 40 4" xfId="28594"/>
    <cellStyle name="Обычный 2 3 41" xfId="14059"/>
    <cellStyle name="Обычный 2 3 41 2" xfId="17203"/>
    <cellStyle name="Обычный 2 3 41 2 2" xfId="25859"/>
    <cellStyle name="Обычный 2 3 41 2 2 2" xfId="36750"/>
    <cellStyle name="Обычный 2 3 41 2 3" xfId="31313"/>
    <cellStyle name="Обычный 2 3 41 3" xfId="23141"/>
    <cellStyle name="Обычный 2 3 41 3 2" xfId="34032"/>
    <cellStyle name="Обычный 2 3 41 4" xfId="28595"/>
    <cellStyle name="Обычный 2 3 42" xfId="14060"/>
    <cellStyle name="Обычный 2 3 42 2" xfId="17204"/>
    <cellStyle name="Обычный 2 3 42 2 2" xfId="25860"/>
    <cellStyle name="Обычный 2 3 42 2 2 2" xfId="36751"/>
    <cellStyle name="Обычный 2 3 42 2 3" xfId="31314"/>
    <cellStyle name="Обычный 2 3 42 3" xfId="23142"/>
    <cellStyle name="Обычный 2 3 42 3 2" xfId="34033"/>
    <cellStyle name="Обычный 2 3 42 4" xfId="28596"/>
    <cellStyle name="Обычный 2 3 43" xfId="14061"/>
    <cellStyle name="Обычный 2 3 43 2" xfId="17205"/>
    <cellStyle name="Обычный 2 3 43 2 2" xfId="25861"/>
    <cellStyle name="Обычный 2 3 43 2 2 2" xfId="36752"/>
    <cellStyle name="Обычный 2 3 43 2 3" xfId="31315"/>
    <cellStyle name="Обычный 2 3 43 3" xfId="23143"/>
    <cellStyle name="Обычный 2 3 43 3 2" xfId="34034"/>
    <cellStyle name="Обычный 2 3 43 4" xfId="28597"/>
    <cellStyle name="Обычный 2 3 44" xfId="14062"/>
    <cellStyle name="Обычный 2 3 44 2" xfId="17206"/>
    <cellStyle name="Обычный 2 3 44 2 2" xfId="25862"/>
    <cellStyle name="Обычный 2 3 44 2 2 2" xfId="36753"/>
    <cellStyle name="Обычный 2 3 44 2 3" xfId="31316"/>
    <cellStyle name="Обычный 2 3 44 3" xfId="23144"/>
    <cellStyle name="Обычный 2 3 44 3 2" xfId="34035"/>
    <cellStyle name="Обычный 2 3 44 4" xfId="28598"/>
    <cellStyle name="Обычный 2 3 45" xfId="14063"/>
    <cellStyle name="Обычный 2 3 45 2" xfId="17207"/>
    <cellStyle name="Обычный 2 3 45 2 2" xfId="25863"/>
    <cellStyle name="Обычный 2 3 45 2 2 2" xfId="36754"/>
    <cellStyle name="Обычный 2 3 45 2 3" xfId="31317"/>
    <cellStyle name="Обычный 2 3 45 3" xfId="23145"/>
    <cellStyle name="Обычный 2 3 45 3 2" xfId="34036"/>
    <cellStyle name="Обычный 2 3 45 4" xfId="28599"/>
    <cellStyle name="Обычный 2 3 46" xfId="14064"/>
    <cellStyle name="Обычный 2 3 46 2" xfId="17208"/>
    <cellStyle name="Обычный 2 3 46 2 2" xfId="25864"/>
    <cellStyle name="Обычный 2 3 46 2 2 2" xfId="36755"/>
    <cellStyle name="Обычный 2 3 46 2 3" xfId="31318"/>
    <cellStyle name="Обычный 2 3 46 3" xfId="23146"/>
    <cellStyle name="Обычный 2 3 46 3 2" xfId="34037"/>
    <cellStyle name="Обычный 2 3 46 4" xfId="28600"/>
    <cellStyle name="Обычный 2 3 47" xfId="14065"/>
    <cellStyle name="Обычный 2 3 47 2" xfId="17209"/>
    <cellStyle name="Обычный 2 3 47 2 2" xfId="25865"/>
    <cellStyle name="Обычный 2 3 47 2 2 2" xfId="36756"/>
    <cellStyle name="Обычный 2 3 47 2 3" xfId="31319"/>
    <cellStyle name="Обычный 2 3 47 3" xfId="23147"/>
    <cellStyle name="Обычный 2 3 47 3 2" xfId="34038"/>
    <cellStyle name="Обычный 2 3 47 4" xfId="28601"/>
    <cellStyle name="Обычный 2 3 48" xfId="14066"/>
    <cellStyle name="Обычный 2 3 48 2" xfId="17210"/>
    <cellStyle name="Обычный 2 3 48 2 2" xfId="25866"/>
    <cellStyle name="Обычный 2 3 48 2 2 2" xfId="36757"/>
    <cellStyle name="Обычный 2 3 48 2 3" xfId="31320"/>
    <cellStyle name="Обычный 2 3 48 3" xfId="23148"/>
    <cellStyle name="Обычный 2 3 48 3 2" xfId="34039"/>
    <cellStyle name="Обычный 2 3 48 4" xfId="28602"/>
    <cellStyle name="Обычный 2 3 49" xfId="14067"/>
    <cellStyle name="Обычный 2 3 49 2" xfId="17211"/>
    <cellStyle name="Обычный 2 3 49 2 2" xfId="25867"/>
    <cellStyle name="Обычный 2 3 49 2 2 2" xfId="36758"/>
    <cellStyle name="Обычный 2 3 49 2 3" xfId="31321"/>
    <cellStyle name="Обычный 2 3 49 3" xfId="23149"/>
    <cellStyle name="Обычный 2 3 49 3 2" xfId="34040"/>
    <cellStyle name="Обычный 2 3 49 4" xfId="28603"/>
    <cellStyle name="Обычный 2 3 5" xfId="14068"/>
    <cellStyle name="Обычный 2 3 5 2" xfId="14069"/>
    <cellStyle name="Обычный 2 3 5 2 2" xfId="17213"/>
    <cellStyle name="Обычный 2 3 5 2 2 2" xfId="25869"/>
    <cellStyle name="Обычный 2 3 5 2 2 2 2" xfId="36760"/>
    <cellStyle name="Обычный 2 3 5 2 2 3" xfId="31323"/>
    <cellStyle name="Обычный 2 3 5 2 3" xfId="23151"/>
    <cellStyle name="Обычный 2 3 5 2 3 2" xfId="34042"/>
    <cellStyle name="Обычный 2 3 5 2 4" xfId="28605"/>
    <cellStyle name="Обычный 2 3 5 3" xfId="17212"/>
    <cellStyle name="Обычный 2 3 5 3 2" xfId="25868"/>
    <cellStyle name="Обычный 2 3 5 3 2 2" xfId="36759"/>
    <cellStyle name="Обычный 2 3 5 3 3" xfId="31322"/>
    <cellStyle name="Обычный 2 3 5 4" xfId="23150"/>
    <cellStyle name="Обычный 2 3 5 4 2" xfId="34041"/>
    <cellStyle name="Обычный 2 3 5 5" xfId="28604"/>
    <cellStyle name="Обычный 2 3 50" xfId="14070"/>
    <cellStyle name="Обычный 2 3 50 2" xfId="17214"/>
    <cellStyle name="Обычный 2 3 50 2 2" xfId="25870"/>
    <cellStyle name="Обычный 2 3 50 2 2 2" xfId="36761"/>
    <cellStyle name="Обычный 2 3 50 2 3" xfId="31324"/>
    <cellStyle name="Обычный 2 3 50 3" xfId="23152"/>
    <cellStyle name="Обычный 2 3 50 3 2" xfId="34043"/>
    <cellStyle name="Обычный 2 3 50 4" xfId="28606"/>
    <cellStyle name="Обычный 2 3 51" xfId="14071"/>
    <cellStyle name="Обычный 2 3 51 2" xfId="17215"/>
    <cellStyle name="Обычный 2 3 51 2 2" xfId="25871"/>
    <cellStyle name="Обычный 2 3 51 2 2 2" xfId="36762"/>
    <cellStyle name="Обычный 2 3 51 2 3" xfId="31325"/>
    <cellStyle name="Обычный 2 3 51 3" xfId="23153"/>
    <cellStyle name="Обычный 2 3 51 3 2" xfId="34044"/>
    <cellStyle name="Обычный 2 3 51 4" xfId="28607"/>
    <cellStyle name="Обычный 2 3 52" xfId="14072"/>
    <cellStyle name="Обычный 2 3 52 2" xfId="17216"/>
    <cellStyle name="Обычный 2 3 52 2 2" xfId="25872"/>
    <cellStyle name="Обычный 2 3 52 2 2 2" xfId="36763"/>
    <cellStyle name="Обычный 2 3 52 2 3" xfId="31326"/>
    <cellStyle name="Обычный 2 3 52 3" xfId="23154"/>
    <cellStyle name="Обычный 2 3 52 3 2" xfId="34045"/>
    <cellStyle name="Обычный 2 3 52 4" xfId="28608"/>
    <cellStyle name="Обычный 2 3 53" xfId="14073"/>
    <cellStyle name="Обычный 2 3 53 2" xfId="17217"/>
    <cellStyle name="Обычный 2 3 53 2 2" xfId="25873"/>
    <cellStyle name="Обычный 2 3 53 2 2 2" xfId="36764"/>
    <cellStyle name="Обычный 2 3 53 2 3" xfId="31327"/>
    <cellStyle name="Обычный 2 3 53 3" xfId="23155"/>
    <cellStyle name="Обычный 2 3 53 3 2" xfId="34046"/>
    <cellStyle name="Обычный 2 3 53 4" xfId="28609"/>
    <cellStyle name="Обычный 2 3 54" xfId="14074"/>
    <cellStyle name="Обычный 2 3 54 2" xfId="17218"/>
    <cellStyle name="Обычный 2 3 54 2 2" xfId="25874"/>
    <cellStyle name="Обычный 2 3 54 2 2 2" xfId="36765"/>
    <cellStyle name="Обычный 2 3 54 2 3" xfId="31328"/>
    <cellStyle name="Обычный 2 3 54 3" xfId="23156"/>
    <cellStyle name="Обычный 2 3 54 3 2" xfId="34047"/>
    <cellStyle name="Обычный 2 3 54 4" xfId="28610"/>
    <cellStyle name="Обычный 2 3 55" xfId="14075"/>
    <cellStyle name="Обычный 2 3 55 2" xfId="17219"/>
    <cellStyle name="Обычный 2 3 55 2 2" xfId="25875"/>
    <cellStyle name="Обычный 2 3 55 2 2 2" xfId="36766"/>
    <cellStyle name="Обычный 2 3 55 2 3" xfId="31329"/>
    <cellStyle name="Обычный 2 3 55 3" xfId="23157"/>
    <cellStyle name="Обычный 2 3 55 3 2" xfId="34048"/>
    <cellStyle name="Обычный 2 3 55 4" xfId="28611"/>
    <cellStyle name="Обычный 2 3 56" xfId="14076"/>
    <cellStyle name="Обычный 2 3 56 2" xfId="17220"/>
    <cellStyle name="Обычный 2 3 56 2 2" xfId="25876"/>
    <cellStyle name="Обычный 2 3 56 2 2 2" xfId="36767"/>
    <cellStyle name="Обычный 2 3 56 2 3" xfId="31330"/>
    <cellStyle name="Обычный 2 3 56 3" xfId="23158"/>
    <cellStyle name="Обычный 2 3 56 3 2" xfId="34049"/>
    <cellStyle name="Обычный 2 3 56 4" xfId="28612"/>
    <cellStyle name="Обычный 2 3 57" xfId="14077"/>
    <cellStyle name="Обычный 2 3 57 2" xfId="17221"/>
    <cellStyle name="Обычный 2 3 57 2 2" xfId="25877"/>
    <cellStyle name="Обычный 2 3 57 2 2 2" xfId="36768"/>
    <cellStyle name="Обычный 2 3 57 2 3" xfId="31331"/>
    <cellStyle name="Обычный 2 3 57 3" xfId="23159"/>
    <cellStyle name="Обычный 2 3 57 3 2" xfId="34050"/>
    <cellStyle name="Обычный 2 3 57 4" xfId="28613"/>
    <cellStyle name="Обычный 2 3 58" xfId="14078"/>
    <cellStyle name="Обычный 2 3 58 2" xfId="17222"/>
    <cellStyle name="Обычный 2 3 58 2 2" xfId="25878"/>
    <cellStyle name="Обычный 2 3 58 2 2 2" xfId="36769"/>
    <cellStyle name="Обычный 2 3 58 2 3" xfId="31332"/>
    <cellStyle name="Обычный 2 3 58 3" xfId="23160"/>
    <cellStyle name="Обычный 2 3 58 3 2" xfId="34051"/>
    <cellStyle name="Обычный 2 3 58 4" xfId="28614"/>
    <cellStyle name="Обычный 2 3 59" xfId="14079"/>
    <cellStyle name="Обычный 2 3 59 2" xfId="17223"/>
    <cellStyle name="Обычный 2 3 59 2 2" xfId="25879"/>
    <cellStyle name="Обычный 2 3 59 2 2 2" xfId="36770"/>
    <cellStyle name="Обычный 2 3 59 2 3" xfId="31333"/>
    <cellStyle name="Обычный 2 3 59 3" xfId="23161"/>
    <cellStyle name="Обычный 2 3 59 3 2" xfId="34052"/>
    <cellStyle name="Обычный 2 3 59 4" xfId="28615"/>
    <cellStyle name="Обычный 2 3 6" xfId="14080"/>
    <cellStyle name="Обычный 2 3 6 2" xfId="14081"/>
    <cellStyle name="Обычный 2 3 6 2 2" xfId="17225"/>
    <cellStyle name="Обычный 2 3 6 2 2 2" xfId="25881"/>
    <cellStyle name="Обычный 2 3 6 2 2 2 2" xfId="36772"/>
    <cellStyle name="Обычный 2 3 6 2 2 3" xfId="31335"/>
    <cellStyle name="Обычный 2 3 6 2 3" xfId="23163"/>
    <cellStyle name="Обычный 2 3 6 2 3 2" xfId="34054"/>
    <cellStyle name="Обычный 2 3 6 2 4" xfId="28617"/>
    <cellStyle name="Обычный 2 3 6 3" xfId="17224"/>
    <cellStyle name="Обычный 2 3 6 3 2" xfId="25880"/>
    <cellStyle name="Обычный 2 3 6 3 2 2" xfId="36771"/>
    <cellStyle name="Обычный 2 3 6 3 3" xfId="31334"/>
    <cellStyle name="Обычный 2 3 6 4" xfId="23162"/>
    <cellStyle name="Обычный 2 3 6 4 2" xfId="34053"/>
    <cellStyle name="Обычный 2 3 6 5" xfId="28616"/>
    <cellStyle name="Обычный 2 3 60" xfId="14082"/>
    <cellStyle name="Обычный 2 3 60 2" xfId="17226"/>
    <cellStyle name="Обычный 2 3 60 2 2" xfId="25882"/>
    <cellStyle name="Обычный 2 3 60 2 2 2" xfId="36773"/>
    <cellStyle name="Обычный 2 3 60 2 3" xfId="31336"/>
    <cellStyle name="Обычный 2 3 60 3" xfId="23164"/>
    <cellStyle name="Обычный 2 3 60 3 2" xfId="34055"/>
    <cellStyle name="Обычный 2 3 60 4" xfId="28618"/>
    <cellStyle name="Обычный 2 3 61" xfId="14083"/>
    <cellStyle name="Обычный 2 3 61 2" xfId="17227"/>
    <cellStyle name="Обычный 2 3 61 2 2" xfId="25883"/>
    <cellStyle name="Обычный 2 3 61 2 2 2" xfId="36774"/>
    <cellStyle name="Обычный 2 3 61 2 3" xfId="31337"/>
    <cellStyle name="Обычный 2 3 61 3" xfId="23165"/>
    <cellStyle name="Обычный 2 3 61 3 2" xfId="34056"/>
    <cellStyle name="Обычный 2 3 61 4" xfId="28619"/>
    <cellStyle name="Обычный 2 3 62" xfId="14084"/>
    <cellStyle name="Обычный 2 3 62 2" xfId="17228"/>
    <cellStyle name="Обычный 2 3 62 2 2" xfId="25884"/>
    <cellStyle name="Обычный 2 3 62 2 2 2" xfId="36775"/>
    <cellStyle name="Обычный 2 3 62 2 3" xfId="31338"/>
    <cellStyle name="Обычный 2 3 62 3" xfId="23166"/>
    <cellStyle name="Обычный 2 3 62 3 2" xfId="34057"/>
    <cellStyle name="Обычный 2 3 62 4" xfId="28620"/>
    <cellStyle name="Обычный 2 3 63" xfId="14223"/>
    <cellStyle name="Обычный 2 3 63 2" xfId="23204"/>
    <cellStyle name="Обычный 2 3 63 2 2" xfId="34095"/>
    <cellStyle name="Обычный 2 3 63 3" xfId="28658"/>
    <cellStyle name="Обычный 2 3 64" xfId="17455"/>
    <cellStyle name="Обычный 2 3 64 2" xfId="31376"/>
    <cellStyle name="Обычный 2 3 65" xfId="25923"/>
    <cellStyle name="Обычный 2 3 7" xfId="14085"/>
    <cellStyle name="Обычный 2 3 7 2" xfId="14086"/>
    <cellStyle name="Обычный 2 3 7 2 2" xfId="17230"/>
    <cellStyle name="Обычный 2 3 7 2 2 2" xfId="25886"/>
    <cellStyle name="Обычный 2 3 7 2 2 2 2" xfId="36777"/>
    <cellStyle name="Обычный 2 3 7 2 2 3" xfId="31340"/>
    <cellStyle name="Обычный 2 3 7 2 3" xfId="23168"/>
    <cellStyle name="Обычный 2 3 7 2 3 2" xfId="34059"/>
    <cellStyle name="Обычный 2 3 7 2 4" xfId="28622"/>
    <cellStyle name="Обычный 2 3 7 3" xfId="17229"/>
    <cellStyle name="Обычный 2 3 7 3 2" xfId="25885"/>
    <cellStyle name="Обычный 2 3 7 3 2 2" xfId="36776"/>
    <cellStyle name="Обычный 2 3 7 3 3" xfId="31339"/>
    <cellStyle name="Обычный 2 3 7 4" xfId="23167"/>
    <cellStyle name="Обычный 2 3 7 4 2" xfId="34058"/>
    <cellStyle name="Обычный 2 3 7 5" xfId="28621"/>
    <cellStyle name="Обычный 2 3 8" xfId="14087"/>
    <cellStyle name="Обычный 2 3 8 2" xfId="14088"/>
    <cellStyle name="Обычный 2 3 8 2 2" xfId="17232"/>
    <cellStyle name="Обычный 2 3 8 2 2 2" xfId="25888"/>
    <cellStyle name="Обычный 2 3 8 2 2 2 2" xfId="36779"/>
    <cellStyle name="Обычный 2 3 8 2 2 3" xfId="31342"/>
    <cellStyle name="Обычный 2 3 8 2 3" xfId="23170"/>
    <cellStyle name="Обычный 2 3 8 2 3 2" xfId="34061"/>
    <cellStyle name="Обычный 2 3 8 2 4" xfId="28624"/>
    <cellStyle name="Обычный 2 3 8 3" xfId="17231"/>
    <cellStyle name="Обычный 2 3 8 3 2" xfId="25887"/>
    <cellStyle name="Обычный 2 3 8 3 2 2" xfId="36778"/>
    <cellStyle name="Обычный 2 3 8 3 3" xfId="31341"/>
    <cellStyle name="Обычный 2 3 8 4" xfId="23169"/>
    <cellStyle name="Обычный 2 3 8 4 2" xfId="34060"/>
    <cellStyle name="Обычный 2 3 8 5" xfId="28623"/>
    <cellStyle name="Обычный 2 3 9" xfId="14089"/>
    <cellStyle name="Обычный 2 3 9 2" xfId="14090"/>
    <cellStyle name="Обычный 2 3 9 2 2" xfId="17234"/>
    <cellStyle name="Обычный 2 3 9 2 2 2" xfId="25890"/>
    <cellStyle name="Обычный 2 3 9 2 2 2 2" xfId="36781"/>
    <cellStyle name="Обычный 2 3 9 2 2 3" xfId="31344"/>
    <cellStyle name="Обычный 2 3 9 2 3" xfId="23172"/>
    <cellStyle name="Обычный 2 3 9 2 3 2" xfId="34063"/>
    <cellStyle name="Обычный 2 3 9 2 4" xfId="28626"/>
    <cellStyle name="Обычный 2 3 9 3" xfId="17233"/>
    <cellStyle name="Обычный 2 3 9 3 2" xfId="25889"/>
    <cellStyle name="Обычный 2 3 9 3 2 2" xfId="36780"/>
    <cellStyle name="Обычный 2 3 9 3 3" xfId="31343"/>
    <cellStyle name="Обычный 2 3 9 4" xfId="23171"/>
    <cellStyle name="Обычный 2 3 9 4 2" xfId="34062"/>
    <cellStyle name="Обычный 2 3 9 5" xfId="28625"/>
    <cellStyle name="Обычный 2 4" xfId="377"/>
    <cellStyle name="Обычный 2 4 2" xfId="378"/>
    <cellStyle name="Обычный 2 4 3" xfId="14091"/>
    <cellStyle name="Обычный 2 5" xfId="14092"/>
    <cellStyle name="Обычный 2 5 2" xfId="17235"/>
    <cellStyle name="Обычный 2 5 2 2" xfId="25891"/>
    <cellStyle name="Обычный 2 5 2 2 2" xfId="36782"/>
    <cellStyle name="Обычный 2 5 2 3" xfId="31345"/>
    <cellStyle name="Обычный 2 5 3" xfId="23173"/>
    <cellStyle name="Обычный 2 5 3 2" xfId="34064"/>
    <cellStyle name="Обычный 2 5 4" xfId="28627"/>
    <cellStyle name="Обычный 2 6" xfId="14093"/>
    <cellStyle name="Обычный 2 6 2" xfId="17236"/>
    <cellStyle name="Обычный 2 6 2 2" xfId="25892"/>
    <cellStyle name="Обычный 2 6 2 2 2" xfId="36783"/>
    <cellStyle name="Обычный 2 6 2 3" xfId="31346"/>
    <cellStyle name="Обычный 2 6 3" xfId="23174"/>
    <cellStyle name="Обычный 2 6 3 2" xfId="34065"/>
    <cellStyle name="Обычный 2 6 4" xfId="28628"/>
    <cellStyle name="Обычный 2_МНПЗ_Model" xfId="14094"/>
    <cellStyle name="Обычный 3" xfId="379"/>
    <cellStyle name="Обычный 3 2" xfId="380"/>
    <cellStyle name="Обычный 3 3" xfId="381"/>
    <cellStyle name="Обычный 3 4" xfId="382"/>
    <cellStyle name="Обычный 3 5" xfId="383"/>
    <cellStyle name="Обычный 3 5 2" xfId="14095"/>
    <cellStyle name="Обычный 3 5 2 2" xfId="17237"/>
    <cellStyle name="Обычный 3 5 2 2 2" xfId="25893"/>
    <cellStyle name="Обычный 3 5 2 2 2 2" xfId="36784"/>
    <cellStyle name="Обычный 3 5 2 2 3" xfId="31347"/>
    <cellStyle name="Обычный 3 5 2 3" xfId="23175"/>
    <cellStyle name="Обычный 3 5 2 3 2" xfId="34066"/>
    <cellStyle name="Обычный 3 5 2 4" xfId="28629"/>
    <cellStyle name="Обычный 3 5 3" xfId="14096"/>
    <cellStyle name="Обычный 3 6" xfId="14097"/>
    <cellStyle name="Обычный 3 6 2" xfId="14098"/>
    <cellStyle name="Обычный 3 6 2 2" xfId="17238"/>
    <cellStyle name="Обычный 3 6 2 2 2" xfId="25894"/>
    <cellStyle name="Обычный 3 6 2 2 2 2" xfId="36785"/>
    <cellStyle name="Обычный 3 6 2 2 3" xfId="31348"/>
    <cellStyle name="Обычный 3 6 2 3" xfId="23176"/>
    <cellStyle name="Обычный 3 6 2 3 2" xfId="34067"/>
    <cellStyle name="Обычный 3 6 2 4" xfId="28630"/>
    <cellStyle name="Обычный 3 7" xfId="14099"/>
    <cellStyle name="Обычный 3 8" xfId="14100"/>
    <cellStyle name="Обычный 3 8 2" xfId="17239"/>
    <cellStyle name="Обычный 3 8 2 2" xfId="25895"/>
    <cellStyle name="Обычный 3 8 2 2 2" xfId="36786"/>
    <cellStyle name="Обычный 3 8 2 3" xfId="31349"/>
    <cellStyle name="Обычный 3 8 3" xfId="23177"/>
    <cellStyle name="Обычный 3 8 3 2" xfId="34068"/>
    <cellStyle name="Обычный 3 8 4" xfId="28631"/>
    <cellStyle name="Обычный 3 9" xfId="14101"/>
    <cellStyle name="Обычный 4" xfId="384"/>
    <cellStyle name="Обычный 4 2" xfId="14102"/>
    <cellStyle name="Обычный 4 2 2" xfId="14103"/>
    <cellStyle name="Обычный 4 2 3" xfId="14104"/>
    <cellStyle name="Обычный 4 2 3 2" xfId="17240"/>
    <cellStyle name="Обычный 4 2 3 2 2" xfId="25896"/>
    <cellStyle name="Обычный 4 2 3 2 2 2" xfId="36787"/>
    <cellStyle name="Обычный 4 2 3 2 3" xfId="31350"/>
    <cellStyle name="Обычный 4 2 3 3" xfId="23178"/>
    <cellStyle name="Обычный 4 2 3 3 2" xfId="34069"/>
    <cellStyle name="Обычный 4 2 3 4" xfId="28632"/>
    <cellStyle name="Обычный 4 3" xfId="14105"/>
    <cellStyle name="Обычный 4 3 2" xfId="14106"/>
    <cellStyle name="Обычный 4 4" xfId="14107"/>
    <cellStyle name="Обычный 4 4 2" xfId="14108"/>
    <cellStyle name="Обычный 4 4 2 2" xfId="17242"/>
    <cellStyle name="Обычный 4 4 2 2 2" xfId="25898"/>
    <cellStyle name="Обычный 4 4 2 2 2 2" xfId="36789"/>
    <cellStyle name="Обычный 4 4 2 2 3" xfId="31352"/>
    <cellStyle name="Обычный 4 4 2 3" xfId="23180"/>
    <cellStyle name="Обычный 4 4 2 3 2" xfId="34071"/>
    <cellStyle name="Обычный 4 4 2 4" xfId="28634"/>
    <cellStyle name="Обычный 4 4 3" xfId="17241"/>
    <cellStyle name="Обычный 4 4 3 2" xfId="25897"/>
    <cellStyle name="Обычный 4 4 3 2 2" xfId="36788"/>
    <cellStyle name="Обычный 4 4 3 3" xfId="31351"/>
    <cellStyle name="Обычный 4 4 4" xfId="23179"/>
    <cellStyle name="Обычный 4 4 4 2" xfId="34070"/>
    <cellStyle name="Обычный 4 4 5" xfId="28633"/>
    <cellStyle name="Обычный 4 5" xfId="14109"/>
    <cellStyle name="Обычный 4 6" xfId="14110"/>
    <cellStyle name="Обычный 4 6 2" xfId="17243"/>
    <cellStyle name="Обычный 4 6 2 2" xfId="25899"/>
    <cellStyle name="Обычный 4 6 2 2 2" xfId="36790"/>
    <cellStyle name="Обычный 4 6 2 3" xfId="31353"/>
    <cellStyle name="Обычный 4 6 3" xfId="23181"/>
    <cellStyle name="Обычный 4 6 3 2" xfId="34072"/>
    <cellStyle name="Обычный 4 6 4" xfId="28635"/>
    <cellStyle name="Обычный 4 7" xfId="14111"/>
    <cellStyle name="Обычный 4 7 2" xfId="17244"/>
    <cellStyle name="Обычный 4 7 2 2" xfId="25900"/>
    <cellStyle name="Обычный 4 7 2 2 2" xfId="36791"/>
    <cellStyle name="Обычный 4 7 2 3" xfId="31354"/>
    <cellStyle name="Обычный 4 7 3" xfId="23182"/>
    <cellStyle name="Обычный 4 7 3 2" xfId="34073"/>
    <cellStyle name="Обычный 4 7 4" xfId="28636"/>
    <cellStyle name="Обычный 4 8" xfId="14112"/>
    <cellStyle name="Обычный 5" xfId="385"/>
    <cellStyle name="Обычный 5 2" xfId="386"/>
    <cellStyle name="Обычный 5 2 2" xfId="14113"/>
    <cellStyle name="Обычный 5 2 3" xfId="14114"/>
    <cellStyle name="Обычный 5 2 3 2" xfId="17245"/>
    <cellStyle name="Обычный 5 2 3 2 2" xfId="25901"/>
    <cellStyle name="Обычный 5 2 3 2 2 2" xfId="36792"/>
    <cellStyle name="Обычный 5 2 3 2 3" xfId="31355"/>
    <cellStyle name="Обычный 5 2 3 3" xfId="23183"/>
    <cellStyle name="Обычный 5 2 3 3 2" xfId="34074"/>
    <cellStyle name="Обычный 5 2 3 4" xfId="28637"/>
    <cellStyle name="Обычный 5 3" xfId="14115"/>
    <cellStyle name="Обычный 5 3 2" xfId="14116"/>
    <cellStyle name="Обычный 5 3 3" xfId="14117"/>
    <cellStyle name="Обычный 5 3 3 2" xfId="17247"/>
    <cellStyle name="Обычный 5 3 3 2 2" xfId="25903"/>
    <cellStyle name="Обычный 5 3 3 2 2 2" xfId="36794"/>
    <cellStyle name="Обычный 5 3 3 2 3" xfId="31357"/>
    <cellStyle name="Обычный 5 3 3 3" xfId="23185"/>
    <cellStyle name="Обычный 5 3 3 3 2" xfId="34076"/>
    <cellStyle name="Обычный 5 3 3 4" xfId="28639"/>
    <cellStyle name="Обычный 5 3 4" xfId="17246"/>
    <cellStyle name="Обычный 5 3 4 2" xfId="25902"/>
    <cellStyle name="Обычный 5 3 4 2 2" xfId="36793"/>
    <cellStyle name="Обычный 5 3 4 3" xfId="31356"/>
    <cellStyle name="Обычный 5 3 5" xfId="23184"/>
    <cellStyle name="Обычный 5 3 5 2" xfId="34075"/>
    <cellStyle name="Обычный 5 3 6" xfId="28638"/>
    <cellStyle name="Обычный 5 4" xfId="14118"/>
    <cellStyle name="Обычный 5 4 2" xfId="17248"/>
    <cellStyle name="Обычный 5 4 2 2" xfId="25904"/>
    <cellStyle name="Обычный 5 4 2 2 2" xfId="36795"/>
    <cellStyle name="Обычный 5 4 2 3" xfId="31358"/>
    <cellStyle name="Обычный 5 4 3" xfId="23186"/>
    <cellStyle name="Обычный 5 4 3 2" xfId="34077"/>
    <cellStyle name="Обычный 5 4 4" xfId="28640"/>
    <cellStyle name="Обычный 5 5" xfId="14119"/>
    <cellStyle name="Обычный 5 5 2" xfId="17249"/>
    <cellStyle name="Обычный 5 5 2 2" xfId="25905"/>
    <cellStyle name="Обычный 5 5 2 2 2" xfId="36796"/>
    <cellStyle name="Обычный 5 5 2 3" xfId="31359"/>
    <cellStyle name="Обычный 5 5 3" xfId="23187"/>
    <cellStyle name="Обычный 5 5 3 2" xfId="34078"/>
    <cellStyle name="Обычный 5 5 4" xfId="28641"/>
    <cellStyle name="Обычный 5 6" xfId="14120"/>
    <cellStyle name="Обычный 6" xfId="2305"/>
    <cellStyle name="Обычный 6 2" xfId="14121"/>
    <cellStyle name="Обычный 6 3" xfId="14122"/>
    <cellStyle name="Обычный 6 4" xfId="14123"/>
    <cellStyle name="Обычный 6 4 2" xfId="14124"/>
    <cellStyle name="Обычный 6 4 2 2" xfId="17251"/>
    <cellStyle name="Обычный 6 4 2 2 2" xfId="25907"/>
    <cellStyle name="Обычный 6 4 2 2 2 2" xfId="36798"/>
    <cellStyle name="Обычный 6 4 2 2 3" xfId="31361"/>
    <cellStyle name="Обычный 6 4 2 3" xfId="23189"/>
    <cellStyle name="Обычный 6 4 2 3 2" xfId="34080"/>
    <cellStyle name="Обычный 6 4 2 4" xfId="28643"/>
    <cellStyle name="Обычный 6 4 3" xfId="17250"/>
    <cellStyle name="Обычный 6 4 3 2" xfId="25906"/>
    <cellStyle name="Обычный 6 4 3 2 2" xfId="36797"/>
    <cellStyle name="Обычный 6 4 3 3" xfId="31360"/>
    <cellStyle name="Обычный 6 4 4" xfId="23188"/>
    <cellStyle name="Обычный 6 4 4 2" xfId="34079"/>
    <cellStyle name="Обычный 6 4 5" xfId="28642"/>
    <cellStyle name="Обычный 6 5" xfId="14125"/>
    <cellStyle name="Обычный 6 5 2" xfId="17252"/>
    <cellStyle name="Обычный 6 5 2 2" xfId="25908"/>
    <cellStyle name="Обычный 6 5 2 2 2" xfId="36799"/>
    <cellStyle name="Обычный 6 5 2 3" xfId="31362"/>
    <cellStyle name="Обычный 6 5 3" xfId="23190"/>
    <cellStyle name="Обычный 6 5 3 2" xfId="34081"/>
    <cellStyle name="Обычный 6 5 4" xfId="28644"/>
    <cellStyle name="Обычный 6 6" xfId="14126"/>
    <cellStyle name="Обычный 6 6 2" xfId="17253"/>
    <cellStyle name="Обычный 6 6 2 2" xfId="25909"/>
    <cellStyle name="Обычный 6 6 2 2 2" xfId="36800"/>
    <cellStyle name="Обычный 6 6 2 3" xfId="31363"/>
    <cellStyle name="Обычный 6 6 3" xfId="23191"/>
    <cellStyle name="Обычный 6 6 3 2" xfId="34082"/>
    <cellStyle name="Обычный 6 6 4" xfId="28645"/>
    <cellStyle name="Обычный 7" xfId="14127"/>
    <cellStyle name="Обычный 7 2" xfId="14128"/>
    <cellStyle name="Обычный 7 3" xfId="14129"/>
    <cellStyle name="Обычный 7 3 2" xfId="14130"/>
    <cellStyle name="Обычный 7 3 2 2" xfId="17256"/>
    <cellStyle name="Обычный 7 3 2 2 2" xfId="25912"/>
    <cellStyle name="Обычный 7 3 2 2 2 2" xfId="36803"/>
    <cellStyle name="Обычный 7 3 2 2 3" xfId="31366"/>
    <cellStyle name="Обычный 7 3 2 3" xfId="23194"/>
    <cellStyle name="Обычный 7 3 2 3 2" xfId="34085"/>
    <cellStyle name="Обычный 7 3 2 4" xfId="28648"/>
    <cellStyle name="Обычный 7 3 3" xfId="17255"/>
    <cellStyle name="Обычный 7 3 3 2" xfId="25911"/>
    <cellStyle name="Обычный 7 3 3 2 2" xfId="36802"/>
    <cellStyle name="Обычный 7 3 3 3" xfId="31365"/>
    <cellStyle name="Обычный 7 3 4" xfId="23193"/>
    <cellStyle name="Обычный 7 3 4 2" xfId="34084"/>
    <cellStyle name="Обычный 7 3 5" xfId="28647"/>
    <cellStyle name="Обычный 7 4" xfId="14131"/>
    <cellStyle name="Обычный 7 4 2" xfId="17257"/>
    <cellStyle name="Обычный 7 4 2 2" xfId="25913"/>
    <cellStyle name="Обычный 7 4 2 2 2" xfId="36804"/>
    <cellStyle name="Обычный 7 4 2 3" xfId="31367"/>
    <cellStyle name="Обычный 7 4 3" xfId="23195"/>
    <cellStyle name="Обычный 7 4 3 2" xfId="34086"/>
    <cellStyle name="Обычный 7 4 4" xfId="28649"/>
    <cellStyle name="Обычный 7 5" xfId="14132"/>
    <cellStyle name="Обычный 7 5 2" xfId="17258"/>
    <cellStyle name="Обычный 7 5 2 2" xfId="25914"/>
    <cellStyle name="Обычный 7 5 2 2 2" xfId="36805"/>
    <cellStyle name="Обычный 7 5 2 3" xfId="31368"/>
    <cellStyle name="Обычный 7 5 3" xfId="23196"/>
    <cellStyle name="Обычный 7 5 3 2" xfId="34087"/>
    <cellStyle name="Обычный 7 5 4" xfId="28650"/>
    <cellStyle name="Обычный 7 6" xfId="17254"/>
    <cellStyle name="Обычный 7 6 2" xfId="25910"/>
    <cellStyle name="Обычный 7 6 2 2" xfId="36801"/>
    <cellStyle name="Обычный 7 6 3" xfId="31364"/>
    <cellStyle name="Обычный 7 7" xfId="23192"/>
    <cellStyle name="Обычный 7 7 2" xfId="34083"/>
    <cellStyle name="Обычный 7 8" xfId="28646"/>
    <cellStyle name="Обычный 8" xfId="14133"/>
    <cellStyle name="Обычный 8 2" xfId="14134"/>
    <cellStyle name="Обычный 8 3" xfId="14135"/>
    <cellStyle name="Обычный 8 3 2" xfId="14136"/>
    <cellStyle name="Обычный 8 3 2 2" xfId="17261"/>
    <cellStyle name="Обычный 8 3 2 2 2" xfId="25917"/>
    <cellStyle name="Обычный 8 3 2 2 2 2" xfId="36808"/>
    <cellStyle name="Обычный 8 3 2 2 3" xfId="31371"/>
    <cellStyle name="Обычный 8 3 2 3" xfId="23199"/>
    <cellStyle name="Обычный 8 3 2 3 2" xfId="34090"/>
    <cellStyle name="Обычный 8 3 2 4" xfId="28653"/>
    <cellStyle name="Обычный 8 3 3" xfId="17260"/>
    <cellStyle name="Обычный 8 3 3 2" xfId="25916"/>
    <cellStyle name="Обычный 8 3 3 2 2" xfId="36807"/>
    <cellStyle name="Обычный 8 3 3 3" xfId="31370"/>
    <cellStyle name="Обычный 8 3 4" xfId="23198"/>
    <cellStyle name="Обычный 8 3 4 2" xfId="34089"/>
    <cellStyle name="Обычный 8 3 5" xfId="28652"/>
    <cellStyle name="Обычный 8 4" xfId="14137"/>
    <cellStyle name="Обычный 8 4 2" xfId="17262"/>
    <cellStyle name="Обычный 8 4 2 2" xfId="25918"/>
    <cellStyle name="Обычный 8 4 2 2 2" xfId="36809"/>
    <cellStyle name="Обычный 8 4 2 3" xfId="31372"/>
    <cellStyle name="Обычный 8 4 3" xfId="23200"/>
    <cellStyle name="Обычный 8 4 3 2" xfId="34091"/>
    <cellStyle name="Обычный 8 4 4" xfId="28654"/>
    <cellStyle name="Обычный 8 5" xfId="14138"/>
    <cellStyle name="Обычный 8 5 2" xfId="17263"/>
    <cellStyle name="Обычный 8 5 2 2" xfId="25919"/>
    <cellStyle name="Обычный 8 5 2 2 2" xfId="36810"/>
    <cellStyle name="Обычный 8 5 2 3" xfId="31373"/>
    <cellStyle name="Обычный 8 5 3" xfId="23201"/>
    <cellStyle name="Обычный 8 5 3 2" xfId="34092"/>
    <cellStyle name="Обычный 8 5 4" xfId="28655"/>
    <cellStyle name="Обычный 8 6" xfId="17259"/>
    <cellStyle name="Обычный 8 6 2" xfId="25915"/>
    <cellStyle name="Обычный 8 6 2 2" xfId="36806"/>
    <cellStyle name="Обычный 8 6 3" xfId="31369"/>
    <cellStyle name="Обычный 8 7" xfId="23197"/>
    <cellStyle name="Обычный 8 7 2" xfId="34088"/>
    <cellStyle name="Обычный 8 8" xfId="28651"/>
    <cellStyle name="Обычный 9" xfId="14139"/>
    <cellStyle name="Плохой 2" xfId="387"/>
    <cellStyle name="Плохой 2 2" xfId="388"/>
    <cellStyle name="Подписи" xfId="389"/>
    <cellStyle name="Пояснение 2" xfId="390"/>
    <cellStyle name="Пояснение 2 2" xfId="391"/>
    <cellStyle name="Примечание 2" xfId="392"/>
    <cellStyle name="Примечание 2 2" xfId="393"/>
    <cellStyle name="Примечание 2 2 2" xfId="394"/>
    <cellStyle name="Примечание 2 2 2 2" xfId="14140"/>
    <cellStyle name="Примечание 2 2 2 2 2" xfId="17264"/>
    <cellStyle name="Примечание 2 2 3" xfId="14141"/>
    <cellStyle name="Примечание 2 2 3 2" xfId="17265"/>
    <cellStyle name="Примечание 2 2 4" xfId="14142"/>
    <cellStyle name="Примечание 2 2 4 2" xfId="17266"/>
    <cellStyle name="Примечание 2 3" xfId="395"/>
    <cellStyle name="Примечание 2 3 2" xfId="14143"/>
    <cellStyle name="Примечание 2 3 2 2" xfId="14144"/>
    <cellStyle name="Примечание 2 3 2 2 2" xfId="17268"/>
    <cellStyle name="Примечание 2 3 2 3" xfId="17267"/>
    <cellStyle name="Примечание 2 3 3" xfId="14145"/>
    <cellStyle name="Примечание 2 3 3 2" xfId="17269"/>
    <cellStyle name="Примечание 2 4" xfId="14146"/>
    <cellStyle name="Примечание 2 4 2" xfId="17270"/>
    <cellStyle name="Примечание 2 5" xfId="14147"/>
    <cellStyle name="Примечание 2 5 2" xfId="17271"/>
    <cellStyle name="Примечание 3" xfId="396"/>
    <cellStyle name="Примечание 3 2" xfId="397"/>
    <cellStyle name="Примечание 3 2 2" xfId="14148"/>
    <cellStyle name="Примечание 3 2 2 2" xfId="17272"/>
    <cellStyle name="Примечание 3 2 3" xfId="14149"/>
    <cellStyle name="Примечание 3 2 3 2" xfId="17273"/>
    <cellStyle name="Примечание 3 3" xfId="14150"/>
    <cellStyle name="Примечание 3 3 2" xfId="17274"/>
    <cellStyle name="Примечание 3 4" xfId="14151"/>
    <cellStyle name="Примечание 3 4 2" xfId="17275"/>
    <cellStyle name="Примечание 4" xfId="14152"/>
    <cellStyle name="Примечание 4 2" xfId="17276"/>
    <cellStyle name="Примечание 5" xfId="14153"/>
    <cellStyle name="Примечание 5 2" xfId="17277"/>
    <cellStyle name="Процент (0)" xfId="398"/>
    <cellStyle name="Процент (0) 2" xfId="399"/>
    <cellStyle name="Процент (0) 3" xfId="14154"/>
    <cellStyle name="Процентный 2" xfId="400"/>
    <cellStyle name="Процентный 3" xfId="401"/>
    <cellStyle name="Процентный 3 2" xfId="14171"/>
    <cellStyle name="Процентный 3 2 2" xfId="17279"/>
    <cellStyle name="Процентный 3 2 2 2" xfId="25920"/>
    <cellStyle name="Процентный 3 2 2 2 2" xfId="36811"/>
    <cellStyle name="Процентный 3 2 2 3" xfId="31374"/>
    <cellStyle name="Процентный 3 2 3" xfId="23202"/>
    <cellStyle name="Процентный 3 2 3 2" xfId="34093"/>
    <cellStyle name="Процентный 3 2 4" xfId="28656"/>
    <cellStyle name="Процентный 4" xfId="14172"/>
    <cellStyle name="Процентный 5" xfId="413"/>
    <cellStyle name="Процентный 5 2" xfId="17457"/>
    <cellStyle name="Процентный 5 2 2" xfId="31378"/>
    <cellStyle name="Процентный 5 3" xfId="25925"/>
    <cellStyle name="Процентный 6" xfId="14225"/>
    <cellStyle name="Процентный 6 2" xfId="23206"/>
    <cellStyle name="Процентный 6 2 2" xfId="34097"/>
    <cellStyle name="Процентный 6 3" xfId="28660"/>
    <cellStyle name="Связанная ячейка 2" xfId="402"/>
    <cellStyle name="Связанная ячейка 2 2" xfId="14155"/>
    <cellStyle name="Стиль 1" xfId="403"/>
    <cellStyle name="Стиль 1 2" xfId="404"/>
    <cellStyle name="Стиль 1 2 2" xfId="14156"/>
    <cellStyle name="Стиль 1 3" xfId="14157"/>
    <cellStyle name="Строка" xfId="14158"/>
    <cellStyle name="Текст" xfId="14159"/>
    <cellStyle name="Текст предупреждения 2" xfId="405"/>
    <cellStyle name="Текст предупреждения 2 2" xfId="406"/>
    <cellStyle name="Тысячи [0]_3Com" xfId="407"/>
    <cellStyle name="Тысячи_3Com" xfId="408"/>
    <cellStyle name="Финансовый [0] 2" xfId="409"/>
    <cellStyle name="Финансовый 12 6" xfId="14160"/>
    <cellStyle name="Финансовый 2" xfId="410"/>
    <cellStyle name="Финансовый 2 2" xfId="14161"/>
    <cellStyle name="Финансовый 2 2 2 2" xfId="14162"/>
    <cellStyle name="Финансовый 2 3" xfId="14163"/>
    <cellStyle name="Финансовый 3" xfId="14164"/>
    <cellStyle name="Финансовый 3 2" xfId="14165"/>
    <cellStyle name="Финансовый 4" xfId="14166"/>
    <cellStyle name="Финансовый 5" xfId="14167"/>
    <cellStyle name="Финансовый 6" xfId="14168"/>
    <cellStyle name="Финансовый2" xfId="14169"/>
    <cellStyle name="Финансовый2 2" xfId="17278"/>
    <cellStyle name="Хороший 2" xfId="411"/>
    <cellStyle name="Хороший 2 2" xfId="412"/>
    <cellStyle name="Число" xfId="1417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6" sqref="F36"/>
    </sheetView>
  </sheetViews>
  <sheetFormatPr defaultRowHeight="12.75"/>
  <cols>
    <col min="2" max="2" width="27" bestFit="1" customWidth="1"/>
  </cols>
  <sheetData>
    <row r="1" spans="1:7">
      <c r="A1" t="s">
        <v>4520</v>
      </c>
      <c r="B1" t="s">
        <v>4521</v>
      </c>
      <c r="C1">
        <v>1</v>
      </c>
      <c r="D1" t="s">
        <v>76</v>
      </c>
      <c r="E1" t="s">
        <v>76</v>
      </c>
      <c r="F1" t="s">
        <v>76</v>
      </c>
      <c r="G1">
        <v>0</v>
      </c>
    </row>
    <row r="2" spans="1:7">
      <c r="A2" t="s">
        <v>4522</v>
      </c>
      <c r="B2" t="s">
        <v>4523</v>
      </c>
      <c r="C2">
        <v>2</v>
      </c>
      <c r="D2" t="s">
        <v>76</v>
      </c>
      <c r="E2" t="s">
        <v>76</v>
      </c>
      <c r="F2" t="s">
        <v>76</v>
      </c>
      <c r="G2">
        <v>1</v>
      </c>
    </row>
    <row r="3" spans="1:7">
      <c r="A3" t="s">
        <v>4524</v>
      </c>
      <c r="B3" t="s">
        <v>4525</v>
      </c>
      <c r="C3">
        <v>3</v>
      </c>
      <c r="D3" t="s">
        <v>76</v>
      </c>
      <c r="E3" t="s">
        <v>76</v>
      </c>
      <c r="F3" t="s">
        <v>76</v>
      </c>
      <c r="G3">
        <v>1</v>
      </c>
    </row>
    <row r="4" spans="1:7">
      <c r="A4" t="s">
        <v>4526</v>
      </c>
      <c r="B4" t="s">
        <v>4527</v>
      </c>
      <c r="C4">
        <v>4</v>
      </c>
      <c r="D4" t="s">
        <v>76</v>
      </c>
      <c r="E4" t="s">
        <v>76</v>
      </c>
      <c r="F4" t="s">
        <v>76</v>
      </c>
      <c r="G4">
        <v>1</v>
      </c>
    </row>
    <row r="5" spans="1:7">
      <c r="A5" t="s">
        <v>4528</v>
      </c>
      <c r="B5" t="s">
        <v>4529</v>
      </c>
      <c r="C5">
        <v>5</v>
      </c>
      <c r="D5" t="s">
        <v>76</v>
      </c>
      <c r="E5" t="s">
        <v>76</v>
      </c>
      <c r="F5" t="s">
        <v>76</v>
      </c>
      <c r="G5">
        <v>1</v>
      </c>
    </row>
    <row r="6" spans="1:7">
      <c r="A6" t="s">
        <v>4530</v>
      </c>
      <c r="B6" t="s">
        <v>4531</v>
      </c>
      <c r="C6">
        <v>6</v>
      </c>
      <c r="D6" t="s">
        <v>76</v>
      </c>
      <c r="E6" t="s">
        <v>76</v>
      </c>
      <c r="F6" t="s">
        <v>76</v>
      </c>
      <c r="G6">
        <v>0</v>
      </c>
    </row>
    <row r="7" spans="1:7">
      <c r="A7" t="s">
        <v>4532</v>
      </c>
      <c r="B7" t="s">
        <v>4533</v>
      </c>
      <c r="C7">
        <v>7</v>
      </c>
      <c r="D7" t="s">
        <v>76</v>
      </c>
      <c r="E7" t="s">
        <v>76</v>
      </c>
      <c r="F7" t="s">
        <v>76</v>
      </c>
      <c r="G7">
        <v>0</v>
      </c>
    </row>
    <row r="8" spans="1:7">
      <c r="A8" t="s">
        <v>4534</v>
      </c>
      <c r="B8" t="s">
        <v>4535</v>
      </c>
      <c r="C8">
        <v>8</v>
      </c>
      <c r="D8" t="s">
        <v>76</v>
      </c>
      <c r="E8" t="s">
        <v>76</v>
      </c>
      <c r="F8" t="s">
        <v>76</v>
      </c>
      <c r="G8">
        <v>0</v>
      </c>
    </row>
    <row r="9" spans="1:7">
      <c r="A9" t="s">
        <v>4536</v>
      </c>
      <c r="B9" t="s">
        <v>4537</v>
      </c>
      <c r="C9">
        <v>9</v>
      </c>
      <c r="D9" t="s">
        <v>76</v>
      </c>
      <c r="E9" t="s">
        <v>76</v>
      </c>
      <c r="F9" t="s">
        <v>76</v>
      </c>
      <c r="G9">
        <v>0</v>
      </c>
    </row>
    <row r="10" spans="1:7">
      <c r="A10" t="s">
        <v>4538</v>
      </c>
      <c r="B10" t="s">
        <v>4539</v>
      </c>
      <c r="C10">
        <v>10</v>
      </c>
      <c r="D10" t="s">
        <v>76</v>
      </c>
      <c r="E10" t="s">
        <v>76</v>
      </c>
      <c r="F10" t="s">
        <v>76</v>
      </c>
      <c r="G10">
        <v>0</v>
      </c>
    </row>
    <row r="11" spans="1:7">
      <c r="A11" t="s">
        <v>4540</v>
      </c>
      <c r="B11" t="s">
        <v>4541</v>
      </c>
      <c r="C11">
        <v>11</v>
      </c>
      <c r="D11" t="s">
        <v>76</v>
      </c>
      <c r="E11" t="s">
        <v>76</v>
      </c>
      <c r="F11" t="s">
        <v>76</v>
      </c>
      <c r="G11">
        <v>0</v>
      </c>
    </row>
    <row r="12" spans="1:7">
      <c r="A12" t="s">
        <v>4517</v>
      </c>
      <c r="B12" t="s">
        <v>4542</v>
      </c>
      <c r="C12">
        <v>12</v>
      </c>
      <c r="D12" t="s">
        <v>76</v>
      </c>
      <c r="E12" t="s">
        <v>76</v>
      </c>
      <c r="F12" t="s">
        <v>76</v>
      </c>
      <c r="G12">
        <v>0</v>
      </c>
    </row>
    <row r="13" spans="1:7">
      <c r="A13" t="s">
        <v>4518</v>
      </c>
      <c r="B13" t="s">
        <v>4543</v>
      </c>
      <c r="C13">
        <v>13</v>
      </c>
      <c r="D13" t="s">
        <v>76</v>
      </c>
      <c r="E13" t="s">
        <v>76</v>
      </c>
      <c r="F13" t="s">
        <v>76</v>
      </c>
      <c r="G13">
        <v>0</v>
      </c>
    </row>
    <row r="14" spans="1:7">
      <c r="A14" t="s">
        <v>4544</v>
      </c>
      <c r="B14" t="s">
        <v>4545</v>
      </c>
      <c r="C14">
        <v>14</v>
      </c>
      <c r="D14" t="s">
        <v>76</v>
      </c>
      <c r="E14" t="s">
        <v>76</v>
      </c>
      <c r="F14" t="s">
        <v>76</v>
      </c>
      <c r="G14">
        <v>0</v>
      </c>
    </row>
    <row r="15" spans="1:7">
      <c r="A15" t="s">
        <v>4546</v>
      </c>
      <c r="B15" t="s">
        <v>4547</v>
      </c>
      <c r="C15">
        <v>15</v>
      </c>
      <c r="D15" t="s">
        <v>76</v>
      </c>
      <c r="E15" t="s">
        <v>76</v>
      </c>
      <c r="F15" t="s">
        <v>76</v>
      </c>
      <c r="G15">
        <v>0</v>
      </c>
    </row>
    <row r="16" spans="1:7">
      <c r="A16" t="s">
        <v>4548</v>
      </c>
      <c r="B16" t="s">
        <v>4549</v>
      </c>
      <c r="C16">
        <v>16</v>
      </c>
      <c r="D16" t="s">
        <v>76</v>
      </c>
      <c r="E16" t="s">
        <v>76</v>
      </c>
      <c r="F16" t="s">
        <v>76</v>
      </c>
      <c r="G16">
        <v>0</v>
      </c>
    </row>
    <row r="17" spans="1:7">
      <c r="A17" t="s">
        <v>4550</v>
      </c>
      <c r="B17" t="s">
        <v>4551</v>
      </c>
      <c r="C17">
        <v>17</v>
      </c>
      <c r="D17" t="s">
        <v>76</v>
      </c>
      <c r="E17" t="s">
        <v>76</v>
      </c>
      <c r="F17" t="s">
        <v>76</v>
      </c>
      <c r="G17">
        <v>0</v>
      </c>
    </row>
    <row r="18" spans="1:7">
      <c r="A18" t="s">
        <v>4552</v>
      </c>
      <c r="B18" t="s">
        <v>4553</v>
      </c>
      <c r="C18">
        <v>18</v>
      </c>
      <c r="D18" t="s">
        <v>76</v>
      </c>
      <c r="E18" t="s">
        <v>76</v>
      </c>
      <c r="F18" t="s">
        <v>76</v>
      </c>
      <c r="G18">
        <v>0</v>
      </c>
    </row>
    <row r="19" spans="1:7">
      <c r="A19" t="s">
        <v>4554</v>
      </c>
      <c r="B19" t="s">
        <v>4555</v>
      </c>
      <c r="C19">
        <v>19</v>
      </c>
      <c r="D19" t="s">
        <v>76</v>
      </c>
      <c r="E19" t="s">
        <v>76</v>
      </c>
      <c r="F19" t="s">
        <v>76</v>
      </c>
      <c r="G19">
        <v>0</v>
      </c>
    </row>
    <row r="20" spans="1:7">
      <c r="A20" t="s">
        <v>4556</v>
      </c>
      <c r="B20" t="s">
        <v>4557</v>
      </c>
      <c r="C20">
        <v>20</v>
      </c>
      <c r="D20" t="s">
        <v>76</v>
      </c>
      <c r="E20" t="s">
        <v>76</v>
      </c>
      <c r="F20" t="s">
        <v>76</v>
      </c>
      <c r="G20">
        <v>0</v>
      </c>
    </row>
    <row r="21" spans="1:7">
      <c r="A21" t="s">
        <v>4558</v>
      </c>
      <c r="B21" t="s">
        <v>4559</v>
      </c>
      <c r="C21">
        <v>21</v>
      </c>
      <c r="D21" t="s">
        <v>76</v>
      </c>
      <c r="E21" t="s">
        <v>76</v>
      </c>
      <c r="F21" t="s">
        <v>76</v>
      </c>
      <c r="G21">
        <v>0</v>
      </c>
    </row>
    <row r="22" spans="1:7">
      <c r="A22" t="s">
        <v>4560</v>
      </c>
      <c r="B22" t="s">
        <v>4561</v>
      </c>
      <c r="C22">
        <v>22</v>
      </c>
      <c r="D22" t="s">
        <v>76</v>
      </c>
      <c r="E22" t="s">
        <v>76</v>
      </c>
      <c r="F22" t="s">
        <v>76</v>
      </c>
      <c r="G22">
        <v>0</v>
      </c>
    </row>
    <row r="23" spans="1:7">
      <c r="A23" t="s">
        <v>4562</v>
      </c>
      <c r="B23" t="s">
        <v>4563</v>
      </c>
      <c r="C23">
        <v>23</v>
      </c>
      <c r="D23" t="s">
        <v>76</v>
      </c>
      <c r="E23" t="s">
        <v>76</v>
      </c>
      <c r="F23" t="s">
        <v>76</v>
      </c>
      <c r="G23">
        <v>0</v>
      </c>
    </row>
    <row r="24" spans="1:7">
      <c r="A24" t="s">
        <v>4564</v>
      </c>
      <c r="B24" t="s">
        <v>4565</v>
      </c>
      <c r="C24">
        <v>24</v>
      </c>
      <c r="D24" t="s">
        <v>76</v>
      </c>
      <c r="E24" t="s">
        <v>76</v>
      </c>
      <c r="F24" t="s">
        <v>76</v>
      </c>
      <c r="G24">
        <v>0</v>
      </c>
    </row>
    <row r="25" spans="1:7">
      <c r="A25" t="s">
        <v>4566</v>
      </c>
      <c r="B25" t="s">
        <v>4567</v>
      </c>
      <c r="C25">
        <v>25</v>
      </c>
      <c r="D25" t="s">
        <v>76</v>
      </c>
      <c r="E25" t="s">
        <v>76</v>
      </c>
      <c r="F25" t="s">
        <v>76</v>
      </c>
      <c r="G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8"/>
  <sheetViews>
    <sheetView workbookViewId="0">
      <selection sqref="A1:E1048576"/>
    </sheetView>
  </sheetViews>
  <sheetFormatPr defaultRowHeight="15"/>
  <cols>
    <col min="1" max="1" width="11" style="115" bestFit="1" customWidth="1"/>
    <col min="2" max="3" width="9.140625" style="115"/>
    <col min="4" max="4" width="51.85546875" style="115" bestFit="1" customWidth="1"/>
    <col min="5" max="6" width="11" style="115" bestFit="1" customWidth="1"/>
    <col min="7" max="16384" width="9.140625" style="115"/>
  </cols>
  <sheetData>
    <row r="1" spans="1:9">
      <c r="A1" s="115">
        <v>258620011</v>
      </c>
      <c r="B1" s="115" t="s">
        <v>57</v>
      </c>
      <c r="C1" s="115">
        <v>2685</v>
      </c>
      <c r="D1" s="115" t="s">
        <v>75</v>
      </c>
      <c r="E1" s="115" t="s">
        <v>76</v>
      </c>
      <c r="F1" s="115">
        <v>258620011</v>
      </c>
      <c r="G1" s="115">
        <v>3</v>
      </c>
      <c r="H1" s="115">
        <v>0</v>
      </c>
      <c r="I1" s="115">
        <v>1</v>
      </c>
    </row>
    <row r="2" spans="1:9">
      <c r="A2" s="115">
        <v>258992101</v>
      </c>
      <c r="B2" s="115" t="s">
        <v>77</v>
      </c>
      <c r="C2" s="115">
        <v>2686</v>
      </c>
      <c r="D2" s="115" t="s">
        <v>78</v>
      </c>
      <c r="E2" s="115">
        <v>258992101</v>
      </c>
      <c r="F2" s="115">
        <v>258992101</v>
      </c>
      <c r="G2" s="115">
        <v>2</v>
      </c>
      <c r="H2" s="115">
        <v>0</v>
      </c>
      <c r="I2" s="115">
        <v>1</v>
      </c>
    </row>
    <row r="3" spans="1:9">
      <c r="A3" s="115">
        <v>258992102</v>
      </c>
      <c r="B3" s="115" t="s">
        <v>79</v>
      </c>
      <c r="C3" s="115">
        <v>2687</v>
      </c>
      <c r="D3" s="115" t="s">
        <v>80</v>
      </c>
      <c r="E3" s="115">
        <v>258992102</v>
      </c>
      <c r="F3" s="115">
        <v>258992102</v>
      </c>
      <c r="G3" s="115">
        <v>2</v>
      </c>
      <c r="H3" s="115">
        <v>0</v>
      </c>
      <c r="I3" s="115">
        <v>1</v>
      </c>
    </row>
    <row r="4" spans="1:9">
      <c r="A4" s="115">
        <v>258992003</v>
      </c>
      <c r="B4" s="115" t="s">
        <v>81</v>
      </c>
      <c r="C4" s="115">
        <v>2688</v>
      </c>
      <c r="D4" s="115" t="s">
        <v>82</v>
      </c>
      <c r="E4" s="115">
        <v>258992003</v>
      </c>
      <c r="F4" s="115">
        <v>258992003</v>
      </c>
      <c r="G4" s="115">
        <v>2</v>
      </c>
      <c r="H4" s="115">
        <v>0</v>
      </c>
      <c r="I4" s="115">
        <v>1</v>
      </c>
    </row>
    <row r="5" spans="1:9">
      <c r="A5" s="115">
        <v>2173</v>
      </c>
      <c r="B5" s="115" t="s">
        <v>83</v>
      </c>
      <c r="C5" s="115">
        <v>2689</v>
      </c>
      <c r="D5" s="115" t="s">
        <v>84</v>
      </c>
      <c r="E5" s="115">
        <v>2173</v>
      </c>
      <c r="F5" s="115">
        <v>2173</v>
      </c>
      <c r="G5" s="115">
        <v>2</v>
      </c>
      <c r="H5" s="115">
        <v>0</v>
      </c>
      <c r="I5" s="115">
        <v>1</v>
      </c>
    </row>
    <row r="6" spans="1:9">
      <c r="A6" s="115">
        <v>258992002</v>
      </c>
      <c r="B6" s="115" t="s">
        <v>85</v>
      </c>
      <c r="C6" s="115">
        <v>2690</v>
      </c>
      <c r="D6" s="115" t="s">
        <v>86</v>
      </c>
      <c r="E6" s="115">
        <v>258992002</v>
      </c>
      <c r="F6" s="115">
        <v>258992002</v>
      </c>
      <c r="G6" s="115">
        <v>2</v>
      </c>
      <c r="H6" s="115">
        <v>0</v>
      </c>
      <c r="I6" s="115">
        <v>1</v>
      </c>
    </row>
    <row r="7" spans="1:9">
      <c r="A7" s="115">
        <v>258990613</v>
      </c>
      <c r="B7" s="115" t="s">
        <v>87</v>
      </c>
      <c r="C7" s="115">
        <v>2691</v>
      </c>
      <c r="D7" s="115" t="s">
        <v>88</v>
      </c>
      <c r="E7" s="115">
        <v>258990613</v>
      </c>
      <c r="F7" s="115">
        <v>258990613</v>
      </c>
      <c r="G7" s="115">
        <v>2</v>
      </c>
      <c r="H7" s="115">
        <v>0</v>
      </c>
      <c r="I7" s="115">
        <v>1</v>
      </c>
    </row>
    <row r="8" spans="1:9">
      <c r="A8" s="115">
        <v>253950010</v>
      </c>
      <c r="B8" s="115" t="s">
        <v>89</v>
      </c>
      <c r="C8" s="115">
        <v>2692</v>
      </c>
      <c r="D8" s="115" t="s">
        <v>90</v>
      </c>
      <c r="E8" s="115">
        <v>253950010</v>
      </c>
      <c r="F8" s="115">
        <v>253950010</v>
      </c>
      <c r="G8" s="115">
        <v>2</v>
      </c>
      <c r="H8" s="115">
        <v>0</v>
      </c>
      <c r="I8" s="115">
        <v>1</v>
      </c>
    </row>
    <row r="9" spans="1:9">
      <c r="A9" s="115">
        <v>258990612</v>
      </c>
      <c r="B9" s="115" t="s">
        <v>60</v>
      </c>
      <c r="C9" s="115">
        <v>2693</v>
      </c>
      <c r="D9" s="115" t="s">
        <v>91</v>
      </c>
      <c r="E9" s="115">
        <v>258990612</v>
      </c>
      <c r="F9" s="115">
        <v>258990612</v>
      </c>
      <c r="G9" s="115">
        <v>2</v>
      </c>
      <c r="H9" s="115">
        <v>0</v>
      </c>
      <c r="I9" s="115">
        <v>1</v>
      </c>
    </row>
    <row r="10" spans="1:9">
      <c r="A10" s="115">
        <v>253950019</v>
      </c>
      <c r="B10" s="115" t="s">
        <v>92</v>
      </c>
      <c r="C10" s="115">
        <v>2694</v>
      </c>
      <c r="D10" s="115" t="s">
        <v>90</v>
      </c>
      <c r="E10" s="115">
        <v>253950019</v>
      </c>
      <c r="F10" s="115">
        <v>253950019</v>
      </c>
      <c r="G10" s="115">
        <v>2</v>
      </c>
      <c r="H10" s="115">
        <v>0</v>
      </c>
      <c r="I10" s="115">
        <v>1</v>
      </c>
    </row>
    <row r="11" spans="1:9">
      <c r="A11" s="115">
        <v>253000110</v>
      </c>
      <c r="B11" s="115" t="s">
        <v>93</v>
      </c>
      <c r="C11" s="115">
        <v>2695</v>
      </c>
      <c r="D11" s="115" t="s">
        <v>94</v>
      </c>
      <c r="E11" s="115">
        <v>253000110</v>
      </c>
      <c r="F11" s="115">
        <v>253000110</v>
      </c>
      <c r="G11" s="115">
        <v>2</v>
      </c>
      <c r="H11" s="115">
        <v>0</v>
      </c>
      <c r="I11" s="115">
        <v>1</v>
      </c>
    </row>
    <row r="12" spans="1:9">
      <c r="A12" s="115">
        <v>253000111</v>
      </c>
      <c r="B12" s="115" t="s">
        <v>95</v>
      </c>
      <c r="C12" s="115">
        <v>2696</v>
      </c>
      <c r="D12" s="115" t="s">
        <v>96</v>
      </c>
      <c r="E12" s="115">
        <v>253000111</v>
      </c>
      <c r="F12" s="115">
        <v>253000111</v>
      </c>
      <c r="G12" s="115">
        <v>2</v>
      </c>
      <c r="H12" s="115">
        <v>0</v>
      </c>
      <c r="I12" s="115">
        <v>1</v>
      </c>
    </row>
    <row r="13" spans="1:9">
      <c r="A13" s="115">
        <v>258990614</v>
      </c>
      <c r="B13" s="115" t="s">
        <v>59</v>
      </c>
      <c r="C13" s="115">
        <v>2697</v>
      </c>
      <c r="D13" s="115" t="s">
        <v>97</v>
      </c>
      <c r="E13" s="115">
        <v>258990614</v>
      </c>
      <c r="F13" s="115">
        <v>258990614</v>
      </c>
      <c r="G13" s="115">
        <v>2</v>
      </c>
      <c r="H13" s="115">
        <v>0</v>
      </c>
      <c r="I13" s="115">
        <v>1</v>
      </c>
    </row>
    <row r="14" spans="1:9">
      <c r="A14" s="115">
        <v>258991008</v>
      </c>
      <c r="B14" s="115" t="s">
        <v>65</v>
      </c>
      <c r="C14" s="115">
        <v>2698</v>
      </c>
      <c r="D14" s="115" t="s">
        <v>98</v>
      </c>
      <c r="E14" s="115">
        <v>258991008</v>
      </c>
      <c r="F14" s="115">
        <v>258991008</v>
      </c>
      <c r="G14" s="115">
        <v>2</v>
      </c>
      <c r="H14" s="115">
        <v>0</v>
      </c>
      <c r="I14" s="115">
        <v>1</v>
      </c>
    </row>
    <row r="15" spans="1:9">
      <c r="A15" s="115">
        <v>253000152</v>
      </c>
      <c r="B15" s="115" t="s">
        <v>99</v>
      </c>
      <c r="C15" s="115">
        <v>2699</v>
      </c>
      <c r="D15" s="115" t="s">
        <v>100</v>
      </c>
      <c r="E15" s="115">
        <v>253000152</v>
      </c>
      <c r="F15" s="115">
        <v>253000152</v>
      </c>
      <c r="G15" s="115">
        <v>2</v>
      </c>
      <c r="H15" s="115">
        <v>0</v>
      </c>
      <c r="I15" s="115">
        <v>1</v>
      </c>
    </row>
    <row r="16" spans="1:9">
      <c r="A16" s="115">
        <v>0</v>
      </c>
      <c r="B16" s="115" t="s">
        <v>62</v>
      </c>
      <c r="C16" s="115">
        <v>2700</v>
      </c>
      <c r="D16" s="115" t="s">
        <v>101</v>
      </c>
      <c r="E16" s="115" t="s">
        <v>76</v>
      </c>
      <c r="F16" s="115">
        <v>0</v>
      </c>
      <c r="G16" s="115">
        <v>2</v>
      </c>
      <c r="H16" s="115">
        <v>0</v>
      </c>
      <c r="I16" s="115">
        <v>1</v>
      </c>
    </row>
    <row r="17" spans="1:9">
      <c r="A17" s="115">
        <v>253000151</v>
      </c>
      <c r="B17" s="115" t="s">
        <v>102</v>
      </c>
      <c r="C17" s="115">
        <v>2701</v>
      </c>
      <c r="D17" s="115" t="s">
        <v>103</v>
      </c>
      <c r="E17" s="115">
        <v>253000151</v>
      </c>
      <c r="F17" s="115">
        <v>253000151</v>
      </c>
      <c r="G17" s="115">
        <v>2</v>
      </c>
      <c r="H17" s="115">
        <v>0</v>
      </c>
      <c r="I17" s="115">
        <v>1</v>
      </c>
    </row>
    <row r="18" spans="1:9">
      <c r="A18" s="115">
        <v>258991007</v>
      </c>
      <c r="B18" s="115" t="s">
        <v>63</v>
      </c>
      <c r="C18" s="115">
        <v>2702</v>
      </c>
      <c r="D18" s="115" t="s">
        <v>104</v>
      </c>
      <c r="E18" s="115">
        <v>258991007</v>
      </c>
      <c r="F18" s="115">
        <v>258991007</v>
      </c>
      <c r="G18" s="115">
        <v>2</v>
      </c>
      <c r="H18" s="115">
        <v>0</v>
      </c>
      <c r="I18" s="115">
        <v>1</v>
      </c>
    </row>
    <row r="19" spans="1:9">
      <c r="A19" s="115">
        <v>253000103</v>
      </c>
      <c r="B19" s="115" t="s">
        <v>105</v>
      </c>
      <c r="C19" s="115">
        <v>2703</v>
      </c>
      <c r="D19" s="115" t="s">
        <v>106</v>
      </c>
      <c r="E19" s="115">
        <v>253000103</v>
      </c>
      <c r="F19" s="115">
        <v>253000103</v>
      </c>
      <c r="G19" s="115">
        <v>2</v>
      </c>
      <c r="H19" s="115">
        <v>0</v>
      </c>
      <c r="I19" s="115">
        <v>1</v>
      </c>
    </row>
    <row r="20" spans="1:9">
      <c r="A20" s="115">
        <v>258990611</v>
      </c>
      <c r="B20" s="115" t="s">
        <v>58</v>
      </c>
      <c r="C20" s="115">
        <v>2704</v>
      </c>
      <c r="D20" s="115" t="s">
        <v>107</v>
      </c>
      <c r="E20" s="115">
        <v>258990611</v>
      </c>
      <c r="F20" s="115">
        <v>258990611</v>
      </c>
      <c r="G20" s="115">
        <v>2</v>
      </c>
      <c r="H20" s="115">
        <v>0</v>
      </c>
      <c r="I20" s="115">
        <v>1</v>
      </c>
    </row>
    <row r="21" spans="1:9">
      <c r="A21" s="115">
        <v>258991006</v>
      </c>
      <c r="B21" s="115" t="s">
        <v>64</v>
      </c>
      <c r="C21" s="115">
        <v>2705</v>
      </c>
      <c r="D21" s="115" t="s">
        <v>108</v>
      </c>
      <c r="E21" s="115">
        <v>258991006</v>
      </c>
      <c r="F21" s="115">
        <v>258991006</v>
      </c>
      <c r="G21" s="115">
        <v>2</v>
      </c>
      <c r="H21" s="115">
        <v>0</v>
      </c>
      <c r="I21" s="115">
        <v>1</v>
      </c>
    </row>
    <row r="22" spans="1:9">
      <c r="A22" s="115">
        <v>253000101</v>
      </c>
      <c r="B22" s="115" t="s">
        <v>109</v>
      </c>
      <c r="C22" s="115">
        <v>2706</v>
      </c>
      <c r="D22" s="115" t="s">
        <v>110</v>
      </c>
      <c r="E22" s="115">
        <v>253000101</v>
      </c>
      <c r="F22" s="115">
        <v>253000101</v>
      </c>
      <c r="G22" s="115">
        <v>2</v>
      </c>
      <c r="H22" s="115">
        <v>0</v>
      </c>
      <c r="I22" s="115">
        <v>1</v>
      </c>
    </row>
    <row r="23" spans="1:9">
      <c r="A23" s="115">
        <v>258990610</v>
      </c>
      <c r="B23" s="115" t="s">
        <v>61</v>
      </c>
      <c r="C23" s="115">
        <v>2707</v>
      </c>
      <c r="D23" s="115" t="s">
        <v>111</v>
      </c>
      <c r="E23" s="115">
        <v>258990610</v>
      </c>
      <c r="F23" s="115">
        <v>258990610</v>
      </c>
      <c r="G23" s="115">
        <v>2</v>
      </c>
      <c r="H23" s="115">
        <v>0</v>
      </c>
      <c r="I23" s="115">
        <v>1</v>
      </c>
    </row>
    <row r="24" spans="1:9">
      <c r="A24" s="115">
        <v>0</v>
      </c>
      <c r="B24" s="115" t="s">
        <v>112</v>
      </c>
      <c r="C24" s="115">
        <v>2708</v>
      </c>
      <c r="D24" s="115" t="s">
        <v>113</v>
      </c>
      <c r="E24" s="115" t="s">
        <v>76</v>
      </c>
      <c r="F24" s="115">
        <v>0</v>
      </c>
      <c r="G24" s="115">
        <v>2</v>
      </c>
      <c r="H24" s="115">
        <v>0</v>
      </c>
      <c r="I24" s="115">
        <v>1</v>
      </c>
    </row>
    <row r="25" spans="1:9">
      <c r="A25" s="115">
        <v>253000114</v>
      </c>
      <c r="B25" s="115" t="s">
        <v>114</v>
      </c>
      <c r="C25" s="115">
        <v>2709</v>
      </c>
      <c r="D25" s="115" t="s">
        <v>115</v>
      </c>
      <c r="E25" s="115">
        <v>253000114</v>
      </c>
      <c r="F25" s="115">
        <v>253000114</v>
      </c>
      <c r="G25" s="115">
        <v>2</v>
      </c>
      <c r="H25" s="115">
        <v>0</v>
      </c>
      <c r="I25" s="115">
        <v>1</v>
      </c>
    </row>
    <row r="26" spans="1:9">
      <c r="A26" s="115">
        <v>253000006</v>
      </c>
      <c r="B26" s="115" t="s">
        <v>116</v>
      </c>
      <c r="C26" s="115">
        <v>2710</v>
      </c>
      <c r="D26" s="115" t="s">
        <v>117</v>
      </c>
      <c r="E26" s="115">
        <v>253000006</v>
      </c>
      <c r="F26" s="115">
        <v>253000006</v>
      </c>
      <c r="G26" s="115">
        <v>2</v>
      </c>
      <c r="H26" s="115">
        <v>0</v>
      </c>
      <c r="I26" s="115">
        <v>1</v>
      </c>
    </row>
    <row r="27" spans="1:9">
      <c r="A27" s="115">
        <v>0</v>
      </c>
      <c r="B27" s="115" t="s">
        <v>118</v>
      </c>
      <c r="C27" s="115">
        <v>2711</v>
      </c>
      <c r="D27" s="115" t="s">
        <v>119</v>
      </c>
      <c r="E27" s="115" t="s">
        <v>76</v>
      </c>
      <c r="F27" s="115">
        <v>0</v>
      </c>
      <c r="G27" s="115">
        <v>2</v>
      </c>
      <c r="H27" s="115">
        <v>0</v>
      </c>
      <c r="I27" s="115">
        <v>1</v>
      </c>
    </row>
    <row r="28" spans="1:9">
      <c r="A28" s="115">
        <v>253000007</v>
      </c>
      <c r="B28" s="115" t="s">
        <v>120</v>
      </c>
      <c r="C28" s="115">
        <v>2712</v>
      </c>
      <c r="D28" s="115" t="s">
        <v>121</v>
      </c>
      <c r="E28" s="115">
        <v>253000007</v>
      </c>
      <c r="F28" s="115">
        <v>253000007</v>
      </c>
      <c r="G28" s="115">
        <v>2</v>
      </c>
      <c r="H28" s="115">
        <v>0</v>
      </c>
      <c r="I28" s="115">
        <v>1</v>
      </c>
    </row>
    <row r="29" spans="1:9">
      <c r="A29" s="115">
        <v>255330003</v>
      </c>
      <c r="B29" s="115" t="s">
        <v>122</v>
      </c>
      <c r="C29" s="115">
        <v>2713</v>
      </c>
      <c r="D29" s="115" t="s">
        <v>123</v>
      </c>
      <c r="E29" s="115">
        <v>255330003</v>
      </c>
      <c r="F29" s="115">
        <v>255330003</v>
      </c>
      <c r="G29" s="115">
        <v>2</v>
      </c>
      <c r="H29" s="115">
        <v>0</v>
      </c>
      <c r="I29" s="115">
        <v>1</v>
      </c>
    </row>
    <row r="30" spans="1:9">
      <c r="A30" s="115">
        <v>253000021</v>
      </c>
      <c r="B30" s="115" t="s">
        <v>124</v>
      </c>
      <c r="C30" s="115">
        <v>2714</v>
      </c>
      <c r="D30" s="115" t="s">
        <v>125</v>
      </c>
      <c r="E30" s="115">
        <v>253000021</v>
      </c>
      <c r="F30" s="115">
        <v>253000021</v>
      </c>
      <c r="G30" s="115">
        <v>2</v>
      </c>
      <c r="H30" s="115">
        <v>0</v>
      </c>
      <c r="I30" s="115">
        <v>1</v>
      </c>
    </row>
    <row r="31" spans="1:9">
      <c r="A31" s="115">
        <v>255100013</v>
      </c>
      <c r="B31" s="115" t="s">
        <v>126</v>
      </c>
      <c r="C31" s="115">
        <v>2715</v>
      </c>
      <c r="D31" s="115" t="s">
        <v>127</v>
      </c>
      <c r="E31" s="115">
        <v>255100013</v>
      </c>
      <c r="F31" s="115">
        <v>255100013</v>
      </c>
      <c r="G31" s="115">
        <v>2</v>
      </c>
      <c r="H31" s="115">
        <v>0</v>
      </c>
      <c r="I31" s="115">
        <v>1</v>
      </c>
    </row>
    <row r="32" spans="1:9">
      <c r="A32" s="115">
        <v>253000004</v>
      </c>
      <c r="B32" s="115" t="s">
        <v>128</v>
      </c>
      <c r="C32" s="115">
        <v>2716</v>
      </c>
      <c r="D32" s="115" t="s">
        <v>129</v>
      </c>
      <c r="E32" s="115">
        <v>253000004</v>
      </c>
      <c r="F32" s="115">
        <v>253000004</v>
      </c>
      <c r="G32" s="115">
        <v>2</v>
      </c>
      <c r="H32" s="115">
        <v>0</v>
      </c>
      <c r="I32" s="115">
        <v>1</v>
      </c>
    </row>
    <row r="33" spans="1:9">
      <c r="A33" s="115">
        <v>255100012</v>
      </c>
      <c r="B33" s="115" t="s">
        <v>130</v>
      </c>
      <c r="C33" s="115">
        <v>2717</v>
      </c>
      <c r="D33" s="115" t="s">
        <v>131</v>
      </c>
      <c r="E33" s="115">
        <v>255100012</v>
      </c>
      <c r="F33" s="115">
        <v>255100012</v>
      </c>
      <c r="G33" s="115">
        <v>2</v>
      </c>
      <c r="H33" s="115">
        <v>0</v>
      </c>
      <c r="I33" s="115">
        <v>1</v>
      </c>
    </row>
    <row r="34" spans="1:9">
      <c r="A34" s="115">
        <v>253000105</v>
      </c>
      <c r="B34" s="115" t="s">
        <v>132</v>
      </c>
      <c r="C34" s="115">
        <v>2718</v>
      </c>
      <c r="D34" s="115" t="s">
        <v>133</v>
      </c>
      <c r="E34" s="115">
        <v>253000105</v>
      </c>
      <c r="F34" s="115">
        <v>253000105</v>
      </c>
      <c r="G34" s="115">
        <v>2</v>
      </c>
      <c r="H34" s="115">
        <v>0</v>
      </c>
      <c r="I34" s="115">
        <v>1</v>
      </c>
    </row>
    <row r="35" spans="1:9">
      <c r="A35" s="115">
        <v>253000113</v>
      </c>
      <c r="B35" s="115" t="s">
        <v>134</v>
      </c>
      <c r="C35" s="115">
        <v>2719</v>
      </c>
      <c r="D35" s="115" t="s">
        <v>135</v>
      </c>
      <c r="E35" s="115">
        <v>253000113</v>
      </c>
      <c r="F35" s="115">
        <v>253000113</v>
      </c>
      <c r="G35" s="115">
        <v>2</v>
      </c>
      <c r="H35" s="115">
        <v>0</v>
      </c>
      <c r="I35" s="115">
        <v>1</v>
      </c>
    </row>
    <row r="36" spans="1:9">
      <c r="A36" s="115">
        <v>0</v>
      </c>
      <c r="B36" s="115" t="s">
        <v>136</v>
      </c>
      <c r="C36" s="115">
        <v>2720</v>
      </c>
      <c r="D36" s="115" t="s">
        <v>137</v>
      </c>
      <c r="E36" s="115" t="s">
        <v>76</v>
      </c>
      <c r="F36" s="115">
        <v>0</v>
      </c>
      <c r="G36" s="115">
        <v>2</v>
      </c>
      <c r="H36" s="115">
        <v>0</v>
      </c>
      <c r="I36" s="115">
        <v>1</v>
      </c>
    </row>
    <row r="37" spans="1:9">
      <c r="A37" s="115">
        <v>253000020</v>
      </c>
      <c r="B37" s="115" t="s">
        <v>138</v>
      </c>
      <c r="C37" s="115">
        <v>2721</v>
      </c>
      <c r="D37" s="115" t="s">
        <v>139</v>
      </c>
      <c r="E37" s="115">
        <v>253000020</v>
      </c>
      <c r="F37" s="115">
        <v>253000020</v>
      </c>
      <c r="G37" s="115">
        <v>2</v>
      </c>
      <c r="H37" s="115">
        <v>0</v>
      </c>
      <c r="I37" s="115">
        <v>1</v>
      </c>
    </row>
    <row r="38" spans="1:9">
      <c r="A38" s="115">
        <v>258998651</v>
      </c>
      <c r="B38" s="115" t="s">
        <v>67</v>
      </c>
      <c r="C38" s="115">
        <v>2722</v>
      </c>
      <c r="D38" s="115" t="s">
        <v>140</v>
      </c>
      <c r="E38" s="115">
        <v>258998651</v>
      </c>
      <c r="F38" s="115">
        <v>258998651</v>
      </c>
      <c r="G38" s="115">
        <v>2</v>
      </c>
      <c r="H38" s="115">
        <v>0</v>
      </c>
      <c r="I38" s="115">
        <v>1</v>
      </c>
    </row>
    <row r="39" spans="1:9">
      <c r="A39" s="115">
        <v>253000003</v>
      </c>
      <c r="B39" s="115" t="s">
        <v>141</v>
      </c>
      <c r="C39" s="115">
        <v>2723</v>
      </c>
      <c r="D39" s="115" t="s">
        <v>142</v>
      </c>
      <c r="E39" s="115">
        <v>253000003</v>
      </c>
      <c r="F39" s="115">
        <v>253000003</v>
      </c>
      <c r="G39" s="115">
        <v>2</v>
      </c>
      <c r="H39" s="115">
        <v>0</v>
      </c>
      <c r="I39" s="115">
        <v>1</v>
      </c>
    </row>
    <row r="40" spans="1:9">
      <c r="A40" s="115">
        <v>255100011</v>
      </c>
      <c r="B40" s="115" t="s">
        <v>143</v>
      </c>
      <c r="C40" s="115">
        <v>2724</v>
      </c>
      <c r="D40" s="115" t="s">
        <v>144</v>
      </c>
      <c r="E40" s="115">
        <v>255100011</v>
      </c>
      <c r="F40" s="115">
        <v>255100011</v>
      </c>
      <c r="G40" s="115">
        <v>2</v>
      </c>
      <c r="H40" s="115">
        <v>0</v>
      </c>
      <c r="I40" s="115">
        <v>1</v>
      </c>
    </row>
    <row r="41" spans="1:9">
      <c r="A41" s="115">
        <v>253840001</v>
      </c>
      <c r="B41" s="115" t="s">
        <v>145</v>
      </c>
      <c r="C41" s="115">
        <v>2725</v>
      </c>
      <c r="D41" s="115" t="s">
        <v>146</v>
      </c>
      <c r="E41" s="115">
        <v>253840001</v>
      </c>
      <c r="F41" s="115">
        <v>253840001</v>
      </c>
      <c r="G41" s="115">
        <v>2</v>
      </c>
      <c r="H41" s="115">
        <v>0</v>
      </c>
      <c r="I41" s="115">
        <v>1</v>
      </c>
    </row>
    <row r="42" spans="1:9">
      <c r="A42" s="115">
        <v>0</v>
      </c>
      <c r="B42" s="115" t="s">
        <v>147</v>
      </c>
      <c r="C42" s="115">
        <v>2726</v>
      </c>
      <c r="D42" s="115" t="s">
        <v>148</v>
      </c>
      <c r="E42" s="115" t="s">
        <v>76</v>
      </c>
      <c r="F42" s="115">
        <v>0</v>
      </c>
      <c r="G42" s="115">
        <v>2</v>
      </c>
      <c r="H42" s="115">
        <v>0</v>
      </c>
      <c r="I42" s="115">
        <v>1</v>
      </c>
    </row>
    <row r="43" spans="1:9">
      <c r="A43" s="115">
        <v>258998650</v>
      </c>
      <c r="B43" s="115" t="s">
        <v>74</v>
      </c>
      <c r="C43" s="115">
        <v>2727</v>
      </c>
      <c r="D43" s="115" t="s">
        <v>131</v>
      </c>
      <c r="E43" s="115">
        <v>258998650</v>
      </c>
      <c r="F43" s="115">
        <v>258998650</v>
      </c>
      <c r="G43" s="115">
        <v>2</v>
      </c>
      <c r="H43" s="115">
        <v>0</v>
      </c>
      <c r="I43" s="115">
        <v>1</v>
      </c>
    </row>
    <row r="44" spans="1:9">
      <c r="A44" s="115">
        <v>0</v>
      </c>
      <c r="B44" s="115" t="s">
        <v>66</v>
      </c>
      <c r="C44" s="115">
        <v>2728</v>
      </c>
      <c r="D44" s="115" t="s">
        <v>149</v>
      </c>
      <c r="E44" s="115" t="s">
        <v>76</v>
      </c>
      <c r="F44" s="115">
        <v>0</v>
      </c>
      <c r="G44" s="115">
        <v>2</v>
      </c>
      <c r="H44" s="115">
        <v>0</v>
      </c>
      <c r="I44" s="115">
        <v>1</v>
      </c>
    </row>
    <row r="45" spans="1:9">
      <c r="A45" s="115">
        <v>272115003</v>
      </c>
      <c r="B45" s="115" t="s">
        <v>150</v>
      </c>
      <c r="C45" s="115">
        <v>2729</v>
      </c>
      <c r="D45" s="115" t="s">
        <v>151</v>
      </c>
      <c r="E45" s="115">
        <v>272115003</v>
      </c>
      <c r="F45" s="115">
        <v>272115003</v>
      </c>
      <c r="G45" s="115">
        <v>2</v>
      </c>
      <c r="H45" s="115">
        <v>0</v>
      </c>
      <c r="I45" s="115">
        <v>1</v>
      </c>
    </row>
    <row r="46" spans="1:9">
      <c r="A46" s="115">
        <v>2114480007</v>
      </c>
      <c r="B46" s="115" t="s">
        <v>152</v>
      </c>
      <c r="C46" s="115">
        <v>2730</v>
      </c>
      <c r="D46" s="115" t="s">
        <v>153</v>
      </c>
      <c r="E46" s="115">
        <v>2114480007</v>
      </c>
      <c r="F46" s="115">
        <v>2114480007</v>
      </c>
      <c r="G46" s="115">
        <v>2</v>
      </c>
      <c r="H46" s="115">
        <v>0</v>
      </c>
      <c r="I46" s="115">
        <v>1</v>
      </c>
    </row>
    <row r="47" spans="1:9">
      <c r="A47" s="115">
        <v>0</v>
      </c>
      <c r="B47" s="115" t="s">
        <v>154</v>
      </c>
      <c r="C47" s="115">
        <v>2731</v>
      </c>
      <c r="D47" s="115" t="s">
        <v>155</v>
      </c>
      <c r="E47" s="115" t="s">
        <v>76</v>
      </c>
      <c r="F47" s="115">
        <v>0</v>
      </c>
      <c r="G47" s="115">
        <v>2</v>
      </c>
      <c r="H47" s="115">
        <v>0</v>
      </c>
      <c r="I47" s="115">
        <v>1</v>
      </c>
    </row>
    <row r="48" spans="1:9">
      <c r="A48" s="115">
        <v>2114500010</v>
      </c>
      <c r="B48" s="115" t="s">
        <v>156</v>
      </c>
      <c r="C48" s="115">
        <v>2732</v>
      </c>
      <c r="D48" s="115" t="s">
        <v>157</v>
      </c>
      <c r="E48" s="115">
        <v>2114500010</v>
      </c>
      <c r="F48" s="115">
        <v>2114500010</v>
      </c>
      <c r="G48" s="115">
        <v>2</v>
      </c>
      <c r="H48" s="115">
        <v>0</v>
      </c>
      <c r="I48" s="115">
        <v>1</v>
      </c>
    </row>
    <row r="49" spans="1:9">
      <c r="A49" s="115">
        <v>0</v>
      </c>
      <c r="B49" s="115" t="s">
        <v>158</v>
      </c>
      <c r="C49" s="115">
        <v>2733</v>
      </c>
      <c r="D49" s="115" t="s">
        <v>159</v>
      </c>
      <c r="E49" s="115" t="s">
        <v>76</v>
      </c>
      <c r="F49" s="115">
        <v>0</v>
      </c>
      <c r="G49" s="115">
        <v>2</v>
      </c>
      <c r="H49" s="115">
        <v>0</v>
      </c>
      <c r="I49" s="115">
        <v>1</v>
      </c>
    </row>
    <row r="50" spans="1:9">
      <c r="A50" s="115">
        <v>2133240105</v>
      </c>
      <c r="B50" s="115" t="s">
        <v>160</v>
      </c>
      <c r="C50" s="115">
        <v>2734</v>
      </c>
      <c r="D50" s="115" t="s">
        <v>161</v>
      </c>
      <c r="E50" s="115">
        <v>2133240105</v>
      </c>
      <c r="F50" s="115">
        <v>2133240105</v>
      </c>
      <c r="G50" s="115">
        <v>2</v>
      </c>
      <c r="H50" s="115">
        <v>0</v>
      </c>
      <c r="I50" s="115">
        <v>1</v>
      </c>
    </row>
    <row r="51" spans="1:9">
      <c r="A51" s="115">
        <v>2112221529</v>
      </c>
      <c r="B51" s="115" t="s">
        <v>69</v>
      </c>
      <c r="C51" s="115">
        <v>2735</v>
      </c>
      <c r="D51" s="115" t="s">
        <v>162</v>
      </c>
      <c r="E51" s="115">
        <v>2112221529</v>
      </c>
      <c r="F51" s="115">
        <v>2112221529</v>
      </c>
      <c r="G51" s="115">
        <v>2</v>
      </c>
      <c r="H51" s="115">
        <v>0</v>
      </c>
      <c r="I51" s="115">
        <v>1</v>
      </c>
    </row>
    <row r="52" spans="1:9">
      <c r="A52" s="115">
        <v>257169904</v>
      </c>
      <c r="B52" s="115" t="s">
        <v>163</v>
      </c>
      <c r="C52" s="115">
        <v>2736</v>
      </c>
      <c r="D52" s="115" t="s">
        <v>164</v>
      </c>
      <c r="E52" s="115">
        <v>257169904</v>
      </c>
      <c r="F52" s="115">
        <v>257169904</v>
      </c>
      <c r="G52" s="115">
        <v>2</v>
      </c>
      <c r="H52" s="115">
        <v>0</v>
      </c>
      <c r="I52" s="115">
        <v>1</v>
      </c>
    </row>
    <row r="53" spans="1:9">
      <c r="A53" s="115">
        <v>253960201</v>
      </c>
      <c r="B53" s="115" t="s">
        <v>165</v>
      </c>
      <c r="C53" s="115">
        <v>2737</v>
      </c>
      <c r="D53" s="115" t="s">
        <v>166</v>
      </c>
      <c r="E53" s="115">
        <v>253960201</v>
      </c>
      <c r="F53" s="115">
        <v>253960201</v>
      </c>
      <c r="G53" s="115">
        <v>2</v>
      </c>
      <c r="H53" s="115">
        <v>0</v>
      </c>
      <c r="I53" s="115">
        <v>1</v>
      </c>
    </row>
    <row r="54" spans="1:9">
      <c r="A54" s="115">
        <v>258630101</v>
      </c>
      <c r="B54" s="115" t="s">
        <v>167</v>
      </c>
      <c r="C54" s="115">
        <v>2738</v>
      </c>
      <c r="D54" s="115" t="s">
        <v>168</v>
      </c>
      <c r="E54" s="115">
        <v>258630101</v>
      </c>
      <c r="F54" s="115">
        <v>258630101</v>
      </c>
      <c r="G54" s="115">
        <v>2</v>
      </c>
      <c r="H54" s="115">
        <v>0</v>
      </c>
      <c r="I54" s="115">
        <v>1</v>
      </c>
    </row>
    <row r="55" spans="1:9">
      <c r="A55" s="115">
        <v>258992135</v>
      </c>
      <c r="B55" s="115" t="s">
        <v>169</v>
      </c>
      <c r="C55" s="115">
        <v>2739</v>
      </c>
      <c r="D55" s="115" t="s">
        <v>170</v>
      </c>
      <c r="E55" s="115">
        <v>258992135</v>
      </c>
      <c r="F55" s="115">
        <v>258992135</v>
      </c>
      <c r="G55" s="115">
        <v>2</v>
      </c>
      <c r="H55" s="115">
        <v>0</v>
      </c>
      <c r="I55" s="115">
        <v>1</v>
      </c>
    </row>
    <row r="56" spans="1:9">
      <c r="A56" s="115">
        <v>257130001</v>
      </c>
      <c r="B56" s="115" t="s">
        <v>171</v>
      </c>
      <c r="C56" s="115">
        <v>2740</v>
      </c>
      <c r="D56" s="115" t="s">
        <v>172</v>
      </c>
      <c r="E56" s="115">
        <v>257130001</v>
      </c>
      <c r="F56" s="115">
        <v>257130001</v>
      </c>
      <c r="G56" s="115">
        <v>2</v>
      </c>
      <c r="H56" s="115">
        <v>0</v>
      </c>
      <c r="I56" s="115">
        <v>1</v>
      </c>
    </row>
    <row r="57" spans="1:9">
      <c r="A57" s="115">
        <v>257130005</v>
      </c>
      <c r="B57" s="115" t="s">
        <v>173</v>
      </c>
      <c r="C57" s="115">
        <v>2741</v>
      </c>
      <c r="D57" s="115" t="s">
        <v>174</v>
      </c>
      <c r="E57" s="115">
        <v>257130005</v>
      </c>
      <c r="F57" s="115">
        <v>257130005</v>
      </c>
      <c r="G57" s="115">
        <v>2</v>
      </c>
      <c r="H57" s="115">
        <v>0</v>
      </c>
      <c r="I57" s="115">
        <v>1</v>
      </c>
    </row>
    <row r="58" spans="1:9">
      <c r="A58" s="115">
        <v>770000414428</v>
      </c>
      <c r="B58" s="115" t="s">
        <v>175</v>
      </c>
      <c r="C58" s="115">
        <v>2742</v>
      </c>
      <c r="D58" s="115" t="s">
        <v>176</v>
      </c>
      <c r="E58" s="115">
        <v>770000414428</v>
      </c>
      <c r="F58" s="115">
        <v>770000414428</v>
      </c>
      <c r="G58" s="115">
        <v>2</v>
      </c>
      <c r="H58" s="115">
        <v>0</v>
      </c>
      <c r="I58" s="115">
        <v>1</v>
      </c>
    </row>
    <row r="59" spans="1:9">
      <c r="A59" s="115">
        <v>7026521008</v>
      </c>
      <c r="B59" s="115" t="s">
        <v>177</v>
      </c>
      <c r="C59" s="115">
        <v>2743</v>
      </c>
      <c r="D59" s="115" t="s">
        <v>178</v>
      </c>
      <c r="E59" s="115">
        <v>7026521008</v>
      </c>
      <c r="F59" s="115">
        <v>7026521008</v>
      </c>
      <c r="G59" s="115">
        <v>2</v>
      </c>
      <c r="H59" s="115">
        <v>0</v>
      </c>
      <c r="I59" s="115">
        <v>1</v>
      </c>
    </row>
    <row r="60" spans="1:9">
      <c r="A60" s="115">
        <v>254111783</v>
      </c>
      <c r="B60" s="115" t="s">
        <v>179</v>
      </c>
      <c r="C60" s="115">
        <v>2744</v>
      </c>
      <c r="D60" s="115" t="s">
        <v>180</v>
      </c>
      <c r="E60" s="115">
        <v>254111783</v>
      </c>
      <c r="F60" s="115">
        <v>254111783</v>
      </c>
      <c r="G60" s="115">
        <v>2</v>
      </c>
      <c r="H60" s="115">
        <v>0</v>
      </c>
      <c r="I60" s="115">
        <v>1</v>
      </c>
    </row>
    <row r="61" spans="1:9">
      <c r="A61" s="115">
        <v>257121334</v>
      </c>
      <c r="B61" s="115" t="s">
        <v>181</v>
      </c>
      <c r="C61" s="115">
        <v>2745</v>
      </c>
      <c r="D61" s="115" t="s">
        <v>182</v>
      </c>
      <c r="E61" s="115">
        <v>257121334</v>
      </c>
      <c r="F61" s="115">
        <v>257121334</v>
      </c>
      <c r="G61" s="115">
        <v>2</v>
      </c>
      <c r="H61" s="115">
        <v>0</v>
      </c>
      <c r="I61" s="115">
        <v>1</v>
      </c>
    </row>
    <row r="62" spans="1:9">
      <c r="A62" s="115">
        <v>257169958</v>
      </c>
      <c r="B62" s="115" t="s">
        <v>183</v>
      </c>
      <c r="C62" s="115">
        <v>2746</v>
      </c>
      <c r="D62" s="115" t="s">
        <v>184</v>
      </c>
      <c r="E62" s="115">
        <v>257169958</v>
      </c>
      <c r="F62" s="115">
        <v>257169958</v>
      </c>
      <c r="G62" s="115">
        <v>2</v>
      </c>
      <c r="H62" s="115">
        <v>0</v>
      </c>
      <c r="I62" s="115">
        <v>1</v>
      </c>
    </row>
    <row r="63" spans="1:9">
      <c r="A63" s="115">
        <v>254410202</v>
      </c>
      <c r="B63" s="115" t="s">
        <v>185</v>
      </c>
      <c r="C63" s="115">
        <v>2747</v>
      </c>
      <c r="D63" s="115" t="s">
        <v>186</v>
      </c>
      <c r="E63" s="115">
        <v>254410202</v>
      </c>
      <c r="F63" s="115">
        <v>254410202</v>
      </c>
      <c r="G63" s="115">
        <v>7</v>
      </c>
      <c r="H63" s="115">
        <v>0</v>
      </c>
      <c r="I63" s="115">
        <v>1</v>
      </c>
    </row>
    <row r="64" spans="1:9">
      <c r="A64" s="115">
        <v>254411636</v>
      </c>
      <c r="B64" s="115" t="s">
        <v>187</v>
      </c>
      <c r="C64" s="115">
        <v>2748</v>
      </c>
      <c r="D64" s="115" t="s">
        <v>188</v>
      </c>
      <c r="E64" s="115">
        <v>254411636</v>
      </c>
      <c r="F64" s="115">
        <v>254411636</v>
      </c>
      <c r="G64" s="115">
        <v>7</v>
      </c>
      <c r="H64" s="115">
        <v>0</v>
      </c>
      <c r="I64" s="115">
        <v>1</v>
      </c>
    </row>
    <row r="65" spans="1:9">
      <c r="A65" s="115">
        <v>2463310001</v>
      </c>
      <c r="B65" s="115" t="s">
        <v>189</v>
      </c>
      <c r="C65" s="115">
        <v>2749</v>
      </c>
      <c r="D65" s="115" t="s">
        <v>190</v>
      </c>
      <c r="E65" s="115">
        <v>2463310001</v>
      </c>
      <c r="F65" s="115">
        <v>2463310001</v>
      </c>
      <c r="G65" s="115">
        <v>2</v>
      </c>
      <c r="H65" s="115">
        <v>0</v>
      </c>
      <c r="I65" s="115">
        <v>1</v>
      </c>
    </row>
    <row r="66" spans="1:9">
      <c r="A66" s="115">
        <v>254411614</v>
      </c>
      <c r="B66" s="115" t="s">
        <v>191</v>
      </c>
      <c r="C66" s="115">
        <v>2750</v>
      </c>
      <c r="D66" s="115" t="s">
        <v>192</v>
      </c>
      <c r="E66" s="115">
        <v>254411614</v>
      </c>
      <c r="F66" s="115">
        <v>254411614</v>
      </c>
      <c r="G66" s="115">
        <v>2</v>
      </c>
      <c r="H66" s="115">
        <v>0</v>
      </c>
      <c r="I66" s="115">
        <v>1</v>
      </c>
    </row>
    <row r="67" spans="1:9">
      <c r="A67" s="115">
        <v>254110937</v>
      </c>
      <c r="B67" s="115" t="s">
        <v>193</v>
      </c>
      <c r="C67" s="115">
        <v>2751</v>
      </c>
      <c r="D67" s="115" t="s">
        <v>194</v>
      </c>
      <c r="E67" s="115">
        <v>254110937</v>
      </c>
      <c r="F67" s="115">
        <v>254110937</v>
      </c>
      <c r="G67" s="115">
        <v>7</v>
      </c>
      <c r="H67" s="115">
        <v>0</v>
      </c>
      <c r="I67" s="115">
        <v>1</v>
      </c>
    </row>
    <row r="68" spans="1:9">
      <c r="A68" s="115">
        <v>254110938</v>
      </c>
      <c r="B68" s="115" t="s">
        <v>195</v>
      </c>
      <c r="C68" s="115">
        <v>2752</v>
      </c>
      <c r="D68" s="115" t="s">
        <v>196</v>
      </c>
      <c r="E68" s="115">
        <v>254110938</v>
      </c>
      <c r="F68" s="115">
        <v>254110938</v>
      </c>
      <c r="G68" s="115">
        <v>7</v>
      </c>
      <c r="H68" s="115">
        <v>0</v>
      </c>
      <c r="I68" s="115">
        <v>1</v>
      </c>
    </row>
    <row r="69" spans="1:9">
      <c r="A69" s="115">
        <v>254411633</v>
      </c>
      <c r="B69" s="115" t="s">
        <v>197</v>
      </c>
      <c r="C69" s="115">
        <v>2753</v>
      </c>
      <c r="D69" s="115" t="s">
        <v>198</v>
      </c>
      <c r="E69" s="115">
        <v>254411633</v>
      </c>
      <c r="F69" s="115">
        <v>254411633</v>
      </c>
      <c r="G69" s="115">
        <v>7</v>
      </c>
      <c r="H69" s="115">
        <v>0</v>
      </c>
      <c r="I69" s="115">
        <v>1</v>
      </c>
    </row>
    <row r="70" spans="1:9">
      <c r="A70" s="115">
        <v>1741150009</v>
      </c>
      <c r="B70" s="115" t="s">
        <v>199</v>
      </c>
      <c r="C70" s="115">
        <v>2754</v>
      </c>
      <c r="D70" s="115" t="s">
        <v>200</v>
      </c>
      <c r="E70" s="115">
        <v>1741150009</v>
      </c>
      <c r="F70" s="115">
        <v>1741150009</v>
      </c>
      <c r="G70" s="115">
        <v>2</v>
      </c>
      <c r="H70" s="115">
        <v>0</v>
      </c>
      <c r="I70" s="115">
        <v>1</v>
      </c>
    </row>
    <row r="71" spans="1:9">
      <c r="A71" s="115">
        <v>257195662</v>
      </c>
      <c r="B71" s="115" t="s">
        <v>201</v>
      </c>
      <c r="C71" s="115">
        <v>2755</v>
      </c>
      <c r="D71" s="115" t="s">
        <v>202</v>
      </c>
      <c r="E71" s="115">
        <v>257195662</v>
      </c>
      <c r="F71" s="115">
        <v>257195662</v>
      </c>
      <c r="G71" s="115">
        <v>2</v>
      </c>
      <c r="H71" s="115">
        <v>0</v>
      </c>
      <c r="I71" s="115">
        <v>1</v>
      </c>
    </row>
    <row r="72" spans="1:9">
      <c r="A72" s="115">
        <v>257140370</v>
      </c>
      <c r="B72" s="115" t="s">
        <v>203</v>
      </c>
      <c r="C72" s="115">
        <v>2756</v>
      </c>
      <c r="D72" s="115" t="s">
        <v>204</v>
      </c>
      <c r="E72" s="115">
        <v>257140370</v>
      </c>
      <c r="F72" s="115">
        <v>257140370</v>
      </c>
      <c r="G72" s="115">
        <v>2</v>
      </c>
      <c r="H72" s="115">
        <v>0</v>
      </c>
      <c r="I72" s="115">
        <v>1</v>
      </c>
    </row>
    <row r="73" spans="1:9">
      <c r="A73" s="115">
        <v>254110900</v>
      </c>
      <c r="B73" s="115" t="s">
        <v>205</v>
      </c>
      <c r="C73" s="115">
        <v>2757</v>
      </c>
      <c r="D73" s="115" t="s">
        <v>206</v>
      </c>
      <c r="E73" s="115">
        <v>254110900</v>
      </c>
      <c r="F73" s="115">
        <v>254110900</v>
      </c>
      <c r="G73" s="115">
        <v>2</v>
      </c>
      <c r="H73" s="115">
        <v>0</v>
      </c>
      <c r="I73" s="115">
        <v>1</v>
      </c>
    </row>
    <row r="74" spans="1:9">
      <c r="A74" s="115">
        <v>254110913</v>
      </c>
      <c r="B74" s="115" t="s">
        <v>207</v>
      </c>
      <c r="C74" s="115">
        <v>2758</v>
      </c>
      <c r="D74" s="115" t="s">
        <v>208</v>
      </c>
      <c r="E74" s="115">
        <v>254110913</v>
      </c>
      <c r="F74" s="115">
        <v>254110913</v>
      </c>
      <c r="G74" s="115">
        <v>7</v>
      </c>
      <c r="H74" s="115">
        <v>0</v>
      </c>
      <c r="I74" s="115">
        <v>1</v>
      </c>
    </row>
    <row r="75" spans="1:9">
      <c r="A75" s="115">
        <v>254111799</v>
      </c>
      <c r="B75" s="115" t="s">
        <v>209</v>
      </c>
      <c r="C75" s="115">
        <v>2759</v>
      </c>
      <c r="D75" s="115" t="s">
        <v>210</v>
      </c>
      <c r="E75" s="115">
        <v>254111799</v>
      </c>
      <c r="F75" s="115">
        <v>254111799</v>
      </c>
      <c r="G75" s="115">
        <v>2</v>
      </c>
      <c r="H75" s="115">
        <v>0</v>
      </c>
      <c r="I75" s="115">
        <v>1</v>
      </c>
    </row>
    <row r="76" spans="1:9">
      <c r="A76" s="115">
        <v>0</v>
      </c>
      <c r="B76" s="115" t="s">
        <v>211</v>
      </c>
      <c r="C76" s="115">
        <v>2760</v>
      </c>
      <c r="D76" s="115" t="s">
        <v>212</v>
      </c>
      <c r="E76" s="115" t="s">
        <v>76</v>
      </c>
      <c r="F76" s="115">
        <v>0</v>
      </c>
      <c r="G76" s="115">
        <v>2</v>
      </c>
      <c r="H76" s="115">
        <v>0</v>
      </c>
      <c r="I76" s="115">
        <v>1</v>
      </c>
    </row>
    <row r="77" spans="1:9">
      <c r="A77" s="115">
        <v>257195665</v>
      </c>
      <c r="B77" s="115" t="s">
        <v>213</v>
      </c>
      <c r="C77" s="115">
        <v>2761</v>
      </c>
      <c r="D77" s="115" t="s">
        <v>214</v>
      </c>
      <c r="E77" s="115">
        <v>257195665</v>
      </c>
      <c r="F77" s="115">
        <v>257195665</v>
      </c>
      <c r="G77" s="115">
        <v>2</v>
      </c>
      <c r="H77" s="115">
        <v>0</v>
      </c>
      <c r="I77" s="115">
        <v>1</v>
      </c>
    </row>
    <row r="78" spans="1:9">
      <c r="A78" s="115">
        <v>254111767</v>
      </c>
      <c r="B78" s="115" t="s">
        <v>215</v>
      </c>
      <c r="C78" s="115">
        <v>2762</v>
      </c>
      <c r="D78" s="115" t="s">
        <v>216</v>
      </c>
      <c r="E78" s="115">
        <v>254111767</v>
      </c>
      <c r="F78" s="115">
        <v>254111767</v>
      </c>
      <c r="G78" s="115">
        <v>7</v>
      </c>
      <c r="H78" s="115">
        <v>0</v>
      </c>
      <c r="I78" s="115">
        <v>1</v>
      </c>
    </row>
    <row r="79" spans="1:9">
      <c r="A79" s="115">
        <v>254111751</v>
      </c>
      <c r="B79" s="115" t="s">
        <v>217</v>
      </c>
      <c r="C79" s="115">
        <v>2763</v>
      </c>
      <c r="D79" s="115" t="s">
        <v>218</v>
      </c>
      <c r="E79" s="115">
        <v>254111751</v>
      </c>
      <c r="F79" s="115">
        <v>254111751</v>
      </c>
      <c r="G79" s="115">
        <v>7</v>
      </c>
      <c r="H79" s="115">
        <v>0</v>
      </c>
      <c r="I79" s="115">
        <v>1</v>
      </c>
    </row>
    <row r="80" spans="1:9">
      <c r="A80" s="115">
        <v>0</v>
      </c>
      <c r="B80" s="115" t="s">
        <v>219</v>
      </c>
      <c r="C80" s="115">
        <v>2764</v>
      </c>
      <c r="D80" s="115" t="s">
        <v>220</v>
      </c>
      <c r="E80" s="115" t="s">
        <v>76</v>
      </c>
      <c r="F80" s="115">
        <v>0</v>
      </c>
      <c r="G80" s="115">
        <v>2</v>
      </c>
      <c r="H80" s="115">
        <v>0</v>
      </c>
      <c r="I80" s="115">
        <v>1</v>
      </c>
    </row>
    <row r="81" spans="1:9">
      <c r="A81" s="115">
        <v>254111645</v>
      </c>
      <c r="B81" s="115" t="s">
        <v>221</v>
      </c>
      <c r="C81" s="115">
        <v>2765</v>
      </c>
      <c r="D81" s="115" t="s">
        <v>222</v>
      </c>
      <c r="E81" s="115">
        <v>254111645</v>
      </c>
      <c r="F81" s="115">
        <v>254111645</v>
      </c>
      <c r="G81" s="115">
        <v>7</v>
      </c>
      <c r="H81" s="115">
        <v>0</v>
      </c>
      <c r="I81" s="115">
        <v>1</v>
      </c>
    </row>
    <row r="82" spans="1:9">
      <c r="A82" s="115">
        <v>254111793</v>
      </c>
      <c r="B82" s="115" t="s">
        <v>223</v>
      </c>
      <c r="C82" s="115">
        <v>2766</v>
      </c>
      <c r="D82" s="115" t="s">
        <v>224</v>
      </c>
      <c r="E82" s="115">
        <v>254111793</v>
      </c>
      <c r="F82" s="115">
        <v>254111793</v>
      </c>
      <c r="G82" s="115">
        <v>7</v>
      </c>
      <c r="H82" s="115">
        <v>0</v>
      </c>
      <c r="I82" s="115">
        <v>1</v>
      </c>
    </row>
    <row r="83" spans="1:9">
      <c r="A83" s="115">
        <v>253963122</v>
      </c>
      <c r="B83" s="115" t="s">
        <v>225</v>
      </c>
      <c r="C83" s="115">
        <v>2767</v>
      </c>
      <c r="D83" s="115" t="s">
        <v>226</v>
      </c>
      <c r="E83" s="115">
        <v>253963122</v>
      </c>
      <c r="F83" s="115">
        <v>253963122</v>
      </c>
      <c r="G83" s="115">
        <v>2</v>
      </c>
      <c r="H83" s="115">
        <v>0</v>
      </c>
      <c r="I83" s="115">
        <v>1</v>
      </c>
    </row>
    <row r="84" spans="1:9">
      <c r="A84" s="115">
        <v>2539631569</v>
      </c>
      <c r="B84" s="115" t="s">
        <v>227</v>
      </c>
      <c r="C84" s="115">
        <v>2768</v>
      </c>
      <c r="D84" s="115" t="s">
        <v>228</v>
      </c>
      <c r="E84" s="115">
        <v>2539631569</v>
      </c>
      <c r="F84" s="115">
        <v>2539631569</v>
      </c>
      <c r="G84" s="115">
        <v>2</v>
      </c>
      <c r="H84" s="115">
        <v>0</v>
      </c>
      <c r="I84" s="115">
        <v>1</v>
      </c>
    </row>
    <row r="85" spans="1:9">
      <c r="A85" s="115">
        <v>254111794</v>
      </c>
      <c r="B85" s="115" t="s">
        <v>229</v>
      </c>
      <c r="C85" s="115">
        <v>2769</v>
      </c>
      <c r="D85" s="115" t="s">
        <v>230</v>
      </c>
      <c r="E85" s="115">
        <v>254111794</v>
      </c>
      <c r="F85" s="115">
        <v>254111794</v>
      </c>
      <c r="G85" s="115">
        <v>2</v>
      </c>
      <c r="H85" s="115">
        <v>0</v>
      </c>
      <c r="I85" s="115">
        <v>1</v>
      </c>
    </row>
    <row r="86" spans="1:9">
      <c r="A86" s="115">
        <v>0</v>
      </c>
      <c r="B86" s="115" t="s">
        <v>231</v>
      </c>
      <c r="C86" s="115">
        <v>2770</v>
      </c>
      <c r="D86" s="115" t="s">
        <v>232</v>
      </c>
      <c r="E86" s="115" t="s">
        <v>76</v>
      </c>
      <c r="F86" s="115">
        <v>0</v>
      </c>
      <c r="G86" s="115">
        <v>2</v>
      </c>
      <c r="H86" s="115">
        <v>0</v>
      </c>
      <c r="I86" s="115">
        <v>1</v>
      </c>
    </row>
    <row r="87" spans="1:9">
      <c r="A87" s="115">
        <v>0</v>
      </c>
      <c r="B87" s="115" t="s">
        <v>233</v>
      </c>
      <c r="C87" s="115">
        <v>2771</v>
      </c>
      <c r="D87" s="115" t="s">
        <v>234</v>
      </c>
      <c r="E87" s="115" t="s">
        <v>76</v>
      </c>
      <c r="F87" s="115">
        <v>0</v>
      </c>
      <c r="G87" s="115">
        <v>2</v>
      </c>
      <c r="H87" s="115">
        <v>0</v>
      </c>
      <c r="I87" s="115">
        <v>1</v>
      </c>
    </row>
    <row r="88" spans="1:9">
      <c r="A88" s="115">
        <v>254110950</v>
      </c>
      <c r="B88" s="115" t="s">
        <v>235</v>
      </c>
      <c r="C88" s="115">
        <v>2772</v>
      </c>
      <c r="D88" s="115" t="s">
        <v>236</v>
      </c>
      <c r="E88" s="115">
        <v>254110950</v>
      </c>
      <c r="F88" s="115">
        <v>254110950</v>
      </c>
      <c r="G88" s="115">
        <v>2</v>
      </c>
      <c r="H88" s="115">
        <v>0</v>
      </c>
      <c r="I88" s="115">
        <v>1</v>
      </c>
    </row>
    <row r="89" spans="1:9">
      <c r="A89" s="115">
        <v>0</v>
      </c>
      <c r="B89" s="115" t="s">
        <v>237</v>
      </c>
      <c r="C89" s="115">
        <v>2773</v>
      </c>
      <c r="D89" s="115" t="s">
        <v>238</v>
      </c>
      <c r="E89" s="115" t="s">
        <v>76</v>
      </c>
      <c r="F89" s="115">
        <v>0</v>
      </c>
      <c r="G89" s="115">
        <v>2</v>
      </c>
      <c r="H89" s="115">
        <v>0</v>
      </c>
      <c r="I89" s="115">
        <v>1</v>
      </c>
    </row>
    <row r="90" spans="1:9">
      <c r="A90" s="115">
        <v>254111746</v>
      </c>
      <c r="B90" s="115" t="s">
        <v>239</v>
      </c>
      <c r="C90" s="115">
        <v>2774</v>
      </c>
      <c r="D90" s="115" t="s">
        <v>240</v>
      </c>
      <c r="E90" s="115">
        <v>254111746</v>
      </c>
      <c r="F90" s="115">
        <v>254111746</v>
      </c>
      <c r="G90" s="115">
        <v>7</v>
      </c>
      <c r="H90" s="115">
        <v>0</v>
      </c>
      <c r="I90" s="115">
        <v>1</v>
      </c>
    </row>
    <row r="91" spans="1:9">
      <c r="A91" s="115">
        <v>254111745</v>
      </c>
      <c r="B91" s="115" t="s">
        <v>241</v>
      </c>
      <c r="C91" s="115">
        <v>2775</v>
      </c>
      <c r="D91" s="115" t="s">
        <v>242</v>
      </c>
      <c r="E91" s="115">
        <v>254111745</v>
      </c>
      <c r="F91" s="115">
        <v>254111745</v>
      </c>
      <c r="G91" s="115">
        <v>7</v>
      </c>
      <c r="H91" s="115">
        <v>0</v>
      </c>
      <c r="I91" s="115">
        <v>1</v>
      </c>
    </row>
    <row r="92" spans="1:9">
      <c r="A92" s="115">
        <v>254111747</v>
      </c>
      <c r="B92" s="115" t="s">
        <v>243</v>
      </c>
      <c r="C92" s="115">
        <v>2776</v>
      </c>
      <c r="D92" s="115" t="s">
        <v>244</v>
      </c>
      <c r="E92" s="115">
        <v>254111747</v>
      </c>
      <c r="F92" s="115">
        <v>254111747</v>
      </c>
      <c r="G92" s="115">
        <v>7</v>
      </c>
      <c r="H92" s="115">
        <v>0</v>
      </c>
      <c r="I92" s="115">
        <v>1</v>
      </c>
    </row>
    <row r="93" spans="1:9">
      <c r="A93" s="115">
        <v>254111748</v>
      </c>
      <c r="B93" s="115" t="s">
        <v>245</v>
      </c>
      <c r="C93" s="115">
        <v>2777</v>
      </c>
      <c r="D93" s="115" t="s">
        <v>246</v>
      </c>
      <c r="E93" s="115">
        <v>254111748</v>
      </c>
      <c r="F93" s="115">
        <v>254111748</v>
      </c>
      <c r="G93" s="115">
        <v>7</v>
      </c>
      <c r="H93" s="115">
        <v>0</v>
      </c>
      <c r="I93" s="115">
        <v>1</v>
      </c>
    </row>
    <row r="94" spans="1:9">
      <c r="A94" s="115">
        <v>254111777</v>
      </c>
      <c r="B94" s="115" t="s">
        <v>247</v>
      </c>
      <c r="C94" s="115">
        <v>2778</v>
      </c>
      <c r="D94" s="115" t="s">
        <v>248</v>
      </c>
      <c r="E94" s="115">
        <v>254111777</v>
      </c>
      <c r="F94" s="115">
        <v>254111777</v>
      </c>
      <c r="G94" s="115">
        <v>7</v>
      </c>
      <c r="H94" s="115">
        <v>0</v>
      </c>
      <c r="I94" s="115">
        <v>1</v>
      </c>
    </row>
    <row r="95" spans="1:9">
      <c r="A95" s="115">
        <v>254111749</v>
      </c>
      <c r="B95" s="115" t="s">
        <v>249</v>
      </c>
      <c r="C95" s="115">
        <v>2779</v>
      </c>
      <c r="D95" s="115" t="s">
        <v>250</v>
      </c>
      <c r="E95" s="115">
        <v>254111749</v>
      </c>
      <c r="F95" s="115">
        <v>254111749</v>
      </c>
      <c r="G95" s="115">
        <v>7</v>
      </c>
      <c r="H95" s="115">
        <v>0</v>
      </c>
      <c r="I95" s="115">
        <v>1</v>
      </c>
    </row>
    <row r="96" spans="1:9">
      <c r="A96" s="115">
        <v>254111750</v>
      </c>
      <c r="B96" s="115" t="s">
        <v>251</v>
      </c>
      <c r="C96" s="115">
        <v>2780</v>
      </c>
      <c r="D96" s="115" t="s">
        <v>252</v>
      </c>
      <c r="E96" s="115">
        <v>254111750</v>
      </c>
      <c r="F96" s="115">
        <v>254111750</v>
      </c>
      <c r="G96" s="115">
        <v>7</v>
      </c>
      <c r="H96" s="115">
        <v>0</v>
      </c>
      <c r="I96" s="115">
        <v>1</v>
      </c>
    </row>
    <row r="97" spans="1:9">
      <c r="A97" s="115">
        <v>257121330</v>
      </c>
      <c r="B97" s="115" t="s">
        <v>253</v>
      </c>
      <c r="C97" s="115">
        <v>2781</v>
      </c>
      <c r="D97" s="115" t="s">
        <v>254</v>
      </c>
      <c r="E97" s="115">
        <v>257121330</v>
      </c>
      <c r="F97" s="115">
        <v>257121330</v>
      </c>
      <c r="G97" s="115">
        <v>2</v>
      </c>
      <c r="H97" s="115">
        <v>0</v>
      </c>
      <c r="I97" s="115">
        <v>1</v>
      </c>
    </row>
    <row r="98" spans="1:9">
      <c r="A98" s="115">
        <v>254111752</v>
      </c>
      <c r="B98" s="115" t="s">
        <v>255</v>
      </c>
      <c r="C98" s="115">
        <v>2782</v>
      </c>
      <c r="D98" s="115" t="s">
        <v>256</v>
      </c>
      <c r="E98" s="115">
        <v>254111752</v>
      </c>
      <c r="F98" s="115">
        <v>254111752</v>
      </c>
      <c r="G98" s="115">
        <v>7</v>
      </c>
      <c r="H98" s="115">
        <v>0</v>
      </c>
      <c r="I98" s="115">
        <v>1</v>
      </c>
    </row>
    <row r="99" spans="1:9">
      <c r="A99" s="115">
        <v>254111753</v>
      </c>
      <c r="B99" s="115" t="s">
        <v>257</v>
      </c>
      <c r="C99" s="115">
        <v>2783</v>
      </c>
      <c r="D99" s="115" t="s">
        <v>258</v>
      </c>
      <c r="E99" s="115">
        <v>254111753</v>
      </c>
      <c r="F99" s="115">
        <v>254111753</v>
      </c>
      <c r="G99" s="115">
        <v>7</v>
      </c>
      <c r="H99" s="115">
        <v>0</v>
      </c>
      <c r="I99" s="115">
        <v>1</v>
      </c>
    </row>
    <row r="100" spans="1:9">
      <c r="A100" s="115">
        <v>254110901</v>
      </c>
      <c r="B100" s="115" t="s">
        <v>259</v>
      </c>
      <c r="C100" s="115">
        <v>2784</v>
      </c>
      <c r="D100" s="115" t="s">
        <v>260</v>
      </c>
      <c r="E100" s="115">
        <v>254110901</v>
      </c>
      <c r="F100" s="115">
        <v>254110901</v>
      </c>
      <c r="G100" s="115">
        <v>7</v>
      </c>
      <c r="H100" s="115">
        <v>0</v>
      </c>
      <c r="I100" s="115">
        <v>1</v>
      </c>
    </row>
    <row r="101" spans="1:9">
      <c r="A101" s="115">
        <v>257290200</v>
      </c>
      <c r="B101" s="115" t="s">
        <v>261</v>
      </c>
      <c r="C101" s="115">
        <v>2785</v>
      </c>
      <c r="D101" s="115" t="s">
        <v>262</v>
      </c>
      <c r="E101" s="115">
        <v>257290200</v>
      </c>
      <c r="F101" s="115">
        <v>257290200</v>
      </c>
      <c r="G101" s="115">
        <v>2</v>
      </c>
      <c r="H101" s="115">
        <v>0</v>
      </c>
      <c r="I101" s="115">
        <v>1</v>
      </c>
    </row>
    <row r="102" spans="1:9">
      <c r="A102" s="115">
        <v>0</v>
      </c>
      <c r="B102" s="115" t="s">
        <v>263</v>
      </c>
      <c r="C102" s="115">
        <v>2786</v>
      </c>
      <c r="D102" s="115" t="s">
        <v>264</v>
      </c>
      <c r="E102" s="115" t="s">
        <v>76</v>
      </c>
      <c r="F102" s="115">
        <v>0</v>
      </c>
      <c r="G102" s="115">
        <v>2</v>
      </c>
      <c r="H102" s="115">
        <v>0</v>
      </c>
      <c r="I102" s="115">
        <v>1</v>
      </c>
    </row>
    <row r="103" spans="1:9">
      <c r="A103" s="115">
        <v>254111756</v>
      </c>
      <c r="B103" s="115" t="s">
        <v>265</v>
      </c>
      <c r="C103" s="115">
        <v>2787</v>
      </c>
      <c r="D103" s="115" t="s">
        <v>266</v>
      </c>
      <c r="E103" s="115">
        <v>254111756</v>
      </c>
      <c r="F103" s="115">
        <v>254111756</v>
      </c>
      <c r="G103" s="115">
        <v>7</v>
      </c>
      <c r="H103" s="115">
        <v>0</v>
      </c>
      <c r="I103" s="115">
        <v>1</v>
      </c>
    </row>
    <row r="104" spans="1:9">
      <c r="A104" s="115">
        <v>2634120133</v>
      </c>
      <c r="B104" s="115" t="s">
        <v>267</v>
      </c>
      <c r="C104" s="115">
        <v>2788</v>
      </c>
      <c r="D104" s="115" t="s">
        <v>268</v>
      </c>
      <c r="E104" s="115">
        <v>2634120133</v>
      </c>
      <c r="F104" s="115">
        <v>2634120133</v>
      </c>
      <c r="G104" s="115">
        <v>2</v>
      </c>
      <c r="H104" s="115">
        <v>0</v>
      </c>
      <c r="I104" s="115">
        <v>1</v>
      </c>
    </row>
    <row r="105" spans="1:9">
      <c r="A105" s="115">
        <v>0</v>
      </c>
      <c r="B105" s="115" t="s">
        <v>269</v>
      </c>
      <c r="C105" s="115">
        <v>2789</v>
      </c>
      <c r="D105" s="115" t="s">
        <v>270</v>
      </c>
      <c r="E105" s="115" t="s">
        <v>76</v>
      </c>
      <c r="F105" s="115">
        <v>0</v>
      </c>
      <c r="G105" s="115">
        <v>2</v>
      </c>
      <c r="H105" s="115">
        <v>0</v>
      </c>
      <c r="I105" s="115">
        <v>1</v>
      </c>
    </row>
    <row r="106" spans="1:9">
      <c r="A106" s="115">
        <v>254111754</v>
      </c>
      <c r="B106" s="115" t="s">
        <v>271</v>
      </c>
      <c r="C106" s="115">
        <v>2790</v>
      </c>
      <c r="D106" s="115" t="s">
        <v>272</v>
      </c>
      <c r="E106" s="115">
        <v>254111754</v>
      </c>
      <c r="F106" s="115">
        <v>254111754</v>
      </c>
      <c r="G106" s="115">
        <v>7</v>
      </c>
      <c r="H106" s="115">
        <v>0</v>
      </c>
      <c r="I106" s="115">
        <v>1</v>
      </c>
    </row>
    <row r="107" spans="1:9">
      <c r="A107" s="115">
        <v>254111755</v>
      </c>
      <c r="B107" s="115" t="s">
        <v>273</v>
      </c>
      <c r="C107" s="115">
        <v>2791</v>
      </c>
      <c r="D107" s="115" t="s">
        <v>274</v>
      </c>
      <c r="E107" s="115">
        <v>254111755</v>
      </c>
      <c r="F107" s="115">
        <v>254111755</v>
      </c>
      <c r="G107" s="115">
        <v>7</v>
      </c>
      <c r="H107" s="115">
        <v>0</v>
      </c>
      <c r="I107" s="115">
        <v>1</v>
      </c>
    </row>
    <row r="108" spans="1:9">
      <c r="A108" s="115">
        <v>254111758</v>
      </c>
      <c r="B108" s="115" t="s">
        <v>275</v>
      </c>
      <c r="C108" s="115">
        <v>2792</v>
      </c>
      <c r="D108" s="115" t="s">
        <v>276</v>
      </c>
      <c r="E108" s="115">
        <v>254111758</v>
      </c>
      <c r="F108" s="115">
        <v>254111758</v>
      </c>
      <c r="G108" s="115">
        <v>7</v>
      </c>
      <c r="H108" s="115">
        <v>0</v>
      </c>
      <c r="I108" s="115">
        <v>1</v>
      </c>
    </row>
    <row r="109" spans="1:9">
      <c r="A109" s="115">
        <v>2539631567</v>
      </c>
      <c r="B109" s="115" t="s">
        <v>277</v>
      </c>
      <c r="C109" s="115">
        <v>2793</v>
      </c>
      <c r="D109" s="115" t="s">
        <v>278</v>
      </c>
      <c r="E109" s="115">
        <v>2539631567</v>
      </c>
      <c r="F109" s="115">
        <v>2539631567</v>
      </c>
      <c r="G109" s="115">
        <v>2</v>
      </c>
      <c r="H109" s="115">
        <v>0</v>
      </c>
      <c r="I109" s="115">
        <v>1</v>
      </c>
    </row>
    <row r="110" spans="1:9">
      <c r="A110" s="115">
        <v>253963130</v>
      </c>
      <c r="B110" s="115" t="s">
        <v>279</v>
      </c>
      <c r="C110" s="115">
        <v>2794</v>
      </c>
      <c r="D110" s="115" t="s">
        <v>280</v>
      </c>
      <c r="E110" s="115">
        <v>253963130</v>
      </c>
      <c r="F110" s="115">
        <v>253963130</v>
      </c>
      <c r="G110" s="115">
        <v>2</v>
      </c>
      <c r="H110" s="115">
        <v>0</v>
      </c>
      <c r="I110" s="115">
        <v>1</v>
      </c>
    </row>
    <row r="111" spans="1:9">
      <c r="A111" s="115">
        <v>254300009</v>
      </c>
      <c r="B111" s="115" t="s">
        <v>281</v>
      </c>
      <c r="C111" s="115">
        <v>2795</v>
      </c>
      <c r="D111" s="115" t="s">
        <v>282</v>
      </c>
      <c r="E111" s="115">
        <v>254300009</v>
      </c>
      <c r="F111" s="115">
        <v>254300009</v>
      </c>
      <c r="G111" s="115">
        <v>7</v>
      </c>
      <c r="H111" s="115">
        <v>0</v>
      </c>
      <c r="I111" s="115">
        <v>1</v>
      </c>
    </row>
    <row r="112" spans="1:9">
      <c r="A112" s="115">
        <v>254300011</v>
      </c>
      <c r="B112" s="115" t="s">
        <v>283</v>
      </c>
      <c r="C112" s="115">
        <v>2796</v>
      </c>
      <c r="D112" s="115" t="s">
        <v>284</v>
      </c>
      <c r="E112" s="115">
        <v>254300011</v>
      </c>
      <c r="F112" s="115">
        <v>254300011</v>
      </c>
      <c r="G112" s="115">
        <v>2</v>
      </c>
      <c r="H112" s="115">
        <v>0</v>
      </c>
      <c r="I112" s="115">
        <v>1</v>
      </c>
    </row>
    <row r="113" spans="1:9">
      <c r="A113" s="115">
        <v>254111772</v>
      </c>
      <c r="B113" s="115" t="s">
        <v>285</v>
      </c>
      <c r="C113" s="115">
        <v>2797</v>
      </c>
      <c r="D113" s="115" t="s">
        <v>286</v>
      </c>
      <c r="E113" s="115">
        <v>254111772</v>
      </c>
      <c r="F113" s="115">
        <v>254111772</v>
      </c>
      <c r="G113" s="115">
        <v>2</v>
      </c>
      <c r="H113" s="115">
        <v>0</v>
      </c>
      <c r="I113" s="115">
        <v>1</v>
      </c>
    </row>
    <row r="114" spans="1:9">
      <c r="A114" s="115">
        <v>258990023</v>
      </c>
      <c r="B114" s="115" t="s">
        <v>287</v>
      </c>
      <c r="C114" s="115">
        <v>2798</v>
      </c>
      <c r="D114" s="115" t="s">
        <v>288</v>
      </c>
      <c r="E114" s="115">
        <v>258990023</v>
      </c>
      <c r="F114" s="115">
        <v>258990023</v>
      </c>
      <c r="G114" s="115">
        <v>2</v>
      </c>
      <c r="H114" s="115">
        <v>0</v>
      </c>
      <c r="I114" s="115">
        <v>1</v>
      </c>
    </row>
    <row r="115" spans="1:9">
      <c r="A115" s="115">
        <v>253950002</v>
      </c>
      <c r="B115" s="115" t="s">
        <v>289</v>
      </c>
      <c r="C115" s="115">
        <v>2799</v>
      </c>
      <c r="D115" s="115" t="s">
        <v>290</v>
      </c>
      <c r="E115" s="115">
        <v>253950002</v>
      </c>
      <c r="F115" s="115">
        <v>253950002</v>
      </c>
      <c r="G115" s="115">
        <v>2</v>
      </c>
      <c r="H115" s="115">
        <v>0</v>
      </c>
      <c r="I115" s="115">
        <v>1</v>
      </c>
    </row>
    <row r="116" spans="1:9">
      <c r="A116" s="115">
        <v>0</v>
      </c>
      <c r="B116" s="115" t="s">
        <v>291</v>
      </c>
      <c r="C116" s="115">
        <v>2800</v>
      </c>
      <c r="D116" s="115" t="s">
        <v>292</v>
      </c>
      <c r="E116" s="115" t="s">
        <v>76</v>
      </c>
      <c r="F116" s="115">
        <v>0</v>
      </c>
      <c r="G116" s="115">
        <v>2</v>
      </c>
      <c r="H116" s="115">
        <v>0</v>
      </c>
      <c r="I116" s="115">
        <v>1</v>
      </c>
    </row>
    <row r="117" spans="1:9">
      <c r="A117" s="115">
        <v>253950012</v>
      </c>
      <c r="B117" s="115" t="s">
        <v>293</v>
      </c>
      <c r="C117" s="115">
        <v>2801</v>
      </c>
      <c r="D117" s="115" t="s">
        <v>294</v>
      </c>
      <c r="E117" s="115">
        <v>253950012</v>
      </c>
      <c r="F117" s="115">
        <v>253950012</v>
      </c>
      <c r="G117" s="115">
        <v>2</v>
      </c>
      <c r="H117" s="115">
        <v>0</v>
      </c>
      <c r="I117" s="115">
        <v>1</v>
      </c>
    </row>
    <row r="118" spans="1:9">
      <c r="A118" s="115">
        <v>258990506</v>
      </c>
      <c r="B118" s="115" t="s">
        <v>295</v>
      </c>
      <c r="C118" s="115">
        <v>2802</v>
      </c>
      <c r="D118" s="115" t="s">
        <v>296</v>
      </c>
      <c r="E118" s="115">
        <v>258990506</v>
      </c>
      <c r="F118" s="115">
        <v>258990506</v>
      </c>
      <c r="G118" s="115">
        <v>2</v>
      </c>
      <c r="H118" s="115">
        <v>0</v>
      </c>
      <c r="I118" s="115">
        <v>1</v>
      </c>
    </row>
    <row r="119" spans="1:9">
      <c r="A119" s="115">
        <v>258990507</v>
      </c>
      <c r="B119" s="115" t="s">
        <v>297</v>
      </c>
      <c r="C119" s="115">
        <v>2803</v>
      </c>
      <c r="D119" s="115" t="s">
        <v>298</v>
      </c>
      <c r="E119" s="115">
        <v>258990507</v>
      </c>
      <c r="F119" s="115">
        <v>258990507</v>
      </c>
      <c r="G119" s="115">
        <v>2</v>
      </c>
      <c r="H119" s="115">
        <v>0</v>
      </c>
      <c r="I119" s="115">
        <v>1</v>
      </c>
    </row>
    <row r="120" spans="1:9">
      <c r="A120" s="115">
        <v>258998622</v>
      </c>
      <c r="B120" s="115" t="s">
        <v>299</v>
      </c>
      <c r="C120" s="115">
        <v>2804</v>
      </c>
      <c r="D120" s="115" t="s">
        <v>300</v>
      </c>
      <c r="E120" s="115">
        <v>258998622</v>
      </c>
      <c r="F120" s="115">
        <v>258998622</v>
      </c>
      <c r="G120" s="115">
        <v>2</v>
      </c>
      <c r="H120" s="115">
        <v>0</v>
      </c>
      <c r="I120" s="115">
        <v>1</v>
      </c>
    </row>
    <row r="121" spans="1:9">
      <c r="A121" s="115">
        <v>0</v>
      </c>
      <c r="B121" s="115" t="s">
        <v>301</v>
      </c>
      <c r="C121" s="115">
        <v>2805</v>
      </c>
      <c r="D121" s="115" t="e">
        <v>#N/A</v>
      </c>
      <c r="E121" s="115" t="s">
        <v>76</v>
      </c>
      <c r="F121" s="115">
        <v>0</v>
      </c>
      <c r="G121" s="115">
        <v>2</v>
      </c>
      <c r="H121" s="115">
        <v>0</v>
      </c>
      <c r="I121" s="115">
        <v>1</v>
      </c>
    </row>
    <row r="122" spans="1:9">
      <c r="A122" s="115">
        <v>0</v>
      </c>
      <c r="B122" s="115" t="s">
        <v>302</v>
      </c>
      <c r="C122" s="115">
        <v>2806</v>
      </c>
      <c r="D122" s="115" t="s">
        <v>303</v>
      </c>
      <c r="E122" s="115" t="s">
        <v>76</v>
      </c>
      <c r="F122" s="115">
        <v>0</v>
      </c>
      <c r="G122" s="115">
        <v>2</v>
      </c>
      <c r="H122" s="115">
        <v>0</v>
      </c>
      <c r="I122" s="115">
        <v>1</v>
      </c>
    </row>
    <row r="123" spans="1:9">
      <c r="A123" s="115">
        <v>258998616</v>
      </c>
      <c r="B123" s="115" t="s">
        <v>304</v>
      </c>
      <c r="C123" s="115">
        <v>2807</v>
      </c>
      <c r="D123" s="115" t="s">
        <v>305</v>
      </c>
      <c r="E123" s="115">
        <v>258998616</v>
      </c>
      <c r="F123" s="115">
        <v>258998616</v>
      </c>
      <c r="G123" s="115">
        <v>2</v>
      </c>
      <c r="H123" s="115">
        <v>0</v>
      </c>
      <c r="I123" s="115">
        <v>1</v>
      </c>
    </row>
    <row r="124" spans="1:9">
      <c r="A124" s="115">
        <v>258990002</v>
      </c>
      <c r="B124" s="115" t="s">
        <v>306</v>
      </c>
      <c r="C124" s="115">
        <v>2808</v>
      </c>
      <c r="D124" s="115" t="s">
        <v>307</v>
      </c>
      <c r="E124" s="115">
        <v>258990002</v>
      </c>
      <c r="F124" s="115">
        <v>258990002</v>
      </c>
      <c r="G124" s="115">
        <v>2</v>
      </c>
      <c r="H124" s="115">
        <v>0</v>
      </c>
      <c r="I124" s="115">
        <v>1</v>
      </c>
    </row>
    <row r="125" spans="1:9">
      <c r="A125" s="115">
        <v>258990003</v>
      </c>
      <c r="B125" s="115" t="s">
        <v>308</v>
      </c>
      <c r="C125" s="115">
        <v>2809</v>
      </c>
      <c r="D125" s="115" t="s">
        <v>309</v>
      </c>
      <c r="E125" s="115">
        <v>258990003</v>
      </c>
      <c r="F125" s="115">
        <v>258990003</v>
      </c>
      <c r="G125" s="115">
        <v>2</v>
      </c>
      <c r="H125" s="115">
        <v>0</v>
      </c>
      <c r="I125" s="115">
        <v>1</v>
      </c>
    </row>
    <row r="126" spans="1:9">
      <c r="A126" s="115">
        <v>0</v>
      </c>
      <c r="B126" s="115" t="s">
        <v>310</v>
      </c>
      <c r="C126" s="115">
        <v>2810</v>
      </c>
      <c r="D126" s="115" t="s">
        <v>311</v>
      </c>
      <c r="E126" s="115" t="s">
        <v>76</v>
      </c>
      <c r="F126" s="115">
        <v>0</v>
      </c>
      <c r="G126" s="115">
        <v>2</v>
      </c>
      <c r="H126" s="115">
        <v>0</v>
      </c>
      <c r="I126" s="115">
        <v>1</v>
      </c>
    </row>
    <row r="127" spans="1:9">
      <c r="A127" s="115">
        <v>0</v>
      </c>
      <c r="B127" s="115" t="s">
        <v>312</v>
      </c>
      <c r="C127" s="115">
        <v>2811</v>
      </c>
      <c r="D127" s="115" t="s">
        <v>313</v>
      </c>
      <c r="E127" s="115" t="s">
        <v>76</v>
      </c>
      <c r="F127" s="115">
        <v>0</v>
      </c>
      <c r="G127" s="115">
        <v>2</v>
      </c>
      <c r="H127" s="115">
        <v>0</v>
      </c>
      <c r="I127" s="115">
        <v>1</v>
      </c>
    </row>
    <row r="128" spans="1:9">
      <c r="A128" s="115">
        <v>258992130</v>
      </c>
      <c r="B128" s="115" t="s">
        <v>314</v>
      </c>
      <c r="C128" s="115">
        <v>2812</v>
      </c>
      <c r="D128" s="115" t="s">
        <v>315</v>
      </c>
      <c r="E128" s="115">
        <v>258992130</v>
      </c>
      <c r="F128" s="115">
        <v>258992130</v>
      </c>
      <c r="G128" s="115">
        <v>2</v>
      </c>
      <c r="H128" s="115">
        <v>0</v>
      </c>
      <c r="I128" s="115">
        <v>1</v>
      </c>
    </row>
    <row r="129" spans="1:9">
      <c r="A129" s="115">
        <v>0</v>
      </c>
      <c r="B129" s="115" t="s">
        <v>316</v>
      </c>
      <c r="C129" s="115">
        <v>2813</v>
      </c>
      <c r="D129" s="115" t="s">
        <v>317</v>
      </c>
      <c r="E129" s="115" t="s">
        <v>76</v>
      </c>
      <c r="F129" s="115">
        <v>0</v>
      </c>
      <c r="G129" s="115">
        <v>2</v>
      </c>
      <c r="H129" s="115">
        <v>0</v>
      </c>
      <c r="I129" s="115">
        <v>1</v>
      </c>
    </row>
    <row r="130" spans="1:9">
      <c r="A130" s="115">
        <v>0</v>
      </c>
      <c r="B130" s="115" t="s">
        <v>318</v>
      </c>
      <c r="C130" s="115">
        <v>2814</v>
      </c>
      <c r="D130" s="115" t="s">
        <v>319</v>
      </c>
      <c r="E130" s="115" t="s">
        <v>76</v>
      </c>
      <c r="F130" s="115">
        <v>0</v>
      </c>
      <c r="G130" s="115">
        <v>2</v>
      </c>
      <c r="H130" s="115">
        <v>0</v>
      </c>
      <c r="I130" s="115">
        <v>1</v>
      </c>
    </row>
    <row r="131" spans="1:9">
      <c r="A131" s="115">
        <v>255460304</v>
      </c>
      <c r="B131" s="115" t="s">
        <v>320</v>
      </c>
      <c r="C131" s="115">
        <v>2815</v>
      </c>
      <c r="D131" s="115" t="s">
        <v>321</v>
      </c>
      <c r="E131" s="115">
        <v>255460304</v>
      </c>
      <c r="F131" s="115">
        <v>255460304</v>
      </c>
      <c r="G131" s="115">
        <v>2</v>
      </c>
      <c r="H131" s="115">
        <v>0</v>
      </c>
      <c r="I131" s="115">
        <v>1</v>
      </c>
    </row>
    <row r="132" spans="1:9">
      <c r="A132" s="115">
        <v>0</v>
      </c>
      <c r="B132" s="115" t="s">
        <v>68</v>
      </c>
      <c r="C132" s="115">
        <v>2816</v>
      </c>
      <c r="D132" s="115" t="s">
        <v>322</v>
      </c>
      <c r="E132" s="115" t="s">
        <v>76</v>
      </c>
      <c r="F132" s="115">
        <v>0</v>
      </c>
      <c r="G132" s="115">
        <v>2</v>
      </c>
      <c r="H132" s="115">
        <v>0</v>
      </c>
      <c r="I132" s="115">
        <v>1</v>
      </c>
    </row>
    <row r="133" spans="1:9">
      <c r="A133" s="115">
        <v>255460330</v>
      </c>
      <c r="B133" s="115" t="s">
        <v>323</v>
      </c>
      <c r="C133" s="115">
        <v>2817</v>
      </c>
      <c r="D133" s="115" t="s">
        <v>324</v>
      </c>
      <c r="E133" s="115">
        <v>255460330</v>
      </c>
      <c r="F133" s="115">
        <v>255460330</v>
      </c>
      <c r="G133" s="115">
        <v>2</v>
      </c>
      <c r="H133" s="115">
        <v>0</v>
      </c>
      <c r="I133" s="115">
        <v>1</v>
      </c>
    </row>
    <row r="134" spans="1:9">
      <c r="A134" s="115">
        <v>255460310</v>
      </c>
      <c r="B134" s="115" t="s">
        <v>325</v>
      </c>
      <c r="C134" s="115">
        <v>2818</v>
      </c>
      <c r="D134" s="115" t="s">
        <v>326</v>
      </c>
      <c r="E134" s="115">
        <v>255460310</v>
      </c>
      <c r="F134" s="115">
        <v>255460310</v>
      </c>
      <c r="G134" s="115">
        <v>2</v>
      </c>
      <c r="H134" s="115">
        <v>0</v>
      </c>
      <c r="I134" s="115">
        <v>1</v>
      </c>
    </row>
    <row r="135" spans="1:9">
      <c r="A135" s="115">
        <v>257100103</v>
      </c>
      <c r="B135" s="115" t="s">
        <v>327</v>
      </c>
      <c r="C135" s="115">
        <v>2819</v>
      </c>
      <c r="D135" s="115" t="s">
        <v>328</v>
      </c>
      <c r="E135" s="115">
        <v>257100103</v>
      </c>
      <c r="F135" s="115">
        <v>257100103</v>
      </c>
      <c r="G135" s="115">
        <v>2</v>
      </c>
      <c r="H135" s="115">
        <v>0</v>
      </c>
      <c r="I135" s="115">
        <v>1</v>
      </c>
    </row>
    <row r="136" spans="1:9">
      <c r="A136" s="115">
        <v>257190523</v>
      </c>
      <c r="B136" s="115" t="s">
        <v>329</v>
      </c>
      <c r="C136" s="115">
        <v>2820</v>
      </c>
      <c r="D136" s="115" t="s">
        <v>330</v>
      </c>
      <c r="E136" s="115">
        <v>257190523</v>
      </c>
      <c r="F136" s="115">
        <v>257190523</v>
      </c>
      <c r="G136" s="115">
        <v>2</v>
      </c>
      <c r="H136" s="115">
        <v>0</v>
      </c>
      <c r="I136" s="115">
        <v>1</v>
      </c>
    </row>
    <row r="137" spans="1:9">
      <c r="A137" s="115">
        <v>0</v>
      </c>
      <c r="B137" s="115" t="s">
        <v>331</v>
      </c>
      <c r="C137" s="115">
        <v>2821</v>
      </c>
      <c r="D137" s="115" t="s">
        <v>332</v>
      </c>
      <c r="E137" s="115" t="s">
        <v>76</v>
      </c>
      <c r="F137" s="115">
        <v>0</v>
      </c>
      <c r="G137" s="115">
        <v>2</v>
      </c>
      <c r="H137" s="115">
        <v>0</v>
      </c>
      <c r="I137" s="115">
        <v>1</v>
      </c>
    </row>
    <row r="138" spans="1:9">
      <c r="A138" s="115">
        <v>0</v>
      </c>
      <c r="B138" s="115" t="s">
        <v>333</v>
      </c>
      <c r="C138" s="115">
        <v>2822</v>
      </c>
      <c r="D138" s="115" t="s">
        <v>334</v>
      </c>
      <c r="E138" s="115" t="s">
        <v>76</v>
      </c>
      <c r="F138" s="115">
        <v>0</v>
      </c>
      <c r="G138" s="115">
        <v>2</v>
      </c>
      <c r="H138" s="115">
        <v>0</v>
      </c>
      <c r="I138" s="115">
        <v>1</v>
      </c>
    </row>
    <row r="139" spans="1:9">
      <c r="A139" s="115">
        <v>0</v>
      </c>
      <c r="B139" s="115" t="s">
        <v>335</v>
      </c>
      <c r="C139" s="115">
        <v>2823</v>
      </c>
      <c r="D139" s="115" t="s">
        <v>336</v>
      </c>
      <c r="E139" s="115" t="s">
        <v>76</v>
      </c>
      <c r="F139" s="115">
        <v>0</v>
      </c>
      <c r="G139" s="115">
        <v>5</v>
      </c>
      <c r="H139" s="115">
        <v>0</v>
      </c>
      <c r="I139" s="115">
        <v>1</v>
      </c>
    </row>
    <row r="140" spans="1:9">
      <c r="A140" s="115">
        <v>0</v>
      </c>
      <c r="B140" s="115" t="s">
        <v>337</v>
      </c>
      <c r="C140" s="115">
        <v>2824</v>
      </c>
      <c r="D140" s="115" t="s">
        <v>338</v>
      </c>
      <c r="E140" s="115" t="s">
        <v>76</v>
      </c>
      <c r="F140" s="115">
        <v>0</v>
      </c>
      <c r="G140" s="115">
        <v>5</v>
      </c>
      <c r="H140" s="115">
        <v>0</v>
      </c>
      <c r="I140" s="115">
        <v>1</v>
      </c>
    </row>
    <row r="141" spans="1:9">
      <c r="A141" s="115">
        <v>0</v>
      </c>
      <c r="B141" s="115" t="s">
        <v>339</v>
      </c>
      <c r="C141" s="115">
        <v>2825</v>
      </c>
      <c r="D141" s="115" t="s">
        <v>340</v>
      </c>
      <c r="E141" s="115" t="s">
        <v>76</v>
      </c>
      <c r="F141" s="115">
        <v>0</v>
      </c>
      <c r="G141" s="115">
        <v>5</v>
      </c>
      <c r="H141" s="115">
        <v>0</v>
      </c>
      <c r="I141" s="115">
        <v>1</v>
      </c>
    </row>
    <row r="142" spans="1:9">
      <c r="A142" s="115">
        <v>0</v>
      </c>
      <c r="B142" s="115" t="s">
        <v>341</v>
      </c>
      <c r="C142" s="115">
        <v>2826</v>
      </c>
      <c r="D142" s="115" t="s">
        <v>342</v>
      </c>
      <c r="E142" s="115" t="s">
        <v>76</v>
      </c>
      <c r="F142" s="115">
        <v>0</v>
      </c>
      <c r="G142" s="115">
        <v>5</v>
      </c>
      <c r="H142" s="115">
        <v>0</v>
      </c>
      <c r="I142" s="115">
        <v>1</v>
      </c>
    </row>
    <row r="143" spans="1:9">
      <c r="A143" s="115">
        <v>257130810</v>
      </c>
      <c r="B143" s="115" t="s">
        <v>343</v>
      </c>
      <c r="C143" s="115">
        <v>2827</v>
      </c>
      <c r="D143" s="115" t="s">
        <v>344</v>
      </c>
      <c r="E143" s="115">
        <v>257130810</v>
      </c>
      <c r="F143" s="115">
        <v>257130810</v>
      </c>
      <c r="G143" s="115">
        <v>1</v>
      </c>
      <c r="H143" s="115">
        <v>0</v>
      </c>
      <c r="I143" s="115">
        <v>1</v>
      </c>
    </row>
    <row r="144" spans="1:9">
      <c r="A144" s="115">
        <v>258998617</v>
      </c>
      <c r="B144" s="115" t="s">
        <v>345</v>
      </c>
      <c r="C144" s="115">
        <v>2828</v>
      </c>
      <c r="D144" s="115" t="s">
        <v>346</v>
      </c>
      <c r="E144" s="115">
        <v>258998617</v>
      </c>
      <c r="F144" s="115">
        <v>258998617</v>
      </c>
      <c r="G144" s="115">
        <v>1</v>
      </c>
      <c r="H144" s="115">
        <v>0</v>
      </c>
      <c r="I144" s="115">
        <v>1</v>
      </c>
    </row>
    <row r="145" spans="1:9">
      <c r="A145" s="115">
        <v>253800021</v>
      </c>
      <c r="B145" s="115" t="s">
        <v>347</v>
      </c>
      <c r="C145" s="115">
        <v>2829</v>
      </c>
      <c r="D145" s="115" t="s">
        <v>348</v>
      </c>
      <c r="E145" s="115">
        <v>253800021</v>
      </c>
      <c r="F145" s="115">
        <v>253800021</v>
      </c>
      <c r="G145" s="115">
        <v>1</v>
      </c>
      <c r="H145" s="115">
        <v>0</v>
      </c>
      <c r="I145" s="115">
        <v>1</v>
      </c>
    </row>
    <row r="146" spans="1:9">
      <c r="A146" s="115">
        <v>253950020</v>
      </c>
      <c r="B146" s="115" t="s">
        <v>349</v>
      </c>
      <c r="C146" s="115">
        <v>2830</v>
      </c>
      <c r="D146" s="115" t="s">
        <v>350</v>
      </c>
      <c r="E146" s="115">
        <v>253950020</v>
      </c>
      <c r="F146" s="115">
        <v>253950020</v>
      </c>
      <c r="G146" s="115">
        <v>1</v>
      </c>
      <c r="H146" s="115">
        <v>0</v>
      </c>
      <c r="I146" s="115">
        <v>1</v>
      </c>
    </row>
    <row r="147" spans="1:9">
      <c r="A147" s="115">
        <v>0</v>
      </c>
      <c r="B147" s="115" t="s">
        <v>72</v>
      </c>
      <c r="C147" s="115">
        <v>2831</v>
      </c>
      <c r="D147" s="115" t="s">
        <v>351</v>
      </c>
      <c r="E147" s="115" t="s">
        <v>76</v>
      </c>
      <c r="F147" s="115">
        <v>0</v>
      </c>
      <c r="G147" s="115">
        <v>3</v>
      </c>
      <c r="H147" s="115">
        <v>0</v>
      </c>
      <c r="I147" s="115">
        <v>1</v>
      </c>
    </row>
    <row r="148" spans="1:9">
      <c r="A148" s="115">
        <v>0</v>
      </c>
      <c r="B148" s="115" t="s">
        <v>352</v>
      </c>
      <c r="C148" s="115">
        <v>2832</v>
      </c>
      <c r="D148" s="115" t="s">
        <v>353</v>
      </c>
      <c r="E148" s="115" t="s">
        <v>76</v>
      </c>
      <c r="F148" s="115">
        <v>0</v>
      </c>
      <c r="G148" s="115">
        <v>1</v>
      </c>
      <c r="H148" s="115">
        <v>0</v>
      </c>
      <c r="I148" s="115">
        <v>1</v>
      </c>
    </row>
    <row r="149" spans="1:9">
      <c r="A149" s="115">
        <v>0</v>
      </c>
      <c r="B149" s="115" t="s">
        <v>354</v>
      </c>
      <c r="C149" s="115">
        <v>2833</v>
      </c>
      <c r="D149" s="115" t="s">
        <v>355</v>
      </c>
      <c r="E149" s="115" t="s">
        <v>76</v>
      </c>
      <c r="F149" s="115">
        <v>0</v>
      </c>
      <c r="G149" s="115">
        <v>3</v>
      </c>
      <c r="H149" s="115">
        <v>0</v>
      </c>
      <c r="I149" s="115">
        <v>1</v>
      </c>
    </row>
    <row r="150" spans="1:9">
      <c r="A150" s="115">
        <v>0</v>
      </c>
      <c r="B150" s="115" t="s">
        <v>356</v>
      </c>
      <c r="C150" s="115">
        <v>2834</v>
      </c>
      <c r="D150" s="115" t="s">
        <v>357</v>
      </c>
      <c r="E150" s="115" t="s">
        <v>76</v>
      </c>
      <c r="F150" s="115">
        <v>0</v>
      </c>
      <c r="G150" s="115">
        <v>1</v>
      </c>
      <c r="H150" s="115">
        <v>0</v>
      </c>
      <c r="I150" s="115">
        <v>1</v>
      </c>
    </row>
    <row r="151" spans="1:9">
      <c r="A151" s="115">
        <v>0</v>
      </c>
      <c r="B151" s="115" t="s">
        <v>358</v>
      </c>
      <c r="C151" s="115">
        <v>2835</v>
      </c>
      <c r="D151" s="115" t="s">
        <v>359</v>
      </c>
      <c r="E151" s="115" t="s">
        <v>76</v>
      </c>
      <c r="F151" s="115">
        <v>0</v>
      </c>
      <c r="G151" s="115">
        <v>3</v>
      </c>
      <c r="H151" s="115">
        <v>0</v>
      </c>
      <c r="I151" s="115">
        <v>1</v>
      </c>
    </row>
    <row r="152" spans="1:9">
      <c r="A152" s="115">
        <v>0</v>
      </c>
      <c r="B152" s="115" t="s">
        <v>360</v>
      </c>
      <c r="C152" s="115">
        <v>2836</v>
      </c>
      <c r="D152" s="115" t="s">
        <v>361</v>
      </c>
      <c r="E152" s="115" t="s">
        <v>76</v>
      </c>
      <c r="F152" s="115">
        <v>0</v>
      </c>
      <c r="G152" s="115">
        <v>1</v>
      </c>
      <c r="H152" s="115">
        <v>0</v>
      </c>
      <c r="I152" s="115">
        <v>1</v>
      </c>
    </row>
    <row r="153" spans="1:9">
      <c r="A153" s="115">
        <v>0</v>
      </c>
      <c r="B153" s="115" t="s">
        <v>70</v>
      </c>
      <c r="C153" s="115">
        <v>2837</v>
      </c>
      <c r="D153" s="115" t="s">
        <v>362</v>
      </c>
      <c r="E153" s="115" t="s">
        <v>76</v>
      </c>
      <c r="F153" s="115">
        <v>0</v>
      </c>
      <c r="G153" s="115">
        <v>3</v>
      </c>
      <c r="H153" s="115">
        <v>0</v>
      </c>
      <c r="I153" s="115">
        <v>1</v>
      </c>
    </row>
    <row r="154" spans="1:9">
      <c r="A154" s="115">
        <v>0</v>
      </c>
      <c r="B154" s="115" t="s">
        <v>71</v>
      </c>
      <c r="C154" s="115">
        <v>2838</v>
      </c>
      <c r="D154" s="115" t="s">
        <v>363</v>
      </c>
      <c r="E154" s="115" t="s">
        <v>76</v>
      </c>
      <c r="F154" s="115">
        <v>0</v>
      </c>
      <c r="G154" s="115">
        <v>3</v>
      </c>
      <c r="H154" s="115">
        <v>0</v>
      </c>
      <c r="I154" s="115">
        <v>1</v>
      </c>
    </row>
    <row r="155" spans="1:9">
      <c r="A155" s="115">
        <v>253142034</v>
      </c>
      <c r="B155" s="115" t="s">
        <v>364</v>
      </c>
      <c r="C155" s="115">
        <v>2839</v>
      </c>
      <c r="D155" s="115" t="s">
        <v>365</v>
      </c>
      <c r="E155" s="115">
        <v>253142034</v>
      </c>
      <c r="F155" s="115">
        <v>253142034</v>
      </c>
      <c r="G155" s="115">
        <v>1</v>
      </c>
      <c r="H155" s="115">
        <v>0</v>
      </c>
      <c r="I155" s="115">
        <v>1</v>
      </c>
    </row>
    <row r="156" spans="1:9">
      <c r="A156" s="115">
        <v>253190013</v>
      </c>
      <c r="B156" s="115" t="s">
        <v>366</v>
      </c>
      <c r="C156" s="115">
        <v>2840</v>
      </c>
      <c r="D156" s="115" t="s">
        <v>367</v>
      </c>
      <c r="E156" s="115">
        <v>253190013</v>
      </c>
      <c r="F156" s="115">
        <v>253190013</v>
      </c>
      <c r="G156" s="115">
        <v>1</v>
      </c>
      <c r="H156" s="115">
        <v>0</v>
      </c>
      <c r="I156" s="115">
        <v>1</v>
      </c>
    </row>
    <row r="157" spans="1:9">
      <c r="A157" s="115">
        <v>253190112</v>
      </c>
      <c r="B157" s="115" t="s">
        <v>368</v>
      </c>
      <c r="C157" s="115">
        <v>2841</v>
      </c>
      <c r="D157" s="115" t="s">
        <v>369</v>
      </c>
      <c r="E157" s="115">
        <v>253190112</v>
      </c>
      <c r="F157" s="115">
        <v>253190112</v>
      </c>
      <c r="G157" s="115">
        <v>1</v>
      </c>
      <c r="H157" s="115">
        <v>0</v>
      </c>
      <c r="I157" s="115">
        <v>1</v>
      </c>
    </row>
    <row r="158" spans="1:9">
      <c r="A158" s="115">
        <v>253140332</v>
      </c>
      <c r="B158" s="115" t="s">
        <v>370</v>
      </c>
      <c r="C158" s="115">
        <v>2842</v>
      </c>
      <c r="D158" s="115" t="s">
        <v>371</v>
      </c>
      <c r="E158" s="115">
        <v>253140332</v>
      </c>
      <c r="F158" s="115">
        <v>253140332</v>
      </c>
      <c r="G158" s="115">
        <v>1</v>
      </c>
      <c r="H158" s="115">
        <v>0</v>
      </c>
      <c r="I158" s="115">
        <v>1</v>
      </c>
    </row>
    <row r="159" spans="1:9">
      <c r="A159" s="115">
        <v>253991631</v>
      </c>
      <c r="B159" s="115" t="s">
        <v>372</v>
      </c>
      <c r="C159" s="115">
        <v>2843</v>
      </c>
      <c r="D159" s="115" t="s">
        <v>373</v>
      </c>
      <c r="E159" s="115">
        <v>253991631</v>
      </c>
      <c r="F159" s="115">
        <v>253991631</v>
      </c>
      <c r="G159" s="115">
        <v>1</v>
      </c>
      <c r="H159" s="115">
        <v>0</v>
      </c>
      <c r="I159" s="115">
        <v>1</v>
      </c>
    </row>
    <row r="160" spans="1:9">
      <c r="A160" s="115">
        <v>253190107</v>
      </c>
      <c r="B160" s="115" t="s">
        <v>374</v>
      </c>
      <c r="C160" s="115">
        <v>2844</v>
      </c>
      <c r="D160" s="115" t="s">
        <v>375</v>
      </c>
      <c r="E160" s="115">
        <v>253190107</v>
      </c>
      <c r="F160" s="115">
        <v>253190107</v>
      </c>
      <c r="G160" s="115">
        <v>1</v>
      </c>
      <c r="H160" s="115">
        <v>0</v>
      </c>
      <c r="I160" s="115">
        <v>1</v>
      </c>
    </row>
    <row r="161" spans="1:9">
      <c r="A161" s="115">
        <v>253190108</v>
      </c>
      <c r="B161" s="115" t="s">
        <v>376</v>
      </c>
      <c r="C161" s="115">
        <v>2845</v>
      </c>
      <c r="D161" s="115" t="s">
        <v>377</v>
      </c>
      <c r="E161" s="115">
        <v>253190108</v>
      </c>
      <c r="F161" s="115">
        <v>253190108</v>
      </c>
      <c r="G161" s="115">
        <v>1</v>
      </c>
      <c r="H161" s="115">
        <v>0</v>
      </c>
      <c r="I161" s="115">
        <v>1</v>
      </c>
    </row>
    <row r="162" spans="1:9">
      <c r="A162" s="115">
        <v>253190109</v>
      </c>
      <c r="B162" s="115" t="s">
        <v>378</v>
      </c>
      <c r="C162" s="115">
        <v>2846</v>
      </c>
      <c r="D162" s="115" t="s">
        <v>379</v>
      </c>
      <c r="E162" s="115">
        <v>253190109</v>
      </c>
      <c r="F162" s="115">
        <v>253190109</v>
      </c>
      <c r="G162" s="115">
        <v>1</v>
      </c>
      <c r="H162" s="115">
        <v>0</v>
      </c>
      <c r="I162" s="115">
        <v>1</v>
      </c>
    </row>
    <row r="163" spans="1:9">
      <c r="A163" s="115">
        <v>253190110</v>
      </c>
      <c r="B163" s="115" t="s">
        <v>380</v>
      </c>
      <c r="C163" s="115">
        <v>2847</v>
      </c>
      <c r="D163" s="115" t="s">
        <v>381</v>
      </c>
      <c r="E163" s="115">
        <v>253190110</v>
      </c>
      <c r="F163" s="115">
        <v>253190110</v>
      </c>
      <c r="G163" s="115">
        <v>1</v>
      </c>
      <c r="H163" s="115">
        <v>0</v>
      </c>
      <c r="I163" s="115">
        <v>1</v>
      </c>
    </row>
    <row r="164" spans="1:9">
      <c r="A164" s="115">
        <v>253190105</v>
      </c>
      <c r="B164" s="115" t="s">
        <v>382</v>
      </c>
      <c r="C164" s="115">
        <v>2848</v>
      </c>
      <c r="D164" s="115" t="s">
        <v>383</v>
      </c>
      <c r="E164" s="115">
        <v>253190105</v>
      </c>
      <c r="F164" s="115">
        <v>253190105</v>
      </c>
      <c r="G164" s="115">
        <v>1</v>
      </c>
      <c r="H164" s="115">
        <v>0</v>
      </c>
      <c r="I164" s="115">
        <v>1</v>
      </c>
    </row>
    <row r="165" spans="1:9">
      <c r="A165" s="115">
        <v>253190148</v>
      </c>
      <c r="B165" s="115" t="s">
        <v>384</v>
      </c>
      <c r="C165" s="115">
        <v>2849</v>
      </c>
      <c r="D165" s="115" t="s">
        <v>385</v>
      </c>
      <c r="E165" s="115">
        <v>253190148</v>
      </c>
      <c r="F165" s="115">
        <v>253190148</v>
      </c>
      <c r="G165" s="115">
        <v>1</v>
      </c>
      <c r="H165" s="115">
        <v>0</v>
      </c>
      <c r="I165" s="115">
        <v>1</v>
      </c>
    </row>
    <row r="166" spans="1:9">
      <c r="A166" s="115">
        <v>253190045</v>
      </c>
      <c r="B166" s="115" t="s">
        <v>386</v>
      </c>
      <c r="C166" s="115">
        <v>2850</v>
      </c>
      <c r="D166" s="115" t="s">
        <v>387</v>
      </c>
      <c r="E166" s="115">
        <v>253190045</v>
      </c>
      <c r="F166" s="115">
        <v>253190045</v>
      </c>
      <c r="G166" s="115">
        <v>1</v>
      </c>
      <c r="H166" s="115">
        <v>0</v>
      </c>
      <c r="I166" s="115">
        <v>1</v>
      </c>
    </row>
    <row r="167" spans="1:9">
      <c r="A167" s="115">
        <v>253991621</v>
      </c>
      <c r="B167" s="115" t="s">
        <v>388</v>
      </c>
      <c r="C167" s="115">
        <v>2851</v>
      </c>
      <c r="D167" s="115" t="s">
        <v>389</v>
      </c>
      <c r="E167" s="115">
        <v>253991621</v>
      </c>
      <c r="F167" s="115">
        <v>253991621</v>
      </c>
      <c r="G167" s="115">
        <v>1</v>
      </c>
      <c r="H167" s="115">
        <v>0</v>
      </c>
      <c r="I167" s="115">
        <v>1</v>
      </c>
    </row>
    <row r="168" spans="1:9">
      <c r="A168" s="115">
        <v>253421920</v>
      </c>
      <c r="B168" s="115" t="s">
        <v>390</v>
      </c>
      <c r="C168" s="115">
        <v>2852</v>
      </c>
      <c r="D168" s="115" t="s">
        <v>391</v>
      </c>
      <c r="E168" s="115">
        <v>253421920</v>
      </c>
      <c r="F168" s="115">
        <v>253421920</v>
      </c>
      <c r="G168" s="115">
        <v>1</v>
      </c>
      <c r="H168" s="115">
        <v>0</v>
      </c>
      <c r="I168" s="115">
        <v>1</v>
      </c>
    </row>
    <row r="169" spans="1:9">
      <c r="A169" s="115">
        <v>253190106</v>
      </c>
      <c r="B169" s="115" t="s">
        <v>392</v>
      </c>
      <c r="C169" s="115">
        <v>2853</v>
      </c>
      <c r="D169" s="115" t="s">
        <v>393</v>
      </c>
      <c r="E169" s="115">
        <v>253190106</v>
      </c>
      <c r="F169" s="115">
        <v>253190106</v>
      </c>
      <c r="G169" s="115">
        <v>1</v>
      </c>
      <c r="H169" s="115">
        <v>0</v>
      </c>
      <c r="I169" s="115">
        <v>1</v>
      </c>
    </row>
    <row r="170" spans="1:9">
      <c r="A170" s="115">
        <v>253190044</v>
      </c>
      <c r="B170" s="115" t="s">
        <v>394</v>
      </c>
      <c r="C170" s="115">
        <v>2854</v>
      </c>
      <c r="D170" s="115" t="s">
        <v>395</v>
      </c>
      <c r="E170" s="115">
        <v>253190044</v>
      </c>
      <c r="F170" s="115">
        <v>253190044</v>
      </c>
      <c r="G170" s="115">
        <v>1</v>
      </c>
      <c r="H170" s="115">
        <v>0</v>
      </c>
      <c r="I170" s="115">
        <v>1</v>
      </c>
    </row>
    <row r="171" spans="1:9">
      <c r="A171" s="115">
        <v>0</v>
      </c>
      <c r="B171" s="115" t="s">
        <v>396</v>
      </c>
      <c r="C171" s="115">
        <v>2855</v>
      </c>
      <c r="D171" s="115" t="s">
        <v>397</v>
      </c>
      <c r="E171" s="115" t="s">
        <v>76</v>
      </c>
      <c r="F171" s="115">
        <v>0</v>
      </c>
      <c r="G171" s="115">
        <v>1</v>
      </c>
      <c r="H171" s="115">
        <v>0</v>
      </c>
      <c r="I171" s="115">
        <v>1</v>
      </c>
    </row>
    <row r="172" spans="1:9">
      <c r="A172" s="115">
        <v>253991633</v>
      </c>
      <c r="B172" s="115" t="s">
        <v>398</v>
      </c>
      <c r="C172" s="115">
        <v>2856</v>
      </c>
      <c r="D172" s="115" t="s">
        <v>399</v>
      </c>
      <c r="E172" s="115">
        <v>253991633</v>
      </c>
      <c r="F172" s="115">
        <v>253991633</v>
      </c>
      <c r="G172" s="115">
        <v>1</v>
      </c>
      <c r="H172" s="115">
        <v>0</v>
      </c>
      <c r="I172" s="115">
        <v>1</v>
      </c>
    </row>
    <row r="173" spans="1:9">
      <c r="A173" s="115">
        <v>253991653</v>
      </c>
      <c r="B173" s="115" t="s">
        <v>400</v>
      </c>
      <c r="C173" s="115">
        <v>2857</v>
      </c>
      <c r="D173" s="115" t="s">
        <v>401</v>
      </c>
      <c r="E173" s="115">
        <v>253991653</v>
      </c>
      <c r="F173" s="115">
        <v>253991653</v>
      </c>
      <c r="G173" s="115">
        <v>1</v>
      </c>
      <c r="H173" s="115">
        <v>0</v>
      </c>
      <c r="I173" s="115">
        <v>1</v>
      </c>
    </row>
    <row r="174" spans="1:9">
      <c r="A174" s="115">
        <v>253991654</v>
      </c>
      <c r="B174" s="115" t="s">
        <v>402</v>
      </c>
      <c r="C174" s="115">
        <v>2858</v>
      </c>
      <c r="D174" s="115" t="s">
        <v>403</v>
      </c>
      <c r="E174" s="115">
        <v>253991654</v>
      </c>
      <c r="F174" s="115">
        <v>253991654</v>
      </c>
      <c r="G174" s="115">
        <v>1</v>
      </c>
      <c r="H174" s="115">
        <v>0</v>
      </c>
      <c r="I174" s="115">
        <v>1</v>
      </c>
    </row>
    <row r="175" spans="1:9">
      <c r="A175" s="115">
        <v>253133708</v>
      </c>
      <c r="B175" s="115" t="s">
        <v>404</v>
      </c>
      <c r="C175" s="115">
        <v>2859</v>
      </c>
      <c r="D175" s="115" t="s">
        <v>405</v>
      </c>
      <c r="E175" s="115">
        <v>253133708</v>
      </c>
      <c r="F175" s="115">
        <v>253133708</v>
      </c>
      <c r="G175" s="115">
        <v>1</v>
      </c>
      <c r="H175" s="115">
        <v>0</v>
      </c>
      <c r="I175" s="115">
        <v>1</v>
      </c>
    </row>
    <row r="176" spans="1:9">
      <c r="A176" s="115">
        <v>253800036</v>
      </c>
      <c r="B176" s="115" t="s">
        <v>406</v>
      </c>
      <c r="C176" s="115">
        <v>2860</v>
      </c>
      <c r="D176" s="115" t="s">
        <v>407</v>
      </c>
      <c r="E176" s="115">
        <v>253800036</v>
      </c>
      <c r="F176" s="115">
        <v>253800036</v>
      </c>
      <c r="G176" s="115">
        <v>1</v>
      </c>
      <c r="H176" s="115">
        <v>0</v>
      </c>
      <c r="I176" s="115">
        <v>1</v>
      </c>
    </row>
    <row r="177" spans="1:9">
      <c r="A177" s="115">
        <v>0</v>
      </c>
      <c r="B177" s="115" t="s">
        <v>408</v>
      </c>
      <c r="C177" s="115">
        <v>2861</v>
      </c>
      <c r="D177" s="115" t="s">
        <v>409</v>
      </c>
      <c r="E177" s="115" t="s">
        <v>76</v>
      </c>
      <c r="F177" s="115">
        <v>0</v>
      </c>
      <c r="G177" s="115">
        <v>1</v>
      </c>
      <c r="H177" s="115">
        <v>0</v>
      </c>
      <c r="I177" s="115">
        <v>1</v>
      </c>
    </row>
    <row r="178" spans="1:9">
      <c r="A178" s="115">
        <v>253142088</v>
      </c>
      <c r="B178" s="115" t="s">
        <v>410</v>
      </c>
      <c r="C178" s="115">
        <v>2862</v>
      </c>
      <c r="D178" s="115" t="s">
        <v>411</v>
      </c>
      <c r="E178" s="115">
        <v>253142088</v>
      </c>
      <c r="F178" s="115">
        <v>253142088</v>
      </c>
      <c r="G178" s="115">
        <v>1</v>
      </c>
      <c r="H178" s="115">
        <v>0</v>
      </c>
      <c r="I178" s="115">
        <v>1</v>
      </c>
    </row>
    <row r="179" spans="1:9">
      <c r="A179" s="115">
        <v>253991616</v>
      </c>
      <c r="B179" s="115" t="s">
        <v>412</v>
      </c>
      <c r="C179" s="115">
        <v>2863</v>
      </c>
      <c r="D179" s="115" t="s">
        <v>413</v>
      </c>
      <c r="E179" s="115">
        <v>253991616</v>
      </c>
      <c r="F179" s="115">
        <v>253991616</v>
      </c>
      <c r="G179" s="115">
        <v>1</v>
      </c>
      <c r="H179" s="115">
        <v>0</v>
      </c>
      <c r="I179" s="115">
        <v>1</v>
      </c>
    </row>
    <row r="180" spans="1:9">
      <c r="A180" s="115">
        <v>253650090</v>
      </c>
      <c r="B180" s="115" t="s">
        <v>414</v>
      </c>
      <c r="C180" s="115">
        <v>2864</v>
      </c>
      <c r="D180" s="115" t="s">
        <v>415</v>
      </c>
      <c r="E180" s="115">
        <v>253650090</v>
      </c>
      <c r="F180" s="115">
        <v>253650090</v>
      </c>
      <c r="G180" s="115">
        <v>1</v>
      </c>
      <c r="H180" s="115">
        <v>0</v>
      </c>
      <c r="I180" s="115">
        <v>1</v>
      </c>
    </row>
    <row r="181" spans="1:9">
      <c r="A181" s="115">
        <v>253140294</v>
      </c>
      <c r="B181" s="115" t="s">
        <v>416</v>
      </c>
      <c r="C181" s="115">
        <v>2865</v>
      </c>
      <c r="D181" s="115" t="s">
        <v>417</v>
      </c>
      <c r="E181" s="115">
        <v>253140294</v>
      </c>
      <c r="F181" s="115">
        <v>253140294</v>
      </c>
      <c r="G181" s="115">
        <v>1</v>
      </c>
      <c r="H181" s="115">
        <v>0</v>
      </c>
      <c r="I181" s="115">
        <v>1</v>
      </c>
    </row>
    <row r="182" spans="1:9">
      <c r="A182" s="115">
        <v>253140293</v>
      </c>
      <c r="B182" s="115" t="s">
        <v>418</v>
      </c>
      <c r="C182" s="115">
        <v>2866</v>
      </c>
      <c r="D182" s="115" t="s">
        <v>419</v>
      </c>
      <c r="E182" s="115">
        <v>253140293</v>
      </c>
      <c r="F182" s="115">
        <v>253140293</v>
      </c>
      <c r="G182" s="115">
        <v>1</v>
      </c>
      <c r="H182" s="115">
        <v>0</v>
      </c>
      <c r="I182" s="115">
        <v>1</v>
      </c>
    </row>
    <row r="183" spans="1:9">
      <c r="A183" s="115">
        <v>253140298</v>
      </c>
      <c r="B183" s="115" t="s">
        <v>420</v>
      </c>
      <c r="C183" s="115">
        <v>2867</v>
      </c>
      <c r="D183" s="115" t="s">
        <v>421</v>
      </c>
      <c r="E183" s="115">
        <v>253140298</v>
      </c>
      <c r="F183" s="115">
        <v>253140298</v>
      </c>
      <c r="G183" s="115">
        <v>1</v>
      </c>
      <c r="H183" s="115">
        <v>0</v>
      </c>
      <c r="I183" s="115">
        <v>1</v>
      </c>
    </row>
    <row r="184" spans="1:9">
      <c r="A184" s="115">
        <v>253190046</v>
      </c>
      <c r="B184" s="115" t="s">
        <v>422</v>
      </c>
      <c r="C184" s="115">
        <v>2868</v>
      </c>
      <c r="D184" s="115" t="s">
        <v>423</v>
      </c>
      <c r="E184" s="115">
        <v>253190046</v>
      </c>
      <c r="F184" s="115">
        <v>253190046</v>
      </c>
      <c r="G184" s="115">
        <v>1</v>
      </c>
      <c r="H184" s="115">
        <v>0</v>
      </c>
      <c r="I184" s="115">
        <v>1</v>
      </c>
    </row>
    <row r="185" spans="1:9">
      <c r="A185" s="115">
        <v>253140296</v>
      </c>
      <c r="B185" s="115" t="s">
        <v>424</v>
      </c>
      <c r="C185" s="115">
        <v>2869</v>
      </c>
      <c r="D185" s="115" t="s">
        <v>425</v>
      </c>
      <c r="E185" s="115">
        <v>253140296</v>
      </c>
      <c r="F185" s="115">
        <v>253140296</v>
      </c>
      <c r="G185" s="115">
        <v>1</v>
      </c>
      <c r="H185" s="115">
        <v>0</v>
      </c>
      <c r="I185" s="115">
        <v>1</v>
      </c>
    </row>
    <row r="186" spans="1:9">
      <c r="A186" s="115">
        <v>253140301</v>
      </c>
      <c r="B186" s="115" t="s">
        <v>426</v>
      </c>
      <c r="C186" s="115">
        <v>2870</v>
      </c>
      <c r="D186" s="115" t="s">
        <v>427</v>
      </c>
      <c r="E186" s="115">
        <v>253140301</v>
      </c>
      <c r="F186" s="115">
        <v>253140301</v>
      </c>
      <c r="G186" s="115">
        <v>1</v>
      </c>
      <c r="H186" s="115">
        <v>0</v>
      </c>
      <c r="I186" s="115">
        <v>1</v>
      </c>
    </row>
    <row r="187" spans="1:9">
      <c r="A187" s="115">
        <v>253650092</v>
      </c>
      <c r="B187" s="115" t="s">
        <v>428</v>
      </c>
      <c r="C187" s="115">
        <v>2871</v>
      </c>
      <c r="D187" s="115" t="s">
        <v>429</v>
      </c>
      <c r="E187" s="115">
        <v>253650092</v>
      </c>
      <c r="F187" s="115">
        <v>253650092</v>
      </c>
      <c r="G187" s="115">
        <v>1</v>
      </c>
      <c r="H187" s="115">
        <v>0</v>
      </c>
      <c r="I187" s="115">
        <v>1</v>
      </c>
    </row>
    <row r="188" spans="1:9">
      <c r="A188" s="115">
        <v>253140297</v>
      </c>
      <c r="B188" s="115" t="s">
        <v>430</v>
      </c>
      <c r="C188" s="115">
        <v>2872</v>
      </c>
      <c r="D188" s="115" t="s">
        <v>431</v>
      </c>
      <c r="E188" s="115">
        <v>253140297</v>
      </c>
      <c r="F188" s="115">
        <v>253140297</v>
      </c>
      <c r="G188" s="115">
        <v>1</v>
      </c>
      <c r="H188" s="115">
        <v>0</v>
      </c>
      <c r="I188" s="115">
        <v>1</v>
      </c>
    </row>
    <row r="189" spans="1:9">
      <c r="A189" s="115">
        <v>253650093</v>
      </c>
      <c r="B189" s="115" t="s">
        <v>432</v>
      </c>
      <c r="C189" s="115">
        <v>2873</v>
      </c>
      <c r="D189" s="115" t="s">
        <v>433</v>
      </c>
      <c r="E189" s="115">
        <v>253650093</v>
      </c>
      <c r="F189" s="115">
        <v>253650093</v>
      </c>
      <c r="G189" s="115">
        <v>1</v>
      </c>
      <c r="H189" s="115">
        <v>0</v>
      </c>
      <c r="I189" s="115">
        <v>1</v>
      </c>
    </row>
    <row r="190" spans="1:9">
      <c r="A190" s="115">
        <v>253640206</v>
      </c>
      <c r="B190" s="115" t="s">
        <v>434</v>
      </c>
      <c r="C190" s="115">
        <v>2874</v>
      </c>
      <c r="D190" s="115" t="s">
        <v>435</v>
      </c>
      <c r="E190" s="115">
        <v>253640206</v>
      </c>
      <c r="F190" s="115">
        <v>253640206</v>
      </c>
      <c r="G190" s="115">
        <v>1</v>
      </c>
      <c r="H190" s="115">
        <v>0</v>
      </c>
      <c r="I190" s="115">
        <v>1</v>
      </c>
    </row>
    <row r="191" spans="1:9">
      <c r="A191" s="115">
        <v>253130247</v>
      </c>
      <c r="B191" s="115" t="s">
        <v>436</v>
      </c>
      <c r="C191" s="115">
        <v>2875</v>
      </c>
      <c r="D191" s="115" t="s">
        <v>437</v>
      </c>
      <c r="E191" s="115">
        <v>253130247</v>
      </c>
      <c r="F191" s="115">
        <v>253130247</v>
      </c>
      <c r="G191" s="115">
        <v>1</v>
      </c>
      <c r="H191" s="115">
        <v>0</v>
      </c>
      <c r="I191" s="115">
        <v>1</v>
      </c>
    </row>
    <row r="192" spans="1:9">
      <c r="A192" s="115">
        <v>253140303</v>
      </c>
      <c r="B192" s="115" t="s">
        <v>438</v>
      </c>
      <c r="C192" s="115">
        <v>2876</v>
      </c>
      <c r="D192" s="115" t="s">
        <v>439</v>
      </c>
      <c r="E192" s="115">
        <v>253140303</v>
      </c>
      <c r="F192" s="115">
        <v>253140303</v>
      </c>
      <c r="G192" s="115">
        <v>1</v>
      </c>
      <c r="H192" s="115">
        <v>0</v>
      </c>
      <c r="I192" s="115">
        <v>1</v>
      </c>
    </row>
    <row r="193" spans="1:9">
      <c r="A193" s="115">
        <v>253133742</v>
      </c>
      <c r="B193" s="115" t="s">
        <v>440</v>
      </c>
      <c r="C193" s="115">
        <v>2877</v>
      </c>
      <c r="D193" s="115" t="s">
        <v>441</v>
      </c>
      <c r="E193" s="115">
        <v>253133742</v>
      </c>
      <c r="F193" s="115">
        <v>253133742</v>
      </c>
      <c r="G193" s="115">
        <v>1</v>
      </c>
      <c r="H193" s="115">
        <v>0</v>
      </c>
      <c r="I193" s="115">
        <v>1</v>
      </c>
    </row>
    <row r="194" spans="1:9">
      <c r="A194" s="115">
        <v>253133723</v>
      </c>
      <c r="B194" s="115" t="s">
        <v>442</v>
      </c>
      <c r="C194" s="115">
        <v>2878</v>
      </c>
      <c r="D194" s="115" t="s">
        <v>443</v>
      </c>
      <c r="E194" s="115">
        <v>253133723</v>
      </c>
      <c r="F194" s="115">
        <v>253133723</v>
      </c>
      <c r="G194" s="115">
        <v>1</v>
      </c>
      <c r="H194" s="115">
        <v>0</v>
      </c>
      <c r="I194" s="115">
        <v>1</v>
      </c>
    </row>
    <row r="195" spans="1:9">
      <c r="A195" s="115">
        <v>253140302</v>
      </c>
      <c r="B195" s="115" t="s">
        <v>444</v>
      </c>
      <c r="C195" s="115">
        <v>2879</v>
      </c>
      <c r="D195" s="115" t="s">
        <v>445</v>
      </c>
      <c r="E195" s="115">
        <v>253140302</v>
      </c>
      <c r="F195" s="115">
        <v>253140302</v>
      </c>
      <c r="G195" s="115">
        <v>1</v>
      </c>
      <c r="H195" s="115">
        <v>0</v>
      </c>
      <c r="I195" s="115">
        <v>1</v>
      </c>
    </row>
    <row r="196" spans="1:9">
      <c r="A196" s="115">
        <v>257130811</v>
      </c>
      <c r="B196" s="115" t="s">
        <v>446</v>
      </c>
      <c r="C196" s="115">
        <v>2880</v>
      </c>
      <c r="D196" s="115" t="s">
        <v>447</v>
      </c>
      <c r="E196" s="115">
        <v>257130811</v>
      </c>
      <c r="F196" s="115">
        <v>257130811</v>
      </c>
      <c r="G196" s="115">
        <v>1</v>
      </c>
      <c r="H196" s="115">
        <v>0</v>
      </c>
      <c r="I196" s="115">
        <v>1</v>
      </c>
    </row>
    <row r="197" spans="1:9">
      <c r="A197" s="115">
        <v>257195906</v>
      </c>
      <c r="B197" s="115" t="s">
        <v>448</v>
      </c>
      <c r="C197" s="115">
        <v>2881</v>
      </c>
      <c r="D197" s="115" t="s">
        <v>449</v>
      </c>
      <c r="E197" s="115">
        <v>257195906</v>
      </c>
      <c r="F197" s="115">
        <v>257195906</v>
      </c>
      <c r="G197" s="115">
        <v>1</v>
      </c>
      <c r="H197" s="115">
        <v>0</v>
      </c>
      <c r="I197" s="115">
        <v>1</v>
      </c>
    </row>
    <row r="198" spans="1:9">
      <c r="A198" s="115">
        <v>257195907</v>
      </c>
      <c r="B198" s="115" t="s">
        <v>450</v>
      </c>
      <c r="C198" s="115">
        <v>2882</v>
      </c>
      <c r="D198" s="115" t="s">
        <v>451</v>
      </c>
      <c r="E198" s="115">
        <v>257195907</v>
      </c>
      <c r="F198" s="115">
        <v>257195907</v>
      </c>
      <c r="G198" s="115">
        <v>1</v>
      </c>
      <c r="H198" s="115">
        <v>0</v>
      </c>
      <c r="I198" s="115">
        <v>1</v>
      </c>
    </row>
    <row r="199" spans="1:9">
      <c r="A199" s="115">
        <v>257195909</v>
      </c>
      <c r="B199" s="115" t="s">
        <v>452</v>
      </c>
      <c r="C199" s="115">
        <v>2883</v>
      </c>
      <c r="D199" s="115" t="s">
        <v>453</v>
      </c>
      <c r="E199" s="115">
        <v>257195909</v>
      </c>
      <c r="F199" s="115">
        <v>257195909</v>
      </c>
      <c r="G199" s="115">
        <v>1</v>
      </c>
      <c r="H199" s="115">
        <v>0</v>
      </c>
      <c r="I199" s="115">
        <v>1</v>
      </c>
    </row>
    <row r="200" spans="1:9">
      <c r="A200" s="115">
        <v>257195904</v>
      </c>
      <c r="B200" s="115" t="s">
        <v>454</v>
      </c>
      <c r="C200" s="115">
        <v>2884</v>
      </c>
      <c r="D200" s="115" t="s">
        <v>455</v>
      </c>
      <c r="E200" s="115">
        <v>257195904</v>
      </c>
      <c r="F200" s="115">
        <v>257195904</v>
      </c>
      <c r="G200" s="115">
        <v>1</v>
      </c>
      <c r="H200" s="115">
        <v>0</v>
      </c>
      <c r="I200" s="115">
        <v>1</v>
      </c>
    </row>
    <row r="201" spans="1:9">
      <c r="A201" s="115">
        <v>0</v>
      </c>
      <c r="B201" s="115" t="s">
        <v>456</v>
      </c>
      <c r="C201" s="115">
        <v>2885</v>
      </c>
      <c r="D201" s="115" t="s">
        <v>457</v>
      </c>
      <c r="E201" s="115" t="s">
        <v>76</v>
      </c>
      <c r="F201" s="115">
        <v>0</v>
      </c>
      <c r="G201" s="115">
        <v>1</v>
      </c>
      <c r="H201" s="115">
        <v>0</v>
      </c>
      <c r="I201" s="115">
        <v>1</v>
      </c>
    </row>
    <row r="202" spans="1:9">
      <c r="A202" s="115">
        <v>257195902</v>
      </c>
      <c r="B202" s="115" t="s">
        <v>458</v>
      </c>
      <c r="C202" s="115">
        <v>2886</v>
      </c>
      <c r="D202" s="115" t="s">
        <v>459</v>
      </c>
      <c r="E202" s="115">
        <v>257195902</v>
      </c>
      <c r="F202" s="115">
        <v>257195902</v>
      </c>
      <c r="G202" s="115">
        <v>1</v>
      </c>
      <c r="H202" s="115">
        <v>0</v>
      </c>
      <c r="I202" s="115">
        <v>1</v>
      </c>
    </row>
    <row r="203" spans="1:9">
      <c r="A203" s="115">
        <v>257195903</v>
      </c>
      <c r="B203" s="115" t="s">
        <v>460</v>
      </c>
      <c r="C203" s="115">
        <v>2887</v>
      </c>
      <c r="D203" s="115" t="s">
        <v>461</v>
      </c>
      <c r="E203" s="115">
        <v>257195903</v>
      </c>
      <c r="F203" s="115">
        <v>257195903</v>
      </c>
      <c r="G203" s="115">
        <v>1</v>
      </c>
      <c r="H203" s="115">
        <v>0</v>
      </c>
      <c r="I203" s="115">
        <v>1</v>
      </c>
    </row>
    <row r="204" spans="1:9">
      <c r="A204" s="115">
        <v>257290427</v>
      </c>
      <c r="B204" s="115" t="s">
        <v>462</v>
      </c>
      <c r="C204" s="115">
        <v>2888</v>
      </c>
      <c r="D204" s="115" t="s">
        <v>463</v>
      </c>
      <c r="E204" s="115">
        <v>257290427</v>
      </c>
      <c r="F204" s="115">
        <v>257290427</v>
      </c>
      <c r="G204" s="115">
        <v>1</v>
      </c>
      <c r="H204" s="115">
        <v>0</v>
      </c>
      <c r="I204" s="115">
        <v>1</v>
      </c>
    </row>
    <row r="205" spans="1:9">
      <c r="A205" s="115">
        <v>257140022</v>
      </c>
      <c r="B205" s="115" t="s">
        <v>464</v>
      </c>
      <c r="C205" s="115">
        <v>2889</v>
      </c>
      <c r="D205" s="115" t="s">
        <v>465</v>
      </c>
      <c r="E205" s="115">
        <v>257140022</v>
      </c>
      <c r="F205" s="115">
        <v>257140022</v>
      </c>
      <c r="G205" s="115">
        <v>1</v>
      </c>
      <c r="H205" s="115">
        <v>0</v>
      </c>
      <c r="I205" s="115">
        <v>1</v>
      </c>
    </row>
    <row r="206" spans="1:9">
      <c r="A206" s="115">
        <v>257195908</v>
      </c>
      <c r="B206" s="115" t="s">
        <v>466</v>
      </c>
      <c r="C206" s="115">
        <v>2890</v>
      </c>
      <c r="D206" s="115" t="s">
        <v>467</v>
      </c>
      <c r="E206" s="115">
        <v>257195908</v>
      </c>
      <c r="F206" s="115">
        <v>257195908</v>
      </c>
      <c r="G206" s="115">
        <v>1</v>
      </c>
      <c r="H206" s="115">
        <v>0</v>
      </c>
      <c r="I206" s="115">
        <v>1</v>
      </c>
    </row>
    <row r="207" spans="1:9">
      <c r="A207" s="115">
        <v>257195905</v>
      </c>
      <c r="B207" s="115" t="s">
        <v>468</v>
      </c>
      <c r="C207" s="115">
        <v>2891</v>
      </c>
      <c r="D207" s="115" t="s">
        <v>469</v>
      </c>
      <c r="E207" s="115">
        <v>257195905</v>
      </c>
      <c r="F207" s="115">
        <v>257195905</v>
      </c>
      <c r="G207" s="115">
        <v>1</v>
      </c>
      <c r="H207" s="115">
        <v>0</v>
      </c>
      <c r="I207" s="115">
        <v>1</v>
      </c>
    </row>
    <row r="208" spans="1:9">
      <c r="A208" s="115">
        <v>253651875</v>
      </c>
      <c r="B208" s="115" t="s">
        <v>470</v>
      </c>
      <c r="C208" s="115">
        <v>2892</v>
      </c>
      <c r="D208" s="115" t="s">
        <v>471</v>
      </c>
      <c r="E208" s="115">
        <v>253651875</v>
      </c>
      <c r="F208" s="115">
        <v>253651875</v>
      </c>
      <c r="G208" s="115">
        <v>1</v>
      </c>
      <c r="H208" s="115">
        <v>0</v>
      </c>
      <c r="I208" s="115">
        <v>1</v>
      </c>
    </row>
    <row r="209" spans="1:9">
      <c r="A209" s="115">
        <v>253640208</v>
      </c>
      <c r="B209" s="115" t="s">
        <v>472</v>
      </c>
      <c r="C209" s="115">
        <v>2893</v>
      </c>
      <c r="D209" s="115" t="s">
        <v>473</v>
      </c>
      <c r="E209" s="115">
        <v>253640208</v>
      </c>
      <c r="F209" s="115">
        <v>253640208</v>
      </c>
      <c r="G209" s="115">
        <v>1</v>
      </c>
      <c r="H209" s="115">
        <v>0</v>
      </c>
      <c r="I209" s="115">
        <v>1</v>
      </c>
    </row>
    <row r="210" spans="1:9">
      <c r="A210" s="115">
        <v>253963165</v>
      </c>
      <c r="B210" s="115" t="s">
        <v>474</v>
      </c>
      <c r="C210" s="115">
        <v>2894</v>
      </c>
      <c r="D210" s="115" t="s">
        <v>475</v>
      </c>
      <c r="E210" s="115">
        <v>253963165</v>
      </c>
      <c r="F210" s="115">
        <v>253963165</v>
      </c>
      <c r="G210" s="115">
        <v>1</v>
      </c>
      <c r="H210" s="115">
        <v>0</v>
      </c>
      <c r="I210" s="115">
        <v>1</v>
      </c>
    </row>
    <row r="211" spans="1:9">
      <c r="A211" s="115">
        <v>253421798</v>
      </c>
      <c r="B211" s="115" t="s">
        <v>476</v>
      </c>
      <c r="C211" s="115">
        <v>2895</v>
      </c>
      <c r="D211" s="115" t="s">
        <v>477</v>
      </c>
      <c r="E211" s="115">
        <v>253421798</v>
      </c>
      <c r="F211" s="115">
        <v>253421798</v>
      </c>
      <c r="G211" s="115">
        <v>1</v>
      </c>
      <c r="H211" s="115">
        <v>0</v>
      </c>
      <c r="I211" s="115">
        <v>1</v>
      </c>
    </row>
    <row r="212" spans="1:9">
      <c r="A212" s="115">
        <v>253800005</v>
      </c>
      <c r="B212" s="115" t="s">
        <v>478</v>
      </c>
      <c r="C212" s="115">
        <v>2896</v>
      </c>
      <c r="D212" s="115" t="s">
        <v>479</v>
      </c>
      <c r="E212" s="115">
        <v>253800005</v>
      </c>
      <c r="F212" s="115">
        <v>253800005</v>
      </c>
      <c r="G212" s="115">
        <v>1</v>
      </c>
      <c r="H212" s="115">
        <v>0</v>
      </c>
      <c r="I212" s="115">
        <v>1</v>
      </c>
    </row>
    <row r="213" spans="1:9">
      <c r="A213" s="115">
        <v>253800003</v>
      </c>
      <c r="B213" s="115" t="s">
        <v>480</v>
      </c>
      <c r="C213" s="115">
        <v>2897</v>
      </c>
      <c r="D213" s="115" t="s">
        <v>481</v>
      </c>
      <c r="E213" s="115">
        <v>253800003</v>
      </c>
      <c r="F213" s="115">
        <v>253800003</v>
      </c>
      <c r="G213" s="115">
        <v>1</v>
      </c>
      <c r="H213" s="115">
        <v>0</v>
      </c>
      <c r="I213" s="115">
        <v>1</v>
      </c>
    </row>
    <row r="214" spans="1:9">
      <c r="A214" s="115">
        <v>253800004</v>
      </c>
      <c r="B214" s="115" t="s">
        <v>482</v>
      </c>
      <c r="C214" s="115">
        <v>2898</v>
      </c>
      <c r="D214" s="115" t="s">
        <v>483</v>
      </c>
      <c r="E214" s="115">
        <v>253800004</v>
      </c>
      <c r="F214" s="115">
        <v>253800004</v>
      </c>
      <c r="G214" s="115">
        <v>1</v>
      </c>
      <c r="H214" s="115">
        <v>0</v>
      </c>
      <c r="I214" s="115">
        <v>1</v>
      </c>
    </row>
    <row r="215" spans="1:9">
      <c r="A215" s="115">
        <v>0</v>
      </c>
      <c r="B215" s="115" t="s">
        <v>484</v>
      </c>
      <c r="C215" s="115">
        <v>2899</v>
      </c>
      <c r="D215" s="115" t="s">
        <v>485</v>
      </c>
      <c r="E215" s="115" t="s">
        <v>76</v>
      </c>
      <c r="F215" s="115">
        <v>0</v>
      </c>
      <c r="G215" s="115">
        <v>1</v>
      </c>
      <c r="H215" s="115">
        <v>0</v>
      </c>
      <c r="I215" s="115">
        <v>1</v>
      </c>
    </row>
    <row r="216" spans="1:9">
      <c r="A216" s="115">
        <v>253420130</v>
      </c>
      <c r="B216" s="115" t="s">
        <v>486</v>
      </c>
      <c r="C216" s="115">
        <v>2900</v>
      </c>
      <c r="D216" s="115" t="s">
        <v>487</v>
      </c>
      <c r="E216" s="115">
        <v>253420130</v>
      </c>
      <c r="F216" s="115">
        <v>253420130</v>
      </c>
      <c r="G216" s="115">
        <v>1</v>
      </c>
      <c r="H216" s="115">
        <v>0</v>
      </c>
      <c r="I216" s="115">
        <v>1</v>
      </c>
    </row>
    <row r="217" spans="1:9">
      <c r="A217" s="115">
        <v>253800033</v>
      </c>
      <c r="B217" s="115" t="s">
        <v>488</v>
      </c>
      <c r="C217" s="115">
        <v>2901</v>
      </c>
      <c r="D217" s="115" t="s">
        <v>489</v>
      </c>
      <c r="E217" s="115">
        <v>253800033</v>
      </c>
      <c r="F217" s="115">
        <v>253800033</v>
      </c>
      <c r="G217" s="115">
        <v>1</v>
      </c>
      <c r="H217" s="115">
        <v>0</v>
      </c>
      <c r="I217" s="115">
        <v>1</v>
      </c>
    </row>
    <row r="218" spans="1:9">
      <c r="A218" s="115">
        <v>253421770</v>
      </c>
      <c r="B218" s="115" t="s">
        <v>490</v>
      </c>
      <c r="C218" s="115">
        <v>2902</v>
      </c>
      <c r="D218" s="115" t="s">
        <v>491</v>
      </c>
      <c r="E218" s="115">
        <v>253421770</v>
      </c>
      <c r="F218" s="115">
        <v>253421770</v>
      </c>
      <c r="G218" s="115">
        <v>1</v>
      </c>
      <c r="H218" s="115">
        <v>0</v>
      </c>
      <c r="I218" s="115">
        <v>1</v>
      </c>
    </row>
    <row r="219" spans="1:9">
      <c r="A219" s="115">
        <v>253142124</v>
      </c>
      <c r="B219" s="115" t="s">
        <v>492</v>
      </c>
      <c r="C219" s="115">
        <v>2903</v>
      </c>
      <c r="D219" s="115" t="s">
        <v>493</v>
      </c>
      <c r="E219" s="115">
        <v>253142124</v>
      </c>
      <c r="F219" s="115">
        <v>253142124</v>
      </c>
      <c r="G219" s="115">
        <v>1</v>
      </c>
      <c r="H219" s="115">
        <v>0</v>
      </c>
      <c r="I219" s="115">
        <v>1</v>
      </c>
    </row>
    <row r="220" spans="1:9">
      <c r="A220" s="115">
        <v>253991611</v>
      </c>
      <c r="B220" s="115" t="s">
        <v>494</v>
      </c>
      <c r="C220" s="115">
        <v>2904</v>
      </c>
      <c r="D220" s="115" t="s">
        <v>495</v>
      </c>
      <c r="E220" s="115">
        <v>253991611</v>
      </c>
      <c r="F220" s="115">
        <v>253991611</v>
      </c>
      <c r="G220" s="115">
        <v>1</v>
      </c>
      <c r="H220" s="115">
        <v>0</v>
      </c>
      <c r="I220" s="115">
        <v>1</v>
      </c>
    </row>
    <row r="221" spans="1:9">
      <c r="A221" s="115">
        <v>253140299</v>
      </c>
      <c r="B221" s="115" t="s">
        <v>496</v>
      </c>
      <c r="C221" s="115">
        <v>2905</v>
      </c>
      <c r="D221" s="115" t="s">
        <v>497</v>
      </c>
      <c r="E221" s="115">
        <v>253140299</v>
      </c>
      <c r="F221" s="115">
        <v>253140299</v>
      </c>
      <c r="G221" s="115">
        <v>1</v>
      </c>
      <c r="H221" s="115">
        <v>0</v>
      </c>
      <c r="I221" s="115">
        <v>1</v>
      </c>
    </row>
    <row r="222" spans="1:9">
      <c r="A222" s="115">
        <v>253140300</v>
      </c>
      <c r="B222" s="115" t="s">
        <v>498</v>
      </c>
      <c r="C222" s="115">
        <v>2906</v>
      </c>
      <c r="D222" s="115" t="s">
        <v>499</v>
      </c>
      <c r="E222" s="115">
        <v>253140300</v>
      </c>
      <c r="F222" s="115">
        <v>253140300</v>
      </c>
      <c r="G222" s="115">
        <v>1</v>
      </c>
      <c r="H222" s="115">
        <v>0</v>
      </c>
      <c r="I222" s="115">
        <v>1</v>
      </c>
    </row>
    <row r="223" spans="1:9">
      <c r="A223" s="115">
        <v>253330127</v>
      </c>
      <c r="B223" s="115" t="s">
        <v>500</v>
      </c>
      <c r="C223" s="115">
        <v>2907</v>
      </c>
      <c r="D223" s="115" t="s">
        <v>501</v>
      </c>
      <c r="E223" s="115">
        <v>253330127</v>
      </c>
      <c r="F223" s="115">
        <v>253330127</v>
      </c>
      <c r="G223" s="115">
        <v>1</v>
      </c>
      <c r="H223" s="115">
        <v>0</v>
      </c>
      <c r="I223" s="115">
        <v>1</v>
      </c>
    </row>
    <row r="224" spans="1:9">
      <c r="A224" s="115">
        <v>253421780</v>
      </c>
      <c r="B224" s="115" t="s">
        <v>502</v>
      </c>
      <c r="C224" s="115">
        <v>2908</v>
      </c>
      <c r="D224" s="115" t="s">
        <v>503</v>
      </c>
      <c r="E224" s="115">
        <v>253421780</v>
      </c>
      <c r="F224" s="115">
        <v>253421780</v>
      </c>
      <c r="G224" s="115">
        <v>1</v>
      </c>
      <c r="H224" s="115">
        <v>0</v>
      </c>
      <c r="I224" s="115">
        <v>1</v>
      </c>
    </row>
    <row r="225" spans="1:9">
      <c r="A225" s="115">
        <v>253421781</v>
      </c>
      <c r="B225" s="115" t="s">
        <v>504</v>
      </c>
      <c r="C225" s="115">
        <v>2909</v>
      </c>
      <c r="D225" s="115" t="s">
        <v>505</v>
      </c>
      <c r="E225" s="115">
        <v>253421781</v>
      </c>
      <c r="F225" s="115">
        <v>253421781</v>
      </c>
      <c r="G225" s="115">
        <v>1</v>
      </c>
      <c r="H225" s="115">
        <v>0</v>
      </c>
      <c r="I225" s="115">
        <v>1</v>
      </c>
    </row>
    <row r="226" spans="1:9">
      <c r="A226" s="115">
        <v>253421782</v>
      </c>
      <c r="B226" s="115" t="s">
        <v>506</v>
      </c>
      <c r="C226" s="115">
        <v>2910</v>
      </c>
      <c r="D226" s="115" t="s">
        <v>507</v>
      </c>
      <c r="E226" s="115">
        <v>253421782</v>
      </c>
      <c r="F226" s="115">
        <v>253421782</v>
      </c>
      <c r="G226" s="115">
        <v>1</v>
      </c>
      <c r="H226" s="115">
        <v>0</v>
      </c>
      <c r="I226" s="115">
        <v>1</v>
      </c>
    </row>
    <row r="227" spans="1:9">
      <c r="A227" s="115">
        <v>253421783</v>
      </c>
      <c r="B227" s="115" t="s">
        <v>508</v>
      </c>
      <c r="C227" s="115">
        <v>2911</v>
      </c>
      <c r="D227" s="115" t="s">
        <v>509</v>
      </c>
      <c r="E227" s="115">
        <v>253421783</v>
      </c>
      <c r="F227" s="115">
        <v>253421783</v>
      </c>
      <c r="G227" s="115">
        <v>1</v>
      </c>
      <c r="H227" s="115">
        <v>0</v>
      </c>
      <c r="I227" s="115">
        <v>1</v>
      </c>
    </row>
    <row r="228" spans="1:9">
      <c r="A228" s="115">
        <v>253130248</v>
      </c>
      <c r="B228" s="115" t="s">
        <v>510</v>
      </c>
      <c r="C228" s="115">
        <v>2912</v>
      </c>
      <c r="D228" s="115" t="s">
        <v>511</v>
      </c>
      <c r="E228" s="115">
        <v>253130248</v>
      </c>
      <c r="F228" s="115">
        <v>253130248</v>
      </c>
      <c r="G228" s="115">
        <v>1</v>
      </c>
      <c r="H228" s="115">
        <v>0</v>
      </c>
      <c r="I228" s="115">
        <v>1</v>
      </c>
    </row>
    <row r="229" spans="1:9">
      <c r="A229" s="115">
        <v>253140309</v>
      </c>
      <c r="B229" s="115" t="s">
        <v>512</v>
      </c>
      <c r="C229" s="115">
        <v>2913</v>
      </c>
      <c r="D229" s="115" t="s">
        <v>513</v>
      </c>
      <c r="E229" s="115">
        <v>253140309</v>
      </c>
      <c r="F229" s="115">
        <v>253140309</v>
      </c>
      <c r="G229" s="115">
        <v>1</v>
      </c>
      <c r="H229" s="115">
        <v>0</v>
      </c>
      <c r="I229" s="115">
        <v>1</v>
      </c>
    </row>
    <row r="230" spans="1:9">
      <c r="A230" s="115">
        <v>253140306</v>
      </c>
      <c r="B230" s="115" t="s">
        <v>514</v>
      </c>
      <c r="C230" s="115">
        <v>2914</v>
      </c>
      <c r="D230" s="115" t="s">
        <v>515</v>
      </c>
      <c r="E230" s="115">
        <v>253140306</v>
      </c>
      <c r="F230" s="115">
        <v>253140306</v>
      </c>
      <c r="G230" s="115">
        <v>1</v>
      </c>
      <c r="H230" s="115">
        <v>0</v>
      </c>
      <c r="I230" s="115">
        <v>1</v>
      </c>
    </row>
    <row r="231" spans="1:9">
      <c r="A231" s="115">
        <v>253142121</v>
      </c>
      <c r="B231" s="115" t="s">
        <v>516</v>
      </c>
      <c r="C231" s="115">
        <v>2915</v>
      </c>
      <c r="D231" s="115" t="s">
        <v>517</v>
      </c>
      <c r="E231" s="115">
        <v>253142121</v>
      </c>
      <c r="F231" s="115">
        <v>253142121</v>
      </c>
      <c r="G231" s="115">
        <v>1</v>
      </c>
      <c r="H231" s="115">
        <v>0</v>
      </c>
      <c r="I231" s="115">
        <v>1</v>
      </c>
    </row>
    <row r="232" spans="1:9">
      <c r="A232" s="115">
        <v>253140308</v>
      </c>
      <c r="B232" s="115" t="s">
        <v>518</v>
      </c>
      <c r="C232" s="115">
        <v>2916</v>
      </c>
      <c r="D232" s="115" t="s">
        <v>519</v>
      </c>
      <c r="E232" s="115">
        <v>253140308</v>
      </c>
      <c r="F232" s="115">
        <v>253140308</v>
      </c>
      <c r="G232" s="115">
        <v>1</v>
      </c>
      <c r="H232" s="115">
        <v>0</v>
      </c>
      <c r="I232" s="115">
        <v>1</v>
      </c>
    </row>
    <row r="233" spans="1:9">
      <c r="A233" s="115">
        <v>253140304</v>
      </c>
      <c r="B233" s="115" t="s">
        <v>520</v>
      </c>
      <c r="C233" s="115">
        <v>2917</v>
      </c>
      <c r="D233" s="115" t="s">
        <v>521</v>
      </c>
      <c r="E233" s="115">
        <v>253140304</v>
      </c>
      <c r="F233" s="115">
        <v>253140304</v>
      </c>
      <c r="G233" s="115">
        <v>1</v>
      </c>
      <c r="H233" s="115">
        <v>0</v>
      </c>
      <c r="I233" s="115">
        <v>1</v>
      </c>
    </row>
    <row r="234" spans="1:9">
      <c r="A234" s="115">
        <v>253140305</v>
      </c>
      <c r="B234" s="115" t="s">
        <v>522</v>
      </c>
      <c r="C234" s="115">
        <v>2918</v>
      </c>
      <c r="D234" s="115" t="s">
        <v>523</v>
      </c>
      <c r="E234" s="115">
        <v>253140305</v>
      </c>
      <c r="F234" s="115">
        <v>253140305</v>
      </c>
      <c r="G234" s="115">
        <v>1</v>
      </c>
      <c r="H234" s="115">
        <v>0</v>
      </c>
      <c r="I234" s="115">
        <v>1</v>
      </c>
    </row>
    <row r="235" spans="1:9">
      <c r="A235" s="115">
        <v>253140307</v>
      </c>
      <c r="B235" s="115" t="s">
        <v>524</v>
      </c>
      <c r="C235" s="115">
        <v>2919</v>
      </c>
      <c r="D235" s="115" t="s">
        <v>525</v>
      </c>
      <c r="E235" s="115">
        <v>253140307</v>
      </c>
      <c r="F235" s="115">
        <v>253140307</v>
      </c>
      <c r="G235" s="115">
        <v>1</v>
      </c>
      <c r="H235" s="115">
        <v>0</v>
      </c>
      <c r="I235" s="115">
        <v>1</v>
      </c>
    </row>
    <row r="236" spans="1:9">
      <c r="A236" s="115">
        <v>253142183</v>
      </c>
      <c r="B236" s="115" t="s">
        <v>526</v>
      </c>
      <c r="C236" s="115">
        <v>2920</v>
      </c>
      <c r="D236" s="115" t="s">
        <v>527</v>
      </c>
      <c r="E236" s="115">
        <v>253142183</v>
      </c>
      <c r="F236" s="115">
        <v>253142183</v>
      </c>
      <c r="G236" s="115">
        <v>1</v>
      </c>
      <c r="H236" s="115">
        <v>0</v>
      </c>
      <c r="I236" s="115">
        <v>1</v>
      </c>
    </row>
    <row r="237" spans="1:9">
      <c r="A237" s="115">
        <v>253142177</v>
      </c>
      <c r="B237" s="115" t="s">
        <v>528</v>
      </c>
      <c r="C237" s="115">
        <v>2921</v>
      </c>
      <c r="D237" s="115" t="s">
        <v>529</v>
      </c>
      <c r="E237" s="115">
        <v>253142177</v>
      </c>
      <c r="F237" s="115">
        <v>253142177</v>
      </c>
      <c r="G237" s="115">
        <v>1</v>
      </c>
      <c r="H237" s="115">
        <v>0</v>
      </c>
      <c r="I237" s="115">
        <v>1</v>
      </c>
    </row>
    <row r="238" spans="1:9">
      <c r="A238" s="115">
        <v>253142452</v>
      </c>
      <c r="B238" s="115" t="s">
        <v>530</v>
      </c>
      <c r="C238" s="115">
        <v>2922</v>
      </c>
      <c r="D238" s="115" t="s">
        <v>531</v>
      </c>
      <c r="E238" s="115">
        <v>253142452</v>
      </c>
      <c r="F238" s="115">
        <v>253142452</v>
      </c>
      <c r="G238" s="115">
        <v>1</v>
      </c>
      <c r="H238" s="115">
        <v>0</v>
      </c>
      <c r="I238" s="115">
        <v>1</v>
      </c>
    </row>
    <row r="239" spans="1:9">
      <c r="A239" s="115">
        <v>253990090</v>
      </c>
      <c r="B239" s="115" t="s">
        <v>532</v>
      </c>
      <c r="C239" s="115">
        <v>2923</v>
      </c>
      <c r="D239" s="115" t="s">
        <v>533</v>
      </c>
      <c r="E239" s="115">
        <v>253990090</v>
      </c>
      <c r="F239" s="115">
        <v>253990090</v>
      </c>
      <c r="G239" s="115">
        <v>1</v>
      </c>
      <c r="H239" s="115">
        <v>0</v>
      </c>
      <c r="I239" s="115">
        <v>1</v>
      </c>
    </row>
    <row r="240" spans="1:9">
      <c r="A240" s="115">
        <v>253991652</v>
      </c>
      <c r="B240" s="115" t="s">
        <v>534</v>
      </c>
      <c r="C240" s="115">
        <v>2924</v>
      </c>
      <c r="D240" s="115" t="s">
        <v>535</v>
      </c>
      <c r="E240" s="115">
        <v>253991652</v>
      </c>
      <c r="F240" s="115">
        <v>253991652</v>
      </c>
      <c r="G240" s="115">
        <v>1</v>
      </c>
      <c r="H240" s="115">
        <v>0</v>
      </c>
      <c r="I240" s="115">
        <v>1</v>
      </c>
    </row>
    <row r="241" spans="1:9">
      <c r="A241" s="115">
        <v>253651885</v>
      </c>
      <c r="B241" s="115" t="s">
        <v>536</v>
      </c>
      <c r="C241" s="115">
        <v>2925</v>
      </c>
      <c r="D241" s="115" t="s">
        <v>537</v>
      </c>
      <c r="E241" s="115">
        <v>253651885</v>
      </c>
      <c r="F241" s="115">
        <v>253651885</v>
      </c>
      <c r="G241" s="115">
        <v>1</v>
      </c>
      <c r="H241" s="115">
        <v>0</v>
      </c>
      <c r="I241" s="115">
        <v>1</v>
      </c>
    </row>
    <row r="242" spans="1:9">
      <c r="A242" s="115">
        <v>253651884</v>
      </c>
      <c r="B242" s="115" t="s">
        <v>538</v>
      </c>
      <c r="C242" s="115">
        <v>2926</v>
      </c>
      <c r="D242" s="115" t="s">
        <v>539</v>
      </c>
      <c r="E242" s="115">
        <v>253651884</v>
      </c>
      <c r="F242" s="115">
        <v>253651884</v>
      </c>
      <c r="G242" s="115">
        <v>1</v>
      </c>
      <c r="H242" s="115">
        <v>0</v>
      </c>
      <c r="I242" s="115">
        <v>1</v>
      </c>
    </row>
    <row r="243" spans="1:9">
      <c r="A243" s="115">
        <v>253651816</v>
      </c>
      <c r="B243" s="115" t="s">
        <v>540</v>
      </c>
      <c r="C243" s="115">
        <v>2927</v>
      </c>
      <c r="D243" s="115" t="s">
        <v>541</v>
      </c>
      <c r="E243" s="115">
        <v>253651816</v>
      </c>
      <c r="F243" s="115">
        <v>253651816</v>
      </c>
      <c r="G243" s="115">
        <v>1</v>
      </c>
      <c r="H243" s="115">
        <v>0</v>
      </c>
      <c r="I243" s="115">
        <v>1</v>
      </c>
    </row>
    <row r="244" spans="1:9">
      <c r="A244" s="115">
        <v>253651887</v>
      </c>
      <c r="B244" s="115" t="s">
        <v>542</v>
      </c>
      <c r="C244" s="115">
        <v>2928</v>
      </c>
      <c r="D244" s="115" t="s">
        <v>543</v>
      </c>
      <c r="E244" s="115">
        <v>253651887</v>
      </c>
      <c r="F244" s="115">
        <v>253651887</v>
      </c>
      <c r="G244" s="115">
        <v>1</v>
      </c>
      <c r="H244" s="115">
        <v>0</v>
      </c>
      <c r="I244" s="115">
        <v>1</v>
      </c>
    </row>
    <row r="245" spans="1:9">
      <c r="A245" s="115">
        <v>253651886</v>
      </c>
      <c r="B245" s="115" t="s">
        <v>544</v>
      </c>
      <c r="C245" s="115">
        <v>2929</v>
      </c>
      <c r="D245" s="115" t="s">
        <v>545</v>
      </c>
      <c r="E245" s="115">
        <v>253651886</v>
      </c>
      <c r="F245" s="115">
        <v>253651886</v>
      </c>
      <c r="G245" s="115">
        <v>1</v>
      </c>
      <c r="H245" s="115">
        <v>0</v>
      </c>
      <c r="I245" s="115">
        <v>1</v>
      </c>
    </row>
    <row r="246" spans="1:9">
      <c r="A246" s="115">
        <v>253651815</v>
      </c>
      <c r="B246" s="115" t="s">
        <v>546</v>
      </c>
      <c r="C246" s="115">
        <v>2930</v>
      </c>
      <c r="D246" s="115" t="s">
        <v>547</v>
      </c>
      <c r="E246" s="115">
        <v>253651815</v>
      </c>
      <c r="F246" s="115">
        <v>253651815</v>
      </c>
      <c r="G246" s="115">
        <v>1</v>
      </c>
      <c r="H246" s="115">
        <v>0</v>
      </c>
      <c r="I246" s="115">
        <v>1</v>
      </c>
    </row>
    <row r="247" spans="1:9">
      <c r="A247" s="115">
        <v>253142184</v>
      </c>
      <c r="B247" s="115" t="s">
        <v>548</v>
      </c>
      <c r="C247" s="115">
        <v>2931</v>
      </c>
      <c r="D247" s="115" t="s">
        <v>549</v>
      </c>
      <c r="E247" s="115">
        <v>253142184</v>
      </c>
      <c r="F247" s="115">
        <v>253142184</v>
      </c>
      <c r="G247" s="115">
        <v>1</v>
      </c>
      <c r="H247" s="115">
        <v>0</v>
      </c>
      <c r="I247" s="115">
        <v>1</v>
      </c>
    </row>
    <row r="248" spans="1:9">
      <c r="A248" s="115">
        <v>253142186</v>
      </c>
      <c r="B248" s="115" t="s">
        <v>550</v>
      </c>
      <c r="C248" s="115">
        <v>2932</v>
      </c>
      <c r="D248" s="115" t="s">
        <v>551</v>
      </c>
      <c r="E248" s="115">
        <v>253142186</v>
      </c>
      <c r="F248" s="115">
        <v>253142186</v>
      </c>
      <c r="G248" s="115">
        <v>1</v>
      </c>
      <c r="H248" s="115">
        <v>0</v>
      </c>
      <c r="I248" s="115">
        <v>1</v>
      </c>
    </row>
    <row r="249" spans="1:9">
      <c r="A249" s="115">
        <v>253133883</v>
      </c>
      <c r="B249" s="115" t="s">
        <v>552</v>
      </c>
      <c r="C249" s="115">
        <v>2933</v>
      </c>
      <c r="D249" s="115" t="s">
        <v>553</v>
      </c>
      <c r="E249" s="115">
        <v>253133883</v>
      </c>
      <c r="F249" s="115">
        <v>253133883</v>
      </c>
      <c r="G249" s="115">
        <v>1</v>
      </c>
      <c r="H249" s="115">
        <v>0</v>
      </c>
      <c r="I249" s="115">
        <v>1</v>
      </c>
    </row>
    <row r="250" spans="1:9">
      <c r="A250" s="115">
        <v>253142263</v>
      </c>
      <c r="B250" s="115" t="s">
        <v>554</v>
      </c>
      <c r="C250" s="115">
        <v>2934</v>
      </c>
      <c r="D250" s="115" t="s">
        <v>555</v>
      </c>
      <c r="E250" s="115">
        <v>253142263</v>
      </c>
      <c r="F250" s="115">
        <v>253142263</v>
      </c>
      <c r="G250" s="115">
        <v>1</v>
      </c>
      <c r="H250" s="115">
        <v>0</v>
      </c>
      <c r="I250" s="115">
        <v>1</v>
      </c>
    </row>
    <row r="251" spans="1:9">
      <c r="A251" s="115">
        <v>253142441</v>
      </c>
      <c r="B251" s="115" t="s">
        <v>556</v>
      </c>
      <c r="C251" s="115">
        <v>2935</v>
      </c>
      <c r="D251" s="115" t="s">
        <v>557</v>
      </c>
      <c r="E251" s="115">
        <v>253142441</v>
      </c>
      <c r="F251" s="115">
        <v>253142441</v>
      </c>
      <c r="G251" s="115">
        <v>1</v>
      </c>
      <c r="H251" s="115">
        <v>0</v>
      </c>
      <c r="I251" s="115">
        <v>1</v>
      </c>
    </row>
    <row r="252" spans="1:9">
      <c r="A252" s="115">
        <v>253133750</v>
      </c>
      <c r="B252" s="115" t="s">
        <v>558</v>
      </c>
      <c r="C252" s="115">
        <v>2936</v>
      </c>
      <c r="D252" s="115" t="s">
        <v>559</v>
      </c>
      <c r="E252" s="115">
        <v>253133750</v>
      </c>
      <c r="F252" s="115">
        <v>253133750</v>
      </c>
      <c r="G252" s="115">
        <v>1</v>
      </c>
      <c r="H252" s="115">
        <v>0</v>
      </c>
      <c r="I252" s="115">
        <v>1</v>
      </c>
    </row>
    <row r="253" spans="1:9">
      <c r="A253" s="115">
        <v>0</v>
      </c>
      <c r="B253" s="115" t="s">
        <v>560</v>
      </c>
      <c r="C253" s="115">
        <v>2937</v>
      </c>
      <c r="D253" s="115" t="s">
        <v>561</v>
      </c>
      <c r="E253" s="115" t="s">
        <v>76</v>
      </c>
      <c r="F253" s="115">
        <v>0</v>
      </c>
      <c r="G253" s="115">
        <v>7</v>
      </c>
      <c r="H253" s="115">
        <v>0</v>
      </c>
      <c r="I253" s="115">
        <v>1</v>
      </c>
    </row>
    <row r="254" spans="1:9">
      <c r="A254" s="115">
        <v>253950011</v>
      </c>
      <c r="B254" s="115" t="s">
        <v>562</v>
      </c>
      <c r="C254" s="115">
        <v>2938</v>
      </c>
      <c r="D254" s="115" t="s">
        <v>563</v>
      </c>
      <c r="E254" s="115">
        <v>253950011</v>
      </c>
      <c r="F254" s="115">
        <v>253950011</v>
      </c>
      <c r="G254" s="115">
        <v>1</v>
      </c>
      <c r="H254" s="115">
        <v>0</v>
      </c>
      <c r="I254" s="115">
        <v>1</v>
      </c>
    </row>
    <row r="255" spans="1:9">
      <c r="A255" s="115">
        <v>253140344</v>
      </c>
      <c r="B255" s="115" t="s">
        <v>564</v>
      </c>
      <c r="C255" s="115">
        <v>2939</v>
      </c>
      <c r="D255" s="115" t="s">
        <v>565</v>
      </c>
      <c r="E255" s="115">
        <v>253140344</v>
      </c>
      <c r="F255" s="115">
        <v>253140344</v>
      </c>
      <c r="G255" s="115">
        <v>1</v>
      </c>
      <c r="H255" s="115">
        <v>0</v>
      </c>
      <c r="I255" s="115">
        <v>1</v>
      </c>
    </row>
    <row r="256" spans="1:9">
      <c r="A256" s="115">
        <v>253140295</v>
      </c>
      <c r="B256" s="115" t="s">
        <v>566</v>
      </c>
      <c r="C256" s="115">
        <v>2940</v>
      </c>
      <c r="D256" s="115" t="s">
        <v>567</v>
      </c>
      <c r="E256" s="115">
        <v>253140295</v>
      </c>
      <c r="F256" s="115">
        <v>253140295</v>
      </c>
      <c r="G256" s="115">
        <v>1</v>
      </c>
      <c r="H256" s="115">
        <v>0</v>
      </c>
      <c r="I256" s="115">
        <v>1</v>
      </c>
    </row>
    <row r="257" spans="1:9">
      <c r="A257" s="115">
        <v>253390260</v>
      </c>
      <c r="B257" s="115" t="s">
        <v>568</v>
      </c>
      <c r="C257" s="115">
        <v>2941</v>
      </c>
      <c r="D257" s="115" t="s">
        <v>569</v>
      </c>
      <c r="E257" s="115">
        <v>253390260</v>
      </c>
      <c r="F257" s="115">
        <v>253390260</v>
      </c>
      <c r="G257" s="115">
        <v>1</v>
      </c>
      <c r="H257" s="115">
        <v>0</v>
      </c>
      <c r="I257" s="115">
        <v>1</v>
      </c>
    </row>
    <row r="258" spans="1:9">
      <c r="A258" s="115">
        <v>253140292</v>
      </c>
      <c r="B258" s="115" t="s">
        <v>570</v>
      </c>
      <c r="C258" s="115">
        <v>2942</v>
      </c>
      <c r="D258" s="115" t="s">
        <v>571</v>
      </c>
      <c r="E258" s="115">
        <v>253140292</v>
      </c>
      <c r="F258" s="115">
        <v>253140292</v>
      </c>
      <c r="G258" s="115">
        <v>1</v>
      </c>
      <c r="H258" s="115">
        <v>0</v>
      </c>
      <c r="I258" s="115">
        <v>1</v>
      </c>
    </row>
    <row r="259" spans="1:9">
      <c r="A259" s="115">
        <v>253142322</v>
      </c>
      <c r="B259" s="115" t="s">
        <v>572</v>
      </c>
      <c r="C259" s="115">
        <v>2943</v>
      </c>
      <c r="D259" s="115" t="s">
        <v>573</v>
      </c>
      <c r="E259" s="115">
        <v>253142322</v>
      </c>
      <c r="F259" s="115">
        <v>253142322</v>
      </c>
      <c r="G259" s="115">
        <v>1</v>
      </c>
      <c r="H259" s="115">
        <v>0</v>
      </c>
      <c r="I259" s="115">
        <v>1</v>
      </c>
    </row>
    <row r="260" spans="1:9">
      <c r="A260" s="115">
        <v>0</v>
      </c>
      <c r="B260" s="115" t="s">
        <v>574</v>
      </c>
      <c r="C260" s="115">
        <v>2944</v>
      </c>
      <c r="D260" s="115" t="s">
        <v>575</v>
      </c>
      <c r="E260" s="115" t="s">
        <v>76</v>
      </c>
      <c r="F260" s="115">
        <v>0</v>
      </c>
      <c r="G260" s="115">
        <v>1</v>
      </c>
      <c r="H260" s="115">
        <v>0</v>
      </c>
      <c r="I260" s="115">
        <v>1</v>
      </c>
    </row>
    <row r="261" spans="1:9">
      <c r="A261" s="115">
        <v>253390259</v>
      </c>
      <c r="B261" s="115" t="s">
        <v>576</v>
      </c>
      <c r="C261" s="115">
        <v>2945</v>
      </c>
      <c r="D261" s="115" t="s">
        <v>577</v>
      </c>
      <c r="E261" s="115">
        <v>253390259</v>
      </c>
      <c r="F261" s="115">
        <v>253390259</v>
      </c>
      <c r="G261" s="115">
        <v>1</v>
      </c>
      <c r="H261" s="115">
        <v>0</v>
      </c>
      <c r="I261" s="115">
        <v>1</v>
      </c>
    </row>
    <row r="262" spans="1:9">
      <c r="A262" s="115">
        <v>253650091</v>
      </c>
      <c r="B262" s="115" t="s">
        <v>578</v>
      </c>
      <c r="C262" s="115">
        <v>2946</v>
      </c>
      <c r="D262" s="115" t="s">
        <v>579</v>
      </c>
      <c r="E262" s="115">
        <v>253650091</v>
      </c>
      <c r="F262" s="115">
        <v>253650091</v>
      </c>
      <c r="G262" s="115">
        <v>1</v>
      </c>
      <c r="H262" s="115">
        <v>0</v>
      </c>
      <c r="I262" s="115">
        <v>1</v>
      </c>
    </row>
    <row r="263" spans="1:9">
      <c r="A263" s="115">
        <v>253142015</v>
      </c>
      <c r="B263" s="115" t="s">
        <v>580</v>
      </c>
      <c r="C263" s="115">
        <v>2947</v>
      </c>
      <c r="D263" s="115" t="s">
        <v>581</v>
      </c>
      <c r="E263" s="115">
        <v>253142015</v>
      </c>
      <c r="F263" s="115">
        <v>253142015</v>
      </c>
      <c r="G263" s="115">
        <v>1</v>
      </c>
      <c r="H263" s="115">
        <v>0</v>
      </c>
      <c r="I263" s="115">
        <v>1</v>
      </c>
    </row>
    <row r="264" spans="1:9">
      <c r="A264" s="115">
        <v>253142016</v>
      </c>
      <c r="B264" s="115" t="s">
        <v>582</v>
      </c>
      <c r="C264" s="115">
        <v>2948</v>
      </c>
      <c r="D264" s="115" t="s">
        <v>583</v>
      </c>
      <c r="E264" s="115">
        <v>253142016</v>
      </c>
      <c r="F264" s="115">
        <v>253142016</v>
      </c>
      <c r="G264" s="115">
        <v>1</v>
      </c>
      <c r="H264" s="115">
        <v>0</v>
      </c>
      <c r="I264" s="115">
        <v>1</v>
      </c>
    </row>
    <row r="265" spans="1:9">
      <c r="A265" s="115">
        <v>253142017</v>
      </c>
      <c r="B265" s="115" t="s">
        <v>584</v>
      </c>
      <c r="C265" s="115">
        <v>2949</v>
      </c>
      <c r="D265" s="115" t="s">
        <v>585</v>
      </c>
      <c r="E265" s="115">
        <v>253142017</v>
      </c>
      <c r="F265" s="115">
        <v>253142017</v>
      </c>
      <c r="G265" s="115">
        <v>1</v>
      </c>
      <c r="H265" s="115">
        <v>0</v>
      </c>
      <c r="I265" s="115">
        <v>1</v>
      </c>
    </row>
    <row r="266" spans="1:9">
      <c r="A266" s="115">
        <v>253651828</v>
      </c>
      <c r="B266" s="115" t="s">
        <v>586</v>
      </c>
      <c r="C266" s="115">
        <v>2950</v>
      </c>
      <c r="D266" s="115" t="s">
        <v>587</v>
      </c>
      <c r="E266" s="115">
        <v>253651828</v>
      </c>
      <c r="F266" s="115">
        <v>253651828</v>
      </c>
      <c r="G266" s="115">
        <v>1</v>
      </c>
      <c r="H266" s="115">
        <v>0</v>
      </c>
      <c r="I266" s="115">
        <v>1</v>
      </c>
    </row>
    <row r="267" spans="1:9">
      <c r="A267" s="115">
        <v>253651827</v>
      </c>
      <c r="B267" s="115" t="s">
        <v>588</v>
      </c>
      <c r="C267" s="115">
        <v>2951</v>
      </c>
      <c r="D267" s="115" t="s">
        <v>589</v>
      </c>
      <c r="E267" s="115">
        <v>253651827</v>
      </c>
      <c r="F267" s="115">
        <v>253651827</v>
      </c>
      <c r="G267" s="115">
        <v>1</v>
      </c>
      <c r="H267" s="115">
        <v>0</v>
      </c>
      <c r="I267" s="115">
        <v>1</v>
      </c>
    </row>
    <row r="268" spans="1:9">
      <c r="A268" s="115">
        <v>253421918</v>
      </c>
      <c r="B268" s="115" t="s">
        <v>590</v>
      </c>
      <c r="C268" s="115">
        <v>2952</v>
      </c>
      <c r="D268" s="115" t="s">
        <v>591</v>
      </c>
      <c r="E268" s="115">
        <v>253421918</v>
      </c>
      <c r="F268" s="115">
        <v>253421918</v>
      </c>
      <c r="G268" s="115">
        <v>1</v>
      </c>
      <c r="H268" s="115">
        <v>0</v>
      </c>
      <c r="I268" s="115">
        <v>1</v>
      </c>
    </row>
    <row r="269" spans="1:9">
      <c r="A269" s="115">
        <v>253133621</v>
      </c>
      <c r="B269" s="115" t="s">
        <v>592</v>
      </c>
      <c r="C269" s="115">
        <v>2953</v>
      </c>
      <c r="D269" s="115" t="s">
        <v>593</v>
      </c>
      <c r="E269" s="115">
        <v>253133621</v>
      </c>
      <c r="F269" s="115">
        <v>253133621</v>
      </c>
      <c r="G269" s="115">
        <v>1</v>
      </c>
      <c r="H269" s="115">
        <v>0</v>
      </c>
      <c r="I269" s="115">
        <v>1</v>
      </c>
    </row>
    <row r="270" spans="1:9">
      <c r="A270" s="115">
        <v>253133622</v>
      </c>
      <c r="B270" s="115" t="s">
        <v>594</v>
      </c>
      <c r="C270" s="115">
        <v>2954</v>
      </c>
      <c r="D270" s="115" t="s">
        <v>595</v>
      </c>
      <c r="E270" s="115">
        <v>253133622</v>
      </c>
      <c r="F270" s="115">
        <v>253133622</v>
      </c>
      <c r="G270" s="115">
        <v>1</v>
      </c>
      <c r="H270" s="115">
        <v>0</v>
      </c>
      <c r="I270" s="115">
        <v>1</v>
      </c>
    </row>
    <row r="271" spans="1:9">
      <c r="A271" s="115">
        <v>253421790</v>
      </c>
      <c r="B271" s="115" t="s">
        <v>596</v>
      </c>
      <c r="C271" s="115">
        <v>2955</v>
      </c>
      <c r="D271" s="115" t="s">
        <v>597</v>
      </c>
      <c r="E271" s="115">
        <v>253421790</v>
      </c>
      <c r="F271" s="115">
        <v>253421790</v>
      </c>
      <c r="G271" s="115">
        <v>1</v>
      </c>
      <c r="H271" s="115">
        <v>0</v>
      </c>
      <c r="I271" s="115">
        <v>1</v>
      </c>
    </row>
    <row r="272" spans="1:9">
      <c r="A272" s="115">
        <v>253421791</v>
      </c>
      <c r="B272" s="115" t="s">
        <v>598</v>
      </c>
      <c r="C272" s="115">
        <v>2956</v>
      </c>
      <c r="D272" s="115" t="s">
        <v>599</v>
      </c>
      <c r="E272" s="115">
        <v>253421791</v>
      </c>
      <c r="F272" s="115">
        <v>253421791</v>
      </c>
      <c r="G272" s="115">
        <v>1</v>
      </c>
      <c r="H272" s="115">
        <v>0</v>
      </c>
      <c r="I272" s="115">
        <v>1</v>
      </c>
    </row>
    <row r="273" spans="1:9">
      <c r="A273" s="115">
        <v>253421792</v>
      </c>
      <c r="B273" s="115" t="s">
        <v>600</v>
      </c>
      <c r="C273" s="115">
        <v>2957</v>
      </c>
      <c r="D273" s="115" t="s">
        <v>601</v>
      </c>
      <c r="E273" s="115">
        <v>253421792</v>
      </c>
      <c r="F273" s="115">
        <v>253421792</v>
      </c>
      <c r="G273" s="115">
        <v>1</v>
      </c>
      <c r="H273" s="115">
        <v>0</v>
      </c>
      <c r="I273" s="115">
        <v>1</v>
      </c>
    </row>
    <row r="274" spans="1:9">
      <c r="A274" s="115">
        <v>253421793</v>
      </c>
      <c r="B274" s="115" t="s">
        <v>602</v>
      </c>
      <c r="C274" s="115">
        <v>2958</v>
      </c>
      <c r="D274" s="115" t="s">
        <v>603</v>
      </c>
      <c r="E274" s="115">
        <v>253421793</v>
      </c>
      <c r="F274" s="115">
        <v>253421793</v>
      </c>
      <c r="G274" s="115">
        <v>1</v>
      </c>
      <c r="H274" s="115">
        <v>0</v>
      </c>
      <c r="I274" s="115">
        <v>1</v>
      </c>
    </row>
    <row r="275" spans="1:9">
      <c r="A275" s="115">
        <v>253421907</v>
      </c>
      <c r="B275" s="115" t="s">
        <v>604</v>
      </c>
      <c r="C275" s="115">
        <v>2959</v>
      </c>
      <c r="D275" s="115" t="s">
        <v>605</v>
      </c>
      <c r="E275" s="115">
        <v>253421907</v>
      </c>
      <c r="F275" s="115">
        <v>253421907</v>
      </c>
      <c r="G275" s="115">
        <v>1</v>
      </c>
      <c r="H275" s="115">
        <v>0</v>
      </c>
      <c r="I275" s="115">
        <v>1</v>
      </c>
    </row>
    <row r="276" spans="1:9">
      <c r="A276" s="115">
        <v>253421924</v>
      </c>
      <c r="B276" s="115" t="s">
        <v>606</v>
      </c>
      <c r="C276" s="115">
        <v>2960</v>
      </c>
      <c r="D276" s="115" t="s">
        <v>607</v>
      </c>
      <c r="E276" s="115">
        <v>253421924</v>
      </c>
      <c r="F276" s="115">
        <v>253421924</v>
      </c>
      <c r="G276" s="115">
        <v>1</v>
      </c>
      <c r="H276" s="115">
        <v>0</v>
      </c>
      <c r="I276" s="115">
        <v>1</v>
      </c>
    </row>
    <row r="277" spans="1:9">
      <c r="A277" s="115">
        <v>253421891</v>
      </c>
      <c r="B277" s="115" t="s">
        <v>608</v>
      </c>
      <c r="C277" s="115">
        <v>2961</v>
      </c>
      <c r="D277" s="115" t="s">
        <v>609</v>
      </c>
      <c r="E277" s="115">
        <v>253421891</v>
      </c>
      <c r="F277" s="115">
        <v>253421891</v>
      </c>
      <c r="G277" s="115">
        <v>1</v>
      </c>
      <c r="H277" s="115">
        <v>0</v>
      </c>
      <c r="I277" s="115">
        <v>1</v>
      </c>
    </row>
    <row r="278" spans="1:9">
      <c r="A278" s="115">
        <v>253421889</v>
      </c>
      <c r="B278" s="115" t="s">
        <v>610</v>
      </c>
      <c r="C278" s="115">
        <v>2962</v>
      </c>
      <c r="D278" s="115" t="s">
        <v>611</v>
      </c>
      <c r="E278" s="115">
        <v>253421889</v>
      </c>
      <c r="F278" s="115">
        <v>253421889</v>
      </c>
      <c r="G278" s="115">
        <v>1</v>
      </c>
      <c r="H278" s="115">
        <v>0</v>
      </c>
      <c r="I278" s="115">
        <v>1</v>
      </c>
    </row>
    <row r="279" spans="1:9">
      <c r="A279" s="115">
        <v>253421919</v>
      </c>
      <c r="B279" s="115" t="s">
        <v>612</v>
      </c>
      <c r="C279" s="115">
        <v>2963</v>
      </c>
      <c r="D279" s="115" t="s">
        <v>613</v>
      </c>
      <c r="E279" s="115">
        <v>253421919</v>
      </c>
      <c r="F279" s="115">
        <v>253421919</v>
      </c>
      <c r="G279" s="115">
        <v>1</v>
      </c>
      <c r="H279" s="115">
        <v>0</v>
      </c>
      <c r="I279" s="115">
        <v>1</v>
      </c>
    </row>
    <row r="280" spans="1:9">
      <c r="A280" s="115">
        <v>253421764</v>
      </c>
      <c r="B280" s="115" t="s">
        <v>614</v>
      </c>
      <c r="C280" s="115">
        <v>2964</v>
      </c>
      <c r="D280" s="115" t="s">
        <v>615</v>
      </c>
      <c r="E280" s="115">
        <v>253421764</v>
      </c>
      <c r="F280" s="115">
        <v>253421764</v>
      </c>
      <c r="G280" s="115">
        <v>1</v>
      </c>
      <c r="H280" s="115">
        <v>0</v>
      </c>
      <c r="I280" s="115">
        <v>1</v>
      </c>
    </row>
    <row r="281" spans="1:9">
      <c r="A281" s="115">
        <v>253840015</v>
      </c>
      <c r="B281" s="115" t="s">
        <v>616</v>
      </c>
      <c r="C281" s="115">
        <v>2965</v>
      </c>
      <c r="D281" s="115" t="s">
        <v>617</v>
      </c>
      <c r="E281" s="115">
        <v>253840015</v>
      </c>
      <c r="F281" s="115">
        <v>253840015</v>
      </c>
      <c r="G281" s="115">
        <v>1</v>
      </c>
      <c r="H281" s="115">
        <v>0</v>
      </c>
      <c r="I281" s="115">
        <v>1</v>
      </c>
    </row>
    <row r="282" spans="1:9">
      <c r="A282" s="115">
        <v>0</v>
      </c>
      <c r="B282" s="115" t="s">
        <v>618</v>
      </c>
      <c r="C282" s="115">
        <v>2966</v>
      </c>
      <c r="D282" s="115" t="s">
        <v>619</v>
      </c>
      <c r="E282" s="115" t="s">
        <v>76</v>
      </c>
      <c r="F282" s="115">
        <v>0</v>
      </c>
      <c r="G282" s="115">
        <v>1</v>
      </c>
      <c r="H282" s="115">
        <v>0</v>
      </c>
      <c r="I282" s="115">
        <v>1</v>
      </c>
    </row>
    <row r="283" spans="1:9">
      <c r="A283" s="115">
        <v>253421785</v>
      </c>
      <c r="B283" s="115" t="s">
        <v>620</v>
      </c>
      <c r="C283" s="115">
        <v>2967</v>
      </c>
      <c r="D283" s="115" t="s">
        <v>621</v>
      </c>
      <c r="E283" s="115">
        <v>253421785</v>
      </c>
      <c r="F283" s="115">
        <v>253421785</v>
      </c>
      <c r="G283" s="115">
        <v>1</v>
      </c>
      <c r="H283" s="115">
        <v>0</v>
      </c>
      <c r="I283" s="115">
        <v>1</v>
      </c>
    </row>
    <row r="284" spans="1:9">
      <c r="A284" s="115">
        <v>253421786</v>
      </c>
      <c r="B284" s="115" t="s">
        <v>622</v>
      </c>
      <c r="C284" s="115">
        <v>2968</v>
      </c>
      <c r="D284" s="115" t="s">
        <v>623</v>
      </c>
      <c r="E284" s="115">
        <v>253421786</v>
      </c>
      <c r="F284" s="115">
        <v>253421786</v>
      </c>
      <c r="G284" s="115">
        <v>1</v>
      </c>
      <c r="H284" s="115">
        <v>0</v>
      </c>
      <c r="I284" s="115">
        <v>1</v>
      </c>
    </row>
    <row r="285" spans="1:9">
      <c r="A285" s="115">
        <v>253421787</v>
      </c>
      <c r="B285" s="115" t="s">
        <v>624</v>
      </c>
      <c r="C285" s="115">
        <v>2969</v>
      </c>
      <c r="D285" s="115" t="s">
        <v>625</v>
      </c>
      <c r="E285" s="115">
        <v>253421787</v>
      </c>
      <c r="F285" s="115">
        <v>253421787</v>
      </c>
      <c r="G285" s="115">
        <v>1</v>
      </c>
      <c r="H285" s="115">
        <v>0</v>
      </c>
      <c r="I285" s="115">
        <v>1</v>
      </c>
    </row>
    <row r="286" spans="1:9">
      <c r="A286" s="115">
        <v>253421788</v>
      </c>
      <c r="B286" s="115" t="s">
        <v>626</v>
      </c>
      <c r="C286" s="115">
        <v>2970</v>
      </c>
      <c r="D286" s="115" t="s">
        <v>627</v>
      </c>
      <c r="E286" s="115">
        <v>253421788</v>
      </c>
      <c r="F286" s="115">
        <v>253421788</v>
      </c>
      <c r="G286" s="115">
        <v>1</v>
      </c>
      <c r="H286" s="115">
        <v>0</v>
      </c>
      <c r="I286" s="115">
        <v>1</v>
      </c>
    </row>
    <row r="287" spans="1:9">
      <c r="A287" s="115">
        <v>253421789</v>
      </c>
      <c r="B287" s="115" t="s">
        <v>628</v>
      </c>
      <c r="C287" s="115">
        <v>2971</v>
      </c>
      <c r="D287" s="115" t="s">
        <v>629</v>
      </c>
      <c r="E287" s="115">
        <v>253421789</v>
      </c>
      <c r="F287" s="115">
        <v>253421789</v>
      </c>
      <c r="G287" s="115">
        <v>1</v>
      </c>
      <c r="H287" s="115">
        <v>0</v>
      </c>
      <c r="I287" s="115">
        <v>1</v>
      </c>
    </row>
    <row r="288" spans="1:9">
      <c r="A288" s="115">
        <v>253440110</v>
      </c>
      <c r="B288" s="115" t="s">
        <v>630</v>
      </c>
      <c r="C288" s="115">
        <v>2972</v>
      </c>
      <c r="D288" s="115" t="s">
        <v>631</v>
      </c>
      <c r="E288" s="115">
        <v>253440110</v>
      </c>
      <c r="F288" s="115">
        <v>253440110</v>
      </c>
      <c r="G288" s="115">
        <v>1</v>
      </c>
      <c r="H288" s="115">
        <v>0</v>
      </c>
      <c r="I288" s="115">
        <v>1</v>
      </c>
    </row>
    <row r="289" spans="1:9">
      <c r="A289" s="115">
        <v>253440111</v>
      </c>
      <c r="B289" s="115" t="s">
        <v>632</v>
      </c>
      <c r="C289" s="115">
        <v>2973</v>
      </c>
      <c r="D289" s="115" t="s">
        <v>633</v>
      </c>
      <c r="E289" s="115">
        <v>253440111</v>
      </c>
      <c r="F289" s="115">
        <v>253440111</v>
      </c>
      <c r="G289" s="115">
        <v>1</v>
      </c>
      <c r="H289" s="115">
        <v>0</v>
      </c>
      <c r="I289" s="115">
        <v>1</v>
      </c>
    </row>
    <row r="290" spans="1:9">
      <c r="A290" s="115">
        <v>253421811</v>
      </c>
      <c r="B290" s="115" t="s">
        <v>634</v>
      </c>
      <c r="C290" s="115">
        <v>2974</v>
      </c>
      <c r="D290" s="115" t="s">
        <v>635</v>
      </c>
      <c r="E290" s="115">
        <v>253421811</v>
      </c>
      <c r="F290" s="115">
        <v>253421811</v>
      </c>
      <c r="G290" s="115">
        <v>1</v>
      </c>
      <c r="H290" s="115">
        <v>0</v>
      </c>
      <c r="I290" s="115">
        <v>1</v>
      </c>
    </row>
    <row r="291" spans="1:9">
      <c r="A291" s="115">
        <v>253421760</v>
      </c>
      <c r="B291" s="115" t="s">
        <v>636</v>
      </c>
      <c r="C291" s="115">
        <v>2975</v>
      </c>
      <c r="D291" s="115" t="s">
        <v>637</v>
      </c>
      <c r="E291" s="115">
        <v>253421760</v>
      </c>
      <c r="F291" s="115">
        <v>253421760</v>
      </c>
      <c r="G291" s="115">
        <v>1</v>
      </c>
      <c r="H291" s="115">
        <v>0</v>
      </c>
      <c r="I291" s="115">
        <v>1</v>
      </c>
    </row>
    <row r="292" spans="1:9">
      <c r="A292" s="115">
        <v>253440112</v>
      </c>
      <c r="B292" s="115" t="s">
        <v>638</v>
      </c>
      <c r="C292" s="115">
        <v>2976</v>
      </c>
      <c r="D292" s="115" t="s">
        <v>639</v>
      </c>
      <c r="E292" s="115">
        <v>253440112</v>
      </c>
      <c r="F292" s="115">
        <v>253440112</v>
      </c>
      <c r="G292" s="115">
        <v>1</v>
      </c>
      <c r="H292" s="115">
        <v>0</v>
      </c>
      <c r="I292" s="115">
        <v>1</v>
      </c>
    </row>
    <row r="293" spans="1:9">
      <c r="A293" s="115">
        <v>0</v>
      </c>
      <c r="B293" s="115" t="s">
        <v>640</v>
      </c>
      <c r="C293" s="115">
        <v>2977</v>
      </c>
      <c r="D293" s="115" t="s">
        <v>641</v>
      </c>
      <c r="E293" s="115" t="s">
        <v>76</v>
      </c>
      <c r="F293" s="115">
        <v>0</v>
      </c>
      <c r="G293" s="115">
        <v>1</v>
      </c>
      <c r="H293" s="115">
        <v>0</v>
      </c>
      <c r="I293" s="115">
        <v>1</v>
      </c>
    </row>
    <row r="294" spans="1:9">
      <c r="A294" s="115">
        <v>0</v>
      </c>
      <c r="B294" s="115" t="s">
        <v>642</v>
      </c>
      <c r="C294" s="115">
        <v>2978</v>
      </c>
      <c r="D294" s="115" t="s">
        <v>643</v>
      </c>
      <c r="E294" s="115" t="s">
        <v>76</v>
      </c>
      <c r="F294" s="115">
        <v>0</v>
      </c>
      <c r="G294" s="115">
        <v>1</v>
      </c>
      <c r="H294" s="115">
        <v>0</v>
      </c>
      <c r="I294" s="115">
        <v>1</v>
      </c>
    </row>
    <row r="295" spans="1:9">
      <c r="A295" s="115">
        <v>0</v>
      </c>
      <c r="B295" s="115" t="s">
        <v>644</v>
      </c>
      <c r="C295" s="115">
        <v>2979</v>
      </c>
      <c r="D295" s="115" t="s">
        <v>645</v>
      </c>
      <c r="E295" s="115" t="s">
        <v>76</v>
      </c>
      <c r="F295" s="115">
        <v>0</v>
      </c>
      <c r="G295" s="115">
        <v>1</v>
      </c>
      <c r="H295" s="115">
        <v>0</v>
      </c>
      <c r="I295" s="115">
        <v>1</v>
      </c>
    </row>
    <row r="296" spans="1:9">
      <c r="A296" s="115">
        <v>0</v>
      </c>
      <c r="B296" s="115" t="s">
        <v>646</v>
      </c>
      <c r="C296" s="115">
        <v>2980</v>
      </c>
      <c r="D296" s="115" t="s">
        <v>647</v>
      </c>
      <c r="E296" s="115" t="s">
        <v>76</v>
      </c>
      <c r="F296" s="115">
        <v>0</v>
      </c>
      <c r="G296" s="115">
        <v>1</v>
      </c>
      <c r="H296" s="115">
        <v>0</v>
      </c>
      <c r="I296" s="115">
        <v>1</v>
      </c>
    </row>
    <row r="297" spans="1:9">
      <c r="A297" s="115">
        <v>0</v>
      </c>
      <c r="B297" s="115" t="s">
        <v>648</v>
      </c>
      <c r="C297" s="115">
        <v>2981</v>
      </c>
      <c r="D297" s="115" t="s">
        <v>649</v>
      </c>
      <c r="E297" s="115" t="s">
        <v>76</v>
      </c>
      <c r="F297" s="115">
        <v>0</v>
      </c>
      <c r="G297" s="115">
        <v>1</v>
      </c>
      <c r="H297" s="115">
        <v>0</v>
      </c>
      <c r="I297" s="115">
        <v>1</v>
      </c>
    </row>
    <row r="298" spans="1:9">
      <c r="A298" s="115">
        <v>253760114</v>
      </c>
      <c r="B298" s="115" t="s">
        <v>650</v>
      </c>
      <c r="C298" s="115">
        <v>2982</v>
      </c>
      <c r="D298" s="115" t="s">
        <v>651</v>
      </c>
      <c r="E298" s="115">
        <v>253760114</v>
      </c>
      <c r="F298" s="115">
        <v>253760114</v>
      </c>
      <c r="G298" s="115">
        <v>1</v>
      </c>
      <c r="H298" s="115">
        <v>0</v>
      </c>
      <c r="I298" s="115">
        <v>1</v>
      </c>
    </row>
    <row r="299" spans="1:9">
      <c r="A299" s="115">
        <v>253142206</v>
      </c>
      <c r="B299" s="115" t="s">
        <v>652</v>
      </c>
      <c r="C299" s="115">
        <v>2983</v>
      </c>
      <c r="D299" s="115" t="s">
        <v>653</v>
      </c>
      <c r="E299" s="115">
        <v>253142206</v>
      </c>
      <c r="F299" s="115">
        <v>253142206</v>
      </c>
      <c r="G299" s="115">
        <v>1</v>
      </c>
      <c r="H299" s="115">
        <v>0</v>
      </c>
      <c r="I299" s="115">
        <v>1</v>
      </c>
    </row>
    <row r="300" spans="1:9">
      <c r="A300" s="115">
        <v>253142185</v>
      </c>
      <c r="B300" s="115" t="s">
        <v>654</v>
      </c>
      <c r="C300" s="115">
        <v>2984</v>
      </c>
      <c r="D300" s="115" t="s">
        <v>655</v>
      </c>
      <c r="E300" s="115">
        <v>253142185</v>
      </c>
      <c r="F300" s="115">
        <v>253142185</v>
      </c>
      <c r="G300" s="115">
        <v>1</v>
      </c>
      <c r="H300" s="115">
        <v>0</v>
      </c>
      <c r="I300" s="115">
        <v>1</v>
      </c>
    </row>
    <row r="301" spans="1:9">
      <c r="A301" s="115">
        <v>253711606</v>
      </c>
      <c r="B301" s="115" t="s">
        <v>656</v>
      </c>
      <c r="C301" s="115">
        <v>2985</v>
      </c>
      <c r="D301" s="115" t="s">
        <v>657</v>
      </c>
      <c r="E301" s="115">
        <v>253711606</v>
      </c>
      <c r="F301" s="115">
        <v>253711606</v>
      </c>
      <c r="G301" s="115">
        <v>1</v>
      </c>
      <c r="H301" s="115">
        <v>0</v>
      </c>
      <c r="I301" s="115">
        <v>1</v>
      </c>
    </row>
    <row r="302" spans="1:9">
      <c r="A302" s="115">
        <v>253711613</v>
      </c>
      <c r="B302" s="115" t="s">
        <v>658</v>
      </c>
      <c r="C302" s="115">
        <v>2986</v>
      </c>
      <c r="D302" s="115" t="s">
        <v>659</v>
      </c>
      <c r="E302" s="115">
        <v>253711613</v>
      </c>
      <c r="F302" s="115">
        <v>253711613</v>
      </c>
      <c r="G302" s="115">
        <v>1</v>
      </c>
      <c r="H302" s="115">
        <v>0</v>
      </c>
      <c r="I302" s="115">
        <v>1</v>
      </c>
    </row>
    <row r="303" spans="1:9">
      <c r="A303" s="115">
        <v>253130506</v>
      </c>
      <c r="B303" s="115" t="s">
        <v>660</v>
      </c>
      <c r="C303" s="115">
        <v>2987</v>
      </c>
      <c r="D303" s="115" t="s">
        <v>661</v>
      </c>
      <c r="E303" s="115">
        <v>253130506</v>
      </c>
      <c r="F303" s="115">
        <v>253130506</v>
      </c>
      <c r="G303" s="115">
        <v>1</v>
      </c>
      <c r="H303" s="115">
        <v>0</v>
      </c>
      <c r="I303" s="115">
        <v>1</v>
      </c>
    </row>
    <row r="304" spans="1:9">
      <c r="A304" s="115">
        <v>253130112</v>
      </c>
      <c r="B304" s="115" t="s">
        <v>662</v>
      </c>
      <c r="C304" s="115">
        <v>2988</v>
      </c>
      <c r="D304" s="115" t="s">
        <v>663</v>
      </c>
      <c r="E304" s="115">
        <v>253130112</v>
      </c>
      <c r="F304" s="115">
        <v>253130112</v>
      </c>
      <c r="G304" s="115">
        <v>1</v>
      </c>
      <c r="H304" s="115">
        <v>0</v>
      </c>
      <c r="I304" s="115">
        <v>1</v>
      </c>
    </row>
    <row r="305" spans="1:9">
      <c r="A305" s="115">
        <v>253130507</v>
      </c>
      <c r="B305" s="115" t="s">
        <v>664</v>
      </c>
      <c r="C305" s="115">
        <v>2989</v>
      </c>
      <c r="D305" s="115" t="s">
        <v>665</v>
      </c>
      <c r="E305" s="115">
        <v>253130507</v>
      </c>
      <c r="F305" s="115">
        <v>253130507</v>
      </c>
      <c r="G305" s="115">
        <v>1</v>
      </c>
      <c r="H305" s="115">
        <v>0</v>
      </c>
      <c r="I305" s="115">
        <v>1</v>
      </c>
    </row>
    <row r="306" spans="1:9">
      <c r="A306" s="115">
        <v>253130505</v>
      </c>
      <c r="B306" s="115" t="s">
        <v>666</v>
      </c>
      <c r="C306" s="115">
        <v>2990</v>
      </c>
      <c r="D306" s="115" t="s">
        <v>667</v>
      </c>
      <c r="E306" s="115">
        <v>253130505</v>
      </c>
      <c r="F306" s="115">
        <v>253130505</v>
      </c>
      <c r="G306" s="115">
        <v>1</v>
      </c>
      <c r="H306" s="115">
        <v>0</v>
      </c>
      <c r="I306" s="115">
        <v>1</v>
      </c>
    </row>
    <row r="307" spans="1:9">
      <c r="A307" s="115">
        <v>253133693</v>
      </c>
      <c r="B307" s="115" t="s">
        <v>668</v>
      </c>
      <c r="C307" s="115">
        <v>2991</v>
      </c>
      <c r="D307" s="115" t="s">
        <v>669</v>
      </c>
      <c r="E307" s="115">
        <v>253133693</v>
      </c>
      <c r="F307" s="115">
        <v>253133693</v>
      </c>
      <c r="G307" s="115">
        <v>1</v>
      </c>
      <c r="H307" s="115">
        <v>0</v>
      </c>
      <c r="I307" s="115">
        <v>1</v>
      </c>
    </row>
    <row r="308" spans="1:9">
      <c r="A308" s="115">
        <v>253420507</v>
      </c>
      <c r="B308" s="115" t="s">
        <v>670</v>
      </c>
      <c r="C308" s="115">
        <v>2992</v>
      </c>
      <c r="D308" s="115" t="s">
        <v>671</v>
      </c>
      <c r="E308" s="115">
        <v>253420507</v>
      </c>
      <c r="F308" s="115">
        <v>253420507</v>
      </c>
      <c r="G308" s="115">
        <v>1</v>
      </c>
      <c r="H308" s="115">
        <v>0</v>
      </c>
      <c r="I308" s="115">
        <v>1</v>
      </c>
    </row>
    <row r="309" spans="1:9">
      <c r="A309" s="115">
        <v>0</v>
      </c>
      <c r="B309" s="115" t="s">
        <v>672</v>
      </c>
      <c r="C309" s="115">
        <v>2993</v>
      </c>
      <c r="D309" s="115" t="s">
        <v>673</v>
      </c>
      <c r="E309" s="115" t="s">
        <v>76</v>
      </c>
      <c r="F309" s="115">
        <v>0</v>
      </c>
      <c r="G309" s="115">
        <v>1</v>
      </c>
      <c r="H309" s="115">
        <v>0</v>
      </c>
      <c r="I309" s="115">
        <v>1</v>
      </c>
    </row>
    <row r="310" spans="1:9">
      <c r="A310" s="115">
        <v>253710030</v>
      </c>
      <c r="B310" s="115" t="s">
        <v>674</v>
      </c>
      <c r="C310" s="115">
        <v>2994</v>
      </c>
      <c r="D310" s="115" t="s">
        <v>675</v>
      </c>
      <c r="E310" s="115">
        <v>253710030</v>
      </c>
      <c r="F310" s="115">
        <v>253710030</v>
      </c>
      <c r="G310" s="115">
        <v>1</v>
      </c>
      <c r="H310" s="115">
        <v>0</v>
      </c>
      <c r="I310" s="115">
        <v>1</v>
      </c>
    </row>
    <row r="311" spans="1:9">
      <c r="A311" s="115">
        <v>253421757</v>
      </c>
      <c r="B311" s="115" t="s">
        <v>676</v>
      </c>
      <c r="C311" s="115">
        <v>2995</v>
      </c>
      <c r="D311" s="115" t="s">
        <v>677</v>
      </c>
      <c r="E311" s="115">
        <v>253421757</v>
      </c>
      <c r="F311" s="115">
        <v>253421757</v>
      </c>
      <c r="G311" s="115">
        <v>1</v>
      </c>
      <c r="H311" s="115">
        <v>0</v>
      </c>
      <c r="I311" s="115">
        <v>1</v>
      </c>
    </row>
    <row r="312" spans="1:9">
      <c r="A312" s="115">
        <v>253410300</v>
      </c>
      <c r="B312" s="115" t="s">
        <v>678</v>
      </c>
      <c r="C312" s="115">
        <v>2996</v>
      </c>
      <c r="D312" s="115" t="s">
        <v>679</v>
      </c>
      <c r="E312" s="115">
        <v>253410300</v>
      </c>
      <c r="F312" s="115">
        <v>253410300</v>
      </c>
      <c r="G312" s="115">
        <v>1</v>
      </c>
      <c r="H312" s="115">
        <v>0</v>
      </c>
      <c r="I312" s="115">
        <v>1</v>
      </c>
    </row>
    <row r="313" spans="1:9">
      <c r="A313" s="115">
        <v>253711605</v>
      </c>
      <c r="B313" s="115" t="s">
        <v>680</v>
      </c>
      <c r="C313" s="115">
        <v>2997</v>
      </c>
      <c r="D313" s="115" t="s">
        <v>681</v>
      </c>
      <c r="E313" s="115">
        <v>253711605</v>
      </c>
      <c r="F313" s="115">
        <v>253711605</v>
      </c>
      <c r="G313" s="115">
        <v>1</v>
      </c>
      <c r="H313" s="115">
        <v>0</v>
      </c>
      <c r="I313" s="115">
        <v>1</v>
      </c>
    </row>
    <row r="314" spans="1:9">
      <c r="A314" s="115">
        <v>253130361</v>
      </c>
      <c r="B314" s="115" t="s">
        <v>682</v>
      </c>
      <c r="C314" s="115">
        <v>2998</v>
      </c>
      <c r="D314" s="115" t="s">
        <v>683</v>
      </c>
      <c r="E314" s="115">
        <v>253130361</v>
      </c>
      <c r="F314" s="115">
        <v>253130361</v>
      </c>
      <c r="G314" s="115">
        <v>1</v>
      </c>
      <c r="H314" s="115">
        <v>0</v>
      </c>
      <c r="I314" s="115">
        <v>1</v>
      </c>
    </row>
    <row r="315" spans="1:9">
      <c r="A315" s="115">
        <v>253440103</v>
      </c>
      <c r="B315" s="115" t="s">
        <v>684</v>
      </c>
      <c r="C315" s="115">
        <v>2999</v>
      </c>
      <c r="D315" s="115" t="s">
        <v>685</v>
      </c>
      <c r="E315" s="115">
        <v>253440103</v>
      </c>
      <c r="F315" s="115">
        <v>253440103</v>
      </c>
      <c r="G315" s="115">
        <v>1</v>
      </c>
      <c r="H315" s="115">
        <v>0</v>
      </c>
      <c r="I315" s="115">
        <v>1</v>
      </c>
    </row>
    <row r="316" spans="1:9">
      <c r="A316" s="115">
        <v>253420508</v>
      </c>
      <c r="B316" s="115" t="s">
        <v>686</v>
      </c>
      <c r="C316" s="115">
        <v>3000</v>
      </c>
      <c r="D316" s="115" t="s">
        <v>687</v>
      </c>
      <c r="E316" s="115">
        <v>253420508</v>
      </c>
      <c r="F316" s="115">
        <v>253420508</v>
      </c>
      <c r="G316" s="115">
        <v>1</v>
      </c>
      <c r="H316" s="115">
        <v>0</v>
      </c>
      <c r="I316" s="115">
        <v>1</v>
      </c>
    </row>
    <row r="317" spans="1:9">
      <c r="A317" s="115">
        <v>253410200</v>
      </c>
      <c r="B317" s="115" t="s">
        <v>688</v>
      </c>
      <c r="C317" s="115">
        <v>3001</v>
      </c>
      <c r="D317" s="115" t="s">
        <v>689</v>
      </c>
      <c r="E317" s="115">
        <v>253410200</v>
      </c>
      <c r="F317" s="115">
        <v>253410200</v>
      </c>
      <c r="G317" s="115">
        <v>1</v>
      </c>
      <c r="H317" s="115">
        <v>0</v>
      </c>
      <c r="I317" s="115">
        <v>1</v>
      </c>
    </row>
    <row r="318" spans="1:9">
      <c r="A318" s="115">
        <v>253420510</v>
      </c>
      <c r="B318" s="115" t="s">
        <v>690</v>
      </c>
      <c r="C318" s="115">
        <v>3002</v>
      </c>
      <c r="D318" s="115" t="s">
        <v>691</v>
      </c>
      <c r="E318" s="115">
        <v>253420510</v>
      </c>
      <c r="F318" s="115">
        <v>253420510</v>
      </c>
      <c r="G318" s="115">
        <v>1</v>
      </c>
      <c r="H318" s="115">
        <v>0</v>
      </c>
      <c r="I318" s="115">
        <v>1</v>
      </c>
    </row>
    <row r="319" spans="1:9">
      <c r="A319" s="115">
        <v>253421758</v>
      </c>
      <c r="B319" s="115" t="s">
        <v>692</v>
      </c>
      <c r="C319" s="115">
        <v>3003</v>
      </c>
      <c r="D319" s="115" t="s">
        <v>693</v>
      </c>
      <c r="E319" s="115">
        <v>253421758</v>
      </c>
      <c r="F319" s="115">
        <v>253421758</v>
      </c>
      <c r="G319" s="115">
        <v>1</v>
      </c>
      <c r="H319" s="115">
        <v>0</v>
      </c>
      <c r="I319" s="115">
        <v>1</v>
      </c>
    </row>
    <row r="320" spans="1:9">
      <c r="A320" s="115">
        <v>253133694</v>
      </c>
      <c r="B320" s="115" t="s">
        <v>694</v>
      </c>
      <c r="C320" s="115">
        <v>3004</v>
      </c>
      <c r="D320" s="115" t="s">
        <v>695</v>
      </c>
      <c r="E320" s="115">
        <v>253133694</v>
      </c>
      <c r="F320" s="115">
        <v>253133694</v>
      </c>
      <c r="G320" s="115">
        <v>1</v>
      </c>
      <c r="H320" s="115">
        <v>0</v>
      </c>
      <c r="I320" s="115">
        <v>1</v>
      </c>
    </row>
    <row r="321" spans="1:9">
      <c r="A321" s="115">
        <v>253420509</v>
      </c>
      <c r="B321" s="115" t="s">
        <v>696</v>
      </c>
      <c r="C321" s="115">
        <v>3005</v>
      </c>
      <c r="D321" s="115" t="s">
        <v>697</v>
      </c>
      <c r="E321" s="115">
        <v>253420509</v>
      </c>
      <c r="F321" s="115">
        <v>253420509</v>
      </c>
      <c r="G321" s="115">
        <v>1</v>
      </c>
      <c r="H321" s="115">
        <v>0</v>
      </c>
      <c r="I321" s="115">
        <v>1</v>
      </c>
    </row>
    <row r="322" spans="1:9">
      <c r="A322" s="115">
        <v>253420511</v>
      </c>
      <c r="B322" s="115" t="s">
        <v>698</v>
      </c>
      <c r="C322" s="115">
        <v>3006</v>
      </c>
      <c r="D322" s="115" t="s">
        <v>699</v>
      </c>
      <c r="E322" s="115">
        <v>253420511</v>
      </c>
      <c r="F322" s="115">
        <v>253420511</v>
      </c>
      <c r="G322" s="115">
        <v>1</v>
      </c>
      <c r="H322" s="115">
        <v>0</v>
      </c>
      <c r="I322" s="115">
        <v>1</v>
      </c>
    </row>
    <row r="323" spans="1:9">
      <c r="A323" s="115">
        <v>253421759</v>
      </c>
      <c r="B323" s="115" t="s">
        <v>700</v>
      </c>
      <c r="C323" s="115">
        <v>3007</v>
      </c>
      <c r="D323" s="115" t="s">
        <v>701</v>
      </c>
      <c r="E323" s="115">
        <v>253421759</v>
      </c>
      <c r="F323" s="115">
        <v>253421759</v>
      </c>
      <c r="G323" s="115">
        <v>1</v>
      </c>
      <c r="H323" s="115">
        <v>0</v>
      </c>
      <c r="I323" s="115">
        <v>1</v>
      </c>
    </row>
    <row r="324" spans="1:9">
      <c r="A324" s="115">
        <v>253440109</v>
      </c>
      <c r="B324" s="115" t="s">
        <v>702</v>
      </c>
      <c r="C324" s="115">
        <v>3008</v>
      </c>
      <c r="D324" s="115" t="s">
        <v>703</v>
      </c>
      <c r="E324" s="115">
        <v>253440109</v>
      </c>
      <c r="F324" s="115">
        <v>253440109</v>
      </c>
      <c r="G324" s="115">
        <v>1</v>
      </c>
      <c r="H324" s="115">
        <v>0</v>
      </c>
      <c r="I324" s="115">
        <v>1</v>
      </c>
    </row>
    <row r="325" spans="1:9">
      <c r="A325" s="115">
        <v>253132201</v>
      </c>
      <c r="B325" s="115" t="s">
        <v>704</v>
      </c>
      <c r="C325" s="115">
        <v>3009</v>
      </c>
      <c r="D325" s="115" t="s">
        <v>705</v>
      </c>
      <c r="E325" s="115">
        <v>253132201</v>
      </c>
      <c r="F325" s="115">
        <v>253132201</v>
      </c>
      <c r="G325" s="115">
        <v>1</v>
      </c>
      <c r="H325" s="115">
        <v>0</v>
      </c>
      <c r="I325" s="115">
        <v>1</v>
      </c>
    </row>
    <row r="326" spans="1:9">
      <c r="A326" s="115">
        <v>253420512</v>
      </c>
      <c r="B326" s="115" t="s">
        <v>706</v>
      </c>
      <c r="C326" s="115">
        <v>3010</v>
      </c>
      <c r="D326" s="115" t="s">
        <v>707</v>
      </c>
      <c r="E326" s="115">
        <v>253420512</v>
      </c>
      <c r="F326" s="115">
        <v>253420512</v>
      </c>
      <c r="G326" s="115">
        <v>1</v>
      </c>
      <c r="H326" s="115">
        <v>0</v>
      </c>
      <c r="I326" s="115">
        <v>1</v>
      </c>
    </row>
    <row r="327" spans="1:9">
      <c r="A327" s="115">
        <v>0</v>
      </c>
      <c r="B327" s="115" t="s">
        <v>708</v>
      </c>
      <c r="C327" s="115">
        <v>3011</v>
      </c>
      <c r="D327" s="115" t="s">
        <v>709</v>
      </c>
      <c r="E327" s="115" t="s">
        <v>76</v>
      </c>
      <c r="F327" s="115">
        <v>0</v>
      </c>
      <c r="G327" s="115">
        <v>1</v>
      </c>
      <c r="H327" s="115">
        <v>0</v>
      </c>
      <c r="I327" s="115">
        <v>1</v>
      </c>
    </row>
    <row r="328" spans="1:9">
      <c r="A328" s="115">
        <v>253721822</v>
      </c>
      <c r="B328" s="115" t="s">
        <v>710</v>
      </c>
      <c r="C328" s="115">
        <v>3012</v>
      </c>
      <c r="D328" s="115" t="s">
        <v>711</v>
      </c>
      <c r="E328" s="115">
        <v>253721822</v>
      </c>
      <c r="F328" s="115">
        <v>253721822</v>
      </c>
      <c r="G328" s="115">
        <v>1</v>
      </c>
      <c r="H328" s="115">
        <v>0</v>
      </c>
      <c r="I328" s="115">
        <v>1</v>
      </c>
    </row>
    <row r="329" spans="1:9">
      <c r="A329" s="115">
        <v>253420513</v>
      </c>
      <c r="B329" s="115" t="s">
        <v>712</v>
      </c>
      <c r="C329" s="115">
        <v>3013</v>
      </c>
      <c r="D329" s="115" t="s">
        <v>713</v>
      </c>
      <c r="E329" s="115">
        <v>253420513</v>
      </c>
      <c r="F329" s="115">
        <v>253420513</v>
      </c>
      <c r="G329" s="115">
        <v>1</v>
      </c>
      <c r="H329" s="115">
        <v>0</v>
      </c>
      <c r="I329" s="115">
        <v>1</v>
      </c>
    </row>
    <row r="330" spans="1:9">
      <c r="A330" s="115">
        <v>253420514</v>
      </c>
      <c r="B330" s="115" t="s">
        <v>714</v>
      </c>
      <c r="C330" s="115">
        <v>3014</v>
      </c>
      <c r="D330" s="115" t="s">
        <v>715</v>
      </c>
      <c r="E330" s="115">
        <v>253420514</v>
      </c>
      <c r="F330" s="115">
        <v>253420514</v>
      </c>
      <c r="G330" s="115">
        <v>1</v>
      </c>
      <c r="H330" s="115">
        <v>0</v>
      </c>
      <c r="I330" s="115">
        <v>1</v>
      </c>
    </row>
    <row r="331" spans="1:9">
      <c r="A331" s="115">
        <v>253140205</v>
      </c>
      <c r="B331" s="115" t="s">
        <v>716</v>
      </c>
      <c r="C331" s="115">
        <v>3015</v>
      </c>
      <c r="D331" s="115" t="s">
        <v>717</v>
      </c>
      <c r="E331" s="115">
        <v>253140205</v>
      </c>
      <c r="F331" s="115">
        <v>253140205</v>
      </c>
      <c r="G331" s="115">
        <v>1</v>
      </c>
      <c r="H331" s="115">
        <v>0</v>
      </c>
      <c r="I331" s="115">
        <v>1</v>
      </c>
    </row>
    <row r="332" spans="1:9">
      <c r="A332" s="115">
        <v>0</v>
      </c>
      <c r="B332" s="115" t="s">
        <v>718</v>
      </c>
      <c r="C332" s="115">
        <v>3016</v>
      </c>
      <c r="D332" s="115" t="s">
        <v>719</v>
      </c>
      <c r="E332" s="115" t="s">
        <v>76</v>
      </c>
      <c r="F332" s="115">
        <v>0</v>
      </c>
      <c r="G332" s="115">
        <v>1</v>
      </c>
      <c r="H332" s="115">
        <v>0</v>
      </c>
      <c r="I332" s="115">
        <v>1</v>
      </c>
    </row>
    <row r="333" spans="1:9">
      <c r="A333" s="115">
        <v>253420515</v>
      </c>
      <c r="B333" s="115" t="s">
        <v>720</v>
      </c>
      <c r="C333" s="115">
        <v>3017</v>
      </c>
      <c r="D333" s="115" t="s">
        <v>721</v>
      </c>
      <c r="E333" s="115">
        <v>253420515</v>
      </c>
      <c r="F333" s="115">
        <v>253420515</v>
      </c>
      <c r="G333" s="115">
        <v>1</v>
      </c>
      <c r="H333" s="115">
        <v>0</v>
      </c>
      <c r="I333" s="115">
        <v>1</v>
      </c>
    </row>
    <row r="334" spans="1:9">
      <c r="A334" s="115">
        <v>0</v>
      </c>
      <c r="B334" s="115" t="s">
        <v>722</v>
      </c>
      <c r="C334" s="115">
        <v>3018</v>
      </c>
      <c r="D334" s="115" t="s">
        <v>723</v>
      </c>
      <c r="E334" s="115" t="s">
        <v>76</v>
      </c>
      <c r="F334" s="115">
        <v>0</v>
      </c>
      <c r="G334" s="115">
        <v>1</v>
      </c>
      <c r="H334" s="115">
        <v>0</v>
      </c>
      <c r="I334" s="115">
        <v>1</v>
      </c>
    </row>
    <row r="335" spans="1:9">
      <c r="A335" s="115">
        <v>253140204</v>
      </c>
      <c r="B335" s="115" t="s">
        <v>724</v>
      </c>
      <c r="C335" s="115">
        <v>3019</v>
      </c>
      <c r="D335" s="115" t="s">
        <v>725</v>
      </c>
      <c r="E335" s="115">
        <v>253140204</v>
      </c>
      <c r="F335" s="115">
        <v>253140204</v>
      </c>
      <c r="G335" s="115">
        <v>1</v>
      </c>
      <c r="H335" s="115">
        <v>0</v>
      </c>
      <c r="I335" s="115">
        <v>1</v>
      </c>
    </row>
    <row r="336" spans="1:9">
      <c r="A336" s="115">
        <v>253130502</v>
      </c>
      <c r="B336" s="115" t="s">
        <v>726</v>
      </c>
      <c r="C336" s="115">
        <v>3020</v>
      </c>
      <c r="D336" s="115" t="s">
        <v>727</v>
      </c>
      <c r="E336" s="115">
        <v>253130502</v>
      </c>
      <c r="F336" s="115">
        <v>253130502</v>
      </c>
      <c r="G336" s="115">
        <v>1</v>
      </c>
      <c r="H336" s="115">
        <v>0</v>
      </c>
      <c r="I336" s="115">
        <v>1</v>
      </c>
    </row>
    <row r="337" spans="1:9">
      <c r="A337" s="115">
        <v>253130503</v>
      </c>
      <c r="B337" s="115" t="s">
        <v>728</v>
      </c>
      <c r="C337" s="115">
        <v>3021</v>
      </c>
      <c r="D337" s="115" t="s">
        <v>729</v>
      </c>
      <c r="E337" s="115">
        <v>253130503</v>
      </c>
      <c r="F337" s="115">
        <v>253130503</v>
      </c>
      <c r="G337" s="115">
        <v>1</v>
      </c>
      <c r="H337" s="115">
        <v>0</v>
      </c>
      <c r="I337" s="115">
        <v>1</v>
      </c>
    </row>
    <row r="338" spans="1:9">
      <c r="A338" s="115">
        <v>253420516</v>
      </c>
      <c r="B338" s="115" t="s">
        <v>730</v>
      </c>
      <c r="C338" s="115">
        <v>3022</v>
      </c>
      <c r="D338" s="115" t="s">
        <v>731</v>
      </c>
      <c r="E338" s="115">
        <v>253420516</v>
      </c>
      <c r="F338" s="115">
        <v>253420516</v>
      </c>
      <c r="G338" s="115">
        <v>1</v>
      </c>
      <c r="H338" s="115">
        <v>0</v>
      </c>
      <c r="I338" s="115">
        <v>1</v>
      </c>
    </row>
    <row r="339" spans="1:9">
      <c r="A339" s="115">
        <v>253420100</v>
      </c>
      <c r="B339" s="115" t="s">
        <v>732</v>
      </c>
      <c r="C339" s="115">
        <v>3023</v>
      </c>
      <c r="D339" s="115" t="s">
        <v>733</v>
      </c>
      <c r="E339" s="115">
        <v>253420100</v>
      </c>
      <c r="F339" s="115">
        <v>253420100</v>
      </c>
      <c r="G339" s="115">
        <v>1</v>
      </c>
      <c r="H339" s="115">
        <v>0</v>
      </c>
      <c r="I339" s="115">
        <v>1</v>
      </c>
    </row>
    <row r="340" spans="1:9">
      <c r="A340" s="115">
        <v>253420101</v>
      </c>
      <c r="B340" s="115" t="s">
        <v>734</v>
      </c>
      <c r="C340" s="115">
        <v>3024</v>
      </c>
      <c r="D340" s="115" t="s">
        <v>735</v>
      </c>
      <c r="E340" s="115">
        <v>253420101</v>
      </c>
      <c r="F340" s="115">
        <v>253420101</v>
      </c>
      <c r="G340" s="115">
        <v>1</v>
      </c>
      <c r="H340" s="115">
        <v>0</v>
      </c>
      <c r="I340" s="115">
        <v>1</v>
      </c>
    </row>
    <row r="341" spans="1:9">
      <c r="A341" s="115">
        <v>253420102</v>
      </c>
      <c r="B341" s="115" t="s">
        <v>736</v>
      </c>
      <c r="C341" s="115">
        <v>3025</v>
      </c>
      <c r="D341" s="115" t="s">
        <v>737</v>
      </c>
      <c r="E341" s="115">
        <v>253420102</v>
      </c>
      <c r="F341" s="115">
        <v>253420102</v>
      </c>
      <c r="G341" s="115">
        <v>1</v>
      </c>
      <c r="H341" s="115">
        <v>0</v>
      </c>
      <c r="I341" s="115">
        <v>1</v>
      </c>
    </row>
    <row r="342" spans="1:9">
      <c r="A342" s="115">
        <v>253420103</v>
      </c>
      <c r="B342" s="115" t="s">
        <v>738</v>
      </c>
      <c r="C342" s="115">
        <v>3026</v>
      </c>
      <c r="D342" s="115" t="s">
        <v>739</v>
      </c>
      <c r="E342" s="115">
        <v>253420103</v>
      </c>
      <c r="F342" s="115">
        <v>253420103</v>
      </c>
      <c r="G342" s="115">
        <v>1</v>
      </c>
      <c r="H342" s="115">
        <v>0</v>
      </c>
      <c r="I342" s="115">
        <v>1</v>
      </c>
    </row>
    <row r="343" spans="1:9">
      <c r="A343" s="115">
        <v>253420104</v>
      </c>
      <c r="B343" s="115" t="s">
        <v>740</v>
      </c>
      <c r="C343" s="115">
        <v>3027</v>
      </c>
      <c r="D343" s="115" t="s">
        <v>741</v>
      </c>
      <c r="E343" s="115">
        <v>253420104</v>
      </c>
      <c r="F343" s="115">
        <v>253420104</v>
      </c>
      <c r="G343" s="115">
        <v>1</v>
      </c>
      <c r="H343" s="115">
        <v>0</v>
      </c>
      <c r="I343" s="115">
        <v>1</v>
      </c>
    </row>
    <row r="344" spans="1:9">
      <c r="A344" s="115">
        <v>253420634</v>
      </c>
      <c r="B344" s="115" t="s">
        <v>742</v>
      </c>
      <c r="C344" s="115">
        <v>3028</v>
      </c>
      <c r="D344" s="115" t="s">
        <v>743</v>
      </c>
      <c r="E344" s="115">
        <v>253420634</v>
      </c>
      <c r="F344" s="115">
        <v>253420634</v>
      </c>
      <c r="G344" s="115">
        <v>1</v>
      </c>
      <c r="H344" s="115">
        <v>0</v>
      </c>
      <c r="I344" s="115">
        <v>1</v>
      </c>
    </row>
    <row r="345" spans="1:9">
      <c r="A345" s="115">
        <v>253963175</v>
      </c>
      <c r="B345" s="115" t="s">
        <v>744</v>
      </c>
      <c r="C345" s="115">
        <v>3029</v>
      </c>
      <c r="D345" s="115" t="s">
        <v>745</v>
      </c>
      <c r="E345" s="115">
        <v>253963175</v>
      </c>
      <c r="F345" s="115">
        <v>253963175</v>
      </c>
      <c r="G345" s="115">
        <v>1</v>
      </c>
      <c r="H345" s="115">
        <v>0</v>
      </c>
      <c r="I345" s="115">
        <v>1</v>
      </c>
    </row>
    <row r="346" spans="1:9">
      <c r="A346" s="115">
        <v>253421874</v>
      </c>
      <c r="B346" s="115" t="s">
        <v>746</v>
      </c>
      <c r="C346" s="115">
        <v>3030</v>
      </c>
      <c r="D346" s="115" t="s">
        <v>747</v>
      </c>
      <c r="E346" s="115">
        <v>253421874</v>
      </c>
      <c r="F346" s="115">
        <v>253421874</v>
      </c>
      <c r="G346" s="115">
        <v>1</v>
      </c>
      <c r="H346" s="115">
        <v>0</v>
      </c>
      <c r="I346" s="115">
        <v>1</v>
      </c>
    </row>
    <row r="347" spans="1:9">
      <c r="A347" s="115">
        <v>0</v>
      </c>
      <c r="B347" s="115" t="s">
        <v>748</v>
      </c>
      <c r="C347" s="115">
        <v>3031</v>
      </c>
      <c r="D347" s="115" t="s">
        <v>749</v>
      </c>
      <c r="E347" s="115" t="s">
        <v>76</v>
      </c>
      <c r="F347" s="115">
        <v>0</v>
      </c>
      <c r="G347" s="115">
        <v>1</v>
      </c>
      <c r="H347" s="115">
        <v>0</v>
      </c>
      <c r="I347" s="115">
        <v>1</v>
      </c>
    </row>
    <row r="348" spans="1:9">
      <c r="A348" s="115">
        <v>0</v>
      </c>
      <c r="B348" s="115" t="s">
        <v>750</v>
      </c>
      <c r="C348" s="115">
        <v>3032</v>
      </c>
      <c r="D348" s="115" t="s">
        <v>751</v>
      </c>
      <c r="E348" s="115" t="s">
        <v>76</v>
      </c>
      <c r="F348" s="115">
        <v>0</v>
      </c>
      <c r="G348" s="115">
        <v>1</v>
      </c>
      <c r="H348" s="115">
        <v>0</v>
      </c>
      <c r="I348" s="115">
        <v>1</v>
      </c>
    </row>
    <row r="349" spans="1:9">
      <c r="A349" s="115">
        <v>253340026</v>
      </c>
      <c r="B349" s="115" t="s">
        <v>752</v>
      </c>
      <c r="C349" s="115">
        <v>3033</v>
      </c>
      <c r="D349" s="115" t="s">
        <v>753</v>
      </c>
      <c r="E349" s="115">
        <v>253340026</v>
      </c>
      <c r="F349" s="115">
        <v>253340026</v>
      </c>
      <c r="G349" s="115">
        <v>1</v>
      </c>
      <c r="H349" s="115">
        <v>0</v>
      </c>
      <c r="I349" s="115">
        <v>1</v>
      </c>
    </row>
    <row r="350" spans="1:9">
      <c r="A350" s="115">
        <v>253962906</v>
      </c>
      <c r="B350" s="115" t="s">
        <v>754</v>
      </c>
      <c r="C350" s="115">
        <v>3034</v>
      </c>
      <c r="D350" s="115" t="s">
        <v>755</v>
      </c>
      <c r="E350" s="115">
        <v>253962906</v>
      </c>
      <c r="F350" s="115">
        <v>253962906</v>
      </c>
      <c r="G350" s="115">
        <v>1</v>
      </c>
      <c r="H350" s="115">
        <v>0</v>
      </c>
      <c r="I350" s="115">
        <v>1</v>
      </c>
    </row>
    <row r="351" spans="1:9">
      <c r="A351" s="115">
        <v>253421875</v>
      </c>
      <c r="B351" s="115" t="s">
        <v>756</v>
      </c>
      <c r="C351" s="115">
        <v>3035</v>
      </c>
      <c r="D351" s="115" t="s">
        <v>757</v>
      </c>
      <c r="E351" s="115">
        <v>253421875</v>
      </c>
      <c r="F351" s="115">
        <v>253421875</v>
      </c>
      <c r="G351" s="115">
        <v>1</v>
      </c>
      <c r="H351" s="115">
        <v>0</v>
      </c>
      <c r="I351" s="115">
        <v>1</v>
      </c>
    </row>
    <row r="352" spans="1:9">
      <c r="A352" s="115">
        <v>253963139</v>
      </c>
      <c r="B352" s="115" t="s">
        <v>758</v>
      </c>
      <c r="C352" s="115">
        <v>3036</v>
      </c>
      <c r="D352" s="115" t="s">
        <v>759</v>
      </c>
      <c r="E352" s="115">
        <v>253963139</v>
      </c>
      <c r="F352" s="115">
        <v>253963139</v>
      </c>
      <c r="G352" s="115">
        <v>1</v>
      </c>
      <c r="H352" s="115">
        <v>0</v>
      </c>
      <c r="I352" s="115">
        <v>1</v>
      </c>
    </row>
    <row r="353" spans="1:9">
      <c r="A353" s="115">
        <v>253340061</v>
      </c>
      <c r="B353" s="115" t="s">
        <v>760</v>
      </c>
      <c r="C353" s="115">
        <v>3037</v>
      </c>
      <c r="D353" s="115" t="s">
        <v>761</v>
      </c>
      <c r="E353" s="115">
        <v>253340061</v>
      </c>
      <c r="F353" s="115">
        <v>253340061</v>
      </c>
      <c r="G353" s="115">
        <v>1</v>
      </c>
      <c r="H353" s="115">
        <v>0</v>
      </c>
      <c r="I353" s="115">
        <v>1</v>
      </c>
    </row>
    <row r="354" spans="1:9">
      <c r="A354" s="115">
        <v>0</v>
      </c>
      <c r="B354" s="115" t="s">
        <v>762</v>
      </c>
      <c r="C354" s="115">
        <v>3038</v>
      </c>
      <c r="D354" s="115" t="s">
        <v>763</v>
      </c>
      <c r="E354" s="115" t="s">
        <v>76</v>
      </c>
      <c r="F354" s="115">
        <v>0</v>
      </c>
      <c r="G354" s="115">
        <v>1</v>
      </c>
      <c r="H354" s="115">
        <v>0</v>
      </c>
      <c r="I354" s="115">
        <v>1</v>
      </c>
    </row>
    <row r="355" spans="1:9">
      <c r="A355" s="115">
        <v>253721860</v>
      </c>
      <c r="B355" s="115" t="s">
        <v>764</v>
      </c>
      <c r="C355" s="115">
        <v>3039</v>
      </c>
      <c r="D355" s="115" t="s">
        <v>765</v>
      </c>
      <c r="E355" s="115">
        <v>253721860</v>
      </c>
      <c r="F355" s="115">
        <v>253721860</v>
      </c>
      <c r="G355" s="115">
        <v>1</v>
      </c>
      <c r="H355" s="115">
        <v>0</v>
      </c>
      <c r="I355" s="115">
        <v>1</v>
      </c>
    </row>
    <row r="356" spans="1:9">
      <c r="A356" s="115">
        <v>253133601</v>
      </c>
      <c r="B356" s="115" t="s">
        <v>766</v>
      </c>
      <c r="C356" s="115">
        <v>3040</v>
      </c>
      <c r="D356" s="115" t="s">
        <v>767</v>
      </c>
      <c r="E356" s="115">
        <v>253133601</v>
      </c>
      <c r="F356" s="115">
        <v>253133601</v>
      </c>
      <c r="G356" s="115">
        <v>1</v>
      </c>
      <c r="H356" s="115">
        <v>0</v>
      </c>
      <c r="I356" s="115">
        <v>1</v>
      </c>
    </row>
    <row r="357" spans="1:9">
      <c r="A357" s="115">
        <v>253711615</v>
      </c>
      <c r="B357" s="115" t="s">
        <v>768</v>
      </c>
      <c r="C357" s="115">
        <v>3041</v>
      </c>
      <c r="D357" s="115" t="s">
        <v>769</v>
      </c>
      <c r="E357" s="115">
        <v>253711615</v>
      </c>
      <c r="F357" s="115">
        <v>253711615</v>
      </c>
      <c r="G357" s="115">
        <v>1</v>
      </c>
      <c r="H357" s="115">
        <v>0</v>
      </c>
      <c r="I357" s="115">
        <v>1</v>
      </c>
    </row>
    <row r="358" spans="1:9">
      <c r="A358" s="115">
        <v>253711616</v>
      </c>
      <c r="B358" s="115" t="s">
        <v>770</v>
      </c>
      <c r="C358" s="115">
        <v>3042</v>
      </c>
      <c r="D358" s="115" t="s">
        <v>771</v>
      </c>
      <c r="E358" s="115">
        <v>253711616</v>
      </c>
      <c r="F358" s="115">
        <v>253711616</v>
      </c>
      <c r="G358" s="115">
        <v>1</v>
      </c>
      <c r="H358" s="115">
        <v>0</v>
      </c>
      <c r="I358" s="115">
        <v>1</v>
      </c>
    </row>
    <row r="359" spans="1:9">
      <c r="A359" s="115">
        <v>253142358</v>
      </c>
      <c r="B359" s="115" t="s">
        <v>772</v>
      </c>
      <c r="C359" s="115">
        <v>3043</v>
      </c>
      <c r="D359" s="115" t="s">
        <v>773</v>
      </c>
      <c r="E359" s="115">
        <v>253142358</v>
      </c>
      <c r="F359" s="115">
        <v>253142358</v>
      </c>
      <c r="G359" s="115">
        <v>1</v>
      </c>
      <c r="H359" s="115">
        <v>0</v>
      </c>
      <c r="I359" s="115">
        <v>1</v>
      </c>
    </row>
    <row r="360" spans="1:9">
      <c r="A360" s="115">
        <v>253420502</v>
      </c>
      <c r="B360" s="115" t="s">
        <v>774</v>
      </c>
      <c r="C360" s="115">
        <v>3044</v>
      </c>
      <c r="D360" s="115" t="s">
        <v>775</v>
      </c>
      <c r="E360" s="115">
        <v>253420502</v>
      </c>
      <c r="F360" s="115">
        <v>253420502</v>
      </c>
      <c r="G360" s="115">
        <v>1</v>
      </c>
      <c r="H360" s="115">
        <v>0</v>
      </c>
      <c r="I360" s="115">
        <v>1</v>
      </c>
    </row>
    <row r="361" spans="1:9">
      <c r="A361" s="115">
        <v>253420503</v>
      </c>
      <c r="B361" s="115" t="s">
        <v>776</v>
      </c>
      <c r="C361" s="115">
        <v>3045</v>
      </c>
      <c r="D361" s="115" t="s">
        <v>777</v>
      </c>
      <c r="E361" s="115">
        <v>253420503</v>
      </c>
      <c r="F361" s="115">
        <v>253420503</v>
      </c>
      <c r="G361" s="115">
        <v>1</v>
      </c>
      <c r="H361" s="115">
        <v>0</v>
      </c>
      <c r="I361" s="115">
        <v>1</v>
      </c>
    </row>
    <row r="362" spans="1:9">
      <c r="A362" s="115">
        <v>253130104</v>
      </c>
      <c r="B362" s="115" t="s">
        <v>778</v>
      </c>
      <c r="C362" s="115">
        <v>3046</v>
      </c>
      <c r="D362" s="115" t="s">
        <v>779</v>
      </c>
      <c r="E362" s="115">
        <v>253130104</v>
      </c>
      <c r="F362" s="115">
        <v>253130104</v>
      </c>
      <c r="G362" s="115">
        <v>1</v>
      </c>
      <c r="H362" s="115">
        <v>0</v>
      </c>
      <c r="I362" s="115">
        <v>1</v>
      </c>
    </row>
    <row r="363" spans="1:9">
      <c r="A363" s="115">
        <v>253130102</v>
      </c>
      <c r="B363" s="115" t="s">
        <v>780</v>
      </c>
      <c r="C363" s="115">
        <v>3047</v>
      </c>
      <c r="D363" s="115" t="s">
        <v>781</v>
      </c>
      <c r="E363" s="115">
        <v>253130102</v>
      </c>
      <c r="F363" s="115">
        <v>253130102</v>
      </c>
      <c r="G363" s="115">
        <v>1</v>
      </c>
      <c r="H363" s="115">
        <v>0</v>
      </c>
      <c r="I363" s="115">
        <v>1</v>
      </c>
    </row>
    <row r="364" spans="1:9">
      <c r="A364" s="115">
        <v>253130103</v>
      </c>
      <c r="B364" s="115" t="s">
        <v>782</v>
      </c>
      <c r="C364" s="115">
        <v>3048</v>
      </c>
      <c r="D364" s="115" t="s">
        <v>783</v>
      </c>
      <c r="E364" s="115">
        <v>253130103</v>
      </c>
      <c r="F364" s="115">
        <v>253130103</v>
      </c>
      <c r="G364" s="115">
        <v>1</v>
      </c>
      <c r="H364" s="115">
        <v>0</v>
      </c>
      <c r="I364" s="115">
        <v>1</v>
      </c>
    </row>
    <row r="365" spans="1:9">
      <c r="A365" s="115">
        <v>253420504</v>
      </c>
      <c r="B365" s="115" t="s">
        <v>784</v>
      </c>
      <c r="C365" s="115">
        <v>3049</v>
      </c>
      <c r="D365" s="115" t="s">
        <v>785</v>
      </c>
      <c r="E365" s="115">
        <v>253420504</v>
      </c>
      <c r="F365" s="115">
        <v>253420504</v>
      </c>
      <c r="G365" s="115">
        <v>1</v>
      </c>
      <c r="H365" s="115">
        <v>0</v>
      </c>
      <c r="I365" s="115">
        <v>1</v>
      </c>
    </row>
    <row r="366" spans="1:9">
      <c r="A366" s="115">
        <v>253420505</v>
      </c>
      <c r="B366" s="115" t="s">
        <v>786</v>
      </c>
      <c r="C366" s="115">
        <v>3050</v>
      </c>
      <c r="D366" s="115" t="s">
        <v>787</v>
      </c>
      <c r="E366" s="115">
        <v>253420505</v>
      </c>
      <c r="F366" s="115">
        <v>253420505</v>
      </c>
      <c r="G366" s="115">
        <v>1</v>
      </c>
      <c r="H366" s="115">
        <v>0</v>
      </c>
      <c r="I366" s="115">
        <v>1</v>
      </c>
    </row>
    <row r="367" spans="1:9">
      <c r="A367" s="115">
        <v>253420506</v>
      </c>
      <c r="B367" s="115" t="s">
        <v>788</v>
      </c>
      <c r="C367" s="115">
        <v>3051</v>
      </c>
      <c r="D367" s="115" t="s">
        <v>789</v>
      </c>
      <c r="E367" s="115">
        <v>253420506</v>
      </c>
      <c r="F367" s="115">
        <v>253420506</v>
      </c>
      <c r="G367" s="115">
        <v>1</v>
      </c>
      <c r="H367" s="115">
        <v>0</v>
      </c>
      <c r="I367" s="115">
        <v>1</v>
      </c>
    </row>
    <row r="368" spans="1:9">
      <c r="A368" s="115">
        <v>253721405</v>
      </c>
      <c r="B368" s="115" t="s">
        <v>790</v>
      </c>
      <c r="C368" s="115">
        <v>3052</v>
      </c>
      <c r="D368" s="115" t="s">
        <v>791</v>
      </c>
      <c r="E368" s="115">
        <v>253721405</v>
      </c>
      <c r="F368" s="115">
        <v>253721405</v>
      </c>
      <c r="G368" s="115">
        <v>1</v>
      </c>
      <c r="H368" s="115">
        <v>0</v>
      </c>
      <c r="I368" s="115">
        <v>1</v>
      </c>
    </row>
    <row r="369" spans="1:9">
      <c r="A369" s="115">
        <v>253330100</v>
      </c>
      <c r="B369" s="115" t="s">
        <v>792</v>
      </c>
      <c r="C369" s="115">
        <v>3053</v>
      </c>
      <c r="D369" s="115" t="s">
        <v>793</v>
      </c>
      <c r="E369" s="115">
        <v>253330100</v>
      </c>
      <c r="F369" s="115">
        <v>253330100</v>
      </c>
      <c r="G369" s="115">
        <v>1</v>
      </c>
      <c r="H369" s="115">
        <v>0</v>
      </c>
      <c r="I369" s="115">
        <v>1</v>
      </c>
    </row>
    <row r="370" spans="1:9">
      <c r="A370" s="115">
        <v>253421830</v>
      </c>
      <c r="B370" s="115" t="s">
        <v>794</v>
      </c>
      <c r="C370" s="115">
        <v>3054</v>
      </c>
      <c r="D370" s="115" t="s">
        <v>795</v>
      </c>
      <c r="E370" s="115">
        <v>253421830</v>
      </c>
      <c r="F370" s="115">
        <v>253421830</v>
      </c>
      <c r="G370" s="115">
        <v>1</v>
      </c>
      <c r="H370" s="115">
        <v>0</v>
      </c>
      <c r="I370" s="115">
        <v>1</v>
      </c>
    </row>
    <row r="371" spans="1:9">
      <c r="A371" s="115">
        <v>253421403</v>
      </c>
      <c r="B371" s="115" t="s">
        <v>796</v>
      </c>
      <c r="C371" s="115">
        <v>3055</v>
      </c>
      <c r="D371" s="115" t="s">
        <v>797</v>
      </c>
      <c r="E371" s="115">
        <v>253421403</v>
      </c>
      <c r="F371" s="115">
        <v>253421403</v>
      </c>
      <c r="G371" s="115">
        <v>1</v>
      </c>
      <c r="H371" s="115">
        <v>0</v>
      </c>
      <c r="I371" s="115">
        <v>1</v>
      </c>
    </row>
    <row r="372" spans="1:9">
      <c r="A372" s="115">
        <v>253421404</v>
      </c>
      <c r="B372" s="115" t="s">
        <v>798</v>
      </c>
      <c r="C372" s="115">
        <v>3056</v>
      </c>
      <c r="D372" s="115" t="s">
        <v>799</v>
      </c>
      <c r="E372" s="115">
        <v>253421404</v>
      </c>
      <c r="F372" s="115">
        <v>253421404</v>
      </c>
      <c r="G372" s="115">
        <v>1</v>
      </c>
      <c r="H372" s="115">
        <v>0</v>
      </c>
      <c r="I372" s="115">
        <v>1</v>
      </c>
    </row>
    <row r="373" spans="1:9">
      <c r="A373" s="115">
        <v>253421402</v>
      </c>
      <c r="B373" s="115" t="s">
        <v>800</v>
      </c>
      <c r="C373" s="115">
        <v>3057</v>
      </c>
      <c r="D373" s="115" t="s">
        <v>801</v>
      </c>
      <c r="E373" s="115">
        <v>253421402</v>
      </c>
      <c r="F373" s="115">
        <v>253421402</v>
      </c>
      <c r="G373" s="115">
        <v>1</v>
      </c>
      <c r="H373" s="115">
        <v>0</v>
      </c>
      <c r="I373" s="115">
        <v>1</v>
      </c>
    </row>
    <row r="374" spans="1:9">
      <c r="A374" s="115">
        <v>253410106</v>
      </c>
      <c r="B374" s="115" t="s">
        <v>802</v>
      </c>
      <c r="C374" s="115">
        <v>3058</v>
      </c>
      <c r="D374" s="115" t="s">
        <v>803</v>
      </c>
      <c r="E374" s="115">
        <v>253410106</v>
      </c>
      <c r="F374" s="115">
        <v>253410106</v>
      </c>
      <c r="G374" s="115">
        <v>1</v>
      </c>
      <c r="H374" s="115">
        <v>0</v>
      </c>
      <c r="I374" s="115">
        <v>1</v>
      </c>
    </row>
    <row r="375" spans="1:9">
      <c r="A375" s="115">
        <v>253410107</v>
      </c>
      <c r="B375" s="115" t="s">
        <v>804</v>
      </c>
      <c r="C375" s="115">
        <v>3059</v>
      </c>
      <c r="D375" s="115" t="s">
        <v>805</v>
      </c>
      <c r="E375" s="115">
        <v>253410107</v>
      </c>
      <c r="F375" s="115">
        <v>253410107</v>
      </c>
      <c r="G375" s="115">
        <v>1</v>
      </c>
      <c r="H375" s="115">
        <v>0</v>
      </c>
      <c r="I375" s="115">
        <v>1</v>
      </c>
    </row>
    <row r="376" spans="1:9">
      <c r="A376" s="115">
        <v>253421407</v>
      </c>
      <c r="B376" s="115" t="s">
        <v>806</v>
      </c>
      <c r="C376" s="115">
        <v>3060</v>
      </c>
      <c r="D376" s="115" t="s">
        <v>807</v>
      </c>
      <c r="E376" s="115">
        <v>253421407</v>
      </c>
      <c r="F376" s="115">
        <v>253421407</v>
      </c>
      <c r="G376" s="115">
        <v>1</v>
      </c>
      <c r="H376" s="115">
        <v>0</v>
      </c>
      <c r="I376" s="115">
        <v>1</v>
      </c>
    </row>
    <row r="377" spans="1:9">
      <c r="A377" s="115">
        <v>253421405</v>
      </c>
      <c r="B377" s="115" t="s">
        <v>808</v>
      </c>
      <c r="C377" s="115">
        <v>3061</v>
      </c>
      <c r="D377" s="115" t="s">
        <v>809</v>
      </c>
      <c r="E377" s="115">
        <v>253421405</v>
      </c>
      <c r="F377" s="115">
        <v>253421405</v>
      </c>
      <c r="G377" s="115">
        <v>1</v>
      </c>
      <c r="H377" s="115">
        <v>0</v>
      </c>
      <c r="I377" s="115">
        <v>1</v>
      </c>
    </row>
    <row r="378" spans="1:9">
      <c r="A378" s="115">
        <v>253421401</v>
      </c>
      <c r="B378" s="115" t="s">
        <v>810</v>
      </c>
      <c r="C378" s="115">
        <v>3062</v>
      </c>
      <c r="D378" s="115" t="s">
        <v>811</v>
      </c>
      <c r="E378" s="115">
        <v>253421401</v>
      </c>
      <c r="F378" s="115">
        <v>253421401</v>
      </c>
      <c r="G378" s="115">
        <v>1</v>
      </c>
      <c r="H378" s="115">
        <v>0</v>
      </c>
      <c r="I378" s="115">
        <v>1</v>
      </c>
    </row>
    <row r="379" spans="1:9">
      <c r="A379" s="115">
        <v>253421406</v>
      </c>
      <c r="B379" s="115" t="s">
        <v>812</v>
      </c>
      <c r="C379" s="115">
        <v>3063</v>
      </c>
      <c r="D379" s="115" t="s">
        <v>813</v>
      </c>
      <c r="E379" s="115">
        <v>253421406</v>
      </c>
      <c r="F379" s="115">
        <v>253421406</v>
      </c>
      <c r="G379" s="115">
        <v>1</v>
      </c>
      <c r="H379" s="115">
        <v>0</v>
      </c>
      <c r="I379" s="115">
        <v>1</v>
      </c>
    </row>
    <row r="380" spans="1:9">
      <c r="A380" s="115">
        <v>253421408</v>
      </c>
      <c r="B380" s="115" t="s">
        <v>814</v>
      </c>
      <c r="C380" s="115">
        <v>3064</v>
      </c>
      <c r="D380" s="115" t="s">
        <v>815</v>
      </c>
      <c r="E380" s="115">
        <v>253421408</v>
      </c>
      <c r="F380" s="115">
        <v>253421408</v>
      </c>
      <c r="G380" s="115">
        <v>1</v>
      </c>
      <c r="H380" s="115">
        <v>0</v>
      </c>
      <c r="I380" s="115">
        <v>1</v>
      </c>
    </row>
    <row r="381" spans="1:9">
      <c r="A381" s="115">
        <v>253133740</v>
      </c>
      <c r="B381" s="115" t="s">
        <v>816</v>
      </c>
      <c r="C381" s="115">
        <v>3065</v>
      </c>
      <c r="D381" s="115" t="s">
        <v>817</v>
      </c>
      <c r="E381" s="115">
        <v>253133740</v>
      </c>
      <c r="F381" s="115">
        <v>253133740</v>
      </c>
      <c r="G381" s="115">
        <v>1</v>
      </c>
      <c r="H381" s="115">
        <v>0</v>
      </c>
      <c r="I381" s="115">
        <v>1</v>
      </c>
    </row>
    <row r="382" spans="1:9">
      <c r="A382" s="115">
        <v>253421409</v>
      </c>
      <c r="B382" s="115" t="s">
        <v>818</v>
      </c>
      <c r="C382" s="115">
        <v>3066</v>
      </c>
      <c r="D382" s="115" t="s">
        <v>819</v>
      </c>
      <c r="E382" s="115">
        <v>253421409</v>
      </c>
      <c r="F382" s="115">
        <v>253421409</v>
      </c>
      <c r="G382" s="115">
        <v>1</v>
      </c>
      <c r="H382" s="115">
        <v>0</v>
      </c>
      <c r="I382" s="115">
        <v>1</v>
      </c>
    </row>
    <row r="383" spans="1:9">
      <c r="A383" s="115">
        <v>253520300</v>
      </c>
      <c r="B383" s="115" t="s">
        <v>820</v>
      </c>
      <c r="C383" s="115">
        <v>3067</v>
      </c>
      <c r="D383" s="115" t="s">
        <v>821</v>
      </c>
      <c r="E383" s="115">
        <v>253520300</v>
      </c>
      <c r="F383" s="115">
        <v>253520300</v>
      </c>
      <c r="G383" s="115">
        <v>1</v>
      </c>
      <c r="H383" s="115">
        <v>0</v>
      </c>
      <c r="I383" s="115">
        <v>1</v>
      </c>
    </row>
    <row r="384" spans="1:9">
      <c r="A384" s="115">
        <v>253950003</v>
      </c>
      <c r="B384" s="115" t="s">
        <v>822</v>
      </c>
      <c r="C384" s="115">
        <v>3068</v>
      </c>
      <c r="D384" s="115" t="s">
        <v>823</v>
      </c>
      <c r="E384" s="115">
        <v>253950003</v>
      </c>
      <c r="F384" s="115">
        <v>253950003</v>
      </c>
      <c r="G384" s="115">
        <v>1</v>
      </c>
      <c r="H384" s="115">
        <v>0</v>
      </c>
      <c r="I384" s="115">
        <v>1</v>
      </c>
    </row>
    <row r="385" spans="1:9">
      <c r="A385" s="115">
        <v>253142045</v>
      </c>
      <c r="B385" s="115" t="s">
        <v>824</v>
      </c>
      <c r="C385" s="115">
        <v>3069</v>
      </c>
      <c r="D385" s="115" t="s">
        <v>825</v>
      </c>
      <c r="E385" s="115">
        <v>253142045</v>
      </c>
      <c r="F385" s="115">
        <v>253142045</v>
      </c>
      <c r="G385" s="115">
        <v>1</v>
      </c>
      <c r="H385" s="115">
        <v>0</v>
      </c>
      <c r="I385" s="115">
        <v>1</v>
      </c>
    </row>
    <row r="386" spans="1:9">
      <c r="A386" s="115">
        <v>253142046</v>
      </c>
      <c r="B386" s="115" t="s">
        <v>826</v>
      </c>
      <c r="C386" s="115">
        <v>3070</v>
      </c>
      <c r="D386" s="115" t="s">
        <v>827</v>
      </c>
      <c r="E386" s="115">
        <v>253142046</v>
      </c>
      <c r="F386" s="115">
        <v>253142046</v>
      </c>
      <c r="G386" s="115">
        <v>1</v>
      </c>
      <c r="H386" s="115">
        <v>0</v>
      </c>
      <c r="I386" s="115">
        <v>1</v>
      </c>
    </row>
    <row r="387" spans="1:9">
      <c r="A387" s="115">
        <v>253142047</v>
      </c>
      <c r="B387" s="115" t="s">
        <v>828</v>
      </c>
      <c r="C387" s="115">
        <v>3071</v>
      </c>
      <c r="D387" s="115" t="s">
        <v>829</v>
      </c>
      <c r="E387" s="115">
        <v>253142047</v>
      </c>
      <c r="F387" s="115">
        <v>253142047</v>
      </c>
      <c r="G387" s="115">
        <v>1</v>
      </c>
      <c r="H387" s="115">
        <v>0</v>
      </c>
      <c r="I387" s="115">
        <v>1</v>
      </c>
    </row>
    <row r="388" spans="1:9">
      <c r="A388" s="115">
        <v>253130603</v>
      </c>
      <c r="B388" s="115" t="s">
        <v>830</v>
      </c>
      <c r="C388" s="115">
        <v>3072</v>
      </c>
      <c r="D388" s="115" t="s">
        <v>831</v>
      </c>
      <c r="E388" s="115">
        <v>253130603</v>
      </c>
      <c r="F388" s="115">
        <v>253130603</v>
      </c>
      <c r="G388" s="115">
        <v>1</v>
      </c>
      <c r="H388" s="115">
        <v>0</v>
      </c>
      <c r="I388" s="115">
        <v>1</v>
      </c>
    </row>
    <row r="389" spans="1:9">
      <c r="A389" s="115">
        <v>253130511</v>
      </c>
      <c r="B389" s="115" t="s">
        <v>832</v>
      </c>
      <c r="C389" s="115">
        <v>3073</v>
      </c>
      <c r="D389" s="115" t="s">
        <v>833</v>
      </c>
      <c r="E389" s="115">
        <v>253130511</v>
      </c>
      <c r="F389" s="115">
        <v>253130511</v>
      </c>
      <c r="G389" s="115">
        <v>1</v>
      </c>
      <c r="H389" s="115">
        <v>0</v>
      </c>
      <c r="I389" s="115">
        <v>1</v>
      </c>
    </row>
    <row r="390" spans="1:9">
      <c r="A390" s="115">
        <v>253421701</v>
      </c>
      <c r="B390" s="115" t="s">
        <v>834</v>
      </c>
      <c r="C390" s="115">
        <v>3074</v>
      </c>
      <c r="D390" s="115" t="s">
        <v>835</v>
      </c>
      <c r="E390" s="115">
        <v>253421701</v>
      </c>
      <c r="F390" s="115">
        <v>253421701</v>
      </c>
      <c r="G390" s="115">
        <v>1</v>
      </c>
      <c r="H390" s="115">
        <v>0</v>
      </c>
      <c r="I390" s="115">
        <v>1</v>
      </c>
    </row>
    <row r="391" spans="1:9">
      <c r="A391" s="115">
        <v>253421702</v>
      </c>
      <c r="B391" s="115" t="s">
        <v>836</v>
      </c>
      <c r="C391" s="115">
        <v>3075</v>
      </c>
      <c r="D391" s="115" t="s">
        <v>837</v>
      </c>
      <c r="E391" s="115">
        <v>253421702</v>
      </c>
      <c r="F391" s="115">
        <v>253421702</v>
      </c>
      <c r="G391" s="115">
        <v>1</v>
      </c>
      <c r="H391" s="115">
        <v>0</v>
      </c>
      <c r="I391" s="115">
        <v>1</v>
      </c>
    </row>
    <row r="392" spans="1:9">
      <c r="A392" s="115">
        <v>253421703</v>
      </c>
      <c r="B392" s="115" t="s">
        <v>838</v>
      </c>
      <c r="C392" s="115">
        <v>3076</v>
      </c>
      <c r="D392" s="115" t="s">
        <v>839</v>
      </c>
      <c r="E392" s="115">
        <v>253421703</v>
      </c>
      <c r="F392" s="115">
        <v>253421703</v>
      </c>
      <c r="G392" s="115">
        <v>1</v>
      </c>
      <c r="H392" s="115">
        <v>0</v>
      </c>
      <c r="I392" s="115">
        <v>1</v>
      </c>
    </row>
    <row r="393" spans="1:9">
      <c r="A393" s="115">
        <v>253421704</v>
      </c>
      <c r="B393" s="115" t="s">
        <v>840</v>
      </c>
      <c r="C393" s="115">
        <v>3077</v>
      </c>
      <c r="D393" s="115" t="s">
        <v>841</v>
      </c>
      <c r="E393" s="115">
        <v>253421704</v>
      </c>
      <c r="F393" s="115">
        <v>253421704</v>
      </c>
      <c r="G393" s="115">
        <v>1</v>
      </c>
      <c r="H393" s="115">
        <v>0</v>
      </c>
      <c r="I393" s="115">
        <v>1</v>
      </c>
    </row>
    <row r="394" spans="1:9">
      <c r="A394" s="115">
        <v>253421705</v>
      </c>
      <c r="B394" s="115" t="s">
        <v>842</v>
      </c>
      <c r="C394" s="115">
        <v>3078</v>
      </c>
      <c r="D394" s="115" t="s">
        <v>843</v>
      </c>
      <c r="E394" s="115">
        <v>253421705</v>
      </c>
      <c r="F394" s="115">
        <v>253421705</v>
      </c>
      <c r="G394" s="115">
        <v>1</v>
      </c>
      <c r="H394" s="115">
        <v>0</v>
      </c>
      <c r="I394" s="115">
        <v>1</v>
      </c>
    </row>
    <row r="395" spans="1:9">
      <c r="A395" s="115">
        <v>253421706</v>
      </c>
      <c r="B395" s="115" t="s">
        <v>844</v>
      </c>
      <c r="C395" s="115">
        <v>3079</v>
      </c>
      <c r="D395" s="115" t="s">
        <v>845</v>
      </c>
      <c r="E395" s="115">
        <v>253421706</v>
      </c>
      <c r="F395" s="115">
        <v>253421706</v>
      </c>
      <c r="G395" s="115">
        <v>1</v>
      </c>
      <c r="H395" s="115">
        <v>0</v>
      </c>
      <c r="I395" s="115">
        <v>1</v>
      </c>
    </row>
    <row r="396" spans="1:9">
      <c r="A396" s="115">
        <v>253421707</v>
      </c>
      <c r="B396" s="115" t="s">
        <v>846</v>
      </c>
      <c r="C396" s="115">
        <v>3080</v>
      </c>
      <c r="D396" s="115" t="s">
        <v>847</v>
      </c>
      <c r="E396" s="115">
        <v>253421707</v>
      </c>
      <c r="F396" s="115">
        <v>253421707</v>
      </c>
      <c r="G396" s="115">
        <v>1</v>
      </c>
      <c r="H396" s="115">
        <v>0</v>
      </c>
      <c r="I396" s="115">
        <v>1</v>
      </c>
    </row>
    <row r="397" spans="1:9">
      <c r="A397" s="115">
        <v>0</v>
      </c>
      <c r="B397" s="115" t="s">
        <v>848</v>
      </c>
      <c r="C397" s="115">
        <v>3081</v>
      </c>
      <c r="D397" s="115" t="s">
        <v>849</v>
      </c>
      <c r="E397" s="115" t="s">
        <v>76</v>
      </c>
      <c r="F397" s="115">
        <v>0</v>
      </c>
      <c r="G397" s="115">
        <v>1</v>
      </c>
      <c r="H397" s="115">
        <v>0</v>
      </c>
      <c r="I397" s="115">
        <v>1</v>
      </c>
    </row>
    <row r="398" spans="1:9">
      <c r="A398" s="115">
        <v>253962901</v>
      </c>
      <c r="B398" s="115" t="s">
        <v>850</v>
      </c>
      <c r="C398" s="115">
        <v>3082</v>
      </c>
      <c r="D398" s="115" t="s">
        <v>851</v>
      </c>
      <c r="E398" s="115">
        <v>253962901</v>
      </c>
      <c r="F398" s="115">
        <v>253962901</v>
      </c>
      <c r="G398" s="115">
        <v>1</v>
      </c>
      <c r="H398" s="115">
        <v>0</v>
      </c>
      <c r="I398" s="115">
        <v>1</v>
      </c>
    </row>
    <row r="399" spans="1:9">
      <c r="A399" s="115">
        <v>253962902</v>
      </c>
      <c r="B399" s="115" t="s">
        <v>852</v>
      </c>
      <c r="C399" s="115">
        <v>3083</v>
      </c>
      <c r="D399" s="115" t="s">
        <v>853</v>
      </c>
      <c r="E399" s="115">
        <v>253962902</v>
      </c>
      <c r="F399" s="115">
        <v>253962902</v>
      </c>
      <c r="G399" s="115">
        <v>1</v>
      </c>
      <c r="H399" s="115">
        <v>0</v>
      </c>
      <c r="I399" s="115">
        <v>1</v>
      </c>
    </row>
    <row r="400" spans="1:9">
      <c r="A400" s="115">
        <v>253962903</v>
      </c>
      <c r="B400" s="115" t="s">
        <v>854</v>
      </c>
      <c r="C400" s="115">
        <v>3084</v>
      </c>
      <c r="D400" s="115" t="s">
        <v>855</v>
      </c>
      <c r="E400" s="115">
        <v>253962903</v>
      </c>
      <c r="F400" s="115">
        <v>253962903</v>
      </c>
      <c r="G400" s="115">
        <v>1</v>
      </c>
      <c r="H400" s="115">
        <v>0</v>
      </c>
      <c r="I400" s="115">
        <v>1</v>
      </c>
    </row>
    <row r="401" spans="1:9">
      <c r="A401" s="115">
        <v>253962905</v>
      </c>
      <c r="B401" s="115" t="s">
        <v>856</v>
      </c>
      <c r="C401" s="115">
        <v>3085</v>
      </c>
      <c r="D401" s="115" t="s">
        <v>857</v>
      </c>
      <c r="E401" s="115">
        <v>253962905</v>
      </c>
      <c r="F401" s="115">
        <v>253962905</v>
      </c>
      <c r="G401" s="115">
        <v>1</v>
      </c>
      <c r="H401" s="115">
        <v>0</v>
      </c>
      <c r="I401" s="115">
        <v>1</v>
      </c>
    </row>
    <row r="402" spans="1:9">
      <c r="A402" s="115">
        <v>253962904</v>
      </c>
      <c r="B402" s="115" t="s">
        <v>858</v>
      </c>
      <c r="C402" s="115">
        <v>3086</v>
      </c>
      <c r="D402" s="115" t="s">
        <v>859</v>
      </c>
      <c r="E402" s="115">
        <v>253962904</v>
      </c>
      <c r="F402" s="115">
        <v>253962904</v>
      </c>
      <c r="G402" s="115">
        <v>1</v>
      </c>
      <c r="H402" s="115">
        <v>0</v>
      </c>
      <c r="I402" s="115">
        <v>1</v>
      </c>
    </row>
    <row r="403" spans="1:9">
      <c r="A403" s="115">
        <v>253963124</v>
      </c>
      <c r="B403" s="115" t="s">
        <v>860</v>
      </c>
      <c r="C403" s="115">
        <v>3087</v>
      </c>
      <c r="D403" s="115" t="s">
        <v>861</v>
      </c>
      <c r="E403" s="115">
        <v>253963124</v>
      </c>
      <c r="F403" s="115">
        <v>253963124</v>
      </c>
      <c r="G403" s="115">
        <v>1</v>
      </c>
      <c r="H403" s="115">
        <v>0</v>
      </c>
      <c r="I403" s="115">
        <v>1</v>
      </c>
    </row>
    <row r="404" spans="1:9">
      <c r="A404" s="115">
        <v>0</v>
      </c>
      <c r="B404" s="115" t="s">
        <v>862</v>
      </c>
      <c r="C404" s="115">
        <v>3088</v>
      </c>
      <c r="D404" s="115" t="s">
        <v>863</v>
      </c>
      <c r="E404" s="115" t="s">
        <v>76</v>
      </c>
      <c r="F404" s="115">
        <v>0</v>
      </c>
      <c r="G404" s="115">
        <v>1</v>
      </c>
      <c r="H404" s="115">
        <v>0</v>
      </c>
      <c r="I404" s="115">
        <v>1</v>
      </c>
    </row>
    <row r="405" spans="1:9">
      <c r="A405" s="115">
        <v>0</v>
      </c>
      <c r="B405" s="115" t="s">
        <v>864</v>
      </c>
      <c r="C405" s="115">
        <v>3089</v>
      </c>
      <c r="D405" s="115" t="s">
        <v>865</v>
      </c>
      <c r="E405" s="115" t="s">
        <v>76</v>
      </c>
      <c r="F405" s="115">
        <v>0</v>
      </c>
      <c r="G405" s="115">
        <v>1</v>
      </c>
      <c r="H405" s="115">
        <v>0</v>
      </c>
      <c r="I405" s="115">
        <v>1</v>
      </c>
    </row>
    <row r="406" spans="1:9">
      <c r="A406" s="115">
        <v>0</v>
      </c>
      <c r="B406" s="115" t="s">
        <v>866</v>
      </c>
      <c r="C406" s="115">
        <v>3090</v>
      </c>
      <c r="D406" s="115" t="s">
        <v>867</v>
      </c>
      <c r="E406" s="115" t="s">
        <v>76</v>
      </c>
      <c r="F406" s="115">
        <v>0</v>
      </c>
      <c r="G406" s="115">
        <v>1</v>
      </c>
      <c r="H406" s="115">
        <v>0</v>
      </c>
      <c r="I406" s="115">
        <v>1</v>
      </c>
    </row>
    <row r="407" spans="1:9">
      <c r="A407" s="115">
        <v>0</v>
      </c>
      <c r="B407" s="115" t="s">
        <v>868</v>
      </c>
      <c r="C407" s="115">
        <v>3091</v>
      </c>
      <c r="D407" s="115" t="s">
        <v>869</v>
      </c>
      <c r="E407" s="115" t="s">
        <v>76</v>
      </c>
      <c r="F407" s="115">
        <v>0</v>
      </c>
      <c r="G407" s="115">
        <v>1</v>
      </c>
      <c r="H407" s="115">
        <v>0</v>
      </c>
      <c r="I407" s="115">
        <v>1</v>
      </c>
    </row>
    <row r="408" spans="1:9">
      <c r="A408" s="115">
        <v>0</v>
      </c>
      <c r="B408" s="115" t="s">
        <v>870</v>
      </c>
      <c r="C408" s="115">
        <v>3092</v>
      </c>
      <c r="D408" s="115" t="s">
        <v>871</v>
      </c>
      <c r="E408" s="115" t="s">
        <v>76</v>
      </c>
      <c r="F408" s="115">
        <v>0</v>
      </c>
      <c r="G408" s="115">
        <v>1</v>
      </c>
      <c r="H408" s="115">
        <v>0</v>
      </c>
      <c r="I408" s="115">
        <v>1</v>
      </c>
    </row>
    <row r="409" spans="1:9">
      <c r="A409" s="115">
        <v>253991630</v>
      </c>
      <c r="B409" s="115" t="s">
        <v>872</v>
      </c>
      <c r="C409" s="115">
        <v>3093</v>
      </c>
      <c r="D409" s="115" t="s">
        <v>873</v>
      </c>
      <c r="E409" s="115">
        <v>253991630</v>
      </c>
      <c r="F409" s="115">
        <v>253991630</v>
      </c>
      <c r="G409" s="115">
        <v>1</v>
      </c>
      <c r="H409" s="115">
        <v>0</v>
      </c>
      <c r="I409" s="115">
        <v>1</v>
      </c>
    </row>
    <row r="410" spans="1:9">
      <c r="A410" s="115">
        <v>0</v>
      </c>
      <c r="B410" s="115" t="s">
        <v>874</v>
      </c>
      <c r="C410" s="115">
        <v>3094</v>
      </c>
      <c r="D410" s="115" t="s">
        <v>875</v>
      </c>
      <c r="E410" s="115" t="s">
        <v>76</v>
      </c>
      <c r="F410" s="115">
        <v>0</v>
      </c>
      <c r="G410" s="115">
        <v>1</v>
      </c>
      <c r="H410" s="115">
        <v>0</v>
      </c>
      <c r="I410" s="115">
        <v>1</v>
      </c>
    </row>
    <row r="411" spans="1:9">
      <c r="A411" s="115">
        <v>0</v>
      </c>
      <c r="B411" s="115" t="s">
        <v>876</v>
      </c>
      <c r="C411" s="115">
        <v>3095</v>
      </c>
      <c r="D411" s="115" t="s">
        <v>877</v>
      </c>
      <c r="E411" s="115" t="s">
        <v>76</v>
      </c>
      <c r="F411" s="115">
        <v>0</v>
      </c>
      <c r="G411" s="115">
        <v>1</v>
      </c>
      <c r="H411" s="115">
        <v>0</v>
      </c>
      <c r="I411" s="115">
        <v>1</v>
      </c>
    </row>
    <row r="412" spans="1:9">
      <c r="A412" s="115">
        <v>253810001</v>
      </c>
      <c r="B412" s="115" t="s">
        <v>878</v>
      </c>
      <c r="C412" s="115">
        <v>3096</v>
      </c>
      <c r="D412" s="115" t="s">
        <v>879</v>
      </c>
      <c r="E412" s="115">
        <v>253810001</v>
      </c>
      <c r="F412" s="115">
        <v>253810001</v>
      </c>
      <c r="G412" s="115">
        <v>1</v>
      </c>
      <c r="H412" s="115">
        <v>0</v>
      </c>
      <c r="I412" s="115">
        <v>1</v>
      </c>
    </row>
    <row r="413" spans="1:9">
      <c r="A413" s="115">
        <v>253810002</v>
      </c>
      <c r="B413" s="115" t="s">
        <v>880</v>
      </c>
      <c r="C413" s="115">
        <v>3097</v>
      </c>
      <c r="D413" s="115" t="s">
        <v>881</v>
      </c>
      <c r="E413" s="115">
        <v>253810002</v>
      </c>
      <c r="F413" s="115">
        <v>253810002</v>
      </c>
      <c r="G413" s="115">
        <v>1</v>
      </c>
      <c r="H413" s="115">
        <v>0</v>
      </c>
      <c r="I413" s="115">
        <v>1</v>
      </c>
    </row>
    <row r="414" spans="1:9">
      <c r="A414" s="115">
        <v>253760113</v>
      </c>
      <c r="B414" s="115" t="s">
        <v>882</v>
      </c>
      <c r="C414" s="115">
        <v>3098</v>
      </c>
      <c r="D414" s="115" t="s">
        <v>883</v>
      </c>
      <c r="E414" s="115">
        <v>253760113</v>
      </c>
      <c r="F414" s="115">
        <v>253760113</v>
      </c>
      <c r="G414" s="115">
        <v>1</v>
      </c>
      <c r="H414" s="115">
        <v>0</v>
      </c>
      <c r="I414" s="115">
        <v>1</v>
      </c>
    </row>
    <row r="415" spans="1:9">
      <c r="A415" s="115">
        <v>253630300</v>
      </c>
      <c r="B415" s="115" t="s">
        <v>884</v>
      </c>
      <c r="C415" s="115">
        <v>3099</v>
      </c>
      <c r="D415" s="115" t="s">
        <v>885</v>
      </c>
      <c r="E415" s="115">
        <v>253630300</v>
      </c>
      <c r="F415" s="115">
        <v>253630300</v>
      </c>
      <c r="G415" s="115">
        <v>1</v>
      </c>
      <c r="H415" s="115">
        <v>0</v>
      </c>
      <c r="I415" s="115">
        <v>1</v>
      </c>
    </row>
    <row r="416" spans="1:9">
      <c r="A416" s="115">
        <v>253421834</v>
      </c>
      <c r="B416" s="115" t="s">
        <v>886</v>
      </c>
      <c r="C416" s="115">
        <v>3100</v>
      </c>
      <c r="D416" s="115" t="s">
        <v>887</v>
      </c>
      <c r="E416" s="115">
        <v>253421834</v>
      </c>
      <c r="F416" s="115">
        <v>253421834</v>
      </c>
      <c r="G416" s="115">
        <v>1</v>
      </c>
      <c r="H416" s="115">
        <v>0</v>
      </c>
      <c r="I416" s="115">
        <v>1</v>
      </c>
    </row>
    <row r="417" spans="1:9">
      <c r="A417" s="115">
        <v>0</v>
      </c>
      <c r="B417" s="115" t="s">
        <v>888</v>
      </c>
      <c r="C417" s="115">
        <v>3101</v>
      </c>
      <c r="D417" s="115" t="s">
        <v>889</v>
      </c>
      <c r="E417" s="115" t="s">
        <v>76</v>
      </c>
      <c r="F417" s="115">
        <v>0</v>
      </c>
      <c r="G417" s="115">
        <v>1</v>
      </c>
      <c r="H417" s="115">
        <v>0</v>
      </c>
      <c r="I417" s="115">
        <v>1</v>
      </c>
    </row>
    <row r="418" spans="1:9">
      <c r="A418" s="115">
        <v>0</v>
      </c>
      <c r="B418" s="115" t="s">
        <v>890</v>
      </c>
      <c r="C418" s="115">
        <v>3102</v>
      </c>
      <c r="D418" s="115" t="s">
        <v>891</v>
      </c>
      <c r="E418" s="115" t="s">
        <v>76</v>
      </c>
      <c r="F418" s="115">
        <v>0</v>
      </c>
      <c r="G418" s="115">
        <v>1</v>
      </c>
      <c r="H418" s="115">
        <v>0</v>
      </c>
      <c r="I418" s="115">
        <v>1</v>
      </c>
    </row>
    <row r="419" spans="1:9">
      <c r="A419" s="115">
        <v>253421842</v>
      </c>
      <c r="B419" s="115" t="s">
        <v>892</v>
      </c>
      <c r="C419" s="115">
        <v>3103</v>
      </c>
      <c r="D419" s="115" t="s">
        <v>893</v>
      </c>
      <c r="E419" s="115">
        <v>253421842</v>
      </c>
      <c r="F419" s="115">
        <v>253421842</v>
      </c>
      <c r="G419" s="115">
        <v>1</v>
      </c>
      <c r="H419" s="115">
        <v>0</v>
      </c>
      <c r="I419" s="115">
        <v>1</v>
      </c>
    </row>
    <row r="420" spans="1:9">
      <c r="A420" s="115">
        <v>253421829</v>
      </c>
      <c r="B420" s="115" t="s">
        <v>894</v>
      </c>
      <c r="C420" s="115">
        <v>3104</v>
      </c>
      <c r="D420" s="115" t="s">
        <v>895</v>
      </c>
      <c r="E420" s="115">
        <v>253421829</v>
      </c>
      <c r="F420" s="115">
        <v>253421829</v>
      </c>
      <c r="G420" s="115">
        <v>1</v>
      </c>
      <c r="H420" s="115">
        <v>0</v>
      </c>
      <c r="I420" s="115">
        <v>1</v>
      </c>
    </row>
    <row r="421" spans="1:9">
      <c r="A421" s="115">
        <v>253421832</v>
      </c>
      <c r="B421" s="115" t="s">
        <v>896</v>
      </c>
      <c r="C421" s="115">
        <v>3105</v>
      </c>
      <c r="D421" s="115" t="s">
        <v>897</v>
      </c>
      <c r="E421" s="115">
        <v>253421832</v>
      </c>
      <c r="F421" s="115">
        <v>253421832</v>
      </c>
      <c r="G421" s="115">
        <v>1</v>
      </c>
      <c r="H421" s="115">
        <v>0</v>
      </c>
      <c r="I421" s="115">
        <v>1</v>
      </c>
    </row>
    <row r="422" spans="1:9">
      <c r="A422" s="115">
        <v>253421833</v>
      </c>
      <c r="B422" s="115" t="s">
        <v>898</v>
      </c>
      <c r="C422" s="115">
        <v>3106</v>
      </c>
      <c r="D422" s="115" t="s">
        <v>899</v>
      </c>
      <c r="E422" s="115">
        <v>253421833</v>
      </c>
      <c r="F422" s="115">
        <v>253421833</v>
      </c>
      <c r="G422" s="115">
        <v>1</v>
      </c>
      <c r="H422" s="115">
        <v>0</v>
      </c>
      <c r="I422" s="115">
        <v>1</v>
      </c>
    </row>
    <row r="423" spans="1:9">
      <c r="A423" s="115">
        <v>253421828</v>
      </c>
      <c r="B423" s="115" t="s">
        <v>900</v>
      </c>
      <c r="C423" s="115">
        <v>3107</v>
      </c>
      <c r="D423" s="115" t="s">
        <v>901</v>
      </c>
      <c r="E423" s="115">
        <v>253421828</v>
      </c>
      <c r="F423" s="115">
        <v>253421828</v>
      </c>
      <c r="G423" s="115">
        <v>1</v>
      </c>
      <c r="H423" s="115">
        <v>0</v>
      </c>
      <c r="I423" s="115">
        <v>1</v>
      </c>
    </row>
    <row r="424" spans="1:9">
      <c r="A424" s="115">
        <v>253421831</v>
      </c>
      <c r="B424" s="115" t="s">
        <v>902</v>
      </c>
      <c r="C424" s="115">
        <v>3108</v>
      </c>
      <c r="D424" s="115" t="s">
        <v>903</v>
      </c>
      <c r="E424" s="115">
        <v>253421831</v>
      </c>
      <c r="F424" s="115">
        <v>253421831</v>
      </c>
      <c r="G424" s="115">
        <v>1</v>
      </c>
      <c r="H424" s="115">
        <v>0</v>
      </c>
      <c r="I424" s="115">
        <v>1</v>
      </c>
    </row>
    <row r="425" spans="1:9">
      <c r="A425" s="115">
        <v>253421841</v>
      </c>
      <c r="B425" s="115" t="s">
        <v>904</v>
      </c>
      <c r="C425" s="115">
        <v>3109</v>
      </c>
      <c r="D425" s="115" t="s">
        <v>905</v>
      </c>
      <c r="E425" s="115">
        <v>253421841</v>
      </c>
      <c r="F425" s="115">
        <v>253421841</v>
      </c>
      <c r="G425" s="115">
        <v>1</v>
      </c>
      <c r="H425" s="115">
        <v>0</v>
      </c>
      <c r="I425" s="115">
        <v>1</v>
      </c>
    </row>
    <row r="426" spans="1:9">
      <c r="A426" s="115">
        <v>253133691</v>
      </c>
      <c r="B426" s="115" t="s">
        <v>906</v>
      </c>
      <c r="C426" s="115">
        <v>3110</v>
      </c>
      <c r="D426" s="115" t="s">
        <v>907</v>
      </c>
      <c r="E426" s="115">
        <v>253133691</v>
      </c>
      <c r="F426" s="115">
        <v>253133691</v>
      </c>
      <c r="G426" s="115">
        <v>1</v>
      </c>
      <c r="H426" s="115">
        <v>0</v>
      </c>
      <c r="I426" s="115">
        <v>1</v>
      </c>
    </row>
    <row r="427" spans="1:9">
      <c r="A427" s="115">
        <v>253133692</v>
      </c>
      <c r="B427" s="115" t="s">
        <v>908</v>
      </c>
      <c r="C427" s="115">
        <v>3111</v>
      </c>
      <c r="D427" s="115" t="s">
        <v>909</v>
      </c>
      <c r="E427" s="115">
        <v>253133692</v>
      </c>
      <c r="F427" s="115">
        <v>253133692</v>
      </c>
      <c r="G427" s="115">
        <v>1</v>
      </c>
      <c r="H427" s="115">
        <v>0</v>
      </c>
      <c r="I427" s="115">
        <v>1</v>
      </c>
    </row>
    <row r="428" spans="1:9">
      <c r="A428" s="115">
        <v>253421763</v>
      </c>
      <c r="B428" s="115" t="s">
        <v>910</v>
      </c>
      <c r="C428" s="115">
        <v>3112</v>
      </c>
      <c r="D428" s="115" t="s">
        <v>911</v>
      </c>
      <c r="E428" s="115">
        <v>253421763</v>
      </c>
      <c r="F428" s="115">
        <v>253421763</v>
      </c>
      <c r="G428" s="115">
        <v>1</v>
      </c>
      <c r="H428" s="115">
        <v>0</v>
      </c>
      <c r="I428" s="115">
        <v>1</v>
      </c>
    </row>
    <row r="429" spans="1:9">
      <c r="A429" s="115">
        <v>0</v>
      </c>
      <c r="B429" s="115" t="s">
        <v>912</v>
      </c>
      <c r="C429" s="115">
        <v>3113</v>
      </c>
      <c r="D429" s="115" t="s">
        <v>913</v>
      </c>
      <c r="E429" s="115" t="s">
        <v>76</v>
      </c>
      <c r="F429" s="115">
        <v>0</v>
      </c>
      <c r="G429" s="115">
        <v>1</v>
      </c>
      <c r="H429" s="115">
        <v>0</v>
      </c>
      <c r="I429" s="115">
        <v>1</v>
      </c>
    </row>
    <row r="430" spans="1:9">
      <c r="A430" s="115">
        <v>253190196</v>
      </c>
      <c r="B430" s="115" t="s">
        <v>914</v>
      </c>
      <c r="C430" s="115">
        <v>3114</v>
      </c>
      <c r="D430" s="115" t="s">
        <v>915</v>
      </c>
      <c r="E430" s="115">
        <v>253190196</v>
      </c>
      <c r="F430" s="115">
        <v>253190196</v>
      </c>
      <c r="G430" s="115">
        <v>1</v>
      </c>
      <c r="H430" s="115">
        <v>0</v>
      </c>
      <c r="I430" s="115">
        <v>1</v>
      </c>
    </row>
    <row r="431" spans="1:9">
      <c r="A431" s="115">
        <v>253190197</v>
      </c>
      <c r="B431" s="115" t="s">
        <v>916</v>
      </c>
      <c r="C431" s="115">
        <v>3115</v>
      </c>
      <c r="D431" s="115" t="s">
        <v>917</v>
      </c>
      <c r="E431" s="115">
        <v>253190197</v>
      </c>
      <c r="F431" s="115">
        <v>253190197</v>
      </c>
      <c r="G431" s="115">
        <v>1</v>
      </c>
      <c r="H431" s="115">
        <v>0</v>
      </c>
      <c r="I431" s="115">
        <v>1</v>
      </c>
    </row>
    <row r="432" spans="1:9">
      <c r="A432" s="115">
        <v>253990030</v>
      </c>
      <c r="B432" s="115" t="s">
        <v>918</v>
      </c>
      <c r="C432" s="115">
        <v>3116</v>
      </c>
      <c r="D432" s="115" t="s">
        <v>919</v>
      </c>
      <c r="E432" s="115">
        <v>253990030</v>
      </c>
      <c r="F432" s="115">
        <v>253990030</v>
      </c>
      <c r="G432" s="115">
        <v>1</v>
      </c>
      <c r="H432" s="115">
        <v>0</v>
      </c>
      <c r="I432" s="115">
        <v>1</v>
      </c>
    </row>
    <row r="433" spans="1:9">
      <c r="A433" s="115">
        <v>0</v>
      </c>
      <c r="B433" s="115" t="s">
        <v>920</v>
      </c>
      <c r="C433" s="115">
        <v>3117</v>
      </c>
      <c r="D433" s="115" t="s">
        <v>921</v>
      </c>
      <c r="E433" s="115" t="s">
        <v>76</v>
      </c>
      <c r="F433" s="115">
        <v>0</v>
      </c>
      <c r="G433" s="115">
        <v>1</v>
      </c>
      <c r="H433" s="115">
        <v>0</v>
      </c>
      <c r="I433" s="115">
        <v>1</v>
      </c>
    </row>
    <row r="434" spans="1:9">
      <c r="A434" s="115">
        <v>253190182</v>
      </c>
      <c r="B434" s="115" t="s">
        <v>922</v>
      </c>
      <c r="C434" s="115">
        <v>3118</v>
      </c>
      <c r="D434" s="115" t="s">
        <v>923</v>
      </c>
      <c r="E434" s="115">
        <v>253190182</v>
      </c>
      <c r="F434" s="115">
        <v>253190182</v>
      </c>
      <c r="G434" s="115">
        <v>1</v>
      </c>
      <c r="H434" s="115">
        <v>0</v>
      </c>
      <c r="I434" s="115">
        <v>1</v>
      </c>
    </row>
    <row r="435" spans="1:9">
      <c r="A435" s="115">
        <v>253991608</v>
      </c>
      <c r="B435" s="115" t="s">
        <v>924</v>
      </c>
      <c r="C435" s="115">
        <v>3119</v>
      </c>
      <c r="D435" s="115" t="s">
        <v>925</v>
      </c>
      <c r="E435" s="115">
        <v>253991608</v>
      </c>
      <c r="F435" s="115">
        <v>253991608</v>
      </c>
      <c r="G435" s="115">
        <v>1</v>
      </c>
      <c r="H435" s="115">
        <v>0</v>
      </c>
      <c r="I435" s="115">
        <v>1</v>
      </c>
    </row>
    <row r="436" spans="1:9">
      <c r="A436" s="115">
        <v>0</v>
      </c>
      <c r="B436" s="115" t="s">
        <v>926</v>
      </c>
      <c r="C436" s="115">
        <v>3120</v>
      </c>
      <c r="D436" s="115" t="s">
        <v>927</v>
      </c>
      <c r="E436" s="115" t="s">
        <v>76</v>
      </c>
      <c r="F436" s="115">
        <v>0</v>
      </c>
      <c r="G436" s="115">
        <v>1</v>
      </c>
      <c r="H436" s="115">
        <v>0</v>
      </c>
      <c r="I436" s="115">
        <v>1</v>
      </c>
    </row>
    <row r="437" spans="1:9">
      <c r="A437" s="115">
        <v>253190202</v>
      </c>
      <c r="B437" s="115" t="s">
        <v>928</v>
      </c>
      <c r="C437" s="115">
        <v>3121</v>
      </c>
      <c r="D437" s="115" t="s">
        <v>929</v>
      </c>
      <c r="E437" s="115">
        <v>253190202</v>
      </c>
      <c r="F437" s="115">
        <v>253190202</v>
      </c>
      <c r="G437" s="115">
        <v>1</v>
      </c>
      <c r="H437" s="115">
        <v>0</v>
      </c>
      <c r="I437" s="115">
        <v>1</v>
      </c>
    </row>
    <row r="438" spans="1:9">
      <c r="A438" s="115">
        <v>253190159</v>
      </c>
      <c r="B438" s="115" t="s">
        <v>930</v>
      </c>
      <c r="C438" s="115">
        <v>3122</v>
      </c>
      <c r="D438" s="115" t="s">
        <v>931</v>
      </c>
      <c r="E438" s="115">
        <v>253190159</v>
      </c>
      <c r="F438" s="115">
        <v>253190159</v>
      </c>
      <c r="G438" s="115">
        <v>1</v>
      </c>
      <c r="H438" s="115">
        <v>0</v>
      </c>
      <c r="I438" s="115">
        <v>1</v>
      </c>
    </row>
    <row r="439" spans="1:9">
      <c r="A439" s="115">
        <v>253190160</v>
      </c>
      <c r="B439" s="115" t="s">
        <v>932</v>
      </c>
      <c r="C439" s="115">
        <v>3123</v>
      </c>
      <c r="D439" s="115" t="s">
        <v>933</v>
      </c>
      <c r="E439" s="115">
        <v>253190160</v>
      </c>
      <c r="F439" s="115">
        <v>253190160</v>
      </c>
      <c r="G439" s="115">
        <v>1</v>
      </c>
      <c r="H439" s="115">
        <v>0</v>
      </c>
      <c r="I439" s="115">
        <v>1</v>
      </c>
    </row>
    <row r="440" spans="1:9">
      <c r="A440" s="115">
        <v>253190227</v>
      </c>
      <c r="B440" s="115" t="s">
        <v>934</v>
      </c>
      <c r="C440" s="115">
        <v>3124</v>
      </c>
      <c r="D440" s="115" t="s">
        <v>935</v>
      </c>
      <c r="E440" s="115">
        <v>253190227</v>
      </c>
      <c r="F440" s="115">
        <v>253190227</v>
      </c>
      <c r="G440" s="115">
        <v>1</v>
      </c>
      <c r="H440" s="115">
        <v>0</v>
      </c>
      <c r="I440" s="115">
        <v>1</v>
      </c>
    </row>
    <row r="441" spans="1:9">
      <c r="A441" s="115">
        <v>253190228</v>
      </c>
      <c r="B441" s="115" t="s">
        <v>936</v>
      </c>
      <c r="C441" s="115">
        <v>3125</v>
      </c>
      <c r="D441" s="115" t="s">
        <v>937</v>
      </c>
      <c r="E441" s="115">
        <v>253190228</v>
      </c>
      <c r="F441" s="115">
        <v>253190228</v>
      </c>
      <c r="G441" s="115">
        <v>1</v>
      </c>
      <c r="H441" s="115">
        <v>0</v>
      </c>
      <c r="I441" s="115">
        <v>1</v>
      </c>
    </row>
    <row r="442" spans="1:9">
      <c r="A442" s="115">
        <v>253190229</v>
      </c>
      <c r="B442" s="115" t="s">
        <v>938</v>
      </c>
      <c r="C442" s="115">
        <v>3126</v>
      </c>
      <c r="D442" s="115" t="s">
        <v>939</v>
      </c>
      <c r="E442" s="115">
        <v>253190229</v>
      </c>
      <c r="F442" s="115">
        <v>253190229</v>
      </c>
      <c r="G442" s="115">
        <v>1</v>
      </c>
      <c r="H442" s="115">
        <v>0</v>
      </c>
      <c r="I442" s="115">
        <v>1</v>
      </c>
    </row>
    <row r="443" spans="1:9">
      <c r="A443" s="115">
        <v>0</v>
      </c>
      <c r="B443" s="115" t="s">
        <v>940</v>
      </c>
      <c r="C443" s="115">
        <v>3127</v>
      </c>
      <c r="D443" s="115" t="s">
        <v>941</v>
      </c>
      <c r="E443" s="115" t="s">
        <v>76</v>
      </c>
      <c r="F443" s="115">
        <v>0</v>
      </c>
      <c r="G443" s="115">
        <v>1</v>
      </c>
      <c r="H443" s="115">
        <v>0</v>
      </c>
      <c r="I443" s="115">
        <v>1</v>
      </c>
    </row>
    <row r="444" spans="1:9">
      <c r="A444" s="115">
        <v>253190230</v>
      </c>
      <c r="B444" s="115" t="s">
        <v>942</v>
      </c>
      <c r="C444" s="115">
        <v>3128</v>
      </c>
      <c r="D444" s="115" t="s">
        <v>943</v>
      </c>
      <c r="E444" s="115">
        <v>253190230</v>
      </c>
      <c r="F444" s="115">
        <v>253190230</v>
      </c>
      <c r="G444" s="115">
        <v>1</v>
      </c>
      <c r="H444" s="115">
        <v>0</v>
      </c>
      <c r="I444" s="115">
        <v>1</v>
      </c>
    </row>
    <row r="445" spans="1:9">
      <c r="A445" s="115">
        <v>253190231</v>
      </c>
      <c r="B445" s="115" t="s">
        <v>944</v>
      </c>
      <c r="C445" s="115">
        <v>3129</v>
      </c>
      <c r="D445" s="115" t="s">
        <v>945</v>
      </c>
      <c r="E445" s="115">
        <v>253190231</v>
      </c>
      <c r="F445" s="115">
        <v>253190231</v>
      </c>
      <c r="G445" s="115">
        <v>1</v>
      </c>
      <c r="H445" s="115">
        <v>0</v>
      </c>
      <c r="I445" s="115">
        <v>1</v>
      </c>
    </row>
    <row r="446" spans="1:9">
      <c r="A446" s="115">
        <v>253190232</v>
      </c>
      <c r="B446" s="115" t="s">
        <v>946</v>
      </c>
      <c r="C446" s="115">
        <v>3130</v>
      </c>
      <c r="D446" s="115" t="s">
        <v>947</v>
      </c>
      <c r="E446" s="115">
        <v>253190232</v>
      </c>
      <c r="F446" s="115">
        <v>253190232</v>
      </c>
      <c r="G446" s="115">
        <v>1</v>
      </c>
      <c r="H446" s="115">
        <v>0</v>
      </c>
      <c r="I446" s="115">
        <v>1</v>
      </c>
    </row>
    <row r="447" spans="1:9">
      <c r="A447" s="115">
        <v>253190161</v>
      </c>
      <c r="B447" s="115" t="s">
        <v>948</v>
      </c>
      <c r="C447" s="115">
        <v>3131</v>
      </c>
      <c r="D447" s="115" t="s">
        <v>949</v>
      </c>
      <c r="E447" s="115">
        <v>253190161</v>
      </c>
      <c r="F447" s="115">
        <v>253190161</v>
      </c>
      <c r="G447" s="115">
        <v>1</v>
      </c>
      <c r="H447" s="115">
        <v>0</v>
      </c>
      <c r="I447" s="115">
        <v>1</v>
      </c>
    </row>
    <row r="448" spans="1:9">
      <c r="A448" s="115">
        <v>0</v>
      </c>
      <c r="B448" s="115" t="s">
        <v>950</v>
      </c>
      <c r="C448" s="115">
        <v>3132</v>
      </c>
      <c r="D448" s="115" t="s">
        <v>951</v>
      </c>
      <c r="E448" s="115" t="s">
        <v>76</v>
      </c>
      <c r="F448" s="115">
        <v>0</v>
      </c>
      <c r="G448" s="115">
        <v>1</v>
      </c>
      <c r="H448" s="115">
        <v>0</v>
      </c>
      <c r="I448" s="115">
        <v>1</v>
      </c>
    </row>
    <row r="449" spans="1:9">
      <c r="A449" s="115">
        <v>253421815</v>
      </c>
      <c r="B449" s="115" t="s">
        <v>952</v>
      </c>
      <c r="C449" s="115">
        <v>3133</v>
      </c>
      <c r="D449" s="115" t="s">
        <v>953</v>
      </c>
      <c r="E449" s="115">
        <v>253421815</v>
      </c>
      <c r="F449" s="115">
        <v>253421815</v>
      </c>
      <c r="G449" s="115">
        <v>1</v>
      </c>
      <c r="H449" s="115">
        <v>0</v>
      </c>
      <c r="I449" s="115">
        <v>1</v>
      </c>
    </row>
    <row r="450" spans="1:9">
      <c r="A450" s="115">
        <v>253421816</v>
      </c>
      <c r="B450" s="115" t="s">
        <v>954</v>
      </c>
      <c r="C450" s="115">
        <v>3134</v>
      </c>
      <c r="D450" s="115" t="s">
        <v>955</v>
      </c>
      <c r="E450" s="115">
        <v>253421816</v>
      </c>
      <c r="F450" s="115">
        <v>253421816</v>
      </c>
      <c r="G450" s="115">
        <v>1</v>
      </c>
      <c r="H450" s="115">
        <v>0</v>
      </c>
      <c r="I450" s="115">
        <v>1</v>
      </c>
    </row>
    <row r="451" spans="1:9">
      <c r="A451" s="115">
        <v>253421817</v>
      </c>
      <c r="B451" s="115" t="s">
        <v>956</v>
      </c>
      <c r="C451" s="115">
        <v>3135</v>
      </c>
      <c r="D451" s="115" t="s">
        <v>957</v>
      </c>
      <c r="E451" s="115">
        <v>253421817</v>
      </c>
      <c r="F451" s="115">
        <v>253421817</v>
      </c>
      <c r="G451" s="115">
        <v>1</v>
      </c>
      <c r="H451" s="115">
        <v>0</v>
      </c>
      <c r="I451" s="115">
        <v>1</v>
      </c>
    </row>
    <row r="452" spans="1:9">
      <c r="A452" s="115">
        <v>253421818</v>
      </c>
      <c r="B452" s="115" t="s">
        <v>958</v>
      </c>
      <c r="C452" s="115">
        <v>3136</v>
      </c>
      <c r="D452" s="115" t="s">
        <v>959</v>
      </c>
      <c r="E452" s="115">
        <v>253421818</v>
      </c>
      <c r="F452" s="115">
        <v>253421818</v>
      </c>
      <c r="G452" s="115">
        <v>1</v>
      </c>
      <c r="H452" s="115">
        <v>0</v>
      </c>
      <c r="I452" s="115">
        <v>1</v>
      </c>
    </row>
    <row r="453" spans="1:9">
      <c r="A453" s="115">
        <v>253421819</v>
      </c>
      <c r="B453" s="115" t="s">
        <v>960</v>
      </c>
      <c r="C453" s="115">
        <v>3137</v>
      </c>
      <c r="D453" s="115" t="s">
        <v>961</v>
      </c>
      <c r="E453" s="115">
        <v>253421819</v>
      </c>
      <c r="F453" s="115">
        <v>253421819</v>
      </c>
      <c r="G453" s="115">
        <v>1</v>
      </c>
      <c r="H453" s="115">
        <v>0</v>
      </c>
      <c r="I453" s="115">
        <v>1</v>
      </c>
    </row>
    <row r="454" spans="1:9">
      <c r="A454" s="115">
        <v>253421888</v>
      </c>
      <c r="B454" s="115" t="s">
        <v>962</v>
      </c>
      <c r="C454" s="115">
        <v>3138</v>
      </c>
      <c r="D454" s="115" t="s">
        <v>963</v>
      </c>
      <c r="E454" s="115">
        <v>253421888</v>
      </c>
      <c r="F454" s="115">
        <v>253421888</v>
      </c>
      <c r="G454" s="115">
        <v>1</v>
      </c>
      <c r="H454" s="115">
        <v>0</v>
      </c>
      <c r="I454" s="115">
        <v>1</v>
      </c>
    </row>
    <row r="455" spans="1:9">
      <c r="A455" s="115">
        <v>253190166</v>
      </c>
      <c r="B455" s="115" t="s">
        <v>964</v>
      </c>
      <c r="C455" s="115">
        <v>3139</v>
      </c>
      <c r="D455" s="115" t="s">
        <v>965</v>
      </c>
      <c r="E455" s="115">
        <v>253190166</v>
      </c>
      <c r="F455" s="115">
        <v>253190166</v>
      </c>
      <c r="G455" s="115">
        <v>1</v>
      </c>
      <c r="H455" s="115">
        <v>0</v>
      </c>
      <c r="I455" s="115">
        <v>1</v>
      </c>
    </row>
    <row r="456" spans="1:9">
      <c r="A456" s="115">
        <v>253190430</v>
      </c>
      <c r="B456" s="115" t="s">
        <v>966</v>
      </c>
      <c r="C456" s="115">
        <v>3140</v>
      </c>
      <c r="D456" s="115" t="s">
        <v>967</v>
      </c>
      <c r="E456" s="115">
        <v>253190430</v>
      </c>
      <c r="F456" s="115">
        <v>253190430</v>
      </c>
      <c r="G456" s="115">
        <v>1</v>
      </c>
      <c r="H456" s="115">
        <v>0</v>
      </c>
      <c r="I456" s="115">
        <v>1</v>
      </c>
    </row>
    <row r="457" spans="1:9">
      <c r="A457" s="115">
        <v>253190128</v>
      </c>
      <c r="B457" s="115" t="s">
        <v>968</v>
      </c>
      <c r="C457" s="115">
        <v>3141</v>
      </c>
      <c r="D457" s="115" t="s">
        <v>969</v>
      </c>
      <c r="E457" s="115">
        <v>253190128</v>
      </c>
      <c r="F457" s="115">
        <v>253190128</v>
      </c>
      <c r="G457" s="115">
        <v>1</v>
      </c>
      <c r="H457" s="115">
        <v>0</v>
      </c>
      <c r="I457" s="115">
        <v>1</v>
      </c>
    </row>
    <row r="458" spans="1:9">
      <c r="A458" s="115">
        <v>253990092</v>
      </c>
      <c r="B458" s="115" t="s">
        <v>970</v>
      </c>
      <c r="C458" s="115">
        <v>3142</v>
      </c>
      <c r="D458" s="115" t="s">
        <v>971</v>
      </c>
      <c r="E458" s="115">
        <v>253990092</v>
      </c>
      <c r="F458" s="115">
        <v>253990092</v>
      </c>
      <c r="G458" s="115">
        <v>1</v>
      </c>
      <c r="H458" s="115">
        <v>0</v>
      </c>
      <c r="I458" s="115">
        <v>1</v>
      </c>
    </row>
    <row r="459" spans="1:9">
      <c r="A459" s="115">
        <v>253711602</v>
      </c>
      <c r="B459" s="115" t="s">
        <v>972</v>
      </c>
      <c r="C459" s="115">
        <v>3143</v>
      </c>
      <c r="D459" s="115" t="s">
        <v>973</v>
      </c>
      <c r="E459" s="115">
        <v>253711602</v>
      </c>
      <c r="F459" s="115">
        <v>253711602</v>
      </c>
      <c r="G459" s="115">
        <v>1</v>
      </c>
      <c r="H459" s="115">
        <v>0</v>
      </c>
      <c r="I459" s="115">
        <v>1</v>
      </c>
    </row>
    <row r="460" spans="1:9">
      <c r="A460" s="115">
        <v>253190041</v>
      </c>
      <c r="B460" s="115" t="s">
        <v>974</v>
      </c>
      <c r="C460" s="115">
        <v>3144</v>
      </c>
      <c r="D460" s="115" t="s">
        <v>975</v>
      </c>
      <c r="E460" s="115">
        <v>253190041</v>
      </c>
      <c r="F460" s="115">
        <v>253190041</v>
      </c>
      <c r="G460" s="115">
        <v>1</v>
      </c>
      <c r="H460" s="115">
        <v>0</v>
      </c>
      <c r="I460" s="115">
        <v>1</v>
      </c>
    </row>
    <row r="461" spans="1:9">
      <c r="A461" s="115">
        <v>253190042</v>
      </c>
      <c r="B461" s="115" t="s">
        <v>976</v>
      </c>
      <c r="C461" s="115">
        <v>3145</v>
      </c>
      <c r="D461" s="115" t="s">
        <v>977</v>
      </c>
      <c r="E461" s="115">
        <v>253190042</v>
      </c>
      <c r="F461" s="115">
        <v>253190042</v>
      </c>
      <c r="G461" s="115">
        <v>1</v>
      </c>
      <c r="H461" s="115">
        <v>0</v>
      </c>
      <c r="I461" s="115">
        <v>1</v>
      </c>
    </row>
    <row r="462" spans="1:9">
      <c r="A462" s="115">
        <v>0</v>
      </c>
      <c r="B462" s="115" t="s">
        <v>978</v>
      </c>
      <c r="C462" s="115">
        <v>3146</v>
      </c>
      <c r="D462" s="115" t="s">
        <v>979</v>
      </c>
      <c r="E462" s="115" t="s">
        <v>76</v>
      </c>
      <c r="F462" s="115">
        <v>0</v>
      </c>
      <c r="G462" s="115">
        <v>1</v>
      </c>
      <c r="H462" s="115">
        <v>0</v>
      </c>
      <c r="I462" s="115">
        <v>1</v>
      </c>
    </row>
    <row r="463" spans="1:9">
      <c r="A463" s="115">
        <v>0</v>
      </c>
      <c r="B463" s="115" t="s">
        <v>980</v>
      </c>
      <c r="C463" s="115">
        <v>3147</v>
      </c>
      <c r="D463" s="115" t="s">
        <v>981</v>
      </c>
      <c r="E463" s="115" t="s">
        <v>76</v>
      </c>
      <c r="F463" s="115">
        <v>0</v>
      </c>
      <c r="G463" s="115">
        <v>1</v>
      </c>
      <c r="H463" s="115">
        <v>0</v>
      </c>
      <c r="I463" s="115">
        <v>1</v>
      </c>
    </row>
    <row r="464" spans="1:9">
      <c r="A464" s="115">
        <v>253190425</v>
      </c>
      <c r="B464" s="115" t="s">
        <v>982</v>
      </c>
      <c r="C464" s="115">
        <v>3148</v>
      </c>
      <c r="D464" s="115" t="s">
        <v>983</v>
      </c>
      <c r="E464" s="115">
        <v>253190425</v>
      </c>
      <c r="F464" s="115">
        <v>253190425</v>
      </c>
      <c r="G464" s="115">
        <v>1</v>
      </c>
      <c r="H464" s="115">
        <v>0</v>
      </c>
      <c r="I464" s="115">
        <v>1</v>
      </c>
    </row>
    <row r="465" spans="1:9">
      <c r="A465" s="115">
        <v>253190271</v>
      </c>
      <c r="B465" s="115" t="s">
        <v>984</v>
      </c>
      <c r="C465" s="115">
        <v>3149</v>
      </c>
      <c r="D465" s="115" t="s">
        <v>985</v>
      </c>
      <c r="E465" s="115">
        <v>253190271</v>
      </c>
      <c r="F465" s="115">
        <v>253190271</v>
      </c>
      <c r="G465" s="115">
        <v>1</v>
      </c>
      <c r="H465" s="115">
        <v>0</v>
      </c>
      <c r="I465" s="115">
        <v>1</v>
      </c>
    </row>
    <row r="466" spans="1:9">
      <c r="A466" s="115">
        <v>253190119</v>
      </c>
      <c r="B466" s="115" t="s">
        <v>986</v>
      </c>
      <c r="C466" s="115">
        <v>3150</v>
      </c>
      <c r="D466" s="115" t="s">
        <v>987</v>
      </c>
      <c r="E466" s="115">
        <v>253190119</v>
      </c>
      <c r="F466" s="115">
        <v>253190119</v>
      </c>
      <c r="G466" s="115">
        <v>1</v>
      </c>
      <c r="H466" s="115">
        <v>0</v>
      </c>
      <c r="I466" s="115">
        <v>1</v>
      </c>
    </row>
    <row r="467" spans="1:9">
      <c r="A467" s="115">
        <v>253142014</v>
      </c>
      <c r="B467" s="115" t="s">
        <v>988</v>
      </c>
      <c r="C467" s="115">
        <v>3151</v>
      </c>
      <c r="D467" s="115" t="s">
        <v>989</v>
      </c>
      <c r="E467" s="115">
        <v>253142014</v>
      </c>
      <c r="F467" s="115">
        <v>253142014</v>
      </c>
      <c r="G467" s="115">
        <v>1</v>
      </c>
      <c r="H467" s="115">
        <v>0</v>
      </c>
      <c r="I467" s="115">
        <v>1</v>
      </c>
    </row>
    <row r="468" spans="1:9">
      <c r="A468" s="115">
        <v>253991632</v>
      </c>
      <c r="B468" s="115" t="s">
        <v>990</v>
      </c>
      <c r="C468" s="115">
        <v>3152</v>
      </c>
      <c r="D468" s="115" t="s">
        <v>991</v>
      </c>
      <c r="E468" s="115">
        <v>253991632</v>
      </c>
      <c r="F468" s="115">
        <v>253991632</v>
      </c>
      <c r="G468" s="115">
        <v>1</v>
      </c>
      <c r="H468" s="115">
        <v>0</v>
      </c>
      <c r="I468" s="115">
        <v>1</v>
      </c>
    </row>
    <row r="469" spans="1:9">
      <c r="A469" s="115">
        <v>253420002</v>
      </c>
      <c r="B469" s="115" t="s">
        <v>992</v>
      </c>
      <c r="C469" s="115">
        <v>3153</v>
      </c>
      <c r="D469" s="115" t="s">
        <v>993</v>
      </c>
      <c r="E469" s="115">
        <v>253420002</v>
      </c>
      <c r="F469" s="115">
        <v>253420002</v>
      </c>
      <c r="G469" s="115">
        <v>1</v>
      </c>
      <c r="H469" s="115">
        <v>0</v>
      </c>
      <c r="I469" s="115">
        <v>1</v>
      </c>
    </row>
    <row r="470" spans="1:9">
      <c r="A470" s="115">
        <v>2216390906</v>
      </c>
      <c r="B470" s="115" t="s">
        <v>994</v>
      </c>
      <c r="C470" s="115">
        <v>3154</v>
      </c>
      <c r="D470" s="115" t="s">
        <v>995</v>
      </c>
      <c r="E470" s="115">
        <v>2216390906</v>
      </c>
      <c r="F470" s="115">
        <v>2216390906</v>
      </c>
      <c r="G470" s="115">
        <v>2</v>
      </c>
      <c r="H470" s="115">
        <v>0</v>
      </c>
      <c r="I470" s="115">
        <v>1</v>
      </c>
    </row>
    <row r="471" spans="1:9">
      <c r="A471" s="115">
        <v>0</v>
      </c>
      <c r="B471" s="115" t="s">
        <v>996</v>
      </c>
      <c r="C471" s="115">
        <v>3155</v>
      </c>
      <c r="D471" s="115" t="s">
        <v>997</v>
      </c>
      <c r="E471" s="115" t="s">
        <v>76</v>
      </c>
      <c r="F471" s="115">
        <v>0</v>
      </c>
      <c r="G471" s="115">
        <v>2</v>
      </c>
      <c r="H471" s="115">
        <v>0</v>
      </c>
      <c r="I471" s="115">
        <v>1</v>
      </c>
    </row>
    <row r="472" spans="1:9">
      <c r="A472" s="115">
        <v>2216390904</v>
      </c>
      <c r="B472" s="115" t="s">
        <v>998</v>
      </c>
      <c r="C472" s="115">
        <v>3156</v>
      </c>
      <c r="D472" s="115" t="s">
        <v>999</v>
      </c>
      <c r="E472" s="115">
        <v>2216390904</v>
      </c>
      <c r="F472" s="115">
        <v>2216390904</v>
      </c>
      <c r="G472" s="115">
        <v>2</v>
      </c>
      <c r="H472" s="115">
        <v>0</v>
      </c>
      <c r="I472" s="115">
        <v>1</v>
      </c>
    </row>
    <row r="473" spans="1:9">
      <c r="A473" s="115">
        <v>2216390904</v>
      </c>
      <c r="B473" s="115" t="s">
        <v>1000</v>
      </c>
      <c r="C473" s="115">
        <v>3157</v>
      </c>
      <c r="D473" s="115" t="s">
        <v>1001</v>
      </c>
      <c r="E473" s="115">
        <v>2216390904</v>
      </c>
      <c r="F473" s="115">
        <v>2216390904</v>
      </c>
      <c r="G473" s="115">
        <v>2</v>
      </c>
      <c r="H473" s="115">
        <v>0</v>
      </c>
      <c r="I473" s="115">
        <v>1</v>
      </c>
    </row>
    <row r="474" spans="1:9">
      <c r="A474" s="115">
        <v>0</v>
      </c>
      <c r="B474" s="115" t="s">
        <v>1002</v>
      </c>
      <c r="C474" s="115">
        <v>3158</v>
      </c>
      <c r="D474" s="115" t="s">
        <v>1003</v>
      </c>
      <c r="E474" s="115" t="s">
        <v>76</v>
      </c>
      <c r="F474" s="115">
        <v>0</v>
      </c>
      <c r="G474" s="115">
        <v>2</v>
      </c>
      <c r="H474" s="115">
        <v>0</v>
      </c>
      <c r="I474" s="115">
        <v>1</v>
      </c>
    </row>
    <row r="475" spans="1:9">
      <c r="A475" s="115">
        <v>0</v>
      </c>
      <c r="B475" s="115" t="s">
        <v>1004</v>
      </c>
      <c r="C475" s="115">
        <v>3159</v>
      </c>
      <c r="D475" s="115" t="s">
        <v>1005</v>
      </c>
      <c r="E475" s="115" t="s">
        <v>76</v>
      </c>
      <c r="F475" s="115">
        <v>0</v>
      </c>
      <c r="G475" s="115">
        <v>2</v>
      </c>
      <c r="H475" s="115">
        <v>0</v>
      </c>
      <c r="I475" s="115">
        <v>1</v>
      </c>
    </row>
    <row r="476" spans="1:9">
      <c r="A476" s="115">
        <v>0</v>
      </c>
      <c r="B476" s="115" t="s">
        <v>1006</v>
      </c>
      <c r="C476" s="115">
        <v>3160</v>
      </c>
      <c r="D476" s="115" t="s">
        <v>1007</v>
      </c>
      <c r="E476" s="115" t="s">
        <v>76</v>
      </c>
      <c r="F476" s="115">
        <v>0</v>
      </c>
      <c r="G476" s="115">
        <v>2</v>
      </c>
      <c r="H476" s="115">
        <v>0</v>
      </c>
      <c r="I476" s="115">
        <v>1</v>
      </c>
    </row>
    <row r="477" spans="1:9">
      <c r="A477" s="115">
        <v>257110803</v>
      </c>
      <c r="B477" s="115" t="s">
        <v>1008</v>
      </c>
      <c r="C477" s="115">
        <v>3161</v>
      </c>
      <c r="D477" s="115" t="s">
        <v>1009</v>
      </c>
      <c r="E477" s="115">
        <v>257110803</v>
      </c>
      <c r="F477" s="115">
        <v>257110803</v>
      </c>
      <c r="G477" s="115">
        <v>2</v>
      </c>
      <c r="H477" s="115">
        <v>0</v>
      </c>
      <c r="I477" s="115">
        <v>1</v>
      </c>
    </row>
    <row r="478" spans="1:9">
      <c r="A478" s="115">
        <v>257170012</v>
      </c>
      <c r="B478" s="115" t="s">
        <v>1010</v>
      </c>
      <c r="C478" s="115">
        <v>3162</v>
      </c>
      <c r="D478" s="115" t="s">
        <v>1011</v>
      </c>
      <c r="E478" s="115">
        <v>257170012</v>
      </c>
      <c r="F478" s="115">
        <v>257170012</v>
      </c>
      <c r="G478" s="115">
        <v>2</v>
      </c>
      <c r="H478" s="115">
        <v>0</v>
      </c>
      <c r="I478" s="115">
        <v>1</v>
      </c>
    </row>
    <row r="479" spans="1:9">
      <c r="A479" s="115">
        <v>257170010</v>
      </c>
      <c r="B479" s="115" t="s">
        <v>1012</v>
      </c>
      <c r="C479" s="115">
        <v>3163</v>
      </c>
      <c r="D479" s="115" t="s">
        <v>1013</v>
      </c>
      <c r="E479" s="115">
        <v>257170010</v>
      </c>
      <c r="F479" s="115">
        <v>257170010</v>
      </c>
      <c r="G479" s="115">
        <v>2</v>
      </c>
      <c r="H479" s="115">
        <v>0</v>
      </c>
      <c r="I479" s="115">
        <v>1</v>
      </c>
    </row>
    <row r="480" spans="1:9">
      <c r="A480" s="115">
        <v>257195690</v>
      </c>
      <c r="B480" s="115" t="s">
        <v>1014</v>
      </c>
      <c r="C480" s="115">
        <v>3164</v>
      </c>
      <c r="D480" s="115" t="s">
        <v>1015</v>
      </c>
      <c r="E480" s="115">
        <v>257195690</v>
      </c>
      <c r="F480" s="115">
        <v>257195690</v>
      </c>
      <c r="G480" s="115">
        <v>2</v>
      </c>
      <c r="H480" s="115">
        <v>0</v>
      </c>
      <c r="I480" s="115">
        <v>1</v>
      </c>
    </row>
    <row r="481" spans="1:9">
      <c r="A481" s="115">
        <v>257195689</v>
      </c>
      <c r="B481" s="115" t="s">
        <v>1016</v>
      </c>
      <c r="C481" s="115">
        <v>3165</v>
      </c>
      <c r="D481" s="115" t="s">
        <v>1017</v>
      </c>
      <c r="E481" s="115">
        <v>257195689</v>
      </c>
      <c r="F481" s="115">
        <v>257195689</v>
      </c>
      <c r="G481" s="115">
        <v>2</v>
      </c>
      <c r="H481" s="115">
        <v>0</v>
      </c>
      <c r="I481" s="115">
        <v>1</v>
      </c>
    </row>
    <row r="482" spans="1:9">
      <c r="A482" s="115">
        <v>257195713</v>
      </c>
      <c r="B482" s="115" t="s">
        <v>1018</v>
      </c>
      <c r="C482" s="115">
        <v>3166</v>
      </c>
      <c r="D482" s="115" t="s">
        <v>1019</v>
      </c>
      <c r="E482" s="115">
        <v>257195713</v>
      </c>
      <c r="F482" s="115">
        <v>257195713</v>
      </c>
      <c r="G482" s="115">
        <v>2</v>
      </c>
      <c r="H482" s="115">
        <v>0</v>
      </c>
      <c r="I482" s="115">
        <v>1</v>
      </c>
    </row>
    <row r="483" spans="1:9">
      <c r="A483" s="115">
        <v>0</v>
      </c>
      <c r="B483" s="115" t="s">
        <v>1020</v>
      </c>
      <c r="C483" s="115">
        <v>3167</v>
      </c>
      <c r="D483" s="115" t="s">
        <v>1021</v>
      </c>
      <c r="E483" s="115" t="s">
        <v>76</v>
      </c>
      <c r="F483" s="115">
        <v>0</v>
      </c>
      <c r="G483" s="115">
        <v>2</v>
      </c>
      <c r="H483" s="115">
        <v>0</v>
      </c>
      <c r="I483" s="115">
        <v>1</v>
      </c>
    </row>
    <row r="484" spans="1:9">
      <c r="A484" s="115">
        <v>0</v>
      </c>
      <c r="B484" s="115" t="s">
        <v>1022</v>
      </c>
      <c r="C484" s="115">
        <v>3168</v>
      </c>
      <c r="D484" s="115" t="s">
        <v>1023</v>
      </c>
      <c r="E484" s="115" t="s">
        <v>76</v>
      </c>
      <c r="F484" s="115">
        <v>0</v>
      </c>
      <c r="G484" s="115">
        <v>2</v>
      </c>
      <c r="H484" s="115">
        <v>0</v>
      </c>
      <c r="I484" s="115">
        <v>1</v>
      </c>
    </row>
    <row r="485" spans="1:9">
      <c r="A485" s="115">
        <v>0</v>
      </c>
      <c r="B485" s="115" t="s">
        <v>1024</v>
      </c>
      <c r="C485" s="115">
        <v>3169</v>
      </c>
      <c r="D485" s="115" t="s">
        <v>1025</v>
      </c>
      <c r="E485" s="115" t="s">
        <v>76</v>
      </c>
      <c r="F485" s="115">
        <v>0</v>
      </c>
      <c r="G485" s="115">
        <v>2</v>
      </c>
      <c r="H485" s="115">
        <v>0</v>
      </c>
      <c r="I485" s="115">
        <v>0</v>
      </c>
    </row>
    <row r="486" spans="1:9">
      <c r="A486" s="115">
        <v>0</v>
      </c>
      <c r="B486" s="115" t="s">
        <v>1026</v>
      </c>
      <c r="C486" s="115">
        <v>3170</v>
      </c>
      <c r="D486" s="115" t="s">
        <v>1027</v>
      </c>
      <c r="E486" s="115" t="s">
        <v>76</v>
      </c>
      <c r="F486" s="115">
        <v>0</v>
      </c>
      <c r="G486" s="115">
        <v>2</v>
      </c>
      <c r="H486" s="115">
        <v>0</v>
      </c>
      <c r="I486" s="115">
        <v>1</v>
      </c>
    </row>
    <row r="487" spans="1:9">
      <c r="A487" s="115">
        <v>257140450</v>
      </c>
      <c r="B487" s="115" t="s">
        <v>1028</v>
      </c>
      <c r="C487" s="115">
        <v>3171</v>
      </c>
      <c r="D487" s="115" t="s">
        <v>1029</v>
      </c>
      <c r="E487" s="115">
        <v>257140450</v>
      </c>
      <c r="F487" s="115">
        <v>257140450</v>
      </c>
      <c r="G487" s="115">
        <v>2</v>
      </c>
      <c r="H487" s="115">
        <v>0</v>
      </c>
      <c r="I487" s="115">
        <v>1</v>
      </c>
    </row>
    <row r="488" spans="1:9">
      <c r="A488" s="115">
        <v>0</v>
      </c>
      <c r="B488" s="115" t="s">
        <v>1030</v>
      </c>
      <c r="C488" s="115">
        <v>3172</v>
      </c>
      <c r="D488" s="115" t="s">
        <v>1031</v>
      </c>
      <c r="E488" s="115" t="s">
        <v>76</v>
      </c>
      <c r="F488" s="115">
        <v>0</v>
      </c>
      <c r="G488" s="115">
        <v>2</v>
      </c>
      <c r="H488" s="115">
        <v>0</v>
      </c>
      <c r="I488" s="115">
        <v>1</v>
      </c>
    </row>
    <row r="489" spans="1:9">
      <c r="A489" s="115">
        <v>0</v>
      </c>
      <c r="B489" s="115" t="s">
        <v>1032</v>
      </c>
      <c r="C489" s="115">
        <v>3173</v>
      </c>
      <c r="D489" s="115" t="s">
        <v>1033</v>
      </c>
      <c r="E489" s="115" t="s">
        <v>76</v>
      </c>
      <c r="F489" s="115">
        <v>0</v>
      </c>
      <c r="G489" s="115">
        <v>2</v>
      </c>
      <c r="H489" s="115">
        <v>0</v>
      </c>
      <c r="I489" s="115">
        <v>1</v>
      </c>
    </row>
    <row r="490" spans="1:9">
      <c r="A490" s="115">
        <v>0</v>
      </c>
      <c r="B490" s="115" t="s">
        <v>1034</v>
      </c>
      <c r="C490" s="115">
        <v>3174</v>
      </c>
      <c r="D490" s="115" t="s">
        <v>1035</v>
      </c>
      <c r="E490" s="115" t="s">
        <v>76</v>
      </c>
      <c r="F490" s="115">
        <v>0</v>
      </c>
      <c r="G490" s="115">
        <v>2</v>
      </c>
      <c r="H490" s="115">
        <v>0</v>
      </c>
      <c r="I490" s="115">
        <v>1</v>
      </c>
    </row>
    <row r="491" spans="1:9">
      <c r="A491" s="115">
        <v>0</v>
      </c>
      <c r="B491" s="115" t="s">
        <v>1036</v>
      </c>
      <c r="C491" s="115">
        <v>3175</v>
      </c>
      <c r="D491" s="115" t="s">
        <v>1037</v>
      </c>
      <c r="E491" s="115" t="s">
        <v>76</v>
      </c>
      <c r="F491" s="115">
        <v>0</v>
      </c>
      <c r="G491" s="115">
        <v>2</v>
      </c>
      <c r="H491" s="115">
        <v>0</v>
      </c>
      <c r="I491" s="115">
        <v>1</v>
      </c>
    </row>
    <row r="492" spans="1:9">
      <c r="A492" s="115">
        <v>0</v>
      </c>
      <c r="B492" s="115" t="s">
        <v>1038</v>
      </c>
      <c r="C492" s="115">
        <v>3176</v>
      </c>
      <c r="D492" s="115" t="s">
        <v>1039</v>
      </c>
      <c r="E492" s="115" t="s">
        <v>76</v>
      </c>
      <c r="F492" s="115">
        <v>0</v>
      </c>
      <c r="G492" s="115">
        <v>2</v>
      </c>
      <c r="H492" s="115">
        <v>0</v>
      </c>
      <c r="I492" s="115">
        <v>1</v>
      </c>
    </row>
    <row r="493" spans="1:9">
      <c r="A493" s="115">
        <v>0</v>
      </c>
      <c r="B493" s="115" t="s">
        <v>1040</v>
      </c>
      <c r="C493" s="115">
        <v>3177</v>
      </c>
      <c r="D493" s="115" t="s">
        <v>1041</v>
      </c>
      <c r="E493" s="115" t="s">
        <v>76</v>
      </c>
      <c r="F493" s="115">
        <v>0</v>
      </c>
      <c r="G493" s="115">
        <v>2</v>
      </c>
      <c r="H493" s="115">
        <v>0</v>
      </c>
      <c r="I493" s="115">
        <v>1</v>
      </c>
    </row>
    <row r="494" spans="1:9">
      <c r="A494" s="115">
        <v>257190021</v>
      </c>
      <c r="B494" s="115" t="s">
        <v>1042</v>
      </c>
      <c r="C494" s="115">
        <v>3178</v>
      </c>
      <c r="D494" s="115" t="s">
        <v>1043</v>
      </c>
      <c r="E494" s="115">
        <v>257190021</v>
      </c>
      <c r="F494" s="115">
        <v>257190021</v>
      </c>
      <c r="G494" s="115">
        <v>2</v>
      </c>
      <c r="H494" s="115">
        <v>0</v>
      </c>
      <c r="I494" s="115">
        <v>1</v>
      </c>
    </row>
    <row r="495" spans="1:9">
      <c r="A495" s="115">
        <v>0</v>
      </c>
      <c r="B495" s="115" t="s">
        <v>1044</v>
      </c>
      <c r="C495" s="115">
        <v>3179</v>
      </c>
      <c r="D495" s="115" t="s">
        <v>1045</v>
      </c>
      <c r="E495" s="115" t="s">
        <v>76</v>
      </c>
      <c r="F495" s="115">
        <v>0</v>
      </c>
      <c r="G495" s="115">
        <v>2</v>
      </c>
      <c r="H495" s="115">
        <v>0</v>
      </c>
      <c r="I495" s="115">
        <v>1</v>
      </c>
    </row>
    <row r="496" spans="1:9">
      <c r="A496" s="115">
        <v>0</v>
      </c>
      <c r="B496" s="115" t="s">
        <v>1046</v>
      </c>
      <c r="C496" s="115">
        <v>3180</v>
      </c>
      <c r="D496" s="115" t="s">
        <v>1047</v>
      </c>
      <c r="E496" s="115" t="s">
        <v>76</v>
      </c>
      <c r="F496" s="115">
        <v>0</v>
      </c>
      <c r="G496" s="115">
        <v>2</v>
      </c>
      <c r="H496" s="115">
        <v>0</v>
      </c>
      <c r="I496" s="115">
        <v>1</v>
      </c>
    </row>
    <row r="497" spans="1:9">
      <c r="A497" s="115">
        <v>0</v>
      </c>
      <c r="B497" s="115" t="s">
        <v>1048</v>
      </c>
      <c r="C497" s="115">
        <v>3181</v>
      </c>
      <c r="D497" s="115" t="s">
        <v>1049</v>
      </c>
      <c r="E497" s="115" t="s">
        <v>76</v>
      </c>
      <c r="F497" s="115">
        <v>0</v>
      </c>
      <c r="G497" s="115">
        <v>2</v>
      </c>
      <c r="H497" s="115">
        <v>0</v>
      </c>
      <c r="I497" s="115">
        <v>1</v>
      </c>
    </row>
    <row r="498" spans="1:9">
      <c r="A498" s="115">
        <v>0</v>
      </c>
      <c r="B498" s="115" t="s">
        <v>1050</v>
      </c>
      <c r="C498" s="115">
        <v>3182</v>
      </c>
      <c r="D498" s="115" t="s">
        <v>1051</v>
      </c>
      <c r="E498" s="115" t="s">
        <v>76</v>
      </c>
      <c r="F498" s="115">
        <v>0</v>
      </c>
      <c r="G498" s="115">
        <v>2</v>
      </c>
      <c r="H498" s="115">
        <v>0</v>
      </c>
      <c r="I498" s="115">
        <v>1</v>
      </c>
    </row>
    <row r="499" spans="1:9">
      <c r="A499" s="115">
        <v>257190516</v>
      </c>
      <c r="B499" s="115" t="s">
        <v>1052</v>
      </c>
      <c r="C499" s="115">
        <v>3183</v>
      </c>
      <c r="D499" s="115" t="s">
        <v>1053</v>
      </c>
      <c r="E499" s="115">
        <v>257190516</v>
      </c>
      <c r="F499" s="115">
        <v>257190516</v>
      </c>
      <c r="G499" s="115">
        <v>2</v>
      </c>
      <c r="H499" s="115">
        <v>0</v>
      </c>
      <c r="I499" s="115">
        <v>1</v>
      </c>
    </row>
    <row r="500" spans="1:9">
      <c r="A500" s="115">
        <v>0</v>
      </c>
      <c r="B500" s="115" t="s">
        <v>1054</v>
      </c>
      <c r="C500" s="115">
        <v>3184</v>
      </c>
      <c r="D500" s="115" t="s">
        <v>1055</v>
      </c>
      <c r="E500" s="115" t="s">
        <v>76</v>
      </c>
      <c r="F500" s="115">
        <v>0</v>
      </c>
      <c r="G500" s="115">
        <v>2</v>
      </c>
      <c r="H500" s="115">
        <v>0</v>
      </c>
      <c r="I500" s="115">
        <v>1</v>
      </c>
    </row>
    <row r="501" spans="1:9">
      <c r="A501" s="115">
        <v>257195639</v>
      </c>
      <c r="B501" s="115" t="s">
        <v>1056</v>
      </c>
      <c r="C501" s="115">
        <v>3185</v>
      </c>
      <c r="D501" s="115" t="s">
        <v>1057</v>
      </c>
      <c r="E501" s="115">
        <v>257195639</v>
      </c>
      <c r="F501" s="115">
        <v>257195639</v>
      </c>
      <c r="G501" s="115">
        <v>2</v>
      </c>
      <c r="H501" s="115">
        <v>0</v>
      </c>
      <c r="I501" s="115">
        <v>1</v>
      </c>
    </row>
    <row r="502" spans="1:9">
      <c r="A502" s="115">
        <v>257190008</v>
      </c>
      <c r="B502" s="115" t="s">
        <v>1058</v>
      </c>
      <c r="C502" s="115">
        <v>3186</v>
      </c>
      <c r="D502" s="115" t="s">
        <v>1059</v>
      </c>
      <c r="E502" s="115">
        <v>257190008</v>
      </c>
      <c r="F502" s="115">
        <v>257190008</v>
      </c>
      <c r="G502" s="115">
        <v>2</v>
      </c>
      <c r="H502" s="115">
        <v>0</v>
      </c>
      <c r="I502" s="115">
        <v>1</v>
      </c>
    </row>
    <row r="503" spans="1:9">
      <c r="A503" s="115">
        <v>0</v>
      </c>
      <c r="B503" s="115" t="s">
        <v>1060</v>
      </c>
      <c r="C503" s="115">
        <v>3187</v>
      </c>
      <c r="D503" s="115" t="s">
        <v>1061</v>
      </c>
      <c r="E503" s="115" t="s">
        <v>76</v>
      </c>
      <c r="F503" s="115">
        <v>0</v>
      </c>
      <c r="G503" s="115">
        <v>2</v>
      </c>
      <c r="H503" s="115">
        <v>0</v>
      </c>
      <c r="I503" s="115">
        <v>1</v>
      </c>
    </row>
    <row r="504" spans="1:9">
      <c r="A504" s="115">
        <v>0</v>
      </c>
      <c r="B504" s="115" t="s">
        <v>1062</v>
      </c>
      <c r="C504" s="115">
        <v>3188</v>
      </c>
      <c r="D504" s="115" t="s">
        <v>1063</v>
      </c>
      <c r="E504" s="115" t="s">
        <v>76</v>
      </c>
      <c r="F504" s="115">
        <v>0</v>
      </c>
      <c r="G504" s="115">
        <v>2</v>
      </c>
      <c r="H504" s="115">
        <v>0</v>
      </c>
      <c r="I504" s="115">
        <v>1</v>
      </c>
    </row>
    <row r="505" spans="1:9">
      <c r="A505" s="115">
        <v>0</v>
      </c>
      <c r="B505" s="115" t="s">
        <v>1064</v>
      </c>
      <c r="C505" s="115">
        <v>3189</v>
      </c>
      <c r="D505" s="115" t="s">
        <v>1065</v>
      </c>
      <c r="E505" s="115" t="s">
        <v>76</v>
      </c>
      <c r="F505" s="115">
        <v>0</v>
      </c>
      <c r="G505" s="115">
        <v>2</v>
      </c>
      <c r="H505" s="115">
        <v>0</v>
      </c>
      <c r="I505" s="115">
        <v>1</v>
      </c>
    </row>
    <row r="506" spans="1:9">
      <c r="A506" s="115">
        <v>0</v>
      </c>
      <c r="B506" s="115" t="s">
        <v>1066</v>
      </c>
      <c r="C506" s="115">
        <v>3190</v>
      </c>
      <c r="D506" s="115" t="s">
        <v>1067</v>
      </c>
      <c r="E506" s="115" t="s">
        <v>76</v>
      </c>
      <c r="F506" s="115">
        <v>0</v>
      </c>
      <c r="G506" s="115">
        <v>2</v>
      </c>
      <c r="H506" s="115">
        <v>0</v>
      </c>
      <c r="I506" s="115">
        <v>1</v>
      </c>
    </row>
    <row r="507" spans="1:9">
      <c r="A507" s="115">
        <v>0</v>
      </c>
      <c r="B507" s="115" t="s">
        <v>1068</v>
      </c>
      <c r="C507" s="115">
        <v>3191</v>
      </c>
      <c r="D507" s="115" t="s">
        <v>1069</v>
      </c>
      <c r="E507" s="115" t="s">
        <v>76</v>
      </c>
      <c r="F507" s="115">
        <v>0</v>
      </c>
      <c r="G507" s="115">
        <v>2</v>
      </c>
      <c r="H507" s="115">
        <v>0</v>
      </c>
      <c r="I507" s="115">
        <v>1</v>
      </c>
    </row>
    <row r="508" spans="1:9">
      <c r="A508" s="115">
        <v>0</v>
      </c>
      <c r="B508" s="115" t="s">
        <v>1070</v>
      </c>
      <c r="C508" s="115">
        <v>3192</v>
      </c>
      <c r="D508" s="115" t="s">
        <v>1071</v>
      </c>
      <c r="E508" s="115" t="s">
        <v>76</v>
      </c>
      <c r="F508" s="115">
        <v>0</v>
      </c>
      <c r="G508" s="115">
        <v>2</v>
      </c>
      <c r="H508" s="115">
        <v>0</v>
      </c>
      <c r="I508" s="115">
        <v>1</v>
      </c>
    </row>
    <row r="509" spans="1:9">
      <c r="A509" s="115">
        <v>257140375</v>
      </c>
      <c r="B509" s="115" t="s">
        <v>1072</v>
      </c>
      <c r="C509" s="115">
        <v>3193</v>
      </c>
      <c r="D509" s="115" t="s">
        <v>1073</v>
      </c>
      <c r="E509" s="115">
        <v>257140375</v>
      </c>
      <c r="F509" s="115">
        <v>257140375</v>
      </c>
      <c r="G509" s="115">
        <v>2</v>
      </c>
      <c r="H509" s="115">
        <v>0</v>
      </c>
      <c r="I509" s="115">
        <v>1</v>
      </c>
    </row>
    <row r="510" spans="1:9">
      <c r="A510" s="115">
        <v>257190032</v>
      </c>
      <c r="B510" s="115" t="s">
        <v>1074</v>
      </c>
      <c r="C510" s="115">
        <v>3194</v>
      </c>
      <c r="D510" s="115" t="s">
        <v>1075</v>
      </c>
      <c r="E510" s="115">
        <v>257190032</v>
      </c>
      <c r="F510" s="115">
        <v>257190032</v>
      </c>
      <c r="G510" s="115">
        <v>2</v>
      </c>
      <c r="H510" s="115">
        <v>0</v>
      </c>
      <c r="I510" s="115">
        <v>1</v>
      </c>
    </row>
    <row r="511" spans="1:9">
      <c r="A511" s="115">
        <v>257195652</v>
      </c>
      <c r="B511" s="115" t="s">
        <v>1076</v>
      </c>
      <c r="C511" s="115">
        <v>3195</v>
      </c>
      <c r="D511" s="115" t="s">
        <v>1077</v>
      </c>
      <c r="E511" s="115">
        <v>257195652</v>
      </c>
      <c r="F511" s="115">
        <v>257195652</v>
      </c>
      <c r="G511" s="115">
        <v>2</v>
      </c>
      <c r="H511" s="115">
        <v>0</v>
      </c>
      <c r="I511" s="115">
        <v>1</v>
      </c>
    </row>
    <row r="512" spans="1:9">
      <c r="A512" s="115">
        <v>257190514</v>
      </c>
      <c r="B512" s="115" t="s">
        <v>1078</v>
      </c>
      <c r="C512" s="115">
        <v>3196</v>
      </c>
      <c r="D512" s="115" t="s">
        <v>1079</v>
      </c>
      <c r="E512" s="115">
        <v>257190514</v>
      </c>
      <c r="F512" s="115">
        <v>257190514</v>
      </c>
      <c r="G512" s="115">
        <v>2</v>
      </c>
      <c r="H512" s="115">
        <v>0</v>
      </c>
      <c r="I512" s="115">
        <v>1</v>
      </c>
    </row>
    <row r="513" spans="1:9">
      <c r="A513" s="115">
        <v>0</v>
      </c>
      <c r="B513" s="115" t="s">
        <v>1080</v>
      </c>
      <c r="C513" s="115">
        <v>3197</v>
      </c>
      <c r="D513" s="115" t="s">
        <v>1081</v>
      </c>
      <c r="E513" s="115" t="s">
        <v>76</v>
      </c>
      <c r="F513" s="115">
        <v>0</v>
      </c>
      <c r="G513" s="115">
        <v>2</v>
      </c>
      <c r="H513" s="115">
        <v>0</v>
      </c>
      <c r="I513" s="115">
        <v>1</v>
      </c>
    </row>
    <row r="514" spans="1:9">
      <c r="A514" s="115">
        <v>0</v>
      </c>
      <c r="B514" s="115" t="s">
        <v>1082</v>
      </c>
      <c r="C514" s="115">
        <v>3198</v>
      </c>
      <c r="D514" s="115" t="s">
        <v>1083</v>
      </c>
      <c r="E514" s="115" t="s">
        <v>76</v>
      </c>
      <c r="F514" s="115">
        <v>0</v>
      </c>
      <c r="G514" s="115">
        <v>2</v>
      </c>
      <c r="H514" s="115">
        <v>0</v>
      </c>
      <c r="I514" s="115">
        <v>1</v>
      </c>
    </row>
    <row r="515" spans="1:9">
      <c r="A515" s="115">
        <v>0</v>
      </c>
      <c r="B515" s="115" t="s">
        <v>1084</v>
      </c>
      <c r="C515" s="115">
        <v>3199</v>
      </c>
      <c r="D515" s="115" t="s">
        <v>1085</v>
      </c>
      <c r="E515" s="115" t="s">
        <v>76</v>
      </c>
      <c r="F515" s="115">
        <v>0</v>
      </c>
      <c r="G515" s="115">
        <v>2</v>
      </c>
      <c r="H515" s="115">
        <v>0</v>
      </c>
      <c r="I515" s="115">
        <v>1</v>
      </c>
    </row>
    <row r="516" spans="1:9">
      <c r="A516" s="115">
        <v>0</v>
      </c>
      <c r="B516" s="115" t="s">
        <v>1086</v>
      </c>
      <c r="C516" s="115">
        <v>3200</v>
      </c>
      <c r="D516" s="115" t="s">
        <v>1087</v>
      </c>
      <c r="E516" s="115" t="s">
        <v>76</v>
      </c>
      <c r="F516" s="115">
        <v>0</v>
      </c>
      <c r="G516" s="115">
        <v>2</v>
      </c>
      <c r="H516" s="115">
        <v>0</v>
      </c>
      <c r="I516" s="115">
        <v>1</v>
      </c>
    </row>
    <row r="517" spans="1:9">
      <c r="A517" s="115">
        <v>0</v>
      </c>
      <c r="B517" s="115" t="s">
        <v>1088</v>
      </c>
      <c r="C517" s="115">
        <v>3201</v>
      </c>
      <c r="D517" s="115" t="s">
        <v>1089</v>
      </c>
      <c r="E517" s="115" t="s">
        <v>76</v>
      </c>
      <c r="F517" s="115">
        <v>0</v>
      </c>
      <c r="G517" s="115">
        <v>2</v>
      </c>
      <c r="H517" s="115">
        <v>0</v>
      </c>
      <c r="I517" s="115">
        <v>1</v>
      </c>
    </row>
    <row r="518" spans="1:9">
      <c r="A518" s="115">
        <v>0</v>
      </c>
      <c r="B518" s="115" t="s">
        <v>1090</v>
      </c>
      <c r="C518" s="115">
        <v>3202</v>
      </c>
      <c r="D518" s="115" t="s">
        <v>1091</v>
      </c>
      <c r="E518" s="115" t="s">
        <v>76</v>
      </c>
      <c r="F518" s="115">
        <v>0</v>
      </c>
      <c r="G518" s="115">
        <v>2</v>
      </c>
      <c r="H518" s="115">
        <v>0</v>
      </c>
      <c r="I518" s="115">
        <v>1</v>
      </c>
    </row>
    <row r="519" spans="1:9">
      <c r="A519" s="115">
        <v>0</v>
      </c>
      <c r="B519" s="115" t="s">
        <v>1092</v>
      </c>
      <c r="C519" s="115">
        <v>3203</v>
      </c>
      <c r="D519" s="115" t="s">
        <v>1093</v>
      </c>
      <c r="E519" s="115" t="s">
        <v>76</v>
      </c>
      <c r="F519" s="115">
        <v>0</v>
      </c>
      <c r="G519" s="115">
        <v>2</v>
      </c>
      <c r="H519" s="115">
        <v>0</v>
      </c>
      <c r="I519" s="115">
        <v>1</v>
      </c>
    </row>
    <row r="520" spans="1:9">
      <c r="A520" s="115">
        <v>0</v>
      </c>
      <c r="B520" s="115" t="s">
        <v>1094</v>
      </c>
      <c r="C520" s="115">
        <v>3204</v>
      </c>
      <c r="D520" s="115" t="s">
        <v>1095</v>
      </c>
      <c r="E520" s="115" t="s">
        <v>76</v>
      </c>
      <c r="F520" s="115">
        <v>0</v>
      </c>
      <c r="G520" s="115">
        <v>2</v>
      </c>
      <c r="H520" s="115">
        <v>0</v>
      </c>
      <c r="I520" s="115">
        <v>1</v>
      </c>
    </row>
    <row r="521" spans="1:9">
      <c r="A521" s="115">
        <v>0</v>
      </c>
      <c r="B521" s="115" t="s">
        <v>1096</v>
      </c>
      <c r="C521" s="115">
        <v>3205</v>
      </c>
      <c r="D521" s="115" t="s">
        <v>1097</v>
      </c>
      <c r="E521" s="115" t="s">
        <v>76</v>
      </c>
      <c r="F521" s="115">
        <v>0</v>
      </c>
      <c r="G521" s="115">
        <v>2</v>
      </c>
      <c r="H521" s="115">
        <v>0</v>
      </c>
      <c r="I521" s="115">
        <v>1</v>
      </c>
    </row>
    <row r="522" spans="1:9">
      <c r="A522" s="115">
        <v>257141608</v>
      </c>
      <c r="B522" s="115" t="s">
        <v>1098</v>
      </c>
      <c r="C522" s="115">
        <v>3206</v>
      </c>
      <c r="D522" s="115" t="s">
        <v>1099</v>
      </c>
      <c r="E522" s="115">
        <v>257141608</v>
      </c>
      <c r="F522" s="115">
        <v>257141608</v>
      </c>
      <c r="G522" s="115">
        <v>2</v>
      </c>
      <c r="H522" s="115">
        <v>0</v>
      </c>
      <c r="I522" s="115">
        <v>1</v>
      </c>
    </row>
    <row r="523" spans="1:9">
      <c r="A523" s="115">
        <v>0</v>
      </c>
      <c r="B523" s="115" t="s">
        <v>1100</v>
      </c>
      <c r="C523" s="115">
        <v>3207</v>
      </c>
      <c r="D523" s="115" t="s">
        <v>1101</v>
      </c>
      <c r="E523" s="115" t="s">
        <v>76</v>
      </c>
      <c r="F523" s="115">
        <v>0</v>
      </c>
      <c r="G523" s="115">
        <v>2</v>
      </c>
      <c r="H523" s="115">
        <v>0</v>
      </c>
      <c r="I523" s="115">
        <v>1</v>
      </c>
    </row>
    <row r="524" spans="1:9">
      <c r="A524" s="115">
        <v>0</v>
      </c>
      <c r="B524" s="115" t="s">
        <v>1102</v>
      </c>
      <c r="C524" s="115">
        <v>3208</v>
      </c>
      <c r="D524" s="115" t="s">
        <v>1103</v>
      </c>
      <c r="E524" s="115" t="s">
        <v>76</v>
      </c>
      <c r="F524" s="115">
        <v>0</v>
      </c>
      <c r="G524" s="115">
        <v>2</v>
      </c>
      <c r="H524" s="115">
        <v>0</v>
      </c>
      <c r="I524" s="115">
        <v>1</v>
      </c>
    </row>
    <row r="525" spans="1:9">
      <c r="A525" s="115">
        <v>257111700</v>
      </c>
      <c r="B525" s="115" t="s">
        <v>1104</v>
      </c>
      <c r="C525" s="115">
        <v>3209</v>
      </c>
      <c r="D525" s="115" t="s">
        <v>1105</v>
      </c>
      <c r="E525" s="115">
        <v>257111700</v>
      </c>
      <c r="F525" s="115">
        <v>257111700</v>
      </c>
      <c r="G525" s="115">
        <v>2</v>
      </c>
      <c r="H525" s="115">
        <v>0</v>
      </c>
      <c r="I525" s="115">
        <v>1</v>
      </c>
    </row>
    <row r="526" spans="1:9">
      <c r="A526" s="115">
        <v>0</v>
      </c>
      <c r="B526" s="115" t="s">
        <v>1106</v>
      </c>
      <c r="C526" s="115">
        <v>3210</v>
      </c>
      <c r="D526" s="115" t="s">
        <v>1107</v>
      </c>
      <c r="E526" s="115" t="s">
        <v>76</v>
      </c>
      <c r="F526" s="115">
        <v>0</v>
      </c>
      <c r="G526" s="115">
        <v>2</v>
      </c>
      <c r="H526" s="115">
        <v>0</v>
      </c>
      <c r="I526" s="115">
        <v>1</v>
      </c>
    </row>
    <row r="527" spans="1:9">
      <c r="A527" s="115">
        <v>0</v>
      </c>
      <c r="B527" s="115" t="s">
        <v>1108</v>
      </c>
      <c r="C527" s="115">
        <v>3211</v>
      </c>
      <c r="D527" s="115" t="s">
        <v>1109</v>
      </c>
      <c r="E527" s="115" t="s">
        <v>76</v>
      </c>
      <c r="F527" s="115">
        <v>0</v>
      </c>
      <c r="G527" s="115">
        <v>2</v>
      </c>
      <c r="H527" s="115">
        <v>0</v>
      </c>
      <c r="I527" s="115">
        <v>1</v>
      </c>
    </row>
    <row r="528" spans="1:9">
      <c r="A528" s="115">
        <v>0</v>
      </c>
      <c r="B528" s="115" t="s">
        <v>1110</v>
      </c>
      <c r="C528" s="115">
        <v>3212</v>
      </c>
      <c r="D528" s="115" t="s">
        <v>1111</v>
      </c>
      <c r="E528" s="115" t="s">
        <v>76</v>
      </c>
      <c r="F528" s="115">
        <v>0</v>
      </c>
      <c r="G528" s="115">
        <v>2</v>
      </c>
      <c r="H528" s="115">
        <v>0</v>
      </c>
      <c r="I528" s="115">
        <v>1</v>
      </c>
    </row>
    <row r="529" spans="1:9">
      <c r="A529" s="115">
        <v>0</v>
      </c>
      <c r="B529" s="115" t="s">
        <v>1112</v>
      </c>
      <c r="C529" s="115">
        <v>3213</v>
      </c>
      <c r="D529" s="115" t="s">
        <v>1113</v>
      </c>
      <c r="E529" s="115" t="s">
        <v>76</v>
      </c>
      <c r="F529" s="115">
        <v>0</v>
      </c>
      <c r="G529" s="115">
        <v>2</v>
      </c>
      <c r="H529" s="115">
        <v>0</v>
      </c>
      <c r="I529" s="115">
        <v>1</v>
      </c>
    </row>
    <row r="530" spans="1:9">
      <c r="A530" s="115">
        <v>0</v>
      </c>
      <c r="B530" s="115" t="s">
        <v>1114</v>
      </c>
      <c r="C530" s="115">
        <v>3214</v>
      </c>
      <c r="D530" s="115" t="s">
        <v>1115</v>
      </c>
      <c r="E530" s="115" t="s">
        <v>76</v>
      </c>
      <c r="F530" s="115">
        <v>0</v>
      </c>
      <c r="G530" s="115">
        <v>2</v>
      </c>
      <c r="H530" s="115">
        <v>0</v>
      </c>
      <c r="I530" s="115">
        <v>1</v>
      </c>
    </row>
    <row r="531" spans="1:9">
      <c r="A531" s="115">
        <v>0</v>
      </c>
      <c r="B531" s="115" t="s">
        <v>1116</v>
      </c>
      <c r="C531" s="115">
        <v>3215</v>
      </c>
      <c r="D531" s="115" t="s">
        <v>1117</v>
      </c>
      <c r="E531" s="115" t="s">
        <v>76</v>
      </c>
      <c r="F531" s="115">
        <v>0</v>
      </c>
      <c r="G531" s="115">
        <v>2</v>
      </c>
      <c r="H531" s="115">
        <v>0</v>
      </c>
      <c r="I531" s="115">
        <v>1</v>
      </c>
    </row>
    <row r="532" spans="1:9">
      <c r="A532" s="115">
        <v>0</v>
      </c>
      <c r="B532" s="115" t="s">
        <v>1118</v>
      </c>
      <c r="C532" s="115">
        <v>3216</v>
      </c>
      <c r="D532" s="115" t="s">
        <v>1119</v>
      </c>
      <c r="E532" s="115" t="s">
        <v>76</v>
      </c>
      <c r="F532" s="115">
        <v>0</v>
      </c>
      <c r="G532" s="115">
        <v>2</v>
      </c>
      <c r="H532" s="115">
        <v>0</v>
      </c>
      <c r="I532" s="115">
        <v>1</v>
      </c>
    </row>
    <row r="533" spans="1:9">
      <c r="A533" s="115">
        <v>0</v>
      </c>
      <c r="B533" s="115" t="s">
        <v>1120</v>
      </c>
      <c r="C533" s="115">
        <v>3217</v>
      </c>
      <c r="D533" s="115" t="s">
        <v>1121</v>
      </c>
      <c r="E533" s="115" t="s">
        <v>76</v>
      </c>
      <c r="F533" s="115">
        <v>0</v>
      </c>
      <c r="G533" s="115">
        <v>2</v>
      </c>
      <c r="H533" s="115">
        <v>0</v>
      </c>
      <c r="I533" s="115">
        <v>1</v>
      </c>
    </row>
    <row r="534" spans="1:9">
      <c r="A534" s="115">
        <v>0</v>
      </c>
      <c r="B534" s="115" t="s">
        <v>1122</v>
      </c>
      <c r="C534" s="115">
        <v>3218</v>
      </c>
      <c r="D534" s="115" t="s">
        <v>1123</v>
      </c>
      <c r="E534" s="115" t="s">
        <v>76</v>
      </c>
      <c r="F534" s="115">
        <v>0</v>
      </c>
      <c r="G534" s="115">
        <v>2</v>
      </c>
      <c r="H534" s="115">
        <v>0</v>
      </c>
      <c r="I534" s="115">
        <v>1</v>
      </c>
    </row>
    <row r="535" spans="1:9">
      <c r="A535" s="115">
        <v>257170013</v>
      </c>
      <c r="B535" s="115" t="s">
        <v>1124</v>
      </c>
      <c r="C535" s="115">
        <v>3219</v>
      </c>
      <c r="D535" s="115" t="s">
        <v>1125</v>
      </c>
      <c r="E535" s="115">
        <v>257170013</v>
      </c>
      <c r="F535" s="115">
        <v>257170013</v>
      </c>
      <c r="G535" s="115">
        <v>2</v>
      </c>
      <c r="H535" s="115">
        <v>0</v>
      </c>
      <c r="I535" s="115">
        <v>1</v>
      </c>
    </row>
    <row r="536" spans="1:9">
      <c r="A536" s="115">
        <v>0</v>
      </c>
      <c r="B536" s="115" t="s">
        <v>1126</v>
      </c>
      <c r="C536" s="115">
        <v>3220</v>
      </c>
      <c r="D536" s="115" t="s">
        <v>1127</v>
      </c>
      <c r="E536" s="115" t="s">
        <v>76</v>
      </c>
      <c r="F536" s="115">
        <v>0</v>
      </c>
      <c r="G536" s="115">
        <v>2</v>
      </c>
      <c r="H536" s="115">
        <v>0</v>
      </c>
      <c r="I536" s="115">
        <v>1</v>
      </c>
    </row>
    <row r="537" spans="1:9">
      <c r="A537" s="115">
        <v>0</v>
      </c>
      <c r="B537" s="115" t="s">
        <v>1128</v>
      </c>
      <c r="C537" s="115">
        <v>3221</v>
      </c>
      <c r="D537" s="115" t="s">
        <v>1129</v>
      </c>
      <c r="E537" s="115" t="s">
        <v>76</v>
      </c>
      <c r="F537" s="115">
        <v>0</v>
      </c>
      <c r="G537" s="115">
        <v>2</v>
      </c>
      <c r="H537" s="115">
        <v>0</v>
      </c>
      <c r="I537" s="115">
        <v>1</v>
      </c>
    </row>
    <row r="538" spans="1:9">
      <c r="A538" s="115">
        <v>0</v>
      </c>
      <c r="B538" s="115" t="s">
        <v>1130</v>
      </c>
      <c r="C538" s="115">
        <v>3222</v>
      </c>
      <c r="D538" s="115" t="s">
        <v>1131</v>
      </c>
      <c r="E538" s="115" t="s">
        <v>76</v>
      </c>
      <c r="F538" s="115">
        <v>0</v>
      </c>
      <c r="G538" s="115">
        <v>2</v>
      </c>
      <c r="H538" s="115">
        <v>0</v>
      </c>
      <c r="I538" s="115">
        <v>1</v>
      </c>
    </row>
    <row r="539" spans="1:9">
      <c r="A539" s="115">
        <v>2435690001</v>
      </c>
      <c r="B539" s="115" t="s">
        <v>1132</v>
      </c>
      <c r="C539" s="115">
        <v>3223</v>
      </c>
      <c r="D539" s="115" t="s">
        <v>1133</v>
      </c>
      <c r="E539" s="115">
        <v>2435690001</v>
      </c>
      <c r="F539" s="115">
        <v>2435690001</v>
      </c>
      <c r="G539" s="115">
        <v>2</v>
      </c>
      <c r="H539" s="115">
        <v>0</v>
      </c>
      <c r="I539" s="115">
        <v>1</v>
      </c>
    </row>
    <row r="540" spans="1:9">
      <c r="A540" s="115">
        <v>257169961</v>
      </c>
      <c r="B540" s="115" t="s">
        <v>1134</v>
      </c>
      <c r="C540" s="115">
        <v>3224</v>
      </c>
      <c r="D540" s="115" t="s">
        <v>1135</v>
      </c>
      <c r="E540" s="115">
        <v>257169961</v>
      </c>
      <c r="F540" s="115">
        <v>257169961</v>
      </c>
      <c r="G540" s="115">
        <v>2</v>
      </c>
      <c r="H540" s="115">
        <v>0</v>
      </c>
      <c r="I540" s="115">
        <v>1</v>
      </c>
    </row>
    <row r="541" spans="1:9">
      <c r="A541" s="115">
        <v>0</v>
      </c>
      <c r="B541" s="115" t="s">
        <v>1136</v>
      </c>
      <c r="C541" s="115">
        <v>3225</v>
      </c>
      <c r="D541" s="115" t="s">
        <v>1137</v>
      </c>
      <c r="E541" s="115" t="s">
        <v>76</v>
      </c>
      <c r="F541" s="115">
        <v>0</v>
      </c>
      <c r="G541" s="115">
        <v>2</v>
      </c>
      <c r="H541" s="115">
        <v>0</v>
      </c>
      <c r="I541" s="115">
        <v>1</v>
      </c>
    </row>
    <row r="542" spans="1:9">
      <c r="A542" s="115">
        <v>0</v>
      </c>
      <c r="B542" s="115" t="s">
        <v>1138</v>
      </c>
      <c r="C542" s="115">
        <v>3226</v>
      </c>
      <c r="D542" s="115" t="s">
        <v>1139</v>
      </c>
      <c r="E542" s="115" t="s">
        <v>76</v>
      </c>
      <c r="F542" s="115">
        <v>0</v>
      </c>
      <c r="G542" s="115">
        <v>2</v>
      </c>
      <c r="H542" s="115">
        <v>0</v>
      </c>
      <c r="I542" s="115">
        <v>1</v>
      </c>
    </row>
    <row r="543" spans="1:9">
      <c r="A543" s="115">
        <v>0</v>
      </c>
      <c r="B543" s="115" t="s">
        <v>1140</v>
      </c>
      <c r="C543" s="115">
        <v>3227</v>
      </c>
      <c r="D543" s="115" t="s">
        <v>1141</v>
      </c>
      <c r="E543" s="115" t="s">
        <v>76</v>
      </c>
      <c r="F543" s="115">
        <v>0</v>
      </c>
      <c r="G543" s="115">
        <v>2</v>
      </c>
      <c r="H543" s="115">
        <v>0</v>
      </c>
      <c r="I543" s="115">
        <v>1</v>
      </c>
    </row>
    <row r="544" spans="1:9">
      <c r="A544" s="115">
        <v>0</v>
      </c>
      <c r="B544" s="115" t="s">
        <v>1142</v>
      </c>
      <c r="C544" s="115">
        <v>3228</v>
      </c>
      <c r="D544" s="115" t="s">
        <v>1143</v>
      </c>
      <c r="E544" s="115" t="s">
        <v>76</v>
      </c>
      <c r="F544" s="115">
        <v>0</v>
      </c>
      <c r="G544" s="115">
        <v>2</v>
      </c>
      <c r="H544" s="115">
        <v>0</v>
      </c>
      <c r="I544" s="115">
        <v>1</v>
      </c>
    </row>
    <row r="545" spans="1:9">
      <c r="A545" s="115">
        <v>0</v>
      </c>
      <c r="B545" s="115" t="s">
        <v>1144</v>
      </c>
      <c r="C545" s="115">
        <v>3229</v>
      </c>
      <c r="D545" s="115" t="s">
        <v>1145</v>
      </c>
      <c r="E545" s="115" t="s">
        <v>76</v>
      </c>
      <c r="F545" s="115">
        <v>0</v>
      </c>
      <c r="G545" s="115">
        <v>2</v>
      </c>
      <c r="H545" s="115">
        <v>0</v>
      </c>
      <c r="I545" s="115">
        <v>1</v>
      </c>
    </row>
    <row r="546" spans="1:9">
      <c r="A546" s="115">
        <v>0</v>
      </c>
      <c r="B546" s="115" t="s">
        <v>73</v>
      </c>
      <c r="C546" s="115">
        <v>3230</v>
      </c>
      <c r="D546" s="115" t="s">
        <v>1146</v>
      </c>
      <c r="E546" s="115" t="s">
        <v>76</v>
      </c>
      <c r="F546" s="115">
        <v>0</v>
      </c>
      <c r="G546" s="115">
        <v>2</v>
      </c>
      <c r="H546" s="115">
        <v>0</v>
      </c>
      <c r="I546" s="115">
        <v>1</v>
      </c>
    </row>
    <row r="547" spans="1:9">
      <c r="A547" s="115">
        <v>0</v>
      </c>
      <c r="B547" s="115" t="s">
        <v>1147</v>
      </c>
      <c r="C547" s="115">
        <v>3231</v>
      </c>
      <c r="D547" s="115" t="s">
        <v>1148</v>
      </c>
      <c r="E547" s="115" t="s">
        <v>76</v>
      </c>
      <c r="F547" s="115">
        <v>0</v>
      </c>
      <c r="G547" s="115">
        <v>2</v>
      </c>
      <c r="H547" s="115">
        <v>0</v>
      </c>
      <c r="I547" s="115">
        <v>1</v>
      </c>
    </row>
    <row r="548" spans="1:9">
      <c r="A548" s="115">
        <v>0</v>
      </c>
      <c r="B548" s="115" t="s">
        <v>1149</v>
      </c>
      <c r="C548" s="115">
        <v>3232</v>
      </c>
      <c r="D548" s="115" t="s">
        <v>1150</v>
      </c>
      <c r="E548" s="115" t="s">
        <v>76</v>
      </c>
      <c r="F548" s="115">
        <v>0</v>
      </c>
      <c r="G548" s="115">
        <v>2</v>
      </c>
      <c r="H548" s="115">
        <v>0</v>
      </c>
      <c r="I548" s="115">
        <v>1</v>
      </c>
    </row>
    <row r="549" spans="1:9">
      <c r="A549" s="115">
        <v>0</v>
      </c>
      <c r="B549" s="115" t="s">
        <v>1151</v>
      </c>
      <c r="C549" s="115">
        <v>3233</v>
      </c>
      <c r="D549" s="115" t="s">
        <v>1152</v>
      </c>
      <c r="E549" s="115" t="s">
        <v>76</v>
      </c>
      <c r="F549" s="115">
        <v>0</v>
      </c>
      <c r="G549" s="115">
        <v>2</v>
      </c>
      <c r="H549" s="115">
        <v>0</v>
      </c>
      <c r="I549" s="115">
        <v>1</v>
      </c>
    </row>
    <row r="550" spans="1:9">
      <c r="A550" s="115">
        <v>0</v>
      </c>
      <c r="B550" s="115" t="s">
        <v>1153</v>
      </c>
      <c r="C550" s="115">
        <v>3234</v>
      </c>
      <c r="D550" s="115" t="s">
        <v>1154</v>
      </c>
      <c r="E550" s="115" t="s">
        <v>76</v>
      </c>
      <c r="F550" s="115">
        <v>0</v>
      </c>
      <c r="G550" s="115">
        <v>2</v>
      </c>
      <c r="H550" s="115">
        <v>0</v>
      </c>
      <c r="I550" s="115">
        <v>1</v>
      </c>
    </row>
    <row r="551" spans="1:9">
      <c r="A551" s="115">
        <v>0</v>
      </c>
      <c r="B551" s="115" t="s">
        <v>1155</v>
      </c>
      <c r="C551" s="115">
        <v>3235</v>
      </c>
      <c r="D551" s="115" t="s">
        <v>1156</v>
      </c>
      <c r="E551" s="115" t="s">
        <v>76</v>
      </c>
      <c r="F551" s="115">
        <v>0</v>
      </c>
      <c r="G551" s="115">
        <v>2</v>
      </c>
      <c r="H551" s="115">
        <v>0</v>
      </c>
      <c r="I551" s="115">
        <v>1</v>
      </c>
    </row>
    <row r="552" spans="1:9">
      <c r="A552" s="115">
        <v>0</v>
      </c>
      <c r="B552" s="115" t="s">
        <v>1157</v>
      </c>
      <c r="C552" s="115">
        <v>3236</v>
      </c>
      <c r="D552" s="115" t="s">
        <v>1158</v>
      </c>
      <c r="E552" s="115" t="s">
        <v>76</v>
      </c>
      <c r="F552" s="115">
        <v>0</v>
      </c>
      <c r="G552" s="115">
        <v>2</v>
      </c>
      <c r="H552" s="115">
        <v>0</v>
      </c>
      <c r="I552" s="115">
        <v>1</v>
      </c>
    </row>
    <row r="553" spans="1:9">
      <c r="A553" s="115">
        <v>0</v>
      </c>
      <c r="B553" s="115" t="s">
        <v>1159</v>
      </c>
      <c r="C553" s="115">
        <v>3237</v>
      </c>
      <c r="D553" s="115" t="s">
        <v>1160</v>
      </c>
      <c r="E553" s="115" t="s">
        <v>76</v>
      </c>
      <c r="F553" s="115">
        <v>0</v>
      </c>
      <c r="G553" s="115">
        <v>2</v>
      </c>
      <c r="H553" s="115">
        <v>0</v>
      </c>
      <c r="I553" s="115">
        <v>1</v>
      </c>
    </row>
    <row r="554" spans="1:9">
      <c r="A554" s="115">
        <v>0</v>
      </c>
      <c r="B554" s="115" t="s">
        <v>1161</v>
      </c>
      <c r="C554" s="115">
        <v>3238</v>
      </c>
      <c r="D554" s="115" t="s">
        <v>1162</v>
      </c>
      <c r="E554" s="115" t="s">
        <v>76</v>
      </c>
      <c r="F554" s="115">
        <v>0</v>
      </c>
      <c r="G554" s="115">
        <v>2</v>
      </c>
      <c r="H554" s="115">
        <v>0</v>
      </c>
      <c r="I554" s="115">
        <v>1</v>
      </c>
    </row>
    <row r="555" spans="1:9">
      <c r="A555" s="115">
        <v>0</v>
      </c>
      <c r="B555" s="115" t="s">
        <v>1163</v>
      </c>
      <c r="C555" s="115">
        <v>3239</v>
      </c>
      <c r="D555" s="115" t="s">
        <v>1164</v>
      </c>
      <c r="E555" s="115" t="s">
        <v>76</v>
      </c>
      <c r="F555" s="115">
        <v>0</v>
      </c>
      <c r="G555" s="115">
        <v>2</v>
      </c>
      <c r="H555" s="115">
        <v>0</v>
      </c>
      <c r="I555" s="115">
        <v>1</v>
      </c>
    </row>
    <row r="556" spans="1:9">
      <c r="A556" s="115">
        <v>0</v>
      </c>
      <c r="B556" s="115" t="s">
        <v>1165</v>
      </c>
      <c r="C556" s="115">
        <v>3240</v>
      </c>
      <c r="D556" s="115" t="s">
        <v>1166</v>
      </c>
      <c r="E556" s="115" t="s">
        <v>76</v>
      </c>
      <c r="F556" s="115">
        <v>0</v>
      </c>
      <c r="G556" s="115">
        <v>2</v>
      </c>
      <c r="H556" s="115">
        <v>0</v>
      </c>
      <c r="I556" s="115">
        <v>1</v>
      </c>
    </row>
    <row r="557" spans="1:9">
      <c r="A557" s="115">
        <v>0</v>
      </c>
      <c r="B557" s="115" t="s">
        <v>1167</v>
      </c>
      <c r="C557" s="115">
        <v>3241</v>
      </c>
      <c r="D557" s="115" t="s">
        <v>1168</v>
      </c>
      <c r="E557" s="115" t="s">
        <v>76</v>
      </c>
      <c r="F557" s="115">
        <v>0</v>
      </c>
      <c r="G557" s="115">
        <v>2</v>
      </c>
      <c r="H557" s="115">
        <v>0</v>
      </c>
      <c r="I557" s="115">
        <v>1</v>
      </c>
    </row>
    <row r="558" spans="1:9">
      <c r="A558" s="115">
        <v>0</v>
      </c>
      <c r="B558" s="115" t="s">
        <v>1169</v>
      </c>
      <c r="C558" s="115">
        <v>3242</v>
      </c>
      <c r="D558" s="115" t="s">
        <v>1170</v>
      </c>
      <c r="E558" s="115" t="s">
        <v>76</v>
      </c>
      <c r="F558" s="115">
        <v>0</v>
      </c>
      <c r="G558" s="115">
        <v>2</v>
      </c>
      <c r="H558" s="115">
        <v>0</v>
      </c>
      <c r="I558" s="115">
        <v>1</v>
      </c>
    </row>
    <row r="559" spans="1:9">
      <c r="A559" s="115">
        <v>0</v>
      </c>
      <c r="B559" s="115" t="s">
        <v>1171</v>
      </c>
      <c r="C559" s="115">
        <v>3243</v>
      </c>
      <c r="D559" s="115" t="s">
        <v>1172</v>
      </c>
      <c r="E559" s="115" t="s">
        <v>76</v>
      </c>
      <c r="F559" s="115">
        <v>0</v>
      </c>
      <c r="G559" s="115">
        <v>2</v>
      </c>
      <c r="H559" s="115">
        <v>0</v>
      </c>
      <c r="I559" s="115">
        <v>1</v>
      </c>
    </row>
    <row r="560" spans="1:9">
      <c r="A560" s="115">
        <v>0</v>
      </c>
      <c r="B560" s="115" t="s">
        <v>1173</v>
      </c>
      <c r="C560" s="115">
        <v>3244</v>
      </c>
      <c r="D560" s="115" t="s">
        <v>1174</v>
      </c>
      <c r="E560" s="115" t="s">
        <v>76</v>
      </c>
      <c r="F560" s="115">
        <v>0</v>
      </c>
      <c r="G560" s="115">
        <v>2</v>
      </c>
      <c r="H560" s="115">
        <v>0</v>
      </c>
      <c r="I560" s="115">
        <v>1</v>
      </c>
    </row>
    <row r="561" spans="1:9">
      <c r="A561" s="115">
        <v>0</v>
      </c>
      <c r="B561" s="115" t="s">
        <v>1175</v>
      </c>
      <c r="C561" s="115">
        <v>3245</v>
      </c>
      <c r="D561" s="115" t="s">
        <v>1176</v>
      </c>
      <c r="E561" s="115" t="s">
        <v>76</v>
      </c>
      <c r="F561" s="115">
        <v>0</v>
      </c>
      <c r="G561" s="115">
        <v>2</v>
      </c>
      <c r="H561" s="115">
        <v>0</v>
      </c>
      <c r="I561" s="115">
        <v>1</v>
      </c>
    </row>
    <row r="562" spans="1:9">
      <c r="A562" s="115">
        <v>0</v>
      </c>
      <c r="B562" s="115" t="s">
        <v>1177</v>
      </c>
      <c r="C562" s="115">
        <v>3246</v>
      </c>
      <c r="D562" s="115" t="s">
        <v>1178</v>
      </c>
      <c r="E562" s="115" t="s">
        <v>76</v>
      </c>
      <c r="F562" s="115">
        <v>0</v>
      </c>
      <c r="G562" s="115">
        <v>2</v>
      </c>
      <c r="H562" s="115">
        <v>0</v>
      </c>
      <c r="I562" s="115">
        <v>1</v>
      </c>
    </row>
    <row r="563" spans="1:9">
      <c r="A563" s="115">
        <v>0</v>
      </c>
      <c r="B563" s="115" t="s">
        <v>1179</v>
      </c>
      <c r="C563" s="115">
        <v>3247</v>
      </c>
      <c r="D563" s="115" t="s">
        <v>1180</v>
      </c>
      <c r="E563" s="115" t="s">
        <v>76</v>
      </c>
      <c r="F563" s="115">
        <v>0</v>
      </c>
      <c r="G563" s="115">
        <v>2</v>
      </c>
      <c r="H563" s="115">
        <v>0</v>
      </c>
      <c r="I563" s="115">
        <v>1</v>
      </c>
    </row>
    <row r="564" spans="1:9">
      <c r="A564" s="115">
        <v>0</v>
      </c>
      <c r="B564" s="115" t="s">
        <v>1181</v>
      </c>
      <c r="C564" s="115">
        <v>3248</v>
      </c>
      <c r="D564" s="115" t="s">
        <v>1182</v>
      </c>
      <c r="E564" s="115" t="s">
        <v>76</v>
      </c>
      <c r="F564" s="115">
        <v>0</v>
      </c>
      <c r="G564" s="115">
        <v>2</v>
      </c>
      <c r="H564" s="115">
        <v>0</v>
      </c>
      <c r="I564" s="115">
        <v>1</v>
      </c>
    </row>
    <row r="565" spans="1:9">
      <c r="A565" s="115">
        <v>257190021</v>
      </c>
      <c r="B565" s="115" t="s">
        <v>1183</v>
      </c>
      <c r="C565" s="115">
        <v>3249</v>
      </c>
      <c r="D565" s="115" t="s">
        <v>1184</v>
      </c>
      <c r="E565" s="115">
        <v>257190021</v>
      </c>
      <c r="F565" s="115">
        <v>257190021</v>
      </c>
      <c r="G565" s="115">
        <v>2</v>
      </c>
      <c r="H565" s="115">
        <v>0</v>
      </c>
      <c r="I565" s="115">
        <v>1</v>
      </c>
    </row>
    <row r="566" spans="1:9">
      <c r="A566" s="115">
        <v>0</v>
      </c>
      <c r="B566" s="115" t="s">
        <v>1185</v>
      </c>
      <c r="C566" s="115">
        <v>3250</v>
      </c>
      <c r="D566" s="115" t="s">
        <v>1186</v>
      </c>
      <c r="E566" s="115" t="s">
        <v>76</v>
      </c>
      <c r="F566" s="115">
        <v>0</v>
      </c>
      <c r="G566" s="115">
        <v>2</v>
      </c>
      <c r="H566" s="115">
        <v>0</v>
      </c>
      <c r="I566" s="115">
        <v>1</v>
      </c>
    </row>
    <row r="567" spans="1:9">
      <c r="A567" s="115">
        <v>0</v>
      </c>
      <c r="B567" s="115" t="s">
        <v>1187</v>
      </c>
      <c r="C567" s="115">
        <v>3251</v>
      </c>
      <c r="D567" s="115" t="s">
        <v>1188</v>
      </c>
      <c r="E567" s="115" t="s">
        <v>76</v>
      </c>
      <c r="F567" s="115">
        <v>0</v>
      </c>
      <c r="G567" s="115">
        <v>2</v>
      </c>
      <c r="H567" s="115">
        <v>0</v>
      </c>
      <c r="I567" s="115">
        <v>1</v>
      </c>
    </row>
    <row r="568" spans="1:9">
      <c r="A568" s="115">
        <v>0</v>
      </c>
      <c r="B568" s="115" t="s">
        <v>1189</v>
      </c>
      <c r="C568" s="115">
        <v>3252</v>
      </c>
      <c r="D568" s="115" t="s">
        <v>1190</v>
      </c>
      <c r="E568" s="115" t="s">
        <v>76</v>
      </c>
      <c r="F568" s="115">
        <v>0</v>
      </c>
      <c r="G568" s="115">
        <v>2</v>
      </c>
      <c r="H568" s="115">
        <v>0</v>
      </c>
      <c r="I568" s="115">
        <v>1</v>
      </c>
    </row>
    <row r="569" spans="1:9">
      <c r="A569" s="115">
        <v>0</v>
      </c>
      <c r="B569" s="115" t="s">
        <v>1191</v>
      </c>
      <c r="C569" s="115">
        <v>3253</v>
      </c>
      <c r="D569" s="115" t="s">
        <v>1192</v>
      </c>
      <c r="E569" s="115" t="s">
        <v>76</v>
      </c>
      <c r="F569" s="115">
        <v>0</v>
      </c>
      <c r="G569" s="115">
        <v>2</v>
      </c>
      <c r="H569" s="115">
        <v>0</v>
      </c>
      <c r="I569" s="115">
        <v>1</v>
      </c>
    </row>
    <row r="570" spans="1:9">
      <c r="A570" s="115">
        <v>0</v>
      </c>
      <c r="B570" s="115" t="s">
        <v>1193</v>
      </c>
      <c r="C570" s="115">
        <v>3254</v>
      </c>
      <c r="D570" s="115" t="s">
        <v>1194</v>
      </c>
      <c r="E570" s="115" t="s">
        <v>76</v>
      </c>
      <c r="F570" s="115">
        <v>0</v>
      </c>
      <c r="G570" s="115">
        <v>2</v>
      </c>
      <c r="H570" s="115">
        <v>0</v>
      </c>
      <c r="I570" s="115">
        <v>1</v>
      </c>
    </row>
    <row r="571" spans="1:9">
      <c r="A571" s="115">
        <v>257190522</v>
      </c>
      <c r="B571" s="115" t="s">
        <v>1195</v>
      </c>
      <c r="C571" s="115">
        <v>3255</v>
      </c>
      <c r="D571" s="115" t="s">
        <v>1196</v>
      </c>
      <c r="E571" s="115">
        <v>257190522</v>
      </c>
      <c r="F571" s="115">
        <v>257190522</v>
      </c>
      <c r="G571" s="115">
        <v>2</v>
      </c>
      <c r="H571" s="115">
        <v>0</v>
      </c>
      <c r="I571" s="115">
        <v>1</v>
      </c>
    </row>
    <row r="572" spans="1:9">
      <c r="A572" s="115">
        <v>257195697</v>
      </c>
      <c r="B572" s="115" t="s">
        <v>1197</v>
      </c>
      <c r="C572" s="115">
        <v>3256</v>
      </c>
      <c r="D572" s="115" t="s">
        <v>1198</v>
      </c>
      <c r="E572" s="115">
        <v>257195697</v>
      </c>
      <c r="F572" s="115">
        <v>257195697</v>
      </c>
      <c r="G572" s="115">
        <v>2</v>
      </c>
      <c r="H572" s="115">
        <v>0</v>
      </c>
      <c r="I572" s="115">
        <v>1</v>
      </c>
    </row>
    <row r="573" spans="1:9">
      <c r="A573" s="115">
        <v>0</v>
      </c>
      <c r="B573" s="115" t="s">
        <v>1199</v>
      </c>
      <c r="C573" s="115">
        <v>3257</v>
      </c>
      <c r="D573" s="115" t="s">
        <v>1200</v>
      </c>
      <c r="E573" s="115" t="s">
        <v>76</v>
      </c>
      <c r="F573" s="115">
        <v>0</v>
      </c>
      <c r="G573" s="115">
        <v>2</v>
      </c>
      <c r="H573" s="115">
        <v>0</v>
      </c>
      <c r="I573" s="115">
        <v>1</v>
      </c>
    </row>
    <row r="574" spans="1:9">
      <c r="A574" s="115">
        <v>0</v>
      </c>
      <c r="B574" s="115" t="s">
        <v>1201</v>
      </c>
      <c r="C574" s="115">
        <v>3258</v>
      </c>
      <c r="D574" s="115" t="s">
        <v>1202</v>
      </c>
      <c r="E574" s="115" t="s">
        <v>76</v>
      </c>
      <c r="F574" s="115">
        <v>0</v>
      </c>
      <c r="G574" s="115">
        <v>2</v>
      </c>
      <c r="H574" s="115">
        <v>0</v>
      </c>
      <c r="I574" s="115">
        <v>1</v>
      </c>
    </row>
    <row r="575" spans="1:9">
      <c r="A575" s="115">
        <v>0</v>
      </c>
      <c r="B575" s="115" t="s">
        <v>1203</v>
      </c>
      <c r="C575" s="115">
        <v>3259</v>
      </c>
      <c r="D575" s="115" t="s">
        <v>1204</v>
      </c>
      <c r="E575" s="115" t="s">
        <v>76</v>
      </c>
      <c r="F575" s="115">
        <v>0</v>
      </c>
      <c r="G575" s="115">
        <v>2</v>
      </c>
      <c r="H575" s="115">
        <v>0</v>
      </c>
      <c r="I575" s="115">
        <v>1</v>
      </c>
    </row>
    <row r="576" spans="1:9">
      <c r="A576" s="115">
        <v>0</v>
      </c>
      <c r="B576" s="115" t="s">
        <v>1205</v>
      </c>
      <c r="C576" s="115">
        <v>3260</v>
      </c>
      <c r="D576" s="115" t="s">
        <v>1206</v>
      </c>
      <c r="E576" s="115" t="s">
        <v>76</v>
      </c>
      <c r="F576" s="115">
        <v>0</v>
      </c>
      <c r="G576" s="115">
        <v>2</v>
      </c>
      <c r="H576" s="115">
        <v>0</v>
      </c>
      <c r="I576" s="115">
        <v>1</v>
      </c>
    </row>
    <row r="577" spans="1:9">
      <c r="A577" s="115">
        <v>0</v>
      </c>
      <c r="B577" s="115" t="s">
        <v>1207</v>
      </c>
      <c r="C577" s="115">
        <v>3261</v>
      </c>
      <c r="D577" s="115" t="s">
        <v>1208</v>
      </c>
      <c r="E577" s="115" t="s">
        <v>76</v>
      </c>
      <c r="F577" s="115">
        <v>0</v>
      </c>
      <c r="G577" s="115">
        <v>2</v>
      </c>
      <c r="H577" s="115">
        <v>0</v>
      </c>
      <c r="I577" s="115">
        <v>1</v>
      </c>
    </row>
    <row r="578" spans="1:9">
      <c r="A578" s="115">
        <v>0</v>
      </c>
      <c r="B578" s="115" t="s">
        <v>1209</v>
      </c>
      <c r="C578" s="115">
        <v>3262</v>
      </c>
      <c r="D578" s="115" t="s">
        <v>1210</v>
      </c>
      <c r="E578" s="115" t="s">
        <v>76</v>
      </c>
      <c r="F578" s="115">
        <v>0</v>
      </c>
      <c r="G578" s="115">
        <v>2</v>
      </c>
      <c r="H578" s="115">
        <v>0</v>
      </c>
      <c r="I578" s="115">
        <v>1</v>
      </c>
    </row>
    <row r="579" spans="1:9">
      <c r="A579" s="115">
        <v>0</v>
      </c>
      <c r="B579" s="115" t="s">
        <v>1211</v>
      </c>
      <c r="C579" s="115">
        <v>3263</v>
      </c>
      <c r="D579" s="115" t="s">
        <v>1212</v>
      </c>
      <c r="E579" s="115" t="s">
        <v>76</v>
      </c>
      <c r="F579" s="115">
        <v>0</v>
      </c>
      <c r="G579" s="115">
        <v>2</v>
      </c>
      <c r="H579" s="115">
        <v>0</v>
      </c>
      <c r="I579" s="115">
        <v>1</v>
      </c>
    </row>
    <row r="580" spans="1:9">
      <c r="A580" s="115">
        <v>0</v>
      </c>
      <c r="B580" s="115" t="s">
        <v>1213</v>
      </c>
      <c r="C580" s="115">
        <v>3264</v>
      </c>
      <c r="D580" s="115" t="s">
        <v>1214</v>
      </c>
      <c r="E580" s="115" t="s">
        <v>76</v>
      </c>
      <c r="F580" s="115">
        <v>0</v>
      </c>
      <c r="G580" s="115">
        <v>2</v>
      </c>
      <c r="H580" s="115">
        <v>0</v>
      </c>
      <c r="I580" s="115">
        <v>1</v>
      </c>
    </row>
    <row r="581" spans="1:9">
      <c r="A581" s="115">
        <v>0</v>
      </c>
      <c r="B581" s="115" t="s">
        <v>1215</v>
      </c>
      <c r="C581" s="115">
        <v>3265</v>
      </c>
      <c r="D581" s="115" t="s">
        <v>1216</v>
      </c>
      <c r="E581" s="115" t="s">
        <v>76</v>
      </c>
      <c r="F581" s="115">
        <v>0</v>
      </c>
      <c r="G581" s="115">
        <v>2</v>
      </c>
      <c r="H581" s="115">
        <v>0</v>
      </c>
      <c r="I581" s="115">
        <v>1</v>
      </c>
    </row>
    <row r="582" spans="1:9">
      <c r="A582" s="115">
        <v>257150306</v>
      </c>
      <c r="B582" s="115" t="s">
        <v>1217</v>
      </c>
      <c r="C582" s="115">
        <v>3266</v>
      </c>
      <c r="D582" s="115" t="s">
        <v>1218</v>
      </c>
      <c r="E582" s="115">
        <v>257150306</v>
      </c>
      <c r="F582" s="115">
        <v>257150306</v>
      </c>
      <c r="G582" s="115">
        <v>2</v>
      </c>
      <c r="H582" s="115">
        <v>0</v>
      </c>
      <c r="I582" s="115">
        <v>1</v>
      </c>
    </row>
    <row r="583" spans="1:9">
      <c r="A583" s="115">
        <v>257150304</v>
      </c>
      <c r="B583" s="115" t="s">
        <v>1219</v>
      </c>
      <c r="C583" s="115">
        <v>3267</v>
      </c>
      <c r="D583" s="115" t="s">
        <v>1220</v>
      </c>
      <c r="E583" s="115">
        <v>257150304</v>
      </c>
      <c r="F583" s="115">
        <v>257150304</v>
      </c>
      <c r="G583" s="115">
        <v>2</v>
      </c>
      <c r="H583" s="115">
        <v>0</v>
      </c>
      <c r="I583" s="115">
        <v>1</v>
      </c>
    </row>
    <row r="584" spans="1:9">
      <c r="A584" s="115">
        <v>0</v>
      </c>
      <c r="B584" s="115" t="s">
        <v>1221</v>
      </c>
      <c r="C584" s="115">
        <v>3268</v>
      </c>
      <c r="D584" s="115" t="s">
        <v>1222</v>
      </c>
      <c r="E584" s="115" t="s">
        <v>76</v>
      </c>
      <c r="F584" s="115">
        <v>0</v>
      </c>
      <c r="G584" s="115">
        <v>2</v>
      </c>
      <c r="H584" s="115">
        <v>0</v>
      </c>
      <c r="I584" s="115">
        <v>1</v>
      </c>
    </row>
    <row r="585" spans="1:9">
      <c r="A585" s="115">
        <v>257169954</v>
      </c>
      <c r="B585" s="115" t="s">
        <v>1223</v>
      </c>
      <c r="C585" s="115">
        <v>3269</v>
      </c>
      <c r="D585" s="115" t="s">
        <v>1224</v>
      </c>
      <c r="E585" s="115">
        <v>257169954</v>
      </c>
      <c r="F585" s="115">
        <v>257169954</v>
      </c>
      <c r="G585" s="115">
        <v>2</v>
      </c>
      <c r="H585" s="115">
        <v>0</v>
      </c>
      <c r="I585" s="115">
        <v>1</v>
      </c>
    </row>
    <row r="586" spans="1:9">
      <c r="A586" s="115">
        <v>0</v>
      </c>
      <c r="B586" s="115" t="s">
        <v>1225</v>
      </c>
      <c r="C586" s="115">
        <v>3270</v>
      </c>
      <c r="D586" s="115" t="s">
        <v>1226</v>
      </c>
      <c r="E586" s="115" t="s">
        <v>76</v>
      </c>
      <c r="F586" s="115">
        <v>0</v>
      </c>
      <c r="G586" s="115">
        <v>2</v>
      </c>
      <c r="H586" s="115">
        <v>0</v>
      </c>
      <c r="I586" s="115">
        <v>1</v>
      </c>
    </row>
    <row r="587" spans="1:9">
      <c r="A587" s="115">
        <v>257155634</v>
      </c>
      <c r="B587" s="115" t="s">
        <v>1227</v>
      </c>
      <c r="C587" s="115">
        <v>3271</v>
      </c>
      <c r="D587" s="115" t="s">
        <v>1228</v>
      </c>
      <c r="E587" s="115">
        <v>257155634</v>
      </c>
      <c r="F587" s="115">
        <v>257155634</v>
      </c>
      <c r="G587" s="115">
        <v>2</v>
      </c>
      <c r="H587" s="115">
        <v>0</v>
      </c>
      <c r="I587" s="115">
        <v>1</v>
      </c>
    </row>
    <row r="588" spans="1:9">
      <c r="A588" s="115">
        <v>0</v>
      </c>
      <c r="B588" s="115" t="s">
        <v>1229</v>
      </c>
      <c r="C588" s="115">
        <v>3272</v>
      </c>
      <c r="D588" s="115" t="s">
        <v>1230</v>
      </c>
      <c r="E588" s="115" t="s">
        <v>76</v>
      </c>
      <c r="F588" s="115">
        <v>0</v>
      </c>
      <c r="G588" s="115">
        <v>2</v>
      </c>
      <c r="H588" s="115">
        <v>0</v>
      </c>
      <c r="I588" s="115">
        <v>1</v>
      </c>
    </row>
    <row r="589" spans="1:9">
      <c r="A589" s="115">
        <v>0</v>
      </c>
      <c r="B589" s="115" t="s">
        <v>1231</v>
      </c>
      <c r="C589" s="115">
        <v>3273</v>
      </c>
      <c r="D589" s="115" t="s">
        <v>1232</v>
      </c>
      <c r="E589" s="115" t="s">
        <v>76</v>
      </c>
      <c r="F589" s="115">
        <v>0</v>
      </c>
      <c r="G589" s="115">
        <v>2</v>
      </c>
      <c r="H589" s="115">
        <v>0</v>
      </c>
      <c r="I589" s="115">
        <v>1</v>
      </c>
    </row>
    <row r="590" spans="1:9">
      <c r="A590" s="115">
        <v>0</v>
      </c>
      <c r="B590" s="115" t="s">
        <v>1233</v>
      </c>
      <c r="C590" s="115">
        <v>3274</v>
      </c>
      <c r="D590" s="115" t="s">
        <v>1234</v>
      </c>
      <c r="E590" s="115" t="s">
        <v>76</v>
      </c>
      <c r="F590" s="115">
        <v>0</v>
      </c>
      <c r="G590" s="115">
        <v>2</v>
      </c>
      <c r="H590" s="115">
        <v>0</v>
      </c>
      <c r="I590" s="115">
        <v>1</v>
      </c>
    </row>
    <row r="591" spans="1:9">
      <c r="A591" s="115">
        <v>0</v>
      </c>
      <c r="B591" s="115" t="s">
        <v>1235</v>
      </c>
      <c r="C591" s="115">
        <v>3275</v>
      </c>
      <c r="D591" s="115" t="s">
        <v>290</v>
      </c>
      <c r="E591" s="115" t="s">
        <v>76</v>
      </c>
      <c r="F591" s="115">
        <v>0</v>
      </c>
      <c r="G591" s="115">
        <v>2</v>
      </c>
      <c r="H591" s="115">
        <v>0</v>
      </c>
      <c r="I591" s="115">
        <v>1</v>
      </c>
    </row>
    <row r="592" spans="1:9">
      <c r="A592" s="115">
        <v>0</v>
      </c>
      <c r="B592" s="115" t="s">
        <v>1236</v>
      </c>
      <c r="C592" s="115">
        <v>3276</v>
      </c>
      <c r="D592" s="115" t="s">
        <v>375</v>
      </c>
      <c r="E592" s="115" t="s">
        <v>76</v>
      </c>
      <c r="F592" s="115">
        <v>0</v>
      </c>
      <c r="G592" s="115">
        <v>2</v>
      </c>
      <c r="H592" s="115">
        <v>0</v>
      </c>
      <c r="I592" s="115">
        <v>1</v>
      </c>
    </row>
    <row r="593" spans="1:9">
      <c r="A593" s="115">
        <v>0</v>
      </c>
      <c r="B593" s="115" t="s">
        <v>1237</v>
      </c>
      <c r="C593" s="115">
        <v>3277</v>
      </c>
      <c r="D593" s="115" t="s">
        <v>377</v>
      </c>
      <c r="E593" s="115" t="s">
        <v>76</v>
      </c>
      <c r="F593" s="115">
        <v>0</v>
      </c>
      <c r="G593" s="115">
        <v>2</v>
      </c>
      <c r="H593" s="115">
        <v>0</v>
      </c>
      <c r="I593" s="115">
        <v>1</v>
      </c>
    </row>
    <row r="594" spans="1:9">
      <c r="A594" s="115">
        <v>0</v>
      </c>
      <c r="B594" s="115" t="s">
        <v>1238</v>
      </c>
      <c r="C594" s="115">
        <v>3278</v>
      </c>
      <c r="D594" s="115" t="s">
        <v>379</v>
      </c>
      <c r="E594" s="115" t="s">
        <v>76</v>
      </c>
      <c r="F594" s="115">
        <v>0</v>
      </c>
      <c r="G594" s="115">
        <v>2</v>
      </c>
      <c r="H594" s="115">
        <v>0</v>
      </c>
      <c r="I594" s="115">
        <v>1</v>
      </c>
    </row>
    <row r="595" spans="1:9">
      <c r="A595" s="115">
        <v>0</v>
      </c>
      <c r="B595" s="115" t="s">
        <v>1239</v>
      </c>
      <c r="C595" s="115">
        <v>3279</v>
      </c>
      <c r="D595" s="115" t="s">
        <v>381</v>
      </c>
      <c r="E595" s="115" t="s">
        <v>76</v>
      </c>
      <c r="F595" s="115">
        <v>0</v>
      </c>
      <c r="G595" s="115">
        <v>2</v>
      </c>
      <c r="H595" s="115">
        <v>0</v>
      </c>
      <c r="I595" s="115">
        <v>1</v>
      </c>
    </row>
    <row r="596" spans="1:9">
      <c r="A596" s="115">
        <v>0</v>
      </c>
      <c r="B596" s="115" t="s">
        <v>1240</v>
      </c>
      <c r="C596" s="115">
        <v>3280</v>
      </c>
      <c r="D596" s="115" t="s">
        <v>383</v>
      </c>
      <c r="E596" s="115" t="s">
        <v>76</v>
      </c>
      <c r="F596" s="115">
        <v>0</v>
      </c>
      <c r="G596" s="115">
        <v>2</v>
      </c>
      <c r="H596" s="115">
        <v>0</v>
      </c>
      <c r="I596" s="115">
        <v>1</v>
      </c>
    </row>
    <row r="597" spans="1:9">
      <c r="A597" s="115">
        <v>0</v>
      </c>
      <c r="B597" s="115" t="s">
        <v>1241</v>
      </c>
      <c r="C597" s="115">
        <v>3281</v>
      </c>
      <c r="D597" s="115" t="s">
        <v>387</v>
      </c>
      <c r="E597" s="115" t="s">
        <v>76</v>
      </c>
      <c r="F597" s="115">
        <v>0</v>
      </c>
      <c r="G597" s="115">
        <v>2</v>
      </c>
      <c r="H597" s="115">
        <v>0</v>
      </c>
      <c r="I597" s="115">
        <v>1</v>
      </c>
    </row>
    <row r="598" spans="1:9">
      <c r="A598" s="115">
        <v>0</v>
      </c>
      <c r="B598" s="115" t="s">
        <v>1242</v>
      </c>
      <c r="C598" s="115">
        <v>3282</v>
      </c>
      <c r="D598" s="115" t="s">
        <v>393</v>
      </c>
      <c r="E598" s="115" t="s">
        <v>76</v>
      </c>
      <c r="F598" s="115">
        <v>0</v>
      </c>
      <c r="G598" s="115">
        <v>2</v>
      </c>
      <c r="H598" s="115">
        <v>0</v>
      </c>
      <c r="I598" s="115">
        <v>1</v>
      </c>
    </row>
    <row r="599" spans="1:9">
      <c r="A599" s="115">
        <v>0</v>
      </c>
      <c r="B599" s="115" t="s">
        <v>1243</v>
      </c>
      <c r="C599" s="115">
        <v>3283</v>
      </c>
      <c r="D599" s="115" t="s">
        <v>395</v>
      </c>
      <c r="E599" s="115" t="s">
        <v>76</v>
      </c>
      <c r="F599" s="115">
        <v>0</v>
      </c>
      <c r="G599" s="115">
        <v>2</v>
      </c>
      <c r="H599" s="115">
        <v>0</v>
      </c>
      <c r="I599" s="115">
        <v>1</v>
      </c>
    </row>
    <row r="600" spans="1:9">
      <c r="A600" s="115">
        <v>0</v>
      </c>
      <c r="B600" s="115" t="s">
        <v>1244</v>
      </c>
      <c r="C600" s="115">
        <v>3284</v>
      </c>
      <c r="D600" s="115" t="s">
        <v>1245</v>
      </c>
      <c r="E600" s="115" t="s">
        <v>76</v>
      </c>
      <c r="F600" s="115">
        <v>0</v>
      </c>
      <c r="G600" s="115">
        <v>2</v>
      </c>
      <c r="H600" s="115">
        <v>0</v>
      </c>
      <c r="I600" s="115">
        <v>1</v>
      </c>
    </row>
    <row r="601" spans="1:9">
      <c r="A601" s="115">
        <v>0</v>
      </c>
      <c r="B601" s="115" t="s">
        <v>1246</v>
      </c>
      <c r="C601" s="115">
        <v>3285</v>
      </c>
      <c r="D601" s="115" t="s">
        <v>1245</v>
      </c>
      <c r="E601" s="115" t="s">
        <v>76</v>
      </c>
      <c r="F601" s="115">
        <v>0</v>
      </c>
      <c r="G601" s="115">
        <v>2</v>
      </c>
      <c r="H601" s="115">
        <v>0</v>
      </c>
      <c r="I601" s="115">
        <v>1</v>
      </c>
    </row>
    <row r="602" spans="1:9">
      <c r="A602" s="115">
        <v>0</v>
      </c>
      <c r="B602" s="115" t="s">
        <v>1247</v>
      </c>
      <c r="C602" s="115">
        <v>3286</v>
      </c>
      <c r="D602" s="115" t="s">
        <v>1248</v>
      </c>
      <c r="E602" s="115" t="s">
        <v>76</v>
      </c>
      <c r="F602" s="115">
        <v>0</v>
      </c>
      <c r="G602" s="115">
        <v>2</v>
      </c>
      <c r="H602" s="115">
        <v>0</v>
      </c>
      <c r="I602" s="115">
        <v>1</v>
      </c>
    </row>
    <row r="603" spans="1:9">
      <c r="A603" s="115">
        <v>0</v>
      </c>
      <c r="B603" s="115" t="s">
        <v>1249</v>
      </c>
      <c r="C603" s="115">
        <v>3287</v>
      </c>
      <c r="D603" s="115" t="s">
        <v>1248</v>
      </c>
      <c r="E603" s="115" t="s">
        <v>76</v>
      </c>
      <c r="F603" s="115">
        <v>0</v>
      </c>
      <c r="G603" s="115">
        <v>2</v>
      </c>
      <c r="H603" s="115">
        <v>0</v>
      </c>
      <c r="I603" s="115">
        <v>1</v>
      </c>
    </row>
    <row r="604" spans="1:9">
      <c r="A604" s="115">
        <v>0</v>
      </c>
      <c r="B604" s="115" t="s">
        <v>1250</v>
      </c>
      <c r="C604" s="115">
        <v>3288</v>
      </c>
      <c r="D604" s="115" t="s">
        <v>1251</v>
      </c>
      <c r="E604" s="115" t="s">
        <v>76</v>
      </c>
      <c r="F604" s="115">
        <v>0</v>
      </c>
      <c r="G604" s="115">
        <v>2</v>
      </c>
      <c r="H604" s="115">
        <v>0</v>
      </c>
      <c r="I604" s="115">
        <v>1</v>
      </c>
    </row>
    <row r="605" spans="1:9">
      <c r="A605" s="115">
        <v>0</v>
      </c>
      <c r="B605" s="115" t="s">
        <v>1252</v>
      </c>
      <c r="C605" s="115">
        <v>3289</v>
      </c>
      <c r="D605" s="115" t="s">
        <v>1251</v>
      </c>
      <c r="E605" s="115" t="s">
        <v>76</v>
      </c>
      <c r="F605" s="115">
        <v>0</v>
      </c>
      <c r="G605" s="115">
        <v>2</v>
      </c>
      <c r="H605" s="115">
        <v>0</v>
      </c>
      <c r="I605" s="115">
        <v>1</v>
      </c>
    </row>
    <row r="606" spans="1:9">
      <c r="A606" s="115">
        <v>0</v>
      </c>
      <c r="B606" s="115" t="s">
        <v>1253</v>
      </c>
      <c r="C606" s="115">
        <v>3290</v>
      </c>
      <c r="D606" s="115" t="s">
        <v>1254</v>
      </c>
      <c r="E606" s="115" t="s">
        <v>76</v>
      </c>
      <c r="F606" s="115">
        <v>0</v>
      </c>
      <c r="G606" s="115">
        <v>2</v>
      </c>
      <c r="H606" s="115">
        <v>0</v>
      </c>
      <c r="I606" s="115">
        <v>1</v>
      </c>
    </row>
    <row r="607" spans="1:9">
      <c r="A607" s="115">
        <v>0</v>
      </c>
      <c r="B607" s="115" t="s">
        <v>1255</v>
      </c>
      <c r="C607" s="115">
        <v>3291</v>
      </c>
      <c r="D607" s="115" t="s">
        <v>1254</v>
      </c>
      <c r="E607" s="115" t="s">
        <v>76</v>
      </c>
      <c r="F607" s="115">
        <v>0</v>
      </c>
      <c r="G607" s="115">
        <v>5</v>
      </c>
      <c r="H607" s="115">
        <v>0</v>
      </c>
      <c r="I607" s="115">
        <v>1</v>
      </c>
    </row>
    <row r="608" spans="1:9">
      <c r="A608" s="115">
        <v>253640106</v>
      </c>
      <c r="B608" s="115" t="s">
        <v>1256</v>
      </c>
      <c r="C608" s="115">
        <v>3292</v>
      </c>
      <c r="D608" s="115" t="s">
        <v>1257</v>
      </c>
      <c r="E608" s="115">
        <v>253640106</v>
      </c>
      <c r="F608" s="115">
        <v>253640106</v>
      </c>
      <c r="G608" s="115">
        <v>1</v>
      </c>
      <c r="H608" s="115">
        <v>0</v>
      </c>
      <c r="I608" s="115">
        <v>1</v>
      </c>
    </row>
    <row r="609" spans="1:9">
      <c r="A609" s="115">
        <v>0</v>
      </c>
      <c r="B609" s="115" t="s">
        <v>1258</v>
      </c>
      <c r="C609" s="115">
        <v>3293</v>
      </c>
      <c r="D609" s="115" t="s">
        <v>1257</v>
      </c>
      <c r="E609" s="115" t="s">
        <v>76</v>
      </c>
      <c r="F609" s="115">
        <v>0</v>
      </c>
      <c r="G609" s="115">
        <v>5</v>
      </c>
      <c r="H609" s="115">
        <v>0</v>
      </c>
      <c r="I609" s="115">
        <v>1</v>
      </c>
    </row>
    <row r="610" spans="1:9">
      <c r="A610" s="115">
        <v>0</v>
      </c>
      <c r="B610" s="115" t="s">
        <v>1259</v>
      </c>
      <c r="C610" s="115">
        <v>3294</v>
      </c>
      <c r="D610" s="115" t="s">
        <v>559</v>
      </c>
      <c r="E610" s="115" t="s">
        <v>76</v>
      </c>
      <c r="F610" s="115">
        <v>0</v>
      </c>
      <c r="G610" s="115">
        <v>1</v>
      </c>
      <c r="H610" s="115">
        <v>0</v>
      </c>
      <c r="I610" s="115">
        <v>1</v>
      </c>
    </row>
    <row r="611" spans="1:9">
      <c r="A611" s="115">
        <v>0</v>
      </c>
      <c r="B611" s="115" t="s">
        <v>1260</v>
      </c>
      <c r="C611" s="115">
        <v>3295</v>
      </c>
      <c r="D611" s="115" t="s">
        <v>559</v>
      </c>
      <c r="E611" s="115" t="s">
        <v>76</v>
      </c>
      <c r="F611" s="115">
        <v>0</v>
      </c>
      <c r="G611" s="115">
        <v>5</v>
      </c>
      <c r="H611" s="115">
        <v>0</v>
      </c>
      <c r="I611" s="115">
        <v>1</v>
      </c>
    </row>
    <row r="612" spans="1:9">
      <c r="A612" s="115">
        <v>0</v>
      </c>
      <c r="B612" s="115" t="s">
        <v>1261</v>
      </c>
      <c r="C612" s="115">
        <v>3296</v>
      </c>
      <c r="D612" s="115" t="s">
        <v>631</v>
      </c>
      <c r="E612" s="115" t="s">
        <v>76</v>
      </c>
      <c r="F612" s="115">
        <v>0</v>
      </c>
      <c r="G612" s="115">
        <v>5</v>
      </c>
      <c r="H612" s="115">
        <v>0</v>
      </c>
      <c r="I612" s="115">
        <v>1</v>
      </c>
    </row>
    <row r="613" spans="1:9">
      <c r="A613" s="115">
        <v>0</v>
      </c>
      <c r="B613" s="115" t="s">
        <v>1262</v>
      </c>
      <c r="C613" s="115">
        <v>3297</v>
      </c>
      <c r="D613" s="115" t="s">
        <v>633</v>
      </c>
      <c r="E613" s="115" t="s">
        <v>76</v>
      </c>
      <c r="F613" s="115">
        <v>0</v>
      </c>
      <c r="G613" s="115">
        <v>5</v>
      </c>
      <c r="H613" s="115">
        <v>0</v>
      </c>
      <c r="I613" s="115">
        <v>1</v>
      </c>
    </row>
    <row r="614" spans="1:9">
      <c r="A614" s="115">
        <v>0</v>
      </c>
      <c r="B614" s="115" t="s">
        <v>1263</v>
      </c>
      <c r="C614" s="115">
        <v>3298</v>
      </c>
      <c r="D614" s="115" t="s">
        <v>639</v>
      </c>
      <c r="E614" s="115" t="s">
        <v>76</v>
      </c>
      <c r="F614" s="115">
        <v>0</v>
      </c>
      <c r="G614" s="115">
        <v>5</v>
      </c>
      <c r="H614" s="115">
        <v>0</v>
      </c>
      <c r="I614" s="115">
        <v>1</v>
      </c>
    </row>
    <row r="615" spans="1:9">
      <c r="A615" s="115">
        <v>0</v>
      </c>
      <c r="B615" s="115" t="s">
        <v>1264</v>
      </c>
      <c r="C615" s="115">
        <v>3299</v>
      </c>
      <c r="D615" s="115" t="s">
        <v>186</v>
      </c>
      <c r="E615" s="115" t="s">
        <v>76</v>
      </c>
      <c r="F615" s="115">
        <v>0</v>
      </c>
      <c r="G615" s="115">
        <v>5</v>
      </c>
      <c r="H615" s="115">
        <v>0</v>
      </c>
      <c r="I615" s="115">
        <v>1</v>
      </c>
    </row>
    <row r="616" spans="1:9">
      <c r="A616" s="115">
        <v>0</v>
      </c>
      <c r="B616" s="115" t="s">
        <v>1265</v>
      </c>
      <c r="C616" s="115">
        <v>3300</v>
      </c>
      <c r="D616" s="115" t="s">
        <v>657</v>
      </c>
      <c r="E616" s="115" t="s">
        <v>76</v>
      </c>
      <c r="F616" s="115">
        <v>0</v>
      </c>
      <c r="G616" s="115">
        <v>5</v>
      </c>
      <c r="H616" s="115">
        <v>0</v>
      </c>
      <c r="I616" s="115">
        <v>1</v>
      </c>
    </row>
    <row r="617" spans="1:9">
      <c r="A617" s="115">
        <v>0</v>
      </c>
      <c r="B617" s="115" t="s">
        <v>1266</v>
      </c>
      <c r="C617" s="115">
        <v>3301</v>
      </c>
      <c r="D617" s="115" t="s">
        <v>661</v>
      </c>
      <c r="E617" s="115" t="s">
        <v>76</v>
      </c>
      <c r="F617" s="115">
        <v>0</v>
      </c>
      <c r="G617" s="115">
        <v>5</v>
      </c>
      <c r="H617" s="115">
        <v>0</v>
      </c>
      <c r="I617" s="115">
        <v>1</v>
      </c>
    </row>
    <row r="618" spans="1:9">
      <c r="A618" s="115">
        <v>0</v>
      </c>
      <c r="B618" s="115" t="s">
        <v>1267</v>
      </c>
      <c r="C618" s="115">
        <v>3302</v>
      </c>
      <c r="D618" s="115" t="s">
        <v>663</v>
      </c>
      <c r="E618" s="115" t="s">
        <v>76</v>
      </c>
      <c r="F618" s="115">
        <v>0</v>
      </c>
      <c r="G618" s="115">
        <v>5</v>
      </c>
      <c r="H618" s="115">
        <v>0</v>
      </c>
      <c r="I618" s="115">
        <v>1</v>
      </c>
    </row>
    <row r="619" spans="1:9">
      <c r="A619" s="115">
        <v>0</v>
      </c>
      <c r="B619" s="115" t="s">
        <v>1268</v>
      </c>
      <c r="C619" s="115">
        <v>3303</v>
      </c>
      <c r="D619" s="115" t="s">
        <v>665</v>
      </c>
      <c r="E619" s="115" t="s">
        <v>76</v>
      </c>
      <c r="F619" s="115">
        <v>0</v>
      </c>
      <c r="G619" s="115">
        <v>5</v>
      </c>
      <c r="H619" s="115">
        <v>0</v>
      </c>
      <c r="I619" s="115">
        <v>1</v>
      </c>
    </row>
    <row r="620" spans="1:9">
      <c r="A620" s="115">
        <v>0</v>
      </c>
      <c r="B620" s="115" t="s">
        <v>1269</v>
      </c>
      <c r="C620" s="115">
        <v>3304</v>
      </c>
      <c r="D620" s="115" t="s">
        <v>667</v>
      </c>
      <c r="E620" s="115" t="s">
        <v>76</v>
      </c>
      <c r="F620" s="115">
        <v>0</v>
      </c>
      <c r="G620" s="115">
        <v>5</v>
      </c>
      <c r="H620" s="115">
        <v>0</v>
      </c>
      <c r="I620" s="115">
        <v>1</v>
      </c>
    </row>
    <row r="621" spans="1:9">
      <c r="A621" s="115">
        <v>0</v>
      </c>
      <c r="B621" s="115" t="s">
        <v>1270</v>
      </c>
      <c r="C621" s="115">
        <v>3305</v>
      </c>
      <c r="D621" s="115" t="s">
        <v>671</v>
      </c>
      <c r="E621" s="115" t="s">
        <v>76</v>
      </c>
      <c r="F621" s="115">
        <v>0</v>
      </c>
      <c r="G621" s="115">
        <v>5</v>
      </c>
      <c r="H621" s="115">
        <v>0</v>
      </c>
      <c r="I621" s="115">
        <v>1</v>
      </c>
    </row>
    <row r="622" spans="1:9">
      <c r="A622" s="115">
        <v>0</v>
      </c>
      <c r="B622" s="115" t="s">
        <v>1271</v>
      </c>
      <c r="C622" s="115">
        <v>3306</v>
      </c>
      <c r="D622" s="115" t="s">
        <v>679</v>
      </c>
      <c r="E622" s="115" t="s">
        <v>76</v>
      </c>
      <c r="F622" s="115">
        <v>0</v>
      </c>
      <c r="G622" s="115">
        <v>5</v>
      </c>
      <c r="H622" s="115">
        <v>0</v>
      </c>
      <c r="I622" s="115">
        <v>1</v>
      </c>
    </row>
    <row r="623" spans="1:9">
      <c r="A623" s="115">
        <v>0</v>
      </c>
      <c r="B623" s="115" t="s">
        <v>1272</v>
      </c>
      <c r="C623" s="115">
        <v>3307</v>
      </c>
      <c r="D623" s="115" t="s">
        <v>681</v>
      </c>
      <c r="E623" s="115" t="s">
        <v>76</v>
      </c>
      <c r="F623" s="115">
        <v>0</v>
      </c>
      <c r="G623" s="115">
        <v>5</v>
      </c>
      <c r="H623" s="115">
        <v>0</v>
      </c>
      <c r="I623" s="115">
        <v>1</v>
      </c>
    </row>
    <row r="624" spans="1:9">
      <c r="A624" s="115">
        <v>0</v>
      </c>
      <c r="B624" s="115" t="s">
        <v>1273</v>
      </c>
      <c r="C624" s="115">
        <v>3308</v>
      </c>
      <c r="D624" s="115" t="s">
        <v>683</v>
      </c>
      <c r="E624" s="115" t="s">
        <v>76</v>
      </c>
      <c r="F624" s="115">
        <v>0</v>
      </c>
      <c r="G624" s="115">
        <v>5</v>
      </c>
      <c r="H624" s="115">
        <v>0</v>
      </c>
      <c r="I624" s="115">
        <v>1</v>
      </c>
    </row>
    <row r="625" spans="1:9">
      <c r="A625" s="115">
        <v>0</v>
      </c>
      <c r="B625" s="115" t="s">
        <v>1274</v>
      </c>
      <c r="C625" s="115">
        <v>3309</v>
      </c>
      <c r="D625" s="115" t="s">
        <v>685</v>
      </c>
      <c r="E625" s="115" t="s">
        <v>76</v>
      </c>
      <c r="F625" s="115">
        <v>0</v>
      </c>
      <c r="G625" s="115">
        <v>5</v>
      </c>
      <c r="H625" s="115">
        <v>0</v>
      </c>
      <c r="I625" s="115">
        <v>1</v>
      </c>
    </row>
    <row r="626" spans="1:9">
      <c r="A626" s="115">
        <v>0</v>
      </c>
      <c r="B626" s="115" t="s">
        <v>1275</v>
      </c>
      <c r="C626" s="115">
        <v>3310</v>
      </c>
      <c r="D626" s="115" t="s">
        <v>687</v>
      </c>
      <c r="E626" s="115" t="s">
        <v>76</v>
      </c>
      <c r="F626" s="115">
        <v>0</v>
      </c>
      <c r="G626" s="115">
        <v>5</v>
      </c>
      <c r="H626" s="115">
        <v>0</v>
      </c>
      <c r="I626" s="115">
        <v>1</v>
      </c>
    </row>
    <row r="627" spans="1:9">
      <c r="A627" s="115">
        <v>0</v>
      </c>
      <c r="B627" s="115" t="s">
        <v>1276</v>
      </c>
      <c r="C627" s="115">
        <v>3311</v>
      </c>
      <c r="D627" s="115" t="s">
        <v>689</v>
      </c>
      <c r="E627" s="115" t="s">
        <v>76</v>
      </c>
      <c r="F627" s="115">
        <v>0</v>
      </c>
      <c r="G627" s="115">
        <v>5</v>
      </c>
      <c r="H627" s="115">
        <v>0</v>
      </c>
      <c r="I627" s="115">
        <v>1</v>
      </c>
    </row>
    <row r="628" spans="1:9">
      <c r="A628" s="115">
        <v>0</v>
      </c>
      <c r="B628" s="115" t="s">
        <v>1277</v>
      </c>
      <c r="C628" s="115">
        <v>3312</v>
      </c>
      <c r="D628" s="115" t="s">
        <v>691</v>
      </c>
      <c r="E628" s="115" t="s">
        <v>76</v>
      </c>
      <c r="F628" s="115">
        <v>0</v>
      </c>
      <c r="G628" s="115">
        <v>5</v>
      </c>
      <c r="H628" s="115">
        <v>0</v>
      </c>
      <c r="I628" s="115">
        <v>1</v>
      </c>
    </row>
    <row r="629" spans="1:9">
      <c r="A629" s="115">
        <v>0</v>
      </c>
      <c r="B629" s="115" t="s">
        <v>1278</v>
      </c>
      <c r="C629" s="115">
        <v>3313</v>
      </c>
      <c r="D629" s="115" t="s">
        <v>697</v>
      </c>
      <c r="E629" s="115" t="s">
        <v>76</v>
      </c>
      <c r="F629" s="115">
        <v>0</v>
      </c>
      <c r="G629" s="115">
        <v>5</v>
      </c>
      <c r="H629" s="115">
        <v>0</v>
      </c>
      <c r="I629" s="115">
        <v>1</v>
      </c>
    </row>
    <row r="630" spans="1:9">
      <c r="A630" s="115">
        <v>0</v>
      </c>
      <c r="B630" s="115" t="s">
        <v>1279</v>
      </c>
      <c r="C630" s="115">
        <v>3314</v>
      </c>
      <c r="D630" s="115" t="s">
        <v>699</v>
      </c>
      <c r="E630" s="115" t="s">
        <v>76</v>
      </c>
      <c r="F630" s="115">
        <v>0</v>
      </c>
      <c r="G630" s="115">
        <v>5</v>
      </c>
      <c r="H630" s="115">
        <v>0</v>
      </c>
      <c r="I630" s="115">
        <v>1</v>
      </c>
    </row>
    <row r="631" spans="1:9">
      <c r="A631" s="115">
        <v>0</v>
      </c>
      <c r="B631" s="115" t="s">
        <v>1280</v>
      </c>
      <c r="C631" s="115">
        <v>3315</v>
      </c>
      <c r="D631" s="115" t="s">
        <v>703</v>
      </c>
      <c r="E631" s="115" t="s">
        <v>76</v>
      </c>
      <c r="F631" s="115">
        <v>0</v>
      </c>
      <c r="G631" s="115">
        <v>5</v>
      </c>
      <c r="H631" s="115">
        <v>0</v>
      </c>
      <c r="I631" s="115">
        <v>1</v>
      </c>
    </row>
    <row r="632" spans="1:9">
      <c r="A632" s="115">
        <v>253130205</v>
      </c>
      <c r="B632" s="115" t="s">
        <v>1281</v>
      </c>
      <c r="C632" s="115">
        <v>3316</v>
      </c>
      <c r="D632" s="115" t="s">
        <v>555</v>
      </c>
      <c r="E632" s="115">
        <v>253130205</v>
      </c>
      <c r="F632" s="115">
        <v>253130205</v>
      </c>
      <c r="G632" s="115">
        <v>1</v>
      </c>
      <c r="H632" s="115">
        <v>0</v>
      </c>
      <c r="I632" s="115">
        <v>1</v>
      </c>
    </row>
    <row r="633" spans="1:9">
      <c r="A633" s="115">
        <v>0</v>
      </c>
      <c r="B633" s="115" t="s">
        <v>1282</v>
      </c>
      <c r="C633" s="115">
        <v>3317</v>
      </c>
      <c r="D633" s="115" t="s">
        <v>555</v>
      </c>
      <c r="E633" s="115" t="s">
        <v>76</v>
      </c>
      <c r="F633" s="115">
        <v>0</v>
      </c>
      <c r="G633" s="115">
        <v>5</v>
      </c>
      <c r="H633" s="115">
        <v>0</v>
      </c>
      <c r="I633" s="115">
        <v>1</v>
      </c>
    </row>
    <row r="634" spans="1:9">
      <c r="A634" s="115">
        <v>0</v>
      </c>
      <c r="B634" s="115" t="s">
        <v>1283</v>
      </c>
      <c r="C634" s="115">
        <v>3318</v>
      </c>
      <c r="D634" s="115" t="s">
        <v>707</v>
      </c>
      <c r="E634" s="115" t="s">
        <v>76</v>
      </c>
      <c r="F634" s="115">
        <v>0</v>
      </c>
      <c r="G634" s="115">
        <v>5</v>
      </c>
      <c r="H634" s="115">
        <v>0</v>
      </c>
      <c r="I634" s="115">
        <v>1</v>
      </c>
    </row>
    <row r="635" spans="1:9">
      <c r="A635" s="115">
        <v>0</v>
      </c>
      <c r="B635" s="115" t="s">
        <v>1284</v>
      </c>
      <c r="C635" s="115">
        <v>3319</v>
      </c>
      <c r="D635" s="115" t="s">
        <v>1285</v>
      </c>
      <c r="E635" s="115" t="s">
        <v>76</v>
      </c>
      <c r="F635" s="115">
        <v>0</v>
      </c>
      <c r="G635" s="115">
        <v>1</v>
      </c>
      <c r="H635" s="115">
        <v>0</v>
      </c>
      <c r="I635" s="115">
        <v>1</v>
      </c>
    </row>
    <row r="636" spans="1:9">
      <c r="A636" s="115">
        <v>0</v>
      </c>
      <c r="B636" s="115" t="s">
        <v>1286</v>
      </c>
      <c r="C636" s="115">
        <v>3320</v>
      </c>
      <c r="D636" s="115" t="s">
        <v>1285</v>
      </c>
      <c r="E636" s="115" t="s">
        <v>76</v>
      </c>
      <c r="F636" s="115">
        <v>0</v>
      </c>
      <c r="G636" s="115">
        <v>5</v>
      </c>
      <c r="H636" s="115">
        <v>0</v>
      </c>
      <c r="I636" s="115">
        <v>1</v>
      </c>
    </row>
    <row r="637" spans="1:9">
      <c r="A637" s="115">
        <v>0</v>
      </c>
      <c r="B637" s="115" t="s">
        <v>1287</v>
      </c>
      <c r="C637" s="115">
        <v>3321</v>
      </c>
      <c r="D637" s="115" t="s">
        <v>711</v>
      </c>
      <c r="E637" s="115" t="s">
        <v>76</v>
      </c>
      <c r="F637" s="115">
        <v>0</v>
      </c>
      <c r="G637" s="115">
        <v>5</v>
      </c>
      <c r="H637" s="115">
        <v>0</v>
      </c>
      <c r="I637" s="115">
        <v>1</v>
      </c>
    </row>
    <row r="638" spans="1:9">
      <c r="A638" s="115">
        <v>0</v>
      </c>
      <c r="B638" s="115" t="s">
        <v>1288</v>
      </c>
      <c r="C638" s="115">
        <v>3322</v>
      </c>
      <c r="D638" s="115" t="s">
        <v>713</v>
      </c>
      <c r="E638" s="115" t="s">
        <v>76</v>
      </c>
      <c r="F638" s="115">
        <v>0</v>
      </c>
      <c r="G638" s="115">
        <v>5</v>
      </c>
      <c r="H638" s="115">
        <v>0</v>
      </c>
      <c r="I638" s="115">
        <v>1</v>
      </c>
    </row>
    <row r="639" spans="1:9">
      <c r="A639" s="115">
        <v>253510010</v>
      </c>
      <c r="B639" s="115" t="s">
        <v>1289</v>
      </c>
      <c r="C639" s="115">
        <v>3323</v>
      </c>
      <c r="D639" s="115" t="s">
        <v>1290</v>
      </c>
      <c r="E639" s="115">
        <v>253510010</v>
      </c>
      <c r="F639" s="115">
        <v>253510010</v>
      </c>
      <c r="G639" s="115">
        <v>1</v>
      </c>
      <c r="H639" s="115">
        <v>0</v>
      </c>
      <c r="I639" s="115">
        <v>1</v>
      </c>
    </row>
    <row r="640" spans="1:9">
      <c r="A640" s="115">
        <v>0</v>
      </c>
      <c r="B640" s="115" t="s">
        <v>1291</v>
      </c>
      <c r="C640" s="115">
        <v>3324</v>
      </c>
      <c r="D640" s="115" t="s">
        <v>1290</v>
      </c>
      <c r="E640" s="115" t="s">
        <v>76</v>
      </c>
      <c r="F640" s="115">
        <v>0</v>
      </c>
      <c r="G640" s="115">
        <v>5</v>
      </c>
      <c r="H640" s="115">
        <v>0</v>
      </c>
      <c r="I640" s="115">
        <v>1</v>
      </c>
    </row>
    <row r="641" spans="1:9">
      <c r="A641" s="115">
        <v>0</v>
      </c>
      <c r="B641" s="115" t="s">
        <v>1292</v>
      </c>
      <c r="C641" s="115">
        <v>3325</v>
      </c>
      <c r="D641" s="115" t="s">
        <v>1293</v>
      </c>
      <c r="E641" s="115" t="s">
        <v>76</v>
      </c>
      <c r="F641" s="115">
        <v>0</v>
      </c>
      <c r="G641" s="115">
        <v>1</v>
      </c>
      <c r="H641" s="115">
        <v>0</v>
      </c>
      <c r="I641" s="115">
        <v>1</v>
      </c>
    </row>
    <row r="642" spans="1:9">
      <c r="A642" s="115">
        <v>0</v>
      </c>
      <c r="B642" s="115" t="s">
        <v>1294</v>
      </c>
      <c r="C642" s="115">
        <v>3326</v>
      </c>
      <c r="D642" s="115" t="s">
        <v>1293</v>
      </c>
      <c r="E642" s="115" t="s">
        <v>76</v>
      </c>
      <c r="F642" s="115">
        <v>0</v>
      </c>
      <c r="G642" s="115">
        <v>5</v>
      </c>
      <c r="H642" s="115">
        <v>0</v>
      </c>
      <c r="I642" s="115">
        <v>1</v>
      </c>
    </row>
    <row r="643" spans="1:9">
      <c r="A643" s="115">
        <v>0</v>
      </c>
      <c r="B643" s="115" t="s">
        <v>1295</v>
      </c>
      <c r="C643" s="115">
        <v>3327</v>
      </c>
      <c r="D643" s="115" t="s">
        <v>715</v>
      </c>
      <c r="E643" s="115" t="s">
        <v>76</v>
      </c>
      <c r="F643" s="115">
        <v>0</v>
      </c>
      <c r="G643" s="115">
        <v>5</v>
      </c>
      <c r="H643" s="115">
        <v>0</v>
      </c>
      <c r="I643" s="115">
        <v>1</v>
      </c>
    </row>
    <row r="644" spans="1:9">
      <c r="A644" s="115">
        <v>0</v>
      </c>
      <c r="B644" s="115" t="s">
        <v>1296</v>
      </c>
      <c r="C644" s="115">
        <v>3328</v>
      </c>
      <c r="D644" s="115" t="s">
        <v>717</v>
      </c>
      <c r="E644" s="115" t="s">
        <v>76</v>
      </c>
      <c r="F644" s="115">
        <v>0</v>
      </c>
      <c r="G644" s="115">
        <v>5</v>
      </c>
      <c r="H644" s="115">
        <v>0</v>
      </c>
      <c r="I644" s="115">
        <v>1</v>
      </c>
    </row>
    <row r="645" spans="1:9">
      <c r="A645" s="115">
        <v>0</v>
      </c>
      <c r="B645" s="115" t="s">
        <v>1297</v>
      </c>
      <c r="C645" s="115">
        <v>3329</v>
      </c>
      <c r="D645" s="115" t="s">
        <v>1298</v>
      </c>
      <c r="E645" s="115" t="s">
        <v>76</v>
      </c>
      <c r="F645" s="115">
        <v>0</v>
      </c>
      <c r="G645" s="115">
        <v>1</v>
      </c>
      <c r="H645" s="115">
        <v>0</v>
      </c>
      <c r="I645" s="115">
        <v>1</v>
      </c>
    </row>
    <row r="646" spans="1:9">
      <c r="A646" s="115">
        <v>0</v>
      </c>
      <c r="B646" s="115" t="s">
        <v>1299</v>
      </c>
      <c r="C646" s="115">
        <v>3330</v>
      </c>
      <c r="D646" s="115" t="s">
        <v>1298</v>
      </c>
      <c r="E646" s="115" t="s">
        <v>76</v>
      </c>
      <c r="F646" s="115">
        <v>0</v>
      </c>
      <c r="G646" s="115">
        <v>5</v>
      </c>
      <c r="H646" s="115">
        <v>0</v>
      </c>
      <c r="I646" s="115">
        <v>1</v>
      </c>
    </row>
    <row r="647" spans="1:9">
      <c r="A647" s="115">
        <v>0</v>
      </c>
      <c r="B647" s="115" t="s">
        <v>1300</v>
      </c>
      <c r="C647" s="115">
        <v>3331</v>
      </c>
      <c r="D647" s="115" t="s">
        <v>721</v>
      </c>
      <c r="E647" s="115" t="s">
        <v>76</v>
      </c>
      <c r="F647" s="115">
        <v>0</v>
      </c>
      <c r="G647" s="115">
        <v>5</v>
      </c>
      <c r="H647" s="115">
        <v>0</v>
      </c>
      <c r="I647" s="115">
        <v>1</v>
      </c>
    </row>
    <row r="648" spans="1:9">
      <c r="A648" s="115">
        <v>253131500</v>
      </c>
      <c r="B648" s="115" t="s">
        <v>1301</v>
      </c>
      <c r="C648" s="115">
        <v>3332</v>
      </c>
      <c r="D648" s="115" t="s">
        <v>1302</v>
      </c>
      <c r="E648" s="115">
        <v>253131500</v>
      </c>
      <c r="F648" s="115">
        <v>253131500</v>
      </c>
      <c r="G648" s="115">
        <v>1</v>
      </c>
      <c r="H648" s="115">
        <v>0</v>
      </c>
      <c r="I648" s="115">
        <v>1</v>
      </c>
    </row>
    <row r="649" spans="1:9">
      <c r="A649" s="115">
        <v>0</v>
      </c>
      <c r="B649" s="115" t="s">
        <v>1303</v>
      </c>
      <c r="C649" s="115">
        <v>3333</v>
      </c>
      <c r="D649" s="115" t="s">
        <v>1302</v>
      </c>
      <c r="E649" s="115" t="s">
        <v>76</v>
      </c>
      <c r="F649" s="115">
        <v>0</v>
      </c>
      <c r="G649" s="115">
        <v>5</v>
      </c>
      <c r="H649" s="115">
        <v>0</v>
      </c>
      <c r="I649" s="115">
        <v>1</v>
      </c>
    </row>
    <row r="650" spans="1:9">
      <c r="A650" s="115">
        <v>0</v>
      </c>
      <c r="B650" s="115" t="s">
        <v>1304</v>
      </c>
      <c r="C650" s="115">
        <v>3334</v>
      </c>
      <c r="D650" s="115" t="s">
        <v>725</v>
      </c>
      <c r="E650" s="115" t="s">
        <v>76</v>
      </c>
      <c r="F650" s="115">
        <v>0</v>
      </c>
      <c r="G650" s="115">
        <v>5</v>
      </c>
      <c r="H650" s="115">
        <v>0</v>
      </c>
      <c r="I650" s="115">
        <v>1</v>
      </c>
    </row>
    <row r="651" spans="1:9">
      <c r="A651" s="115">
        <v>0</v>
      </c>
      <c r="B651" s="115" t="s">
        <v>1305</v>
      </c>
      <c r="C651" s="115">
        <v>3335</v>
      </c>
      <c r="D651" s="115" t="s">
        <v>727</v>
      </c>
      <c r="E651" s="115" t="s">
        <v>76</v>
      </c>
      <c r="F651" s="115">
        <v>0</v>
      </c>
      <c r="G651" s="115">
        <v>5</v>
      </c>
      <c r="H651" s="115">
        <v>0</v>
      </c>
      <c r="I651" s="115">
        <v>1</v>
      </c>
    </row>
    <row r="652" spans="1:9">
      <c r="A652" s="115">
        <v>253140012</v>
      </c>
      <c r="B652" s="115" t="s">
        <v>1306</v>
      </c>
      <c r="C652" s="115">
        <v>3336</v>
      </c>
      <c r="D652" s="115" t="s">
        <v>1307</v>
      </c>
      <c r="E652" s="115">
        <v>253140012</v>
      </c>
      <c r="F652" s="115">
        <v>253140012</v>
      </c>
      <c r="G652" s="115">
        <v>1</v>
      </c>
      <c r="H652" s="115">
        <v>0</v>
      </c>
      <c r="I652" s="115">
        <v>1</v>
      </c>
    </row>
    <row r="653" spans="1:9">
      <c r="A653" s="115">
        <v>0</v>
      </c>
      <c r="B653" s="115" t="s">
        <v>1308</v>
      </c>
      <c r="C653" s="115">
        <v>3337</v>
      </c>
      <c r="D653" s="115" t="s">
        <v>1307</v>
      </c>
      <c r="E653" s="115" t="s">
        <v>76</v>
      </c>
      <c r="F653" s="115">
        <v>0</v>
      </c>
      <c r="G653" s="115">
        <v>5</v>
      </c>
      <c r="H653" s="115">
        <v>0</v>
      </c>
      <c r="I653" s="115">
        <v>1</v>
      </c>
    </row>
    <row r="654" spans="1:9">
      <c r="A654" s="115">
        <v>0</v>
      </c>
      <c r="B654" s="115" t="s">
        <v>1309</v>
      </c>
      <c r="C654" s="115">
        <v>3338</v>
      </c>
      <c r="D654" s="115" t="s">
        <v>729</v>
      </c>
      <c r="E654" s="115" t="s">
        <v>76</v>
      </c>
      <c r="F654" s="115">
        <v>0</v>
      </c>
      <c r="G654" s="115">
        <v>5</v>
      </c>
      <c r="H654" s="115">
        <v>0</v>
      </c>
      <c r="I654" s="115">
        <v>1</v>
      </c>
    </row>
    <row r="655" spans="1:9">
      <c r="A655" s="115">
        <v>0</v>
      </c>
      <c r="B655" s="115" t="s">
        <v>1310</v>
      </c>
      <c r="C655" s="115">
        <v>3339</v>
      </c>
      <c r="D655" s="115" t="s">
        <v>731</v>
      </c>
      <c r="E655" s="115" t="s">
        <v>76</v>
      </c>
      <c r="F655" s="115">
        <v>0</v>
      </c>
      <c r="G655" s="115">
        <v>5</v>
      </c>
      <c r="H655" s="115">
        <v>0</v>
      </c>
      <c r="I655" s="115">
        <v>1</v>
      </c>
    </row>
    <row r="656" spans="1:9">
      <c r="A656" s="115">
        <v>0</v>
      </c>
      <c r="B656" s="115" t="s">
        <v>1311</v>
      </c>
      <c r="C656" s="115">
        <v>3340</v>
      </c>
      <c r="D656" s="115" t="s">
        <v>733</v>
      </c>
      <c r="E656" s="115" t="s">
        <v>76</v>
      </c>
      <c r="F656" s="115">
        <v>0</v>
      </c>
      <c r="G656" s="115">
        <v>5</v>
      </c>
      <c r="H656" s="115">
        <v>0</v>
      </c>
      <c r="I656" s="115">
        <v>1</v>
      </c>
    </row>
    <row r="657" spans="1:9">
      <c r="A657" s="115">
        <v>0</v>
      </c>
      <c r="B657" s="115" t="s">
        <v>1312</v>
      </c>
      <c r="C657" s="115">
        <v>3341</v>
      </c>
      <c r="D657" s="115" t="s">
        <v>735</v>
      </c>
      <c r="E657" s="115" t="s">
        <v>76</v>
      </c>
      <c r="F657" s="115">
        <v>0</v>
      </c>
      <c r="G657" s="115">
        <v>5</v>
      </c>
      <c r="H657" s="115">
        <v>0</v>
      </c>
      <c r="I657" s="115">
        <v>1</v>
      </c>
    </row>
    <row r="658" spans="1:9">
      <c r="A658" s="115">
        <v>0</v>
      </c>
      <c r="B658" s="115" t="s">
        <v>1313</v>
      </c>
      <c r="C658" s="115">
        <v>3342</v>
      </c>
      <c r="D658" s="115" t="s">
        <v>737</v>
      </c>
      <c r="E658" s="115" t="s">
        <v>76</v>
      </c>
      <c r="F658" s="115">
        <v>0</v>
      </c>
      <c r="G658" s="115">
        <v>5</v>
      </c>
      <c r="H658" s="115">
        <v>0</v>
      </c>
      <c r="I658" s="115">
        <v>1</v>
      </c>
    </row>
    <row r="659" spans="1:9">
      <c r="A659" s="115">
        <v>0</v>
      </c>
      <c r="B659" s="115" t="s">
        <v>1314</v>
      </c>
      <c r="C659" s="115">
        <v>3343</v>
      </c>
      <c r="D659" s="115" t="s">
        <v>739</v>
      </c>
      <c r="E659" s="115" t="s">
        <v>76</v>
      </c>
      <c r="F659" s="115">
        <v>0</v>
      </c>
      <c r="G659" s="115">
        <v>5</v>
      </c>
      <c r="H659" s="115">
        <v>0</v>
      </c>
      <c r="I659" s="115">
        <v>1</v>
      </c>
    </row>
    <row r="660" spans="1:9">
      <c r="A660" s="115">
        <v>0</v>
      </c>
      <c r="B660" s="115" t="s">
        <v>1315</v>
      </c>
      <c r="C660" s="115">
        <v>3344</v>
      </c>
      <c r="D660" s="115" t="s">
        <v>741</v>
      </c>
      <c r="E660" s="115" t="s">
        <v>76</v>
      </c>
      <c r="F660" s="115">
        <v>0</v>
      </c>
      <c r="G660" s="115">
        <v>5</v>
      </c>
      <c r="H660" s="115">
        <v>0</v>
      </c>
      <c r="I660" s="115">
        <v>1</v>
      </c>
    </row>
    <row r="661" spans="1:9">
      <c r="A661" s="115">
        <v>0</v>
      </c>
      <c r="B661" s="115" t="s">
        <v>1316</v>
      </c>
      <c r="C661" s="115">
        <v>3345</v>
      </c>
      <c r="D661" s="115" t="s">
        <v>753</v>
      </c>
      <c r="E661" s="115" t="s">
        <v>76</v>
      </c>
      <c r="F661" s="115">
        <v>0</v>
      </c>
      <c r="G661" s="115">
        <v>5</v>
      </c>
      <c r="H661" s="115">
        <v>0</v>
      </c>
      <c r="I661" s="115">
        <v>1</v>
      </c>
    </row>
    <row r="662" spans="1:9">
      <c r="A662" s="115">
        <v>0</v>
      </c>
      <c r="B662" s="115" t="s">
        <v>1317</v>
      </c>
      <c r="C662" s="115">
        <v>3346</v>
      </c>
      <c r="D662" s="115" t="s">
        <v>767</v>
      </c>
      <c r="E662" s="115" t="s">
        <v>76</v>
      </c>
      <c r="F662" s="115">
        <v>0</v>
      </c>
      <c r="G662" s="115">
        <v>5</v>
      </c>
      <c r="H662" s="115">
        <v>0</v>
      </c>
      <c r="I662" s="115">
        <v>1</v>
      </c>
    </row>
    <row r="663" spans="1:9">
      <c r="A663" s="115">
        <v>0</v>
      </c>
      <c r="B663" s="115" t="s">
        <v>1318</v>
      </c>
      <c r="C663" s="115">
        <v>3347</v>
      </c>
      <c r="D663" s="115" t="s">
        <v>775</v>
      </c>
      <c r="E663" s="115" t="s">
        <v>76</v>
      </c>
      <c r="F663" s="115">
        <v>0</v>
      </c>
      <c r="G663" s="115">
        <v>5</v>
      </c>
      <c r="H663" s="115">
        <v>0</v>
      </c>
      <c r="I663" s="115">
        <v>1</v>
      </c>
    </row>
    <row r="664" spans="1:9">
      <c r="A664" s="115">
        <v>0</v>
      </c>
      <c r="B664" s="115" t="s">
        <v>1319</v>
      </c>
      <c r="C664" s="115">
        <v>3348</v>
      </c>
      <c r="D664" s="115" t="s">
        <v>777</v>
      </c>
      <c r="E664" s="115" t="s">
        <v>76</v>
      </c>
      <c r="F664" s="115">
        <v>0</v>
      </c>
      <c r="G664" s="115">
        <v>5</v>
      </c>
      <c r="H664" s="115">
        <v>0</v>
      </c>
      <c r="I664" s="115">
        <v>1</v>
      </c>
    </row>
    <row r="665" spans="1:9">
      <c r="A665" s="115">
        <v>0</v>
      </c>
      <c r="B665" s="115" t="s">
        <v>1320</v>
      </c>
      <c r="C665" s="115">
        <v>3349</v>
      </c>
      <c r="D665" s="115" t="s">
        <v>779</v>
      </c>
      <c r="E665" s="115" t="s">
        <v>76</v>
      </c>
      <c r="F665" s="115">
        <v>0</v>
      </c>
      <c r="G665" s="115">
        <v>5</v>
      </c>
      <c r="H665" s="115">
        <v>0</v>
      </c>
      <c r="I665" s="115">
        <v>1</v>
      </c>
    </row>
    <row r="666" spans="1:9">
      <c r="A666" s="115">
        <v>0</v>
      </c>
      <c r="B666" s="115" t="s">
        <v>1321</v>
      </c>
      <c r="C666" s="115">
        <v>3350</v>
      </c>
      <c r="D666" s="115" t="s">
        <v>781</v>
      </c>
      <c r="E666" s="115" t="s">
        <v>76</v>
      </c>
      <c r="F666" s="115">
        <v>0</v>
      </c>
      <c r="G666" s="115">
        <v>5</v>
      </c>
      <c r="H666" s="115">
        <v>0</v>
      </c>
      <c r="I666" s="115">
        <v>1</v>
      </c>
    </row>
    <row r="667" spans="1:9">
      <c r="A667" s="115">
        <v>0</v>
      </c>
      <c r="B667" s="115" t="s">
        <v>1322</v>
      </c>
      <c r="C667" s="115">
        <v>3351</v>
      </c>
      <c r="D667" s="115" t="s">
        <v>783</v>
      </c>
      <c r="E667" s="115" t="s">
        <v>76</v>
      </c>
      <c r="F667" s="115">
        <v>0</v>
      </c>
      <c r="G667" s="115">
        <v>5</v>
      </c>
      <c r="H667" s="115">
        <v>0</v>
      </c>
      <c r="I667" s="115">
        <v>1</v>
      </c>
    </row>
    <row r="668" spans="1:9">
      <c r="A668" s="115">
        <v>253330120</v>
      </c>
      <c r="B668" s="115" t="s">
        <v>1323</v>
      </c>
      <c r="C668" s="115">
        <v>3352</v>
      </c>
      <c r="D668" s="115" t="s">
        <v>1324</v>
      </c>
      <c r="E668" s="115">
        <v>253330120</v>
      </c>
      <c r="F668" s="115">
        <v>253330120</v>
      </c>
      <c r="G668" s="115">
        <v>1</v>
      </c>
      <c r="H668" s="115">
        <v>0</v>
      </c>
      <c r="I668" s="115">
        <v>1</v>
      </c>
    </row>
    <row r="669" spans="1:9">
      <c r="A669" s="115">
        <v>0</v>
      </c>
      <c r="B669" s="115" t="s">
        <v>1325</v>
      </c>
      <c r="C669" s="115">
        <v>3353</v>
      </c>
      <c r="D669" s="115" t="s">
        <v>1324</v>
      </c>
      <c r="E669" s="115" t="s">
        <v>76</v>
      </c>
      <c r="F669" s="115">
        <v>0</v>
      </c>
      <c r="G669" s="115">
        <v>5</v>
      </c>
      <c r="H669" s="115">
        <v>0</v>
      </c>
      <c r="I669" s="115">
        <v>1</v>
      </c>
    </row>
    <row r="670" spans="1:9">
      <c r="A670" s="115">
        <v>0</v>
      </c>
      <c r="B670" s="115" t="s">
        <v>1326</v>
      </c>
      <c r="C670" s="115">
        <v>3354</v>
      </c>
      <c r="D670" s="115" t="s">
        <v>785</v>
      </c>
      <c r="E670" s="115" t="s">
        <v>76</v>
      </c>
      <c r="F670" s="115">
        <v>0</v>
      </c>
      <c r="G670" s="115">
        <v>5</v>
      </c>
      <c r="H670" s="115">
        <v>0</v>
      </c>
      <c r="I670" s="115">
        <v>1</v>
      </c>
    </row>
    <row r="671" spans="1:9">
      <c r="A671" s="115">
        <v>0</v>
      </c>
      <c r="B671" s="115" t="s">
        <v>1327</v>
      </c>
      <c r="C671" s="115">
        <v>3355</v>
      </c>
      <c r="D671" s="115" t="s">
        <v>787</v>
      </c>
      <c r="E671" s="115" t="s">
        <v>76</v>
      </c>
      <c r="F671" s="115">
        <v>0</v>
      </c>
      <c r="G671" s="115">
        <v>5</v>
      </c>
      <c r="H671" s="115">
        <v>0</v>
      </c>
      <c r="I671" s="115">
        <v>1</v>
      </c>
    </row>
    <row r="672" spans="1:9">
      <c r="A672" s="115">
        <v>0</v>
      </c>
      <c r="B672" s="115" t="s">
        <v>1328</v>
      </c>
      <c r="C672" s="115">
        <v>3356</v>
      </c>
      <c r="D672" s="115" t="s">
        <v>789</v>
      </c>
      <c r="E672" s="115" t="s">
        <v>76</v>
      </c>
      <c r="F672" s="115">
        <v>0</v>
      </c>
      <c r="G672" s="115">
        <v>5</v>
      </c>
      <c r="H672" s="115">
        <v>0</v>
      </c>
      <c r="I672" s="115">
        <v>1</v>
      </c>
    </row>
    <row r="673" spans="1:9">
      <c r="A673" s="115">
        <v>0</v>
      </c>
      <c r="B673" s="115" t="s">
        <v>1329</v>
      </c>
      <c r="C673" s="115">
        <v>3357</v>
      </c>
      <c r="D673" s="115" t="s">
        <v>791</v>
      </c>
      <c r="E673" s="115" t="s">
        <v>76</v>
      </c>
      <c r="F673" s="115">
        <v>0</v>
      </c>
      <c r="G673" s="115">
        <v>5</v>
      </c>
      <c r="H673" s="115">
        <v>0</v>
      </c>
      <c r="I673" s="115">
        <v>1</v>
      </c>
    </row>
    <row r="674" spans="1:9">
      <c r="A674" s="115">
        <v>0</v>
      </c>
      <c r="B674" s="115" t="s">
        <v>1330</v>
      </c>
      <c r="C674" s="115">
        <v>3358</v>
      </c>
      <c r="D674" s="115" t="s">
        <v>793</v>
      </c>
      <c r="E674" s="115" t="s">
        <v>76</v>
      </c>
      <c r="F674" s="115">
        <v>0</v>
      </c>
      <c r="G674" s="115">
        <v>5</v>
      </c>
      <c r="H674" s="115">
        <v>0</v>
      </c>
      <c r="I674" s="115">
        <v>1</v>
      </c>
    </row>
    <row r="675" spans="1:9">
      <c r="A675" s="115">
        <v>0</v>
      </c>
      <c r="B675" s="115" t="s">
        <v>1331</v>
      </c>
      <c r="C675" s="115">
        <v>3359</v>
      </c>
      <c r="D675" s="115" t="s">
        <v>797</v>
      </c>
      <c r="E675" s="115" t="s">
        <v>76</v>
      </c>
      <c r="F675" s="115">
        <v>0</v>
      </c>
      <c r="G675" s="115">
        <v>5</v>
      </c>
      <c r="H675" s="115">
        <v>0</v>
      </c>
      <c r="I675" s="115">
        <v>1</v>
      </c>
    </row>
    <row r="676" spans="1:9">
      <c r="A676" s="115">
        <v>0</v>
      </c>
      <c r="B676" s="115" t="s">
        <v>1332</v>
      </c>
      <c r="C676" s="115">
        <v>3360</v>
      </c>
      <c r="D676" s="115" t="s">
        <v>799</v>
      </c>
      <c r="E676" s="115" t="s">
        <v>76</v>
      </c>
      <c r="F676" s="115">
        <v>0</v>
      </c>
      <c r="G676" s="115">
        <v>5</v>
      </c>
      <c r="H676" s="115">
        <v>0</v>
      </c>
      <c r="I676" s="115">
        <v>1</v>
      </c>
    </row>
    <row r="677" spans="1:9">
      <c r="A677" s="115">
        <v>0</v>
      </c>
      <c r="B677" s="115" t="s">
        <v>1333</v>
      </c>
      <c r="C677" s="115">
        <v>3361</v>
      </c>
      <c r="D677" s="115" t="s">
        <v>801</v>
      </c>
      <c r="E677" s="115" t="s">
        <v>76</v>
      </c>
      <c r="F677" s="115">
        <v>0</v>
      </c>
      <c r="G677" s="115">
        <v>5</v>
      </c>
      <c r="H677" s="115">
        <v>0</v>
      </c>
      <c r="I677" s="115">
        <v>1</v>
      </c>
    </row>
    <row r="678" spans="1:9">
      <c r="A678" s="115">
        <v>0</v>
      </c>
      <c r="B678" s="115" t="s">
        <v>1334</v>
      </c>
      <c r="C678" s="115">
        <v>3362</v>
      </c>
      <c r="D678" s="115" t="s">
        <v>803</v>
      </c>
      <c r="E678" s="115" t="s">
        <v>76</v>
      </c>
      <c r="F678" s="115">
        <v>0</v>
      </c>
      <c r="G678" s="115">
        <v>5</v>
      </c>
      <c r="H678" s="115">
        <v>0</v>
      </c>
      <c r="I678" s="115">
        <v>1</v>
      </c>
    </row>
    <row r="679" spans="1:9">
      <c r="A679" s="115">
        <v>0</v>
      </c>
      <c r="B679" s="115" t="s">
        <v>1335</v>
      </c>
      <c r="C679" s="115">
        <v>3363</v>
      </c>
      <c r="D679" s="115" t="s">
        <v>805</v>
      </c>
      <c r="E679" s="115" t="s">
        <v>76</v>
      </c>
      <c r="F679" s="115">
        <v>0</v>
      </c>
      <c r="G679" s="115">
        <v>5</v>
      </c>
      <c r="H679" s="115">
        <v>0</v>
      </c>
      <c r="I679" s="115">
        <v>1</v>
      </c>
    </row>
    <row r="680" spans="1:9">
      <c r="A680" s="115">
        <v>0</v>
      </c>
      <c r="B680" s="115" t="s">
        <v>1336</v>
      </c>
      <c r="C680" s="115">
        <v>3364</v>
      </c>
      <c r="D680" s="115" t="s">
        <v>807</v>
      </c>
      <c r="E680" s="115" t="s">
        <v>76</v>
      </c>
      <c r="F680" s="115">
        <v>0</v>
      </c>
      <c r="G680" s="115">
        <v>5</v>
      </c>
      <c r="H680" s="115">
        <v>0</v>
      </c>
      <c r="I680" s="115">
        <v>1</v>
      </c>
    </row>
    <row r="681" spans="1:9">
      <c r="A681" s="115">
        <v>0</v>
      </c>
      <c r="B681" s="115" t="s">
        <v>1337</v>
      </c>
      <c r="C681" s="115">
        <v>3365</v>
      </c>
      <c r="D681" s="115" t="s">
        <v>809</v>
      </c>
      <c r="E681" s="115" t="s">
        <v>76</v>
      </c>
      <c r="F681" s="115">
        <v>0</v>
      </c>
      <c r="G681" s="115">
        <v>5</v>
      </c>
      <c r="H681" s="115">
        <v>0</v>
      </c>
      <c r="I681" s="115">
        <v>1</v>
      </c>
    </row>
    <row r="682" spans="1:9">
      <c r="A682" s="115">
        <v>0</v>
      </c>
      <c r="B682" s="115" t="s">
        <v>1338</v>
      </c>
      <c r="C682" s="115">
        <v>3366</v>
      </c>
      <c r="D682" s="115" t="s">
        <v>811</v>
      </c>
      <c r="E682" s="115" t="s">
        <v>76</v>
      </c>
      <c r="F682" s="115">
        <v>0</v>
      </c>
      <c r="G682" s="115">
        <v>5</v>
      </c>
      <c r="H682" s="115">
        <v>0</v>
      </c>
      <c r="I682" s="115">
        <v>1</v>
      </c>
    </row>
    <row r="683" spans="1:9">
      <c r="A683" s="115">
        <v>0</v>
      </c>
      <c r="B683" s="115" t="s">
        <v>1339</v>
      </c>
      <c r="C683" s="115">
        <v>3367</v>
      </c>
      <c r="D683" s="115" t="s">
        <v>813</v>
      </c>
      <c r="E683" s="115" t="s">
        <v>76</v>
      </c>
      <c r="F683" s="115">
        <v>0</v>
      </c>
      <c r="G683" s="115">
        <v>5</v>
      </c>
      <c r="H683" s="115">
        <v>0</v>
      </c>
      <c r="I683" s="115">
        <v>1</v>
      </c>
    </row>
    <row r="684" spans="1:9">
      <c r="A684" s="115">
        <v>0</v>
      </c>
      <c r="B684" s="115" t="s">
        <v>1340</v>
      </c>
      <c r="C684" s="115">
        <v>3368</v>
      </c>
      <c r="D684" s="115" t="s">
        <v>815</v>
      </c>
      <c r="E684" s="115" t="s">
        <v>76</v>
      </c>
      <c r="F684" s="115">
        <v>0</v>
      </c>
      <c r="G684" s="115">
        <v>5</v>
      </c>
      <c r="H684" s="115">
        <v>0</v>
      </c>
      <c r="I684" s="115">
        <v>1</v>
      </c>
    </row>
    <row r="685" spans="1:9">
      <c r="A685" s="115">
        <v>0</v>
      </c>
      <c r="B685" s="115" t="s">
        <v>1341</v>
      </c>
      <c r="C685" s="115">
        <v>3369</v>
      </c>
      <c r="D685" s="115" t="s">
        <v>819</v>
      </c>
      <c r="E685" s="115" t="s">
        <v>76</v>
      </c>
      <c r="F685" s="115">
        <v>0</v>
      </c>
      <c r="G685" s="115">
        <v>5</v>
      </c>
      <c r="H685" s="115">
        <v>0</v>
      </c>
      <c r="I685" s="115">
        <v>1</v>
      </c>
    </row>
    <row r="686" spans="1:9">
      <c r="A686" s="115">
        <v>253130207</v>
      </c>
      <c r="B686" s="115" t="s">
        <v>1342</v>
      </c>
      <c r="C686" s="115">
        <v>3370</v>
      </c>
      <c r="D686" s="115" t="s">
        <v>1343</v>
      </c>
      <c r="E686" s="115">
        <v>253130207</v>
      </c>
      <c r="F686" s="115">
        <v>253130207</v>
      </c>
      <c r="G686" s="115">
        <v>1</v>
      </c>
      <c r="H686" s="115">
        <v>0</v>
      </c>
      <c r="I686" s="115">
        <v>1</v>
      </c>
    </row>
    <row r="687" spans="1:9">
      <c r="A687" s="115">
        <v>0</v>
      </c>
      <c r="B687" s="115" t="s">
        <v>1344</v>
      </c>
      <c r="C687" s="115">
        <v>3371</v>
      </c>
      <c r="D687" s="115" t="s">
        <v>1343</v>
      </c>
      <c r="E687" s="115" t="s">
        <v>76</v>
      </c>
      <c r="F687" s="115">
        <v>0</v>
      </c>
      <c r="G687" s="115">
        <v>5</v>
      </c>
      <c r="H687" s="115">
        <v>0</v>
      </c>
      <c r="I687" s="115">
        <v>1</v>
      </c>
    </row>
    <row r="688" spans="1:9">
      <c r="A688" s="115">
        <v>0</v>
      </c>
      <c r="B688" s="115" t="s">
        <v>1345</v>
      </c>
      <c r="C688" s="115">
        <v>3372</v>
      </c>
      <c r="D688" s="115" t="s">
        <v>1346</v>
      </c>
      <c r="E688" s="115" t="s">
        <v>76</v>
      </c>
      <c r="F688" s="115">
        <v>0</v>
      </c>
      <c r="G688" s="115">
        <v>1</v>
      </c>
      <c r="H688" s="115">
        <v>0</v>
      </c>
      <c r="I688" s="115">
        <v>1</v>
      </c>
    </row>
    <row r="689" spans="1:9">
      <c r="A689" s="115">
        <v>0</v>
      </c>
      <c r="B689" s="115" t="s">
        <v>1347</v>
      </c>
      <c r="C689" s="115">
        <v>3373</v>
      </c>
      <c r="D689" s="115" t="s">
        <v>1346</v>
      </c>
      <c r="E689" s="115" t="s">
        <v>76</v>
      </c>
      <c r="F689" s="115">
        <v>0</v>
      </c>
      <c r="G689" s="115">
        <v>5</v>
      </c>
      <c r="H689" s="115">
        <v>0</v>
      </c>
      <c r="I689" s="115">
        <v>1</v>
      </c>
    </row>
    <row r="690" spans="1:9">
      <c r="A690" s="115">
        <v>0</v>
      </c>
      <c r="B690" s="115" t="s">
        <v>1348</v>
      </c>
      <c r="C690" s="115">
        <v>3374</v>
      </c>
      <c r="D690" s="115" t="s">
        <v>831</v>
      </c>
      <c r="E690" s="115" t="s">
        <v>76</v>
      </c>
      <c r="F690" s="115">
        <v>0</v>
      </c>
      <c r="G690" s="115">
        <v>5</v>
      </c>
      <c r="H690" s="115">
        <v>0</v>
      </c>
      <c r="I690" s="115">
        <v>1</v>
      </c>
    </row>
    <row r="691" spans="1:9">
      <c r="A691" s="115">
        <v>0</v>
      </c>
      <c r="B691" s="115" t="s">
        <v>1349</v>
      </c>
      <c r="C691" s="115">
        <v>3375</v>
      </c>
      <c r="D691" s="115" t="s">
        <v>833</v>
      </c>
      <c r="E691" s="115" t="s">
        <v>76</v>
      </c>
      <c r="F691" s="115">
        <v>0</v>
      </c>
      <c r="G691" s="115">
        <v>5</v>
      </c>
      <c r="H691" s="115">
        <v>0</v>
      </c>
      <c r="I691" s="115">
        <v>1</v>
      </c>
    </row>
    <row r="692" spans="1:9">
      <c r="A692" s="115">
        <v>0</v>
      </c>
      <c r="B692" s="115" t="s">
        <v>1350</v>
      </c>
      <c r="C692" s="115">
        <v>3376</v>
      </c>
      <c r="D692" s="115" t="s">
        <v>835</v>
      </c>
      <c r="E692" s="115" t="s">
        <v>76</v>
      </c>
      <c r="F692" s="115">
        <v>0</v>
      </c>
      <c r="G692" s="115">
        <v>5</v>
      </c>
      <c r="H692" s="115">
        <v>0</v>
      </c>
      <c r="I692" s="115">
        <v>1</v>
      </c>
    </row>
    <row r="693" spans="1:9">
      <c r="A693" s="115">
        <v>0</v>
      </c>
      <c r="B693" s="115" t="s">
        <v>1351</v>
      </c>
      <c r="C693" s="115">
        <v>3377</v>
      </c>
      <c r="D693" s="115" t="s">
        <v>837</v>
      </c>
      <c r="E693" s="115" t="s">
        <v>76</v>
      </c>
      <c r="F693" s="115">
        <v>0</v>
      </c>
      <c r="G693" s="115">
        <v>5</v>
      </c>
      <c r="H693" s="115">
        <v>0</v>
      </c>
      <c r="I693" s="115">
        <v>1</v>
      </c>
    </row>
    <row r="694" spans="1:9">
      <c r="A694" s="115">
        <v>0</v>
      </c>
      <c r="B694" s="115" t="s">
        <v>1352</v>
      </c>
      <c r="C694" s="115">
        <v>3378</v>
      </c>
      <c r="D694" s="115" t="s">
        <v>839</v>
      </c>
      <c r="E694" s="115" t="s">
        <v>76</v>
      </c>
      <c r="F694" s="115">
        <v>0</v>
      </c>
      <c r="G694" s="115">
        <v>5</v>
      </c>
      <c r="H694" s="115">
        <v>0</v>
      </c>
      <c r="I694" s="115">
        <v>1</v>
      </c>
    </row>
    <row r="695" spans="1:9">
      <c r="A695" s="115">
        <v>0</v>
      </c>
      <c r="B695" s="115" t="s">
        <v>1353</v>
      </c>
      <c r="C695" s="115">
        <v>3379</v>
      </c>
      <c r="D695" s="115" t="s">
        <v>841</v>
      </c>
      <c r="E695" s="115" t="s">
        <v>76</v>
      </c>
      <c r="F695" s="115">
        <v>0</v>
      </c>
      <c r="G695" s="115">
        <v>5</v>
      </c>
      <c r="H695" s="115">
        <v>0</v>
      </c>
      <c r="I695" s="115">
        <v>1</v>
      </c>
    </row>
    <row r="696" spans="1:9">
      <c r="A696" s="115">
        <v>0</v>
      </c>
      <c r="B696" s="115" t="s">
        <v>1354</v>
      </c>
      <c r="C696" s="115">
        <v>3380</v>
      </c>
      <c r="D696" s="115" t="s">
        <v>843</v>
      </c>
      <c r="E696" s="115" t="s">
        <v>76</v>
      </c>
      <c r="F696" s="115">
        <v>0</v>
      </c>
      <c r="G696" s="115">
        <v>5</v>
      </c>
      <c r="H696" s="115">
        <v>0</v>
      </c>
      <c r="I696" s="115">
        <v>1</v>
      </c>
    </row>
    <row r="697" spans="1:9">
      <c r="A697" s="115">
        <v>0</v>
      </c>
      <c r="B697" s="115" t="s">
        <v>1355</v>
      </c>
      <c r="C697" s="115">
        <v>3381</v>
      </c>
      <c r="D697" s="115" t="s">
        <v>845</v>
      </c>
      <c r="E697" s="115" t="s">
        <v>76</v>
      </c>
      <c r="F697" s="115">
        <v>0</v>
      </c>
      <c r="G697" s="115">
        <v>5</v>
      </c>
      <c r="H697" s="115">
        <v>0</v>
      </c>
      <c r="I697" s="115">
        <v>1</v>
      </c>
    </row>
    <row r="698" spans="1:9">
      <c r="A698" s="115">
        <v>0</v>
      </c>
      <c r="B698" s="115" t="s">
        <v>1356</v>
      </c>
      <c r="C698" s="115">
        <v>3382</v>
      </c>
      <c r="D698" s="115" t="s">
        <v>847</v>
      </c>
      <c r="E698" s="115" t="s">
        <v>76</v>
      </c>
      <c r="F698" s="115">
        <v>0</v>
      </c>
      <c r="G698" s="115">
        <v>5</v>
      </c>
      <c r="H698" s="115">
        <v>0</v>
      </c>
      <c r="I698" s="115">
        <v>1</v>
      </c>
    </row>
    <row r="699" spans="1:9">
      <c r="A699" s="115">
        <v>0</v>
      </c>
      <c r="B699" s="115" t="s">
        <v>1357</v>
      </c>
      <c r="C699" s="115">
        <v>3383</v>
      </c>
      <c r="D699" s="115" t="s">
        <v>873</v>
      </c>
      <c r="E699" s="115" t="s">
        <v>76</v>
      </c>
      <c r="F699" s="115">
        <v>0</v>
      </c>
      <c r="G699" s="115">
        <v>5</v>
      </c>
      <c r="H699" s="115">
        <v>0</v>
      </c>
      <c r="I699" s="115">
        <v>1</v>
      </c>
    </row>
    <row r="700" spans="1:9">
      <c r="A700" s="115">
        <v>0</v>
      </c>
      <c r="B700" s="115" t="s">
        <v>1358</v>
      </c>
      <c r="C700" s="115">
        <v>3384</v>
      </c>
      <c r="D700" s="115" t="s">
        <v>879</v>
      </c>
      <c r="E700" s="115" t="s">
        <v>76</v>
      </c>
      <c r="F700" s="115">
        <v>0</v>
      </c>
      <c r="G700" s="115">
        <v>5</v>
      </c>
      <c r="H700" s="115">
        <v>0</v>
      </c>
      <c r="I700" s="115">
        <v>1</v>
      </c>
    </row>
    <row r="701" spans="1:9">
      <c r="A701" s="115">
        <v>0</v>
      </c>
      <c r="B701" s="115" t="s">
        <v>1359</v>
      </c>
      <c r="C701" s="115">
        <v>3385</v>
      </c>
      <c r="D701" s="115" t="s">
        <v>881</v>
      </c>
      <c r="E701" s="115" t="s">
        <v>76</v>
      </c>
      <c r="F701" s="115">
        <v>0</v>
      </c>
      <c r="G701" s="115">
        <v>5</v>
      </c>
      <c r="H701" s="115">
        <v>0</v>
      </c>
      <c r="I701" s="115">
        <v>1</v>
      </c>
    </row>
    <row r="702" spans="1:9">
      <c r="A702" s="115">
        <v>0</v>
      </c>
      <c r="B702" s="115" t="s">
        <v>1360</v>
      </c>
      <c r="C702" s="115">
        <v>3386</v>
      </c>
      <c r="D702" s="115" t="s">
        <v>146</v>
      </c>
      <c r="E702" s="115" t="s">
        <v>76</v>
      </c>
      <c r="F702" s="115">
        <v>0</v>
      </c>
      <c r="G702" s="115">
        <v>5</v>
      </c>
      <c r="H702" s="115">
        <v>0</v>
      </c>
      <c r="I702" s="115">
        <v>1</v>
      </c>
    </row>
    <row r="703" spans="1:9">
      <c r="A703" s="115">
        <v>0</v>
      </c>
      <c r="B703" s="115" t="s">
        <v>1361</v>
      </c>
      <c r="C703" s="115">
        <v>3387</v>
      </c>
      <c r="D703" s="115" t="s">
        <v>885</v>
      </c>
      <c r="E703" s="115" t="s">
        <v>76</v>
      </c>
      <c r="F703" s="115">
        <v>0</v>
      </c>
      <c r="G703" s="115">
        <v>5</v>
      </c>
      <c r="H703" s="115">
        <v>0</v>
      </c>
      <c r="I703" s="115">
        <v>1</v>
      </c>
    </row>
    <row r="704" spans="1:9">
      <c r="A704" s="115">
        <v>253190010</v>
      </c>
      <c r="B704" s="115" t="s">
        <v>1362</v>
      </c>
      <c r="C704" s="115">
        <v>3388</v>
      </c>
      <c r="D704" s="115" t="s">
        <v>1363</v>
      </c>
      <c r="E704" s="115">
        <v>253190010</v>
      </c>
      <c r="F704" s="115">
        <v>253190010</v>
      </c>
      <c r="G704" s="115">
        <v>1</v>
      </c>
      <c r="H704" s="115">
        <v>0</v>
      </c>
      <c r="I704" s="115">
        <v>1</v>
      </c>
    </row>
    <row r="705" spans="1:9">
      <c r="A705" s="115">
        <v>0</v>
      </c>
      <c r="B705" s="115" t="s">
        <v>1364</v>
      </c>
      <c r="C705" s="115">
        <v>3389</v>
      </c>
      <c r="D705" s="115" t="s">
        <v>1363</v>
      </c>
      <c r="E705" s="115" t="s">
        <v>76</v>
      </c>
      <c r="F705" s="115">
        <v>0</v>
      </c>
      <c r="G705" s="115">
        <v>5</v>
      </c>
      <c r="H705" s="115">
        <v>0</v>
      </c>
      <c r="I705" s="115">
        <v>1</v>
      </c>
    </row>
    <row r="706" spans="1:9">
      <c r="A706" s="115">
        <v>0</v>
      </c>
      <c r="B706" s="115" t="s">
        <v>1365</v>
      </c>
      <c r="C706" s="115">
        <v>3390</v>
      </c>
      <c r="D706" s="115" t="s">
        <v>208</v>
      </c>
      <c r="E706" s="115" t="s">
        <v>76</v>
      </c>
      <c r="F706" s="115">
        <v>0</v>
      </c>
      <c r="G706" s="115">
        <v>5</v>
      </c>
      <c r="H706" s="115">
        <v>0</v>
      </c>
      <c r="I706" s="115">
        <v>1</v>
      </c>
    </row>
    <row r="707" spans="1:9">
      <c r="A707" s="115">
        <v>0</v>
      </c>
      <c r="B707" s="115" t="s">
        <v>1366</v>
      </c>
      <c r="C707" s="115">
        <v>3391</v>
      </c>
      <c r="D707" s="115" t="s">
        <v>365</v>
      </c>
      <c r="E707" s="115" t="s">
        <v>76</v>
      </c>
      <c r="F707" s="115">
        <v>0</v>
      </c>
      <c r="G707" s="115">
        <v>5</v>
      </c>
      <c r="H707" s="115">
        <v>0</v>
      </c>
      <c r="I707" s="115">
        <v>1</v>
      </c>
    </row>
    <row r="708" spans="1:9">
      <c r="A708" s="115">
        <v>0</v>
      </c>
      <c r="B708" s="115" t="s">
        <v>1367</v>
      </c>
      <c r="C708" s="115">
        <v>3392</v>
      </c>
      <c r="D708" s="115" t="s">
        <v>367</v>
      </c>
      <c r="E708" s="115" t="s">
        <v>76</v>
      </c>
      <c r="F708" s="115">
        <v>0</v>
      </c>
      <c r="G708" s="115">
        <v>5</v>
      </c>
      <c r="H708" s="115">
        <v>0</v>
      </c>
      <c r="I708" s="115">
        <v>1</v>
      </c>
    </row>
    <row r="709" spans="1:9">
      <c r="A709" s="115">
        <v>0</v>
      </c>
      <c r="B709" s="115" t="s">
        <v>1368</v>
      </c>
      <c r="C709" s="115">
        <v>3393</v>
      </c>
      <c r="D709" s="115" t="s">
        <v>369</v>
      </c>
      <c r="E709" s="115" t="s">
        <v>76</v>
      </c>
      <c r="F709" s="115">
        <v>0</v>
      </c>
      <c r="G709" s="115">
        <v>5</v>
      </c>
      <c r="H709" s="115">
        <v>0</v>
      </c>
      <c r="I709" s="115">
        <v>1</v>
      </c>
    </row>
    <row r="710" spans="1:9">
      <c r="A710" s="115">
        <v>0</v>
      </c>
      <c r="B710" s="115" t="s">
        <v>1369</v>
      </c>
      <c r="C710" s="115">
        <v>3394</v>
      </c>
      <c r="D710" s="115" t="s">
        <v>371</v>
      </c>
      <c r="E710" s="115" t="s">
        <v>76</v>
      </c>
      <c r="F710" s="115">
        <v>0</v>
      </c>
      <c r="G710" s="115">
        <v>5</v>
      </c>
      <c r="H710" s="115">
        <v>0</v>
      </c>
      <c r="I710" s="115">
        <v>1</v>
      </c>
    </row>
    <row r="711" spans="1:9">
      <c r="A711" s="115">
        <v>0</v>
      </c>
      <c r="B711" s="115" t="s">
        <v>1370</v>
      </c>
      <c r="C711" s="115">
        <v>3395</v>
      </c>
      <c r="D711" s="115" t="s">
        <v>373</v>
      </c>
      <c r="E711" s="115" t="s">
        <v>76</v>
      </c>
      <c r="F711" s="115">
        <v>0</v>
      </c>
      <c r="G711" s="115">
        <v>5</v>
      </c>
      <c r="H711" s="115">
        <v>0</v>
      </c>
      <c r="I711" s="115">
        <v>1</v>
      </c>
    </row>
    <row r="712" spans="1:9">
      <c r="A712" s="115">
        <v>0</v>
      </c>
      <c r="B712" s="115" t="s">
        <v>1371</v>
      </c>
      <c r="C712" s="115">
        <v>3396</v>
      </c>
      <c r="D712" s="115" t="s">
        <v>1372</v>
      </c>
      <c r="E712" s="115" t="s">
        <v>76</v>
      </c>
      <c r="F712" s="115">
        <v>0</v>
      </c>
      <c r="G712" s="115">
        <v>1</v>
      </c>
      <c r="H712" s="115">
        <v>0</v>
      </c>
      <c r="I712" s="115">
        <v>1</v>
      </c>
    </row>
    <row r="713" spans="1:9">
      <c r="A713" s="115">
        <v>0</v>
      </c>
      <c r="B713" s="115" t="s">
        <v>1373</v>
      </c>
      <c r="C713" s="115">
        <v>3397</v>
      </c>
      <c r="D713" s="115" t="s">
        <v>1372</v>
      </c>
      <c r="E713" s="115" t="s">
        <v>76</v>
      </c>
      <c r="F713" s="115">
        <v>0</v>
      </c>
      <c r="G713" s="115">
        <v>5</v>
      </c>
      <c r="H713" s="115">
        <v>0</v>
      </c>
      <c r="I713" s="115">
        <v>1</v>
      </c>
    </row>
    <row r="714" spans="1:9">
      <c r="A714" s="115">
        <v>2353990001</v>
      </c>
      <c r="B714" s="115" t="s">
        <v>1374</v>
      </c>
      <c r="C714" s="115">
        <v>3398</v>
      </c>
      <c r="D714" s="115" t="s">
        <v>1375</v>
      </c>
      <c r="E714" s="115">
        <v>2353990001</v>
      </c>
      <c r="F714" s="115">
        <v>2353990001</v>
      </c>
      <c r="G714" s="115">
        <v>1</v>
      </c>
      <c r="H714" s="115">
        <v>0</v>
      </c>
      <c r="I714" s="115">
        <v>1</v>
      </c>
    </row>
    <row r="715" spans="1:9">
      <c r="A715" s="115">
        <v>0</v>
      </c>
      <c r="B715" s="115" t="s">
        <v>1376</v>
      </c>
      <c r="C715" s="115">
        <v>3399</v>
      </c>
      <c r="D715" s="115" t="s">
        <v>1375</v>
      </c>
      <c r="E715" s="115" t="s">
        <v>76</v>
      </c>
      <c r="F715" s="115">
        <v>0</v>
      </c>
      <c r="G715" s="115">
        <v>5</v>
      </c>
      <c r="H715" s="115">
        <v>0</v>
      </c>
      <c r="I715" s="115">
        <v>1</v>
      </c>
    </row>
    <row r="716" spans="1:9">
      <c r="A716" s="115">
        <v>0</v>
      </c>
      <c r="B716" s="115" t="s">
        <v>1377</v>
      </c>
      <c r="C716" s="115">
        <v>3400</v>
      </c>
      <c r="D716" s="115" t="s">
        <v>389</v>
      </c>
      <c r="E716" s="115" t="s">
        <v>76</v>
      </c>
      <c r="F716" s="115">
        <v>0</v>
      </c>
      <c r="G716" s="115">
        <v>5</v>
      </c>
      <c r="H716" s="115">
        <v>0</v>
      </c>
      <c r="I716" s="115">
        <v>1</v>
      </c>
    </row>
    <row r="717" spans="1:9">
      <c r="A717" s="115">
        <v>0</v>
      </c>
      <c r="B717" s="115" t="s">
        <v>1378</v>
      </c>
      <c r="C717" s="115">
        <v>3401</v>
      </c>
      <c r="D717" s="115" t="s">
        <v>296</v>
      </c>
      <c r="E717" s="115" t="s">
        <v>76</v>
      </c>
      <c r="F717" s="115">
        <v>0</v>
      </c>
      <c r="G717" s="115">
        <v>5</v>
      </c>
      <c r="H717" s="115">
        <v>0</v>
      </c>
      <c r="I717" s="115">
        <v>1</v>
      </c>
    </row>
    <row r="718" spans="1:9">
      <c r="A718" s="115">
        <v>0</v>
      </c>
      <c r="B718" s="115" t="s">
        <v>1379</v>
      </c>
      <c r="C718" s="115">
        <v>3402</v>
      </c>
      <c r="D718" s="115" t="s">
        <v>411</v>
      </c>
      <c r="E718" s="115" t="s">
        <v>76</v>
      </c>
      <c r="F718" s="115">
        <v>0</v>
      </c>
      <c r="G718" s="115">
        <v>5</v>
      </c>
      <c r="H718" s="115">
        <v>0</v>
      </c>
      <c r="I718" s="115">
        <v>1</v>
      </c>
    </row>
    <row r="719" spans="1:9">
      <c r="A719" s="115">
        <v>0</v>
      </c>
      <c r="B719" s="115" t="s">
        <v>1380</v>
      </c>
      <c r="C719" s="115">
        <v>3403</v>
      </c>
      <c r="D719" s="115" t="s">
        <v>194</v>
      </c>
      <c r="E719" s="115" t="s">
        <v>76</v>
      </c>
      <c r="F719" s="115">
        <v>0</v>
      </c>
      <c r="G719" s="115">
        <v>5</v>
      </c>
      <c r="H719" s="115">
        <v>0</v>
      </c>
      <c r="I719" s="115">
        <v>1</v>
      </c>
    </row>
    <row r="720" spans="1:9">
      <c r="A720" s="115">
        <v>0</v>
      </c>
      <c r="B720" s="115" t="s">
        <v>1381</v>
      </c>
      <c r="C720" s="115">
        <v>3404</v>
      </c>
      <c r="D720" s="115" t="s">
        <v>196</v>
      </c>
      <c r="E720" s="115" t="s">
        <v>76</v>
      </c>
      <c r="F720" s="115">
        <v>0</v>
      </c>
      <c r="G720" s="115">
        <v>5</v>
      </c>
      <c r="H720" s="115">
        <v>0</v>
      </c>
      <c r="I720" s="115">
        <v>1</v>
      </c>
    </row>
    <row r="721" spans="1:9">
      <c r="A721" s="115">
        <v>0</v>
      </c>
      <c r="B721" s="115" t="s">
        <v>1382</v>
      </c>
      <c r="C721" s="115">
        <v>3405</v>
      </c>
      <c r="D721" s="115" t="s">
        <v>413</v>
      </c>
      <c r="E721" s="115" t="s">
        <v>76</v>
      </c>
      <c r="F721" s="115">
        <v>0</v>
      </c>
      <c r="G721" s="115">
        <v>5</v>
      </c>
      <c r="H721" s="115">
        <v>0</v>
      </c>
      <c r="I721" s="115">
        <v>1</v>
      </c>
    </row>
    <row r="722" spans="1:9">
      <c r="A722" s="115">
        <v>0</v>
      </c>
      <c r="B722" s="115" t="s">
        <v>1383</v>
      </c>
      <c r="C722" s="115">
        <v>3406</v>
      </c>
      <c r="D722" s="115" t="s">
        <v>415</v>
      </c>
      <c r="E722" s="115" t="s">
        <v>76</v>
      </c>
      <c r="F722" s="115">
        <v>0</v>
      </c>
      <c r="G722" s="115">
        <v>5</v>
      </c>
      <c r="H722" s="115">
        <v>0</v>
      </c>
      <c r="I722" s="115">
        <v>1</v>
      </c>
    </row>
    <row r="723" spans="1:9">
      <c r="A723" s="115">
        <v>0</v>
      </c>
      <c r="B723" s="115" t="s">
        <v>1384</v>
      </c>
      <c r="C723" s="115">
        <v>3407</v>
      </c>
      <c r="D723" s="115" t="s">
        <v>417</v>
      </c>
      <c r="E723" s="115" t="s">
        <v>76</v>
      </c>
      <c r="F723" s="115">
        <v>0</v>
      </c>
      <c r="G723" s="115">
        <v>5</v>
      </c>
      <c r="H723" s="115">
        <v>0</v>
      </c>
      <c r="I723" s="115">
        <v>1</v>
      </c>
    </row>
    <row r="724" spans="1:9">
      <c r="A724" s="115">
        <v>0</v>
      </c>
      <c r="B724" s="115" t="s">
        <v>1385</v>
      </c>
      <c r="C724" s="115">
        <v>3408</v>
      </c>
      <c r="D724" s="115" t="s">
        <v>419</v>
      </c>
      <c r="E724" s="115" t="s">
        <v>76</v>
      </c>
      <c r="F724" s="115">
        <v>0</v>
      </c>
      <c r="G724" s="115">
        <v>5</v>
      </c>
      <c r="H724" s="115">
        <v>0</v>
      </c>
      <c r="I724" s="115">
        <v>1</v>
      </c>
    </row>
    <row r="725" spans="1:9">
      <c r="A725" s="115">
        <v>0</v>
      </c>
      <c r="B725" s="115" t="s">
        <v>1386</v>
      </c>
      <c r="C725" s="115">
        <v>3409</v>
      </c>
      <c r="D725" s="115" t="s">
        <v>421</v>
      </c>
      <c r="E725" s="115" t="s">
        <v>76</v>
      </c>
      <c r="F725" s="115">
        <v>0</v>
      </c>
      <c r="G725" s="115">
        <v>5</v>
      </c>
      <c r="H725" s="115">
        <v>0</v>
      </c>
      <c r="I725" s="115">
        <v>1</v>
      </c>
    </row>
    <row r="726" spans="1:9">
      <c r="A726" s="115">
        <v>0</v>
      </c>
      <c r="B726" s="115" t="s">
        <v>1387</v>
      </c>
      <c r="C726" s="115">
        <v>3410</v>
      </c>
      <c r="D726" s="115" t="s">
        <v>423</v>
      </c>
      <c r="E726" s="115" t="s">
        <v>76</v>
      </c>
      <c r="F726" s="115">
        <v>0</v>
      </c>
      <c r="G726" s="115">
        <v>5</v>
      </c>
      <c r="H726" s="115">
        <v>0</v>
      </c>
      <c r="I726" s="115">
        <v>1</v>
      </c>
    </row>
    <row r="727" spans="1:9">
      <c r="A727" s="115">
        <v>0</v>
      </c>
      <c r="B727" s="115" t="s">
        <v>1388</v>
      </c>
      <c r="C727" s="115">
        <v>3411</v>
      </c>
      <c r="D727" s="115" t="s">
        <v>425</v>
      </c>
      <c r="E727" s="115" t="s">
        <v>76</v>
      </c>
      <c r="F727" s="115">
        <v>0</v>
      </c>
      <c r="G727" s="115">
        <v>5</v>
      </c>
      <c r="H727" s="115">
        <v>0</v>
      </c>
      <c r="I727" s="115">
        <v>1</v>
      </c>
    </row>
    <row r="728" spans="1:9">
      <c r="A728" s="115">
        <v>0</v>
      </c>
      <c r="B728" s="115" t="s">
        <v>1389</v>
      </c>
      <c r="C728" s="115">
        <v>3412</v>
      </c>
      <c r="D728" s="115" t="s">
        <v>427</v>
      </c>
      <c r="E728" s="115" t="s">
        <v>76</v>
      </c>
      <c r="F728" s="115">
        <v>0</v>
      </c>
      <c r="G728" s="115">
        <v>5</v>
      </c>
      <c r="H728" s="115">
        <v>0</v>
      </c>
      <c r="I728" s="115">
        <v>1</v>
      </c>
    </row>
    <row r="729" spans="1:9">
      <c r="A729" s="115">
        <v>0</v>
      </c>
      <c r="B729" s="115" t="s">
        <v>1390</v>
      </c>
      <c r="C729" s="115">
        <v>3413</v>
      </c>
      <c r="D729" s="115" t="s">
        <v>429</v>
      </c>
      <c r="E729" s="115" t="s">
        <v>76</v>
      </c>
      <c r="F729" s="115">
        <v>0</v>
      </c>
      <c r="G729" s="115">
        <v>5</v>
      </c>
      <c r="H729" s="115">
        <v>0</v>
      </c>
      <c r="I729" s="115">
        <v>1</v>
      </c>
    </row>
    <row r="730" spans="1:9">
      <c r="A730" s="115">
        <v>0</v>
      </c>
      <c r="B730" s="115" t="s">
        <v>1391</v>
      </c>
      <c r="C730" s="115">
        <v>3414</v>
      </c>
      <c r="D730" s="115" t="s">
        <v>431</v>
      </c>
      <c r="E730" s="115" t="s">
        <v>76</v>
      </c>
      <c r="F730" s="115">
        <v>0</v>
      </c>
      <c r="G730" s="115">
        <v>5</v>
      </c>
      <c r="H730" s="115">
        <v>0</v>
      </c>
      <c r="I730" s="115">
        <v>1</v>
      </c>
    </row>
    <row r="731" spans="1:9">
      <c r="A731" s="115">
        <v>0</v>
      </c>
      <c r="B731" s="115" t="s">
        <v>1392</v>
      </c>
      <c r="C731" s="115">
        <v>3415</v>
      </c>
      <c r="D731" s="115" t="s">
        <v>433</v>
      </c>
      <c r="E731" s="115" t="s">
        <v>76</v>
      </c>
      <c r="F731" s="115">
        <v>0</v>
      </c>
      <c r="G731" s="115">
        <v>5</v>
      </c>
      <c r="H731" s="115">
        <v>0</v>
      </c>
      <c r="I731" s="115">
        <v>1</v>
      </c>
    </row>
    <row r="732" spans="1:9">
      <c r="A732" s="115">
        <v>0</v>
      </c>
      <c r="B732" s="115" t="s">
        <v>1393</v>
      </c>
      <c r="C732" s="115">
        <v>3416</v>
      </c>
      <c r="D732" s="115" t="s">
        <v>437</v>
      </c>
      <c r="E732" s="115" t="s">
        <v>76</v>
      </c>
      <c r="F732" s="115">
        <v>0</v>
      </c>
      <c r="G732" s="115">
        <v>5</v>
      </c>
      <c r="H732" s="115">
        <v>0</v>
      </c>
      <c r="I732" s="115">
        <v>1</v>
      </c>
    </row>
    <row r="733" spans="1:9">
      <c r="A733" s="115">
        <v>0</v>
      </c>
      <c r="B733" s="115" t="s">
        <v>1394</v>
      </c>
      <c r="C733" s="115">
        <v>3417</v>
      </c>
      <c r="D733" s="115" t="s">
        <v>439</v>
      </c>
      <c r="E733" s="115" t="s">
        <v>76</v>
      </c>
      <c r="F733" s="115">
        <v>0</v>
      </c>
      <c r="G733" s="115">
        <v>5</v>
      </c>
      <c r="H733" s="115">
        <v>0</v>
      </c>
      <c r="I733" s="115">
        <v>1</v>
      </c>
    </row>
    <row r="734" spans="1:9">
      <c r="A734" s="115">
        <v>0</v>
      </c>
      <c r="B734" s="115" t="s">
        <v>1395</v>
      </c>
      <c r="C734" s="115">
        <v>3418</v>
      </c>
      <c r="D734" s="115" t="s">
        <v>445</v>
      </c>
      <c r="E734" s="115" t="s">
        <v>76</v>
      </c>
      <c r="F734" s="115">
        <v>0</v>
      </c>
      <c r="G734" s="115">
        <v>5</v>
      </c>
      <c r="H734" s="115">
        <v>0</v>
      </c>
      <c r="I734" s="115">
        <v>1</v>
      </c>
    </row>
    <row r="735" spans="1:9">
      <c r="A735" s="115">
        <v>0</v>
      </c>
      <c r="B735" s="115" t="s">
        <v>1396</v>
      </c>
      <c r="C735" s="115">
        <v>3419</v>
      </c>
      <c r="D735" s="115" t="s">
        <v>1397</v>
      </c>
      <c r="E735" s="115" t="s">
        <v>76</v>
      </c>
      <c r="F735" s="115">
        <v>0</v>
      </c>
      <c r="G735" s="115">
        <v>1</v>
      </c>
      <c r="H735" s="115">
        <v>0</v>
      </c>
      <c r="I735" s="115">
        <v>1</v>
      </c>
    </row>
    <row r="736" spans="1:9">
      <c r="A736" s="115">
        <v>0</v>
      </c>
      <c r="B736" s="115" t="s">
        <v>1398</v>
      </c>
      <c r="C736" s="115">
        <v>3420</v>
      </c>
      <c r="D736" s="115" t="s">
        <v>1397</v>
      </c>
      <c r="E736" s="115" t="s">
        <v>76</v>
      </c>
      <c r="F736" s="115">
        <v>0</v>
      </c>
      <c r="G736" s="115">
        <v>5</v>
      </c>
      <c r="H736" s="115">
        <v>0</v>
      </c>
      <c r="I736" s="115">
        <v>1</v>
      </c>
    </row>
    <row r="737" spans="1:9">
      <c r="A737" s="115">
        <v>0</v>
      </c>
      <c r="B737" s="115" t="s">
        <v>1399</v>
      </c>
      <c r="C737" s="115">
        <v>3421</v>
      </c>
      <c r="D737" s="115" t="s">
        <v>1400</v>
      </c>
      <c r="E737" s="115" t="s">
        <v>76</v>
      </c>
      <c r="F737" s="115">
        <v>0</v>
      </c>
      <c r="G737" s="115">
        <v>1</v>
      </c>
      <c r="H737" s="115">
        <v>0</v>
      </c>
      <c r="I737" s="115">
        <v>1</v>
      </c>
    </row>
    <row r="738" spans="1:9">
      <c r="A738" s="115">
        <v>0</v>
      </c>
      <c r="B738" s="115" t="s">
        <v>1401</v>
      </c>
      <c r="C738" s="115">
        <v>3422</v>
      </c>
      <c r="D738" s="115" t="s">
        <v>1400</v>
      </c>
      <c r="E738" s="115" t="s">
        <v>76</v>
      </c>
      <c r="F738" s="115">
        <v>0</v>
      </c>
      <c r="G738" s="115">
        <v>5</v>
      </c>
      <c r="H738" s="115">
        <v>0</v>
      </c>
      <c r="I738" s="115">
        <v>1</v>
      </c>
    </row>
    <row r="739" spans="1:9">
      <c r="A739" s="115">
        <v>0</v>
      </c>
      <c r="B739" s="115" t="s">
        <v>1402</v>
      </c>
      <c r="C739" s="115">
        <v>3423</v>
      </c>
      <c r="D739" s="115" t="s">
        <v>477</v>
      </c>
      <c r="E739" s="115" t="s">
        <v>76</v>
      </c>
      <c r="F739" s="115">
        <v>0</v>
      </c>
      <c r="G739" s="115">
        <v>5</v>
      </c>
      <c r="H739" s="115">
        <v>0</v>
      </c>
      <c r="I739" s="115">
        <v>1</v>
      </c>
    </row>
    <row r="740" spans="1:9">
      <c r="A740" s="115">
        <v>0</v>
      </c>
      <c r="B740" s="115" t="s">
        <v>1403</v>
      </c>
      <c r="C740" s="115">
        <v>3424</v>
      </c>
      <c r="D740" s="115" t="s">
        <v>487</v>
      </c>
      <c r="E740" s="115" t="s">
        <v>76</v>
      </c>
      <c r="F740" s="115">
        <v>0</v>
      </c>
      <c r="G740" s="115">
        <v>5</v>
      </c>
      <c r="H740" s="115">
        <v>0</v>
      </c>
      <c r="I740" s="115">
        <v>1</v>
      </c>
    </row>
    <row r="741" spans="1:9">
      <c r="A741" s="115">
        <v>0</v>
      </c>
      <c r="B741" s="115" t="s">
        <v>1404</v>
      </c>
      <c r="C741" s="115">
        <v>3425</v>
      </c>
      <c r="D741" s="115" t="s">
        <v>491</v>
      </c>
      <c r="E741" s="115" t="s">
        <v>76</v>
      </c>
      <c r="F741" s="115">
        <v>0</v>
      </c>
      <c r="G741" s="115">
        <v>5</v>
      </c>
      <c r="H741" s="115">
        <v>0</v>
      </c>
      <c r="I741" s="115">
        <v>1</v>
      </c>
    </row>
    <row r="742" spans="1:9">
      <c r="A742" s="115">
        <v>0</v>
      </c>
      <c r="B742" s="115" t="s">
        <v>1405</v>
      </c>
      <c r="C742" s="115">
        <v>3426</v>
      </c>
      <c r="D742" s="115" t="s">
        <v>1406</v>
      </c>
      <c r="E742" s="115" t="s">
        <v>76</v>
      </c>
      <c r="F742" s="115">
        <v>0</v>
      </c>
      <c r="G742" s="115">
        <v>1</v>
      </c>
      <c r="H742" s="115">
        <v>0</v>
      </c>
      <c r="I742" s="115">
        <v>1</v>
      </c>
    </row>
    <row r="743" spans="1:9">
      <c r="A743" s="115">
        <v>0</v>
      </c>
      <c r="B743" s="115" t="s">
        <v>1407</v>
      </c>
      <c r="C743" s="115">
        <v>3427</v>
      </c>
      <c r="D743" s="115" t="s">
        <v>1406</v>
      </c>
      <c r="E743" s="115" t="s">
        <v>76</v>
      </c>
      <c r="F743" s="115">
        <v>0</v>
      </c>
      <c r="G743" s="115">
        <v>5</v>
      </c>
      <c r="H743" s="115">
        <v>0</v>
      </c>
      <c r="I743" s="115">
        <v>1</v>
      </c>
    </row>
    <row r="744" spans="1:9">
      <c r="A744" s="115">
        <v>0</v>
      </c>
      <c r="B744" s="115" t="s">
        <v>1408</v>
      </c>
      <c r="C744" s="115">
        <v>3428</v>
      </c>
      <c r="D744" s="115" t="s">
        <v>495</v>
      </c>
      <c r="E744" s="115" t="s">
        <v>76</v>
      </c>
      <c r="F744" s="115">
        <v>0</v>
      </c>
      <c r="G744" s="115">
        <v>5</v>
      </c>
      <c r="H744" s="115">
        <v>0</v>
      </c>
      <c r="I744" s="115">
        <v>1</v>
      </c>
    </row>
    <row r="745" spans="1:9">
      <c r="A745" s="115">
        <v>0</v>
      </c>
      <c r="B745" s="115" t="s">
        <v>1409</v>
      </c>
      <c r="C745" s="115">
        <v>3429</v>
      </c>
      <c r="D745" s="115" t="s">
        <v>497</v>
      </c>
      <c r="E745" s="115" t="s">
        <v>76</v>
      </c>
      <c r="F745" s="115">
        <v>0</v>
      </c>
      <c r="G745" s="115">
        <v>5</v>
      </c>
      <c r="H745" s="115">
        <v>0</v>
      </c>
      <c r="I745" s="115">
        <v>1</v>
      </c>
    </row>
    <row r="746" spans="1:9">
      <c r="A746" s="115">
        <v>0</v>
      </c>
      <c r="B746" s="115" t="s">
        <v>1410</v>
      </c>
      <c r="C746" s="115">
        <v>3430</v>
      </c>
      <c r="D746" s="115" t="s">
        <v>499</v>
      </c>
      <c r="E746" s="115" t="s">
        <v>76</v>
      </c>
      <c r="F746" s="115">
        <v>0</v>
      </c>
      <c r="G746" s="115">
        <v>5</v>
      </c>
      <c r="H746" s="115">
        <v>0</v>
      </c>
      <c r="I746" s="115">
        <v>1</v>
      </c>
    </row>
    <row r="747" spans="1:9">
      <c r="A747" s="115">
        <v>0</v>
      </c>
      <c r="B747" s="115" t="s">
        <v>1411</v>
      </c>
      <c r="C747" s="115">
        <v>3431</v>
      </c>
      <c r="D747" s="115" t="s">
        <v>501</v>
      </c>
      <c r="E747" s="115" t="s">
        <v>76</v>
      </c>
      <c r="F747" s="115">
        <v>0</v>
      </c>
      <c r="G747" s="115">
        <v>5</v>
      </c>
      <c r="H747" s="115">
        <v>0</v>
      </c>
      <c r="I747" s="115">
        <v>1</v>
      </c>
    </row>
    <row r="748" spans="1:9">
      <c r="A748" s="115">
        <v>0</v>
      </c>
      <c r="B748" s="115" t="s">
        <v>1412</v>
      </c>
      <c r="C748" s="115">
        <v>3432</v>
      </c>
      <c r="D748" s="115" t="s">
        <v>1413</v>
      </c>
      <c r="E748" s="115" t="s">
        <v>76</v>
      </c>
      <c r="F748" s="115">
        <v>0</v>
      </c>
      <c r="G748" s="115">
        <v>1</v>
      </c>
      <c r="H748" s="115">
        <v>0</v>
      </c>
      <c r="I748" s="115">
        <v>1</v>
      </c>
    </row>
    <row r="749" spans="1:9">
      <c r="A749" s="115">
        <v>0</v>
      </c>
      <c r="B749" s="115" t="s">
        <v>1414</v>
      </c>
      <c r="C749" s="115">
        <v>3433</v>
      </c>
      <c r="D749" s="115" t="s">
        <v>1413</v>
      </c>
      <c r="E749" s="115" t="s">
        <v>76</v>
      </c>
      <c r="F749" s="115">
        <v>0</v>
      </c>
      <c r="G749" s="115">
        <v>5</v>
      </c>
      <c r="H749" s="115">
        <v>0</v>
      </c>
      <c r="I749" s="115">
        <v>1</v>
      </c>
    </row>
    <row r="750" spans="1:9">
      <c r="A750" s="115">
        <v>0</v>
      </c>
      <c r="B750" s="115" t="s">
        <v>1415</v>
      </c>
      <c r="C750" s="115">
        <v>3434</v>
      </c>
      <c r="D750" s="115" t="s">
        <v>503</v>
      </c>
      <c r="E750" s="115" t="s">
        <v>76</v>
      </c>
      <c r="F750" s="115">
        <v>0</v>
      </c>
      <c r="G750" s="115">
        <v>5</v>
      </c>
      <c r="H750" s="115">
        <v>0</v>
      </c>
      <c r="I750" s="115">
        <v>1</v>
      </c>
    </row>
    <row r="751" spans="1:9">
      <c r="A751" s="115">
        <v>0</v>
      </c>
      <c r="B751" s="115" t="s">
        <v>1416</v>
      </c>
      <c r="C751" s="115">
        <v>3435</v>
      </c>
      <c r="D751" s="115" t="s">
        <v>505</v>
      </c>
      <c r="E751" s="115" t="s">
        <v>76</v>
      </c>
      <c r="F751" s="115">
        <v>0</v>
      </c>
      <c r="G751" s="115">
        <v>5</v>
      </c>
      <c r="H751" s="115">
        <v>0</v>
      </c>
      <c r="I751" s="115">
        <v>1</v>
      </c>
    </row>
    <row r="752" spans="1:9">
      <c r="A752" s="115">
        <v>0</v>
      </c>
      <c r="B752" s="115" t="s">
        <v>1417</v>
      </c>
      <c r="C752" s="115">
        <v>3436</v>
      </c>
      <c r="D752" s="115" t="s">
        <v>507</v>
      </c>
      <c r="E752" s="115" t="s">
        <v>76</v>
      </c>
      <c r="F752" s="115">
        <v>0</v>
      </c>
      <c r="G752" s="115">
        <v>5</v>
      </c>
      <c r="H752" s="115">
        <v>0</v>
      </c>
      <c r="I752" s="115">
        <v>1</v>
      </c>
    </row>
    <row r="753" spans="1:9">
      <c r="A753" s="115">
        <v>0</v>
      </c>
      <c r="B753" s="115" t="s">
        <v>1418</v>
      </c>
      <c r="C753" s="115">
        <v>3437</v>
      </c>
      <c r="D753" s="115" t="s">
        <v>509</v>
      </c>
      <c r="E753" s="115" t="s">
        <v>76</v>
      </c>
      <c r="F753" s="115">
        <v>0</v>
      </c>
      <c r="G753" s="115">
        <v>5</v>
      </c>
      <c r="H753" s="115">
        <v>0</v>
      </c>
      <c r="I753" s="115">
        <v>1</v>
      </c>
    </row>
    <row r="754" spans="1:9">
      <c r="A754" s="115">
        <v>0</v>
      </c>
      <c r="B754" s="115" t="s">
        <v>1419</v>
      </c>
      <c r="C754" s="115">
        <v>3438</v>
      </c>
      <c r="D754" s="115" t="s">
        <v>511</v>
      </c>
      <c r="E754" s="115" t="s">
        <v>76</v>
      </c>
      <c r="F754" s="115">
        <v>0</v>
      </c>
      <c r="G754" s="115">
        <v>5</v>
      </c>
      <c r="H754" s="115">
        <v>0</v>
      </c>
      <c r="I754" s="115">
        <v>1</v>
      </c>
    </row>
    <row r="755" spans="1:9">
      <c r="A755" s="115">
        <v>0</v>
      </c>
      <c r="B755" s="115" t="s">
        <v>1420</v>
      </c>
      <c r="C755" s="115">
        <v>3439</v>
      </c>
      <c r="D755" s="115" t="s">
        <v>513</v>
      </c>
      <c r="E755" s="115" t="s">
        <v>76</v>
      </c>
      <c r="F755" s="115">
        <v>0</v>
      </c>
      <c r="G755" s="115">
        <v>5</v>
      </c>
      <c r="H755" s="115">
        <v>0</v>
      </c>
      <c r="I755" s="115">
        <v>1</v>
      </c>
    </row>
    <row r="756" spans="1:9">
      <c r="A756" s="115">
        <v>0</v>
      </c>
      <c r="B756" s="115" t="s">
        <v>1421</v>
      </c>
      <c r="C756" s="115">
        <v>3440</v>
      </c>
      <c r="D756" s="115" t="s">
        <v>515</v>
      </c>
      <c r="E756" s="115" t="s">
        <v>76</v>
      </c>
      <c r="F756" s="115">
        <v>0</v>
      </c>
      <c r="G756" s="115">
        <v>5</v>
      </c>
      <c r="H756" s="115">
        <v>0</v>
      </c>
      <c r="I756" s="115">
        <v>1</v>
      </c>
    </row>
    <row r="757" spans="1:9">
      <c r="A757" s="115">
        <v>0</v>
      </c>
      <c r="B757" s="115" t="s">
        <v>1422</v>
      </c>
      <c r="C757" s="115">
        <v>3441</v>
      </c>
      <c r="D757" s="115" t="s">
        <v>519</v>
      </c>
      <c r="E757" s="115" t="s">
        <v>76</v>
      </c>
      <c r="F757" s="115">
        <v>0</v>
      </c>
      <c r="G757" s="115">
        <v>5</v>
      </c>
      <c r="H757" s="115">
        <v>0</v>
      </c>
      <c r="I757" s="115">
        <v>1</v>
      </c>
    </row>
    <row r="758" spans="1:9">
      <c r="A758" s="115">
        <v>0</v>
      </c>
      <c r="B758" s="115" t="s">
        <v>1423</v>
      </c>
      <c r="C758" s="115">
        <v>3442</v>
      </c>
      <c r="D758" s="115" t="s">
        <v>521</v>
      </c>
      <c r="E758" s="115" t="s">
        <v>76</v>
      </c>
      <c r="F758" s="115">
        <v>0</v>
      </c>
      <c r="G758" s="115">
        <v>5</v>
      </c>
      <c r="H758" s="115">
        <v>0</v>
      </c>
      <c r="I758" s="115">
        <v>1</v>
      </c>
    </row>
    <row r="759" spans="1:9">
      <c r="A759" s="115">
        <v>0</v>
      </c>
      <c r="B759" s="115" t="s">
        <v>1424</v>
      </c>
      <c r="C759" s="115">
        <v>3443</v>
      </c>
      <c r="D759" s="115" t="s">
        <v>523</v>
      </c>
      <c r="E759" s="115" t="s">
        <v>76</v>
      </c>
      <c r="F759" s="115">
        <v>0</v>
      </c>
      <c r="G759" s="115">
        <v>5</v>
      </c>
      <c r="H759" s="115">
        <v>0</v>
      </c>
      <c r="I759" s="115">
        <v>1</v>
      </c>
    </row>
    <row r="760" spans="1:9">
      <c r="A760" s="115">
        <v>0</v>
      </c>
      <c r="B760" s="115" t="s">
        <v>1425</v>
      </c>
      <c r="C760" s="115">
        <v>3444</v>
      </c>
      <c r="D760" s="115" t="s">
        <v>525</v>
      </c>
      <c r="E760" s="115" t="s">
        <v>76</v>
      </c>
      <c r="F760" s="115">
        <v>0</v>
      </c>
      <c r="G760" s="115">
        <v>5</v>
      </c>
      <c r="H760" s="115">
        <v>0</v>
      </c>
      <c r="I760" s="115">
        <v>1</v>
      </c>
    </row>
    <row r="761" spans="1:9">
      <c r="A761" s="115">
        <v>0</v>
      </c>
      <c r="B761" s="115" t="s">
        <v>1426</v>
      </c>
      <c r="C761" s="115">
        <v>3445</v>
      </c>
      <c r="D761" s="115" t="s">
        <v>533</v>
      </c>
      <c r="E761" s="115" t="s">
        <v>76</v>
      </c>
      <c r="F761" s="115">
        <v>0</v>
      </c>
      <c r="G761" s="115">
        <v>5</v>
      </c>
      <c r="H761" s="115">
        <v>0</v>
      </c>
      <c r="I761" s="115">
        <v>1</v>
      </c>
    </row>
    <row r="762" spans="1:9">
      <c r="A762" s="115">
        <v>0</v>
      </c>
      <c r="B762" s="115" t="s">
        <v>1427</v>
      </c>
      <c r="C762" s="115">
        <v>3446</v>
      </c>
      <c r="D762" s="115" t="s">
        <v>541</v>
      </c>
      <c r="E762" s="115" t="s">
        <v>76</v>
      </c>
      <c r="F762" s="115">
        <v>0</v>
      </c>
      <c r="G762" s="115">
        <v>5</v>
      </c>
      <c r="H762" s="115">
        <v>0</v>
      </c>
      <c r="I762" s="115">
        <v>1</v>
      </c>
    </row>
    <row r="763" spans="1:9">
      <c r="A763" s="115">
        <v>0</v>
      </c>
      <c r="B763" s="115" t="s">
        <v>1428</v>
      </c>
      <c r="C763" s="115">
        <v>3447</v>
      </c>
      <c r="D763" s="115" t="s">
        <v>547</v>
      </c>
      <c r="E763" s="115" t="s">
        <v>76</v>
      </c>
      <c r="F763" s="115">
        <v>0</v>
      </c>
      <c r="G763" s="115">
        <v>5</v>
      </c>
      <c r="H763" s="115">
        <v>0</v>
      </c>
      <c r="I763" s="115">
        <v>1</v>
      </c>
    </row>
    <row r="764" spans="1:9">
      <c r="A764" s="115">
        <v>0</v>
      </c>
      <c r="B764" s="115" t="s">
        <v>1429</v>
      </c>
      <c r="C764" s="115">
        <v>3448</v>
      </c>
      <c r="D764" s="115" t="s">
        <v>1430</v>
      </c>
      <c r="E764" s="115" t="s">
        <v>76</v>
      </c>
      <c r="F764" s="115">
        <v>0</v>
      </c>
      <c r="G764" s="115">
        <v>1</v>
      </c>
      <c r="H764" s="115">
        <v>0</v>
      </c>
      <c r="I764" s="115">
        <v>1</v>
      </c>
    </row>
    <row r="765" spans="1:9">
      <c r="A765" s="115">
        <v>0</v>
      </c>
      <c r="B765" s="115" t="s">
        <v>1431</v>
      </c>
      <c r="C765" s="115">
        <v>3449</v>
      </c>
      <c r="D765" s="115" t="s">
        <v>1430</v>
      </c>
      <c r="E765" s="115" t="s">
        <v>76</v>
      </c>
      <c r="F765" s="115">
        <v>0</v>
      </c>
      <c r="G765" s="115">
        <v>5</v>
      </c>
      <c r="H765" s="115">
        <v>0</v>
      </c>
      <c r="I765" s="115">
        <v>1</v>
      </c>
    </row>
    <row r="766" spans="1:9">
      <c r="A766" s="115">
        <v>253140291</v>
      </c>
      <c r="B766" s="115" t="s">
        <v>1432</v>
      </c>
      <c r="C766" s="115">
        <v>3450</v>
      </c>
      <c r="D766" s="115" t="s">
        <v>1433</v>
      </c>
      <c r="E766" s="115">
        <v>253140291</v>
      </c>
      <c r="F766" s="115">
        <v>253140291</v>
      </c>
      <c r="G766" s="115">
        <v>1</v>
      </c>
      <c r="H766" s="115">
        <v>0</v>
      </c>
      <c r="I766" s="115">
        <v>1</v>
      </c>
    </row>
    <row r="767" spans="1:9">
      <c r="A767" s="115">
        <v>0</v>
      </c>
      <c r="B767" s="115" t="s">
        <v>1434</v>
      </c>
      <c r="C767" s="115">
        <v>3451</v>
      </c>
      <c r="D767" s="115" t="s">
        <v>1433</v>
      </c>
      <c r="E767" s="115" t="s">
        <v>76</v>
      </c>
      <c r="F767" s="115">
        <v>0</v>
      </c>
      <c r="G767" s="115">
        <v>5</v>
      </c>
      <c r="H767" s="115">
        <v>0</v>
      </c>
      <c r="I767" s="115">
        <v>1</v>
      </c>
    </row>
    <row r="768" spans="1:9">
      <c r="A768" s="115">
        <v>0</v>
      </c>
      <c r="B768" s="115" t="s">
        <v>1435</v>
      </c>
      <c r="C768" s="115">
        <v>3452</v>
      </c>
      <c r="D768" s="115" t="s">
        <v>567</v>
      </c>
      <c r="E768" s="115" t="s">
        <v>76</v>
      </c>
      <c r="F768" s="115">
        <v>0</v>
      </c>
      <c r="G768" s="115">
        <v>5</v>
      </c>
      <c r="H768" s="115">
        <v>0</v>
      </c>
      <c r="I768" s="115">
        <v>1</v>
      </c>
    </row>
    <row r="769" spans="1:9">
      <c r="A769" s="115">
        <v>0</v>
      </c>
      <c r="B769" s="115" t="s">
        <v>1436</v>
      </c>
      <c r="C769" s="115">
        <v>3453</v>
      </c>
      <c r="D769" s="115" t="s">
        <v>571</v>
      </c>
      <c r="E769" s="115" t="s">
        <v>76</v>
      </c>
      <c r="F769" s="115">
        <v>0</v>
      </c>
      <c r="G769" s="115">
        <v>5</v>
      </c>
      <c r="H769" s="115">
        <v>0</v>
      </c>
      <c r="I769" s="115">
        <v>1</v>
      </c>
    </row>
    <row r="770" spans="1:9">
      <c r="A770" s="115">
        <v>253140290</v>
      </c>
      <c r="B770" s="115" t="s">
        <v>1437</v>
      </c>
      <c r="C770" s="115">
        <v>3454</v>
      </c>
      <c r="D770" s="115" t="s">
        <v>1438</v>
      </c>
      <c r="E770" s="115">
        <v>253140290</v>
      </c>
      <c r="F770" s="115">
        <v>253140290</v>
      </c>
      <c r="G770" s="115">
        <v>1</v>
      </c>
      <c r="H770" s="115">
        <v>0</v>
      </c>
      <c r="I770" s="115">
        <v>1</v>
      </c>
    </row>
    <row r="771" spans="1:9">
      <c r="A771" s="115">
        <v>0</v>
      </c>
      <c r="B771" s="115" t="s">
        <v>1439</v>
      </c>
      <c r="C771" s="115">
        <v>3455</v>
      </c>
      <c r="D771" s="115" t="s">
        <v>1438</v>
      </c>
      <c r="E771" s="115" t="s">
        <v>76</v>
      </c>
      <c r="F771" s="115">
        <v>0</v>
      </c>
      <c r="G771" s="115">
        <v>5</v>
      </c>
      <c r="H771" s="115">
        <v>0</v>
      </c>
      <c r="I771" s="115">
        <v>1</v>
      </c>
    </row>
    <row r="772" spans="1:9">
      <c r="A772" s="115">
        <v>0</v>
      </c>
      <c r="B772" s="115" t="s">
        <v>1440</v>
      </c>
      <c r="C772" s="115">
        <v>3456</v>
      </c>
      <c r="D772" s="115" t="s">
        <v>1441</v>
      </c>
      <c r="E772" s="115" t="s">
        <v>76</v>
      </c>
      <c r="F772" s="115">
        <v>0</v>
      </c>
      <c r="G772" s="115">
        <v>1</v>
      </c>
      <c r="H772" s="115">
        <v>0</v>
      </c>
      <c r="I772" s="115">
        <v>1</v>
      </c>
    </row>
    <row r="773" spans="1:9">
      <c r="A773" s="115">
        <v>0</v>
      </c>
      <c r="B773" s="115" t="s">
        <v>1442</v>
      </c>
      <c r="C773" s="115">
        <v>3457</v>
      </c>
      <c r="D773" s="115" t="s">
        <v>1441</v>
      </c>
      <c r="E773" s="115" t="s">
        <v>76</v>
      </c>
      <c r="F773" s="115">
        <v>0</v>
      </c>
      <c r="G773" s="115">
        <v>5</v>
      </c>
      <c r="H773" s="115">
        <v>0</v>
      </c>
      <c r="I773" s="115">
        <v>1</v>
      </c>
    </row>
    <row r="774" spans="1:9">
      <c r="A774" s="115">
        <v>0</v>
      </c>
      <c r="B774" s="115" t="s">
        <v>1443</v>
      </c>
      <c r="C774" s="115">
        <v>3458</v>
      </c>
      <c r="D774" s="115" t="s">
        <v>579</v>
      </c>
      <c r="E774" s="115" t="s">
        <v>76</v>
      </c>
      <c r="F774" s="115">
        <v>0</v>
      </c>
      <c r="G774" s="115">
        <v>5</v>
      </c>
      <c r="H774" s="115">
        <v>0</v>
      </c>
      <c r="I774" s="115">
        <v>1</v>
      </c>
    </row>
    <row r="775" spans="1:9">
      <c r="A775" s="115">
        <v>0</v>
      </c>
      <c r="B775" s="115" t="s">
        <v>1444</v>
      </c>
      <c r="C775" s="115">
        <v>3459</v>
      </c>
      <c r="D775" s="115" t="s">
        <v>581</v>
      </c>
      <c r="E775" s="115" t="s">
        <v>76</v>
      </c>
      <c r="F775" s="115">
        <v>0</v>
      </c>
      <c r="G775" s="115">
        <v>5</v>
      </c>
      <c r="H775" s="115">
        <v>0</v>
      </c>
      <c r="I775" s="115">
        <v>1</v>
      </c>
    </row>
    <row r="776" spans="1:9">
      <c r="A776" s="115">
        <v>0</v>
      </c>
      <c r="B776" s="115" t="s">
        <v>1445</v>
      </c>
      <c r="C776" s="115">
        <v>3460</v>
      </c>
      <c r="D776" s="115" t="s">
        <v>583</v>
      </c>
      <c r="E776" s="115" t="s">
        <v>76</v>
      </c>
      <c r="F776" s="115">
        <v>0</v>
      </c>
      <c r="G776" s="115">
        <v>5</v>
      </c>
      <c r="H776" s="115">
        <v>0</v>
      </c>
      <c r="I776" s="115">
        <v>1</v>
      </c>
    </row>
    <row r="777" spans="1:9">
      <c r="A777" s="115">
        <v>0</v>
      </c>
      <c r="B777" s="115" t="s">
        <v>1446</v>
      </c>
      <c r="C777" s="115">
        <v>3461</v>
      </c>
      <c r="D777" s="115" t="s">
        <v>585</v>
      </c>
      <c r="E777" s="115" t="s">
        <v>76</v>
      </c>
      <c r="F777" s="115">
        <v>0</v>
      </c>
      <c r="G777" s="115">
        <v>5</v>
      </c>
      <c r="H777" s="115">
        <v>0</v>
      </c>
      <c r="I777" s="115">
        <v>1</v>
      </c>
    </row>
    <row r="778" spans="1:9">
      <c r="A778" s="115">
        <v>0</v>
      </c>
      <c r="B778" s="115" t="s">
        <v>1447</v>
      </c>
      <c r="C778" s="115">
        <v>3462</v>
      </c>
      <c r="D778" s="115" t="s">
        <v>587</v>
      </c>
      <c r="E778" s="115" t="s">
        <v>76</v>
      </c>
      <c r="F778" s="115">
        <v>0</v>
      </c>
      <c r="G778" s="115">
        <v>5</v>
      </c>
      <c r="H778" s="115">
        <v>0</v>
      </c>
      <c r="I778" s="115">
        <v>1</v>
      </c>
    </row>
    <row r="779" spans="1:9">
      <c r="A779" s="115">
        <v>0</v>
      </c>
      <c r="B779" s="115" t="s">
        <v>1448</v>
      </c>
      <c r="C779" s="115">
        <v>3463</v>
      </c>
      <c r="D779" s="115" t="s">
        <v>589</v>
      </c>
      <c r="E779" s="115" t="s">
        <v>76</v>
      </c>
      <c r="F779" s="115">
        <v>0</v>
      </c>
      <c r="G779" s="115">
        <v>5</v>
      </c>
      <c r="H779" s="115">
        <v>0</v>
      </c>
      <c r="I779" s="115">
        <v>1</v>
      </c>
    </row>
    <row r="780" spans="1:9">
      <c r="A780" s="115">
        <v>0</v>
      </c>
      <c r="B780" s="115" t="s">
        <v>1449</v>
      </c>
      <c r="C780" s="115">
        <v>3464</v>
      </c>
      <c r="D780" s="115" t="s">
        <v>593</v>
      </c>
      <c r="E780" s="115" t="s">
        <v>76</v>
      </c>
      <c r="F780" s="115">
        <v>0</v>
      </c>
      <c r="G780" s="115">
        <v>5</v>
      </c>
      <c r="H780" s="115">
        <v>0</v>
      </c>
      <c r="I780" s="115">
        <v>1</v>
      </c>
    </row>
    <row r="781" spans="1:9">
      <c r="A781" s="115">
        <v>0</v>
      </c>
      <c r="B781" s="115" t="s">
        <v>1450</v>
      </c>
      <c r="C781" s="115">
        <v>3465</v>
      </c>
      <c r="D781" s="115" t="s">
        <v>595</v>
      </c>
      <c r="E781" s="115" t="s">
        <v>76</v>
      </c>
      <c r="F781" s="115">
        <v>0</v>
      </c>
      <c r="G781" s="115">
        <v>5</v>
      </c>
      <c r="H781" s="115">
        <v>0</v>
      </c>
      <c r="I781" s="115">
        <v>1</v>
      </c>
    </row>
    <row r="782" spans="1:9">
      <c r="A782" s="115">
        <v>0</v>
      </c>
      <c r="B782" s="115" t="s">
        <v>1451</v>
      </c>
      <c r="C782" s="115">
        <v>3466</v>
      </c>
      <c r="D782" s="115" t="s">
        <v>597</v>
      </c>
      <c r="E782" s="115" t="s">
        <v>76</v>
      </c>
      <c r="F782" s="115">
        <v>0</v>
      </c>
      <c r="G782" s="115">
        <v>5</v>
      </c>
      <c r="H782" s="115">
        <v>0</v>
      </c>
      <c r="I782" s="115">
        <v>1</v>
      </c>
    </row>
    <row r="783" spans="1:9">
      <c r="A783" s="115">
        <v>0</v>
      </c>
      <c r="B783" s="115" t="s">
        <v>1452</v>
      </c>
      <c r="C783" s="115">
        <v>3467</v>
      </c>
      <c r="D783" s="115" t="s">
        <v>599</v>
      </c>
      <c r="E783" s="115" t="s">
        <v>76</v>
      </c>
      <c r="F783" s="115">
        <v>0</v>
      </c>
      <c r="G783" s="115">
        <v>5</v>
      </c>
      <c r="H783" s="115">
        <v>0</v>
      </c>
      <c r="I783" s="115">
        <v>1</v>
      </c>
    </row>
    <row r="784" spans="1:9">
      <c r="A784" s="115">
        <v>0</v>
      </c>
      <c r="B784" s="115" t="s">
        <v>1453</v>
      </c>
      <c r="C784" s="115">
        <v>3468</v>
      </c>
      <c r="D784" s="115" t="s">
        <v>601</v>
      </c>
      <c r="E784" s="115" t="s">
        <v>76</v>
      </c>
      <c r="F784" s="115">
        <v>0</v>
      </c>
      <c r="G784" s="115">
        <v>5</v>
      </c>
      <c r="H784" s="115">
        <v>0</v>
      </c>
      <c r="I784" s="115">
        <v>1</v>
      </c>
    </row>
    <row r="785" spans="1:9">
      <c r="A785" s="115">
        <v>0</v>
      </c>
      <c r="B785" s="115" t="s">
        <v>1454</v>
      </c>
      <c r="C785" s="115">
        <v>3469</v>
      </c>
      <c r="D785" s="115" t="s">
        <v>603</v>
      </c>
      <c r="E785" s="115" t="s">
        <v>76</v>
      </c>
      <c r="F785" s="115">
        <v>0</v>
      </c>
      <c r="G785" s="115">
        <v>5</v>
      </c>
      <c r="H785" s="115">
        <v>0</v>
      </c>
      <c r="I785" s="115">
        <v>1</v>
      </c>
    </row>
    <row r="786" spans="1:9">
      <c r="A786" s="115">
        <v>0</v>
      </c>
      <c r="B786" s="115" t="s">
        <v>1455</v>
      </c>
      <c r="C786" s="115">
        <v>3470</v>
      </c>
      <c r="D786" s="115" t="s">
        <v>621</v>
      </c>
      <c r="E786" s="115" t="s">
        <v>76</v>
      </c>
      <c r="F786" s="115">
        <v>0</v>
      </c>
      <c r="G786" s="115">
        <v>5</v>
      </c>
      <c r="H786" s="115">
        <v>0</v>
      </c>
      <c r="I786" s="115">
        <v>1</v>
      </c>
    </row>
    <row r="787" spans="1:9">
      <c r="A787" s="115">
        <v>0</v>
      </c>
      <c r="B787" s="115" t="s">
        <v>1456</v>
      </c>
      <c r="C787" s="115">
        <v>3471</v>
      </c>
      <c r="D787" s="115" t="s">
        <v>623</v>
      </c>
      <c r="E787" s="115" t="s">
        <v>76</v>
      </c>
      <c r="F787" s="115">
        <v>0</v>
      </c>
      <c r="G787" s="115">
        <v>5</v>
      </c>
      <c r="H787" s="115">
        <v>0</v>
      </c>
      <c r="I787" s="115">
        <v>1</v>
      </c>
    </row>
    <row r="788" spans="1:9">
      <c r="A788" s="115">
        <v>0</v>
      </c>
      <c r="B788" s="115" t="s">
        <v>1457</v>
      </c>
      <c r="C788" s="115">
        <v>3472</v>
      </c>
      <c r="D788" s="115" t="s">
        <v>625</v>
      </c>
      <c r="E788" s="115" t="s">
        <v>76</v>
      </c>
      <c r="F788" s="115">
        <v>0</v>
      </c>
      <c r="G788" s="115">
        <v>5</v>
      </c>
      <c r="H788" s="115">
        <v>0</v>
      </c>
      <c r="I788" s="115">
        <v>1</v>
      </c>
    </row>
    <row r="789" spans="1:9">
      <c r="A789" s="115">
        <v>0</v>
      </c>
      <c r="B789" s="115" t="s">
        <v>1458</v>
      </c>
      <c r="C789" s="115">
        <v>3473</v>
      </c>
      <c r="D789" s="115" t="s">
        <v>627</v>
      </c>
      <c r="E789" s="115" t="s">
        <v>76</v>
      </c>
      <c r="F789" s="115">
        <v>0</v>
      </c>
      <c r="G789" s="115">
        <v>5</v>
      </c>
      <c r="H789" s="115">
        <v>0</v>
      </c>
      <c r="I789" s="115">
        <v>1</v>
      </c>
    </row>
    <row r="790" spans="1:9">
      <c r="A790" s="115">
        <v>0</v>
      </c>
      <c r="B790" s="115" t="s">
        <v>1459</v>
      </c>
      <c r="C790" s="115">
        <v>3474</v>
      </c>
      <c r="D790" s="115" t="s">
        <v>637</v>
      </c>
      <c r="E790" s="115" t="s">
        <v>76</v>
      </c>
      <c r="F790" s="115">
        <v>0</v>
      </c>
      <c r="G790" s="115">
        <v>5</v>
      </c>
      <c r="H790" s="115">
        <v>0</v>
      </c>
      <c r="I790" s="115">
        <v>1</v>
      </c>
    </row>
    <row r="791" spans="1:9">
      <c r="A791" s="115">
        <v>0</v>
      </c>
      <c r="B791" s="115" t="s">
        <v>1460</v>
      </c>
      <c r="C791" s="115">
        <v>3475</v>
      </c>
      <c r="D791" s="115" t="s">
        <v>675</v>
      </c>
      <c r="E791" s="115" t="s">
        <v>76</v>
      </c>
      <c r="F791" s="115">
        <v>0</v>
      </c>
      <c r="G791" s="115">
        <v>5</v>
      </c>
      <c r="H791" s="115">
        <v>0</v>
      </c>
      <c r="I791" s="115">
        <v>1</v>
      </c>
    </row>
    <row r="792" spans="1:9">
      <c r="A792" s="115">
        <v>0</v>
      </c>
      <c r="B792" s="115" t="s">
        <v>1461</v>
      </c>
      <c r="C792" s="115">
        <v>3476</v>
      </c>
      <c r="D792" s="115" t="s">
        <v>677</v>
      </c>
      <c r="E792" s="115" t="s">
        <v>76</v>
      </c>
      <c r="F792" s="115">
        <v>0</v>
      </c>
      <c r="G792" s="115">
        <v>5</v>
      </c>
      <c r="H792" s="115">
        <v>0</v>
      </c>
      <c r="I792" s="115">
        <v>1</v>
      </c>
    </row>
    <row r="793" spans="1:9">
      <c r="A793" s="115">
        <v>0</v>
      </c>
      <c r="B793" s="115" t="s">
        <v>1462</v>
      </c>
      <c r="C793" s="115">
        <v>3477</v>
      </c>
      <c r="D793" s="115" t="s">
        <v>693</v>
      </c>
      <c r="E793" s="115" t="s">
        <v>76</v>
      </c>
      <c r="F793" s="115">
        <v>0</v>
      </c>
      <c r="G793" s="115">
        <v>5</v>
      </c>
      <c r="H793" s="115">
        <v>0</v>
      </c>
      <c r="I793" s="115">
        <v>1</v>
      </c>
    </row>
    <row r="794" spans="1:9">
      <c r="A794" s="115">
        <v>0</v>
      </c>
      <c r="B794" s="115" t="s">
        <v>1463</v>
      </c>
      <c r="C794" s="115">
        <v>3478</v>
      </c>
      <c r="D794" s="115" t="s">
        <v>701</v>
      </c>
      <c r="E794" s="115" t="s">
        <v>76</v>
      </c>
      <c r="F794" s="115">
        <v>0</v>
      </c>
      <c r="G794" s="115">
        <v>5</v>
      </c>
      <c r="H794" s="115">
        <v>0</v>
      </c>
      <c r="I794" s="115">
        <v>1</v>
      </c>
    </row>
    <row r="795" spans="1:9">
      <c r="A795" s="115">
        <v>0</v>
      </c>
      <c r="B795" s="115" t="s">
        <v>1464</v>
      </c>
      <c r="C795" s="115">
        <v>3479</v>
      </c>
      <c r="D795" s="115" t="s">
        <v>761</v>
      </c>
      <c r="E795" s="115" t="s">
        <v>76</v>
      </c>
      <c r="F795" s="115">
        <v>0</v>
      </c>
      <c r="G795" s="115">
        <v>5</v>
      </c>
      <c r="H795" s="115">
        <v>0</v>
      </c>
      <c r="I795" s="115">
        <v>1</v>
      </c>
    </row>
    <row r="796" spans="1:9">
      <c r="A796" s="115">
        <v>0</v>
      </c>
      <c r="B796" s="115" t="s">
        <v>1465</v>
      </c>
      <c r="C796" s="115">
        <v>3480</v>
      </c>
      <c r="D796" s="115" t="s">
        <v>823</v>
      </c>
      <c r="E796" s="115" t="s">
        <v>76</v>
      </c>
      <c r="F796" s="115">
        <v>0</v>
      </c>
      <c r="G796" s="115">
        <v>5</v>
      </c>
      <c r="H796" s="115">
        <v>0</v>
      </c>
      <c r="I796" s="115">
        <v>1</v>
      </c>
    </row>
    <row r="797" spans="1:9">
      <c r="A797" s="115">
        <v>0</v>
      </c>
      <c r="B797" s="115" t="s">
        <v>1466</v>
      </c>
      <c r="C797" s="115">
        <v>3481</v>
      </c>
      <c r="D797" s="115" t="s">
        <v>825</v>
      </c>
      <c r="E797" s="115" t="s">
        <v>76</v>
      </c>
      <c r="F797" s="115">
        <v>0</v>
      </c>
      <c r="G797" s="115">
        <v>5</v>
      </c>
      <c r="H797" s="115">
        <v>0</v>
      </c>
      <c r="I797" s="115">
        <v>1</v>
      </c>
    </row>
    <row r="798" spans="1:9">
      <c r="A798" s="115">
        <v>0</v>
      </c>
      <c r="B798" s="115" t="s">
        <v>1467</v>
      </c>
      <c r="C798" s="115">
        <v>3482</v>
      </c>
      <c r="D798" s="115" t="s">
        <v>827</v>
      </c>
      <c r="E798" s="115" t="s">
        <v>76</v>
      </c>
      <c r="F798" s="115">
        <v>0</v>
      </c>
      <c r="G798" s="115">
        <v>5</v>
      </c>
      <c r="H798" s="115">
        <v>0</v>
      </c>
      <c r="I798" s="115">
        <v>1</v>
      </c>
    </row>
    <row r="799" spans="1:9">
      <c r="A799" s="115">
        <v>0</v>
      </c>
      <c r="B799" s="115" t="s">
        <v>1468</v>
      </c>
      <c r="C799" s="115">
        <v>3483</v>
      </c>
      <c r="D799" s="115" t="s">
        <v>829</v>
      </c>
      <c r="E799" s="115" t="s">
        <v>76</v>
      </c>
      <c r="F799" s="115">
        <v>0</v>
      </c>
      <c r="G799" s="115">
        <v>5</v>
      </c>
      <c r="H799" s="115">
        <v>0</v>
      </c>
      <c r="I799" s="115">
        <v>1</v>
      </c>
    </row>
    <row r="800" spans="1:9">
      <c r="A800" s="115">
        <v>0</v>
      </c>
      <c r="B800" s="115" t="s">
        <v>1469</v>
      </c>
      <c r="C800" s="115">
        <v>3484</v>
      </c>
      <c r="D800" s="115" t="s">
        <v>174</v>
      </c>
      <c r="E800" s="115" t="s">
        <v>76</v>
      </c>
      <c r="F800" s="115">
        <v>0</v>
      </c>
      <c r="G800" s="115">
        <v>5</v>
      </c>
      <c r="H800" s="115">
        <v>0</v>
      </c>
      <c r="I800" s="115">
        <v>1</v>
      </c>
    </row>
    <row r="801" spans="1:9">
      <c r="A801" s="115">
        <v>253991607</v>
      </c>
      <c r="B801" s="115" t="s">
        <v>1470</v>
      </c>
      <c r="C801" s="115">
        <v>3485</v>
      </c>
      <c r="D801" s="115" t="s">
        <v>1471</v>
      </c>
      <c r="E801" s="115">
        <v>253991607</v>
      </c>
      <c r="F801" s="115">
        <v>253991607</v>
      </c>
      <c r="G801" s="115">
        <v>1</v>
      </c>
      <c r="H801" s="115">
        <v>0</v>
      </c>
      <c r="I801" s="115">
        <v>1</v>
      </c>
    </row>
    <row r="802" spans="1:9">
      <c r="A802" s="115">
        <v>0</v>
      </c>
      <c r="B802" s="115" t="s">
        <v>1472</v>
      </c>
      <c r="C802" s="115">
        <v>3486</v>
      </c>
      <c r="D802" s="115" t="s">
        <v>1471</v>
      </c>
      <c r="E802" s="115" t="s">
        <v>76</v>
      </c>
      <c r="F802" s="115">
        <v>0</v>
      </c>
      <c r="G802" s="115">
        <v>5</v>
      </c>
      <c r="H802" s="115">
        <v>0</v>
      </c>
      <c r="I802" s="115">
        <v>1</v>
      </c>
    </row>
    <row r="803" spans="1:9">
      <c r="A803" s="115">
        <v>0</v>
      </c>
      <c r="B803" s="115" t="s">
        <v>1473</v>
      </c>
      <c r="C803" s="115">
        <v>3487</v>
      </c>
      <c r="D803" s="115" t="s">
        <v>925</v>
      </c>
      <c r="E803" s="115" t="s">
        <v>76</v>
      </c>
      <c r="F803" s="115">
        <v>0</v>
      </c>
      <c r="G803" s="115">
        <v>5</v>
      </c>
      <c r="H803" s="115">
        <v>0</v>
      </c>
      <c r="I803" s="115">
        <v>1</v>
      </c>
    </row>
    <row r="804" spans="1:9">
      <c r="A804" s="115">
        <v>0</v>
      </c>
      <c r="B804" s="115" t="s">
        <v>1474</v>
      </c>
      <c r="C804" s="115">
        <v>3488</v>
      </c>
      <c r="D804" s="115" t="s">
        <v>172</v>
      </c>
      <c r="E804" s="115" t="s">
        <v>76</v>
      </c>
      <c r="F804" s="115">
        <v>0</v>
      </c>
      <c r="G804" s="115">
        <v>5</v>
      </c>
      <c r="H804" s="115">
        <v>0</v>
      </c>
      <c r="I804" s="115">
        <v>1</v>
      </c>
    </row>
    <row r="805" spans="1:9">
      <c r="A805" s="115">
        <v>0</v>
      </c>
      <c r="B805" s="115" t="s">
        <v>1475</v>
      </c>
      <c r="C805" s="115">
        <v>3489</v>
      </c>
      <c r="D805" s="115" t="s">
        <v>969</v>
      </c>
      <c r="E805" s="115" t="s">
        <v>76</v>
      </c>
      <c r="F805" s="115">
        <v>0</v>
      </c>
      <c r="G805" s="115">
        <v>5</v>
      </c>
      <c r="H805" s="115">
        <v>0</v>
      </c>
      <c r="I805" s="115">
        <v>1</v>
      </c>
    </row>
    <row r="806" spans="1:9">
      <c r="A806" s="115">
        <v>0</v>
      </c>
      <c r="B806" s="115" t="s">
        <v>1476</v>
      </c>
      <c r="C806" s="115">
        <v>3490</v>
      </c>
      <c r="D806" s="115" t="s">
        <v>971</v>
      </c>
      <c r="E806" s="115" t="s">
        <v>76</v>
      </c>
      <c r="F806" s="115">
        <v>0</v>
      </c>
      <c r="G806" s="115">
        <v>5</v>
      </c>
      <c r="H806" s="115">
        <v>0</v>
      </c>
      <c r="I806" s="115">
        <v>1</v>
      </c>
    </row>
    <row r="807" spans="1:9">
      <c r="A807" s="115">
        <v>0</v>
      </c>
      <c r="B807" s="115" t="s">
        <v>1477</v>
      </c>
      <c r="C807" s="115">
        <v>3491</v>
      </c>
      <c r="D807" s="115" t="s">
        <v>1478</v>
      </c>
      <c r="E807" s="115" t="s">
        <v>76</v>
      </c>
      <c r="F807" s="115">
        <v>0</v>
      </c>
      <c r="G807" s="115">
        <v>5</v>
      </c>
      <c r="H807" s="115">
        <v>0</v>
      </c>
      <c r="I807" s="115">
        <v>1</v>
      </c>
    </row>
    <row r="808" spans="1:9">
      <c r="A808" s="115">
        <v>0</v>
      </c>
      <c r="B808" s="115" t="s">
        <v>1479</v>
      </c>
      <c r="C808" s="115">
        <v>3492</v>
      </c>
      <c r="D808" s="115" t="s">
        <v>975</v>
      </c>
      <c r="E808" s="115" t="s">
        <v>76</v>
      </c>
      <c r="F808" s="115">
        <v>0</v>
      </c>
      <c r="G808" s="115">
        <v>5</v>
      </c>
      <c r="H808" s="115">
        <v>0</v>
      </c>
      <c r="I808" s="115">
        <v>1</v>
      </c>
    </row>
    <row r="809" spans="1:9">
      <c r="A809" s="115">
        <v>0</v>
      </c>
      <c r="B809" s="115" t="s">
        <v>1480</v>
      </c>
      <c r="C809" s="115">
        <v>3493</v>
      </c>
      <c r="D809" s="115" t="s">
        <v>977</v>
      </c>
      <c r="E809" s="115" t="s">
        <v>76</v>
      </c>
      <c r="F809" s="115">
        <v>0</v>
      </c>
      <c r="G809" s="115">
        <v>5</v>
      </c>
      <c r="H809" s="115">
        <v>0</v>
      </c>
      <c r="I809" s="115">
        <v>1</v>
      </c>
    </row>
    <row r="810" spans="1:9">
      <c r="A810" s="115">
        <v>0</v>
      </c>
      <c r="B810" s="115" t="s">
        <v>1481</v>
      </c>
      <c r="C810" s="115">
        <v>3494</v>
      </c>
      <c r="D810" s="115" t="s">
        <v>1482</v>
      </c>
      <c r="E810" s="115" t="s">
        <v>76</v>
      </c>
      <c r="F810" s="115">
        <v>0</v>
      </c>
      <c r="G810" s="115">
        <v>5</v>
      </c>
      <c r="H810" s="115">
        <v>0</v>
      </c>
      <c r="I810" s="115">
        <v>1</v>
      </c>
    </row>
    <row r="811" spans="1:9">
      <c r="A811" s="115">
        <v>0</v>
      </c>
      <c r="B811" s="115" t="s">
        <v>1483</v>
      </c>
      <c r="C811" s="115">
        <v>3495</v>
      </c>
      <c r="D811" s="115" t="s">
        <v>987</v>
      </c>
      <c r="E811" s="115" t="s">
        <v>76</v>
      </c>
      <c r="F811" s="115">
        <v>0</v>
      </c>
      <c r="G811" s="115">
        <v>5</v>
      </c>
      <c r="H811" s="115">
        <v>0</v>
      </c>
      <c r="I811" s="115">
        <v>1</v>
      </c>
    </row>
    <row r="812" spans="1:9">
      <c r="A812" s="115">
        <v>0</v>
      </c>
      <c r="B812" s="115" t="s">
        <v>1484</v>
      </c>
      <c r="C812" s="115">
        <v>3496</v>
      </c>
      <c r="D812" s="115" t="s">
        <v>989</v>
      </c>
      <c r="E812" s="115" t="s">
        <v>76</v>
      </c>
      <c r="F812" s="115">
        <v>0</v>
      </c>
      <c r="G812" s="115">
        <v>5</v>
      </c>
      <c r="H812" s="115">
        <v>0</v>
      </c>
      <c r="I812" s="115">
        <v>1</v>
      </c>
    </row>
    <row r="813" spans="1:9">
      <c r="A813" s="115">
        <v>0</v>
      </c>
      <c r="B813" s="115" t="s">
        <v>1485</v>
      </c>
      <c r="C813" s="115">
        <v>3497</v>
      </c>
      <c r="D813" s="115" t="s">
        <v>991</v>
      </c>
      <c r="E813" s="115" t="s">
        <v>76</v>
      </c>
      <c r="F813" s="115">
        <v>0</v>
      </c>
      <c r="G813" s="115">
        <v>5</v>
      </c>
      <c r="H813" s="115">
        <v>0</v>
      </c>
      <c r="I813" s="115">
        <v>1</v>
      </c>
    </row>
    <row r="814" spans="1:9">
      <c r="A814" s="115">
        <v>0</v>
      </c>
      <c r="B814" s="115" t="s">
        <v>1486</v>
      </c>
      <c r="C814" s="115">
        <v>3498</v>
      </c>
      <c r="D814" s="115" t="s">
        <v>1487</v>
      </c>
      <c r="E814" s="115" t="s">
        <v>76</v>
      </c>
      <c r="F814" s="115">
        <v>0</v>
      </c>
      <c r="G814" s="115">
        <v>1</v>
      </c>
      <c r="H814" s="115">
        <v>0</v>
      </c>
      <c r="I814" s="115">
        <v>1</v>
      </c>
    </row>
    <row r="815" spans="1:9">
      <c r="A815" s="115">
        <v>0</v>
      </c>
      <c r="B815" s="115" t="s">
        <v>1488</v>
      </c>
      <c r="C815" s="115">
        <v>3499</v>
      </c>
      <c r="D815" s="115" t="s">
        <v>1487</v>
      </c>
      <c r="E815" s="115" t="s">
        <v>76</v>
      </c>
      <c r="F815" s="115">
        <v>0</v>
      </c>
      <c r="G815" s="115">
        <v>5</v>
      </c>
      <c r="H815" s="115">
        <v>0</v>
      </c>
      <c r="I815" s="115">
        <v>1</v>
      </c>
    </row>
    <row r="816" spans="1:9">
      <c r="A816" s="115">
        <v>253140887</v>
      </c>
      <c r="B816" s="115" t="s">
        <v>1489</v>
      </c>
      <c r="C816" s="115">
        <v>3500</v>
      </c>
      <c r="D816" s="115" t="s">
        <v>1490</v>
      </c>
      <c r="E816" s="115">
        <v>253140887</v>
      </c>
      <c r="F816" s="115">
        <v>253140887</v>
      </c>
      <c r="G816" s="115">
        <v>1</v>
      </c>
      <c r="H816" s="115">
        <v>0</v>
      </c>
      <c r="I816" s="115">
        <v>1</v>
      </c>
    </row>
    <row r="817" spans="1:9">
      <c r="A817" s="115">
        <v>0</v>
      </c>
      <c r="B817" s="115" t="s">
        <v>1491</v>
      </c>
      <c r="C817" s="115">
        <v>3501</v>
      </c>
      <c r="D817" s="115" t="s">
        <v>1490</v>
      </c>
      <c r="E817" s="115" t="s">
        <v>76</v>
      </c>
      <c r="F817" s="115">
        <v>0</v>
      </c>
      <c r="G817" s="115">
        <v>5</v>
      </c>
      <c r="H817" s="115">
        <v>0</v>
      </c>
      <c r="I817" s="115">
        <v>1</v>
      </c>
    </row>
    <row r="818" spans="1:9">
      <c r="A818" s="115">
        <v>253991606</v>
      </c>
      <c r="B818" s="115" t="s">
        <v>1492</v>
      </c>
      <c r="C818" s="115">
        <v>3502</v>
      </c>
      <c r="D818" s="115" t="s">
        <v>1493</v>
      </c>
      <c r="E818" s="115">
        <v>253991606</v>
      </c>
      <c r="F818" s="115">
        <v>253991606</v>
      </c>
      <c r="G818" s="115">
        <v>1</v>
      </c>
      <c r="H818" s="115">
        <v>0</v>
      </c>
      <c r="I818" s="115">
        <v>1</v>
      </c>
    </row>
    <row r="819" spans="1:9">
      <c r="A819" s="115">
        <v>0</v>
      </c>
      <c r="B819" s="115" t="s">
        <v>1494</v>
      </c>
      <c r="C819" s="115">
        <v>3503</v>
      </c>
      <c r="D819" s="115" t="s">
        <v>1493</v>
      </c>
      <c r="E819" s="115" t="s">
        <v>76</v>
      </c>
      <c r="F819" s="115">
        <v>0</v>
      </c>
      <c r="G819" s="115">
        <v>5</v>
      </c>
      <c r="H819" s="115">
        <v>0</v>
      </c>
      <c r="I819" s="115">
        <v>1</v>
      </c>
    </row>
    <row r="820" spans="1:9">
      <c r="A820" s="115">
        <v>0</v>
      </c>
      <c r="B820" s="115" t="s">
        <v>1495</v>
      </c>
      <c r="C820" s="115">
        <v>3504</v>
      </c>
      <c r="D820" s="115" t="s">
        <v>385</v>
      </c>
      <c r="E820" s="115" t="s">
        <v>76</v>
      </c>
      <c r="F820" s="115">
        <v>0</v>
      </c>
      <c r="G820" s="115">
        <v>5</v>
      </c>
      <c r="H820" s="115">
        <v>0</v>
      </c>
      <c r="I820" s="115">
        <v>1</v>
      </c>
    </row>
    <row r="821" spans="1:9">
      <c r="A821" s="115">
        <v>0</v>
      </c>
      <c r="B821" s="115" t="s">
        <v>1496</v>
      </c>
      <c r="C821" s="115">
        <v>3505</v>
      </c>
      <c r="D821" s="115" t="s">
        <v>391</v>
      </c>
      <c r="E821" s="115" t="s">
        <v>76</v>
      </c>
      <c r="F821" s="115">
        <v>0</v>
      </c>
      <c r="G821" s="115">
        <v>5</v>
      </c>
      <c r="H821" s="115">
        <v>0</v>
      </c>
      <c r="I821" s="115">
        <v>1</v>
      </c>
    </row>
    <row r="822" spans="1:9">
      <c r="A822" s="115">
        <v>0</v>
      </c>
      <c r="B822" s="115" t="s">
        <v>1497</v>
      </c>
      <c r="C822" s="115">
        <v>3506</v>
      </c>
      <c r="D822" s="115" t="s">
        <v>399</v>
      </c>
      <c r="E822" s="115" t="s">
        <v>76</v>
      </c>
      <c r="F822" s="115">
        <v>0</v>
      </c>
      <c r="G822" s="115">
        <v>5</v>
      </c>
      <c r="H822" s="115">
        <v>0</v>
      </c>
      <c r="I822" s="115">
        <v>1</v>
      </c>
    </row>
    <row r="823" spans="1:9">
      <c r="A823" s="115">
        <v>0</v>
      </c>
      <c r="B823" s="115" t="s">
        <v>1498</v>
      </c>
      <c r="C823" s="115">
        <v>3507</v>
      </c>
      <c r="D823" s="115" t="s">
        <v>401</v>
      </c>
      <c r="E823" s="115" t="s">
        <v>76</v>
      </c>
      <c r="F823" s="115">
        <v>0</v>
      </c>
      <c r="G823" s="115">
        <v>5</v>
      </c>
      <c r="H823" s="115">
        <v>0</v>
      </c>
      <c r="I823" s="115">
        <v>1</v>
      </c>
    </row>
    <row r="824" spans="1:9">
      <c r="A824" s="115">
        <v>0</v>
      </c>
      <c r="B824" s="115" t="s">
        <v>1499</v>
      </c>
      <c r="C824" s="115">
        <v>3508</v>
      </c>
      <c r="D824" s="115" t="s">
        <v>403</v>
      </c>
      <c r="E824" s="115" t="s">
        <v>76</v>
      </c>
      <c r="F824" s="115">
        <v>0</v>
      </c>
      <c r="G824" s="115">
        <v>5</v>
      </c>
      <c r="H824" s="115">
        <v>0</v>
      </c>
      <c r="I824" s="115">
        <v>1</v>
      </c>
    </row>
    <row r="825" spans="1:9">
      <c r="A825" s="115">
        <v>0</v>
      </c>
      <c r="B825" s="115" t="s">
        <v>1500</v>
      </c>
      <c r="C825" s="115">
        <v>3509</v>
      </c>
      <c r="D825" s="115" t="s">
        <v>405</v>
      </c>
      <c r="E825" s="115" t="s">
        <v>76</v>
      </c>
      <c r="F825" s="115">
        <v>0</v>
      </c>
      <c r="G825" s="115">
        <v>5</v>
      </c>
      <c r="H825" s="115">
        <v>0</v>
      </c>
      <c r="I825" s="115">
        <v>1</v>
      </c>
    </row>
    <row r="826" spans="1:9">
      <c r="A826" s="115">
        <v>0</v>
      </c>
      <c r="B826" s="115" t="s">
        <v>1501</v>
      </c>
      <c r="C826" s="115">
        <v>3510</v>
      </c>
      <c r="D826" s="115" t="s">
        <v>435</v>
      </c>
      <c r="E826" s="115" t="s">
        <v>76</v>
      </c>
      <c r="F826" s="115">
        <v>0</v>
      </c>
      <c r="G826" s="115">
        <v>5</v>
      </c>
      <c r="H826" s="115">
        <v>0</v>
      </c>
      <c r="I826" s="115">
        <v>1</v>
      </c>
    </row>
    <row r="827" spans="1:9">
      <c r="A827" s="115">
        <v>0</v>
      </c>
      <c r="B827" s="115" t="s">
        <v>1502</v>
      </c>
      <c r="C827" s="115">
        <v>3511</v>
      </c>
      <c r="D827" s="115" t="s">
        <v>441</v>
      </c>
      <c r="E827" s="115" t="s">
        <v>76</v>
      </c>
      <c r="F827" s="115">
        <v>0</v>
      </c>
      <c r="G827" s="115">
        <v>5</v>
      </c>
      <c r="H827" s="115">
        <v>0</v>
      </c>
      <c r="I827" s="115">
        <v>1</v>
      </c>
    </row>
    <row r="828" spans="1:9">
      <c r="A828" s="115">
        <v>0</v>
      </c>
      <c r="B828" s="115" t="s">
        <v>1503</v>
      </c>
      <c r="C828" s="115">
        <v>3512</v>
      </c>
      <c r="D828" s="115" t="s">
        <v>443</v>
      </c>
      <c r="E828" s="115" t="s">
        <v>76</v>
      </c>
      <c r="F828" s="115">
        <v>0</v>
      </c>
      <c r="G828" s="115">
        <v>5</v>
      </c>
      <c r="H828" s="115">
        <v>0</v>
      </c>
      <c r="I828" s="115">
        <v>1</v>
      </c>
    </row>
    <row r="829" spans="1:9">
      <c r="A829" s="115">
        <v>0</v>
      </c>
      <c r="B829" s="115" t="s">
        <v>1504</v>
      </c>
      <c r="C829" s="115">
        <v>3513</v>
      </c>
      <c r="D829" s="115" t="s">
        <v>471</v>
      </c>
      <c r="E829" s="115" t="s">
        <v>76</v>
      </c>
      <c r="F829" s="115">
        <v>0</v>
      </c>
      <c r="G829" s="115">
        <v>5</v>
      </c>
      <c r="H829" s="115">
        <v>0</v>
      </c>
      <c r="I829" s="115">
        <v>1</v>
      </c>
    </row>
    <row r="830" spans="1:9">
      <c r="A830" s="115">
        <v>0</v>
      </c>
      <c r="B830" s="115" t="s">
        <v>1505</v>
      </c>
      <c r="C830" s="115">
        <v>3514</v>
      </c>
      <c r="D830" s="115" t="s">
        <v>473</v>
      </c>
      <c r="E830" s="115" t="s">
        <v>76</v>
      </c>
      <c r="F830" s="115">
        <v>0</v>
      </c>
      <c r="G830" s="115">
        <v>5</v>
      </c>
      <c r="H830" s="115">
        <v>0</v>
      </c>
      <c r="I830" s="115">
        <v>1</v>
      </c>
    </row>
    <row r="831" spans="1:9">
      <c r="A831" s="115">
        <v>0</v>
      </c>
      <c r="B831" s="115" t="s">
        <v>1506</v>
      </c>
      <c r="C831" s="115">
        <v>3515</v>
      </c>
      <c r="D831" s="115" t="s">
        <v>479</v>
      </c>
      <c r="E831" s="115" t="s">
        <v>76</v>
      </c>
      <c r="F831" s="115">
        <v>0</v>
      </c>
      <c r="G831" s="115">
        <v>5</v>
      </c>
      <c r="H831" s="115">
        <v>0</v>
      </c>
      <c r="I831" s="115">
        <v>1</v>
      </c>
    </row>
    <row r="832" spans="1:9">
      <c r="A832" s="115">
        <v>0</v>
      </c>
      <c r="B832" s="115" t="s">
        <v>1507</v>
      </c>
      <c r="C832" s="115">
        <v>3516</v>
      </c>
      <c r="D832" s="115" t="s">
        <v>493</v>
      </c>
      <c r="E832" s="115" t="s">
        <v>76</v>
      </c>
      <c r="F832" s="115">
        <v>0</v>
      </c>
      <c r="G832" s="115">
        <v>5</v>
      </c>
      <c r="H832" s="115">
        <v>0</v>
      </c>
      <c r="I832" s="115">
        <v>1</v>
      </c>
    </row>
    <row r="833" spans="1:9">
      <c r="A833" s="115">
        <v>253140056</v>
      </c>
      <c r="B833" s="115" t="s">
        <v>1508</v>
      </c>
      <c r="C833" s="115">
        <v>3517</v>
      </c>
      <c r="D833" s="115" t="s">
        <v>1509</v>
      </c>
      <c r="E833" s="115">
        <v>253140056</v>
      </c>
      <c r="F833" s="115">
        <v>253140056</v>
      </c>
      <c r="G833" s="115">
        <v>1</v>
      </c>
      <c r="H833" s="115">
        <v>0</v>
      </c>
      <c r="I833" s="115">
        <v>1</v>
      </c>
    </row>
    <row r="834" spans="1:9">
      <c r="A834" s="115">
        <v>0</v>
      </c>
      <c r="B834" s="115" t="s">
        <v>1510</v>
      </c>
      <c r="C834" s="115">
        <v>3518</v>
      </c>
      <c r="D834" s="115" t="s">
        <v>1509</v>
      </c>
      <c r="E834" s="115" t="s">
        <v>76</v>
      </c>
      <c r="F834" s="115">
        <v>0</v>
      </c>
      <c r="G834" s="115">
        <v>5</v>
      </c>
      <c r="H834" s="115">
        <v>0</v>
      </c>
      <c r="I834" s="115">
        <v>1</v>
      </c>
    </row>
    <row r="835" spans="1:9">
      <c r="A835" s="115">
        <v>253140058</v>
      </c>
      <c r="B835" s="115" t="s">
        <v>1511</v>
      </c>
      <c r="C835" s="115">
        <v>3519</v>
      </c>
      <c r="D835" s="115" t="s">
        <v>1512</v>
      </c>
      <c r="E835" s="115">
        <v>253140058</v>
      </c>
      <c r="F835" s="115">
        <v>253140058</v>
      </c>
      <c r="G835" s="115">
        <v>1</v>
      </c>
      <c r="H835" s="115">
        <v>0</v>
      </c>
      <c r="I835" s="115">
        <v>1</v>
      </c>
    </row>
    <row r="836" spans="1:9">
      <c r="A836" s="115">
        <v>0</v>
      </c>
      <c r="B836" s="115" t="s">
        <v>1513</v>
      </c>
      <c r="C836" s="115">
        <v>3520</v>
      </c>
      <c r="D836" s="115" t="s">
        <v>1512</v>
      </c>
      <c r="E836" s="115" t="s">
        <v>76</v>
      </c>
      <c r="F836" s="115">
        <v>0</v>
      </c>
      <c r="G836" s="115">
        <v>5</v>
      </c>
      <c r="H836" s="115">
        <v>0</v>
      </c>
      <c r="I836" s="115">
        <v>1</v>
      </c>
    </row>
    <row r="837" spans="1:9">
      <c r="A837" s="115">
        <v>0</v>
      </c>
      <c r="B837" s="115" t="s">
        <v>1514</v>
      </c>
      <c r="C837" s="115">
        <v>3521</v>
      </c>
      <c r="D837" s="115" t="s">
        <v>286</v>
      </c>
      <c r="E837" s="115" t="s">
        <v>76</v>
      </c>
      <c r="F837" s="115">
        <v>0</v>
      </c>
      <c r="G837" s="115">
        <v>5</v>
      </c>
      <c r="H837" s="115">
        <v>0</v>
      </c>
      <c r="I837" s="115">
        <v>1</v>
      </c>
    </row>
    <row r="838" spans="1:9">
      <c r="A838" s="115">
        <v>0</v>
      </c>
      <c r="B838" s="115" t="s">
        <v>1515</v>
      </c>
      <c r="C838" s="115">
        <v>3522</v>
      </c>
      <c r="D838" s="115" t="s">
        <v>517</v>
      </c>
      <c r="E838" s="115" t="s">
        <v>76</v>
      </c>
      <c r="F838" s="115">
        <v>0</v>
      </c>
      <c r="G838" s="115">
        <v>5</v>
      </c>
      <c r="H838" s="115">
        <v>0</v>
      </c>
      <c r="I838" s="115">
        <v>1</v>
      </c>
    </row>
    <row r="839" spans="1:9">
      <c r="A839" s="115">
        <v>0</v>
      </c>
      <c r="B839" s="115" t="s">
        <v>1516</v>
      </c>
      <c r="C839" s="115">
        <v>3523</v>
      </c>
      <c r="D839" s="115" t="s">
        <v>527</v>
      </c>
      <c r="E839" s="115" t="s">
        <v>76</v>
      </c>
      <c r="F839" s="115">
        <v>0</v>
      </c>
      <c r="G839" s="115">
        <v>5</v>
      </c>
      <c r="H839" s="115">
        <v>0</v>
      </c>
      <c r="I839" s="115">
        <v>1</v>
      </c>
    </row>
    <row r="840" spans="1:9">
      <c r="A840" s="115">
        <v>0</v>
      </c>
      <c r="B840" s="115" t="s">
        <v>1517</v>
      </c>
      <c r="C840" s="115">
        <v>3524</v>
      </c>
      <c r="D840" s="115" t="s">
        <v>529</v>
      </c>
      <c r="E840" s="115" t="s">
        <v>76</v>
      </c>
      <c r="F840" s="115">
        <v>0</v>
      </c>
      <c r="G840" s="115">
        <v>5</v>
      </c>
      <c r="H840" s="115">
        <v>0</v>
      </c>
      <c r="I840" s="115">
        <v>1</v>
      </c>
    </row>
    <row r="841" spans="1:9">
      <c r="A841" s="115">
        <v>0</v>
      </c>
      <c r="B841" s="115" t="s">
        <v>1518</v>
      </c>
      <c r="C841" s="115">
        <v>3525</v>
      </c>
      <c r="D841" s="115" t="s">
        <v>535</v>
      </c>
      <c r="E841" s="115" t="s">
        <v>76</v>
      </c>
      <c r="F841" s="115">
        <v>0</v>
      </c>
      <c r="G841" s="115">
        <v>5</v>
      </c>
      <c r="H841" s="115">
        <v>0</v>
      </c>
      <c r="I841" s="115">
        <v>1</v>
      </c>
    </row>
    <row r="842" spans="1:9">
      <c r="A842" s="115">
        <v>0</v>
      </c>
      <c r="B842" s="115" t="s">
        <v>1519</v>
      </c>
      <c r="C842" s="115">
        <v>3526</v>
      </c>
      <c r="D842" s="115" t="s">
        <v>537</v>
      </c>
      <c r="E842" s="115" t="s">
        <v>76</v>
      </c>
      <c r="F842" s="115">
        <v>0</v>
      </c>
      <c r="G842" s="115">
        <v>5</v>
      </c>
      <c r="H842" s="115">
        <v>0</v>
      </c>
      <c r="I842" s="115">
        <v>1</v>
      </c>
    </row>
    <row r="843" spans="1:9">
      <c r="A843" s="115">
        <v>0</v>
      </c>
      <c r="B843" s="115" t="s">
        <v>1520</v>
      </c>
      <c r="C843" s="115">
        <v>3527</v>
      </c>
      <c r="D843" s="115" t="s">
        <v>549</v>
      </c>
      <c r="E843" s="115" t="s">
        <v>76</v>
      </c>
      <c r="F843" s="115">
        <v>0</v>
      </c>
      <c r="G843" s="115">
        <v>5</v>
      </c>
      <c r="H843" s="115">
        <v>0</v>
      </c>
      <c r="I843" s="115">
        <v>1</v>
      </c>
    </row>
    <row r="844" spans="1:9">
      <c r="A844" s="115">
        <v>0</v>
      </c>
      <c r="B844" s="115" t="s">
        <v>1521</v>
      </c>
      <c r="C844" s="115">
        <v>3528</v>
      </c>
      <c r="D844" s="115" t="s">
        <v>551</v>
      </c>
      <c r="E844" s="115" t="s">
        <v>76</v>
      </c>
      <c r="F844" s="115">
        <v>0</v>
      </c>
      <c r="G844" s="115">
        <v>5</v>
      </c>
      <c r="H844" s="115">
        <v>0</v>
      </c>
      <c r="I844" s="115">
        <v>1</v>
      </c>
    </row>
    <row r="845" spans="1:9">
      <c r="A845" s="115">
        <v>0</v>
      </c>
      <c r="B845" s="115" t="s">
        <v>1522</v>
      </c>
      <c r="C845" s="115">
        <v>3529</v>
      </c>
      <c r="D845" s="115" t="s">
        <v>555</v>
      </c>
      <c r="E845" s="115" t="s">
        <v>76</v>
      </c>
      <c r="F845" s="115">
        <v>0</v>
      </c>
      <c r="G845" s="115">
        <v>5</v>
      </c>
      <c r="H845" s="115">
        <v>0</v>
      </c>
      <c r="I845" s="115">
        <v>1</v>
      </c>
    </row>
    <row r="846" spans="1:9">
      <c r="A846" s="115">
        <v>253142120</v>
      </c>
      <c r="B846" s="115" t="s">
        <v>1523</v>
      </c>
      <c r="C846" s="115">
        <v>3530</v>
      </c>
      <c r="D846" s="115" t="s">
        <v>1524</v>
      </c>
      <c r="E846" s="115">
        <v>253142120</v>
      </c>
      <c r="F846" s="115">
        <v>253142120</v>
      </c>
      <c r="G846" s="115">
        <v>1</v>
      </c>
      <c r="H846" s="115">
        <v>0</v>
      </c>
      <c r="I846" s="115">
        <v>1</v>
      </c>
    </row>
    <row r="847" spans="1:9">
      <c r="A847" s="115">
        <v>0</v>
      </c>
      <c r="B847" s="115" t="s">
        <v>1525</v>
      </c>
      <c r="C847" s="115">
        <v>3531</v>
      </c>
      <c r="D847" s="115" t="s">
        <v>1524</v>
      </c>
      <c r="E847" s="115" t="s">
        <v>76</v>
      </c>
      <c r="F847" s="115">
        <v>0</v>
      </c>
      <c r="G847" s="115">
        <v>5</v>
      </c>
      <c r="H847" s="115">
        <v>0</v>
      </c>
      <c r="I847" s="115">
        <v>1</v>
      </c>
    </row>
    <row r="848" spans="1:9">
      <c r="A848" s="115">
        <v>0</v>
      </c>
      <c r="B848" s="115" t="s">
        <v>1526</v>
      </c>
      <c r="C848" s="115">
        <v>3532</v>
      </c>
      <c r="D848" s="115" t="s">
        <v>559</v>
      </c>
      <c r="E848" s="115" t="s">
        <v>76</v>
      </c>
      <c r="F848" s="115">
        <v>0</v>
      </c>
      <c r="G848" s="115">
        <v>5</v>
      </c>
      <c r="H848" s="115">
        <v>0</v>
      </c>
      <c r="I848" s="115">
        <v>1</v>
      </c>
    </row>
    <row r="849" spans="1:9">
      <c r="A849" s="115">
        <v>0</v>
      </c>
      <c r="B849" s="115" t="s">
        <v>1527</v>
      </c>
      <c r="C849" s="115">
        <v>3533</v>
      </c>
      <c r="D849" s="115" t="s">
        <v>218</v>
      </c>
      <c r="E849" s="115" t="s">
        <v>76</v>
      </c>
      <c r="F849" s="115">
        <v>0</v>
      </c>
      <c r="G849" s="115">
        <v>5</v>
      </c>
      <c r="H849" s="115">
        <v>0</v>
      </c>
      <c r="I849" s="115">
        <v>1</v>
      </c>
    </row>
    <row r="850" spans="1:9">
      <c r="A850" s="115">
        <v>0</v>
      </c>
      <c r="B850" s="115" t="s">
        <v>1528</v>
      </c>
      <c r="C850" s="115">
        <v>3534</v>
      </c>
      <c r="D850" s="115" t="s">
        <v>240</v>
      </c>
      <c r="E850" s="115" t="s">
        <v>76</v>
      </c>
      <c r="F850" s="115">
        <v>0</v>
      </c>
      <c r="G850" s="115">
        <v>5</v>
      </c>
      <c r="H850" s="115">
        <v>0</v>
      </c>
      <c r="I850" s="115">
        <v>1</v>
      </c>
    </row>
    <row r="851" spans="1:9">
      <c r="A851" s="115">
        <v>0</v>
      </c>
      <c r="B851" s="115" t="s">
        <v>1529</v>
      </c>
      <c r="C851" s="115">
        <v>3535</v>
      </c>
      <c r="D851" s="115" t="s">
        <v>242</v>
      </c>
      <c r="E851" s="115" t="s">
        <v>76</v>
      </c>
      <c r="F851" s="115">
        <v>0</v>
      </c>
      <c r="G851" s="115">
        <v>5</v>
      </c>
      <c r="H851" s="115">
        <v>0</v>
      </c>
      <c r="I851" s="115">
        <v>1</v>
      </c>
    </row>
    <row r="852" spans="1:9">
      <c r="A852" s="115">
        <v>0</v>
      </c>
      <c r="B852" s="115" t="s">
        <v>1530</v>
      </c>
      <c r="C852" s="115">
        <v>3536</v>
      </c>
      <c r="D852" s="115" t="s">
        <v>244</v>
      </c>
      <c r="E852" s="115" t="s">
        <v>76</v>
      </c>
      <c r="F852" s="115">
        <v>0</v>
      </c>
      <c r="G852" s="115">
        <v>5</v>
      </c>
      <c r="H852" s="115">
        <v>0</v>
      </c>
      <c r="I852" s="115">
        <v>1</v>
      </c>
    </row>
    <row r="853" spans="1:9">
      <c r="A853" s="115">
        <v>0</v>
      </c>
      <c r="B853" s="115" t="s">
        <v>1531</v>
      </c>
      <c r="C853" s="115">
        <v>3537</v>
      </c>
      <c r="D853" s="115" t="s">
        <v>246</v>
      </c>
      <c r="E853" s="115" t="s">
        <v>76</v>
      </c>
      <c r="F853" s="115">
        <v>0</v>
      </c>
      <c r="G853" s="115">
        <v>5</v>
      </c>
      <c r="H853" s="115">
        <v>0</v>
      </c>
      <c r="I853" s="115">
        <v>1</v>
      </c>
    </row>
    <row r="854" spans="1:9">
      <c r="A854" s="115">
        <v>0</v>
      </c>
      <c r="B854" s="115" t="s">
        <v>1532</v>
      </c>
      <c r="C854" s="115">
        <v>3538</v>
      </c>
      <c r="D854" s="115" t="s">
        <v>250</v>
      </c>
      <c r="E854" s="115" t="s">
        <v>76</v>
      </c>
      <c r="F854" s="115">
        <v>0</v>
      </c>
      <c r="G854" s="115">
        <v>5</v>
      </c>
      <c r="H854" s="115">
        <v>0</v>
      </c>
      <c r="I854" s="115">
        <v>1</v>
      </c>
    </row>
    <row r="855" spans="1:9">
      <c r="A855" s="115">
        <v>0</v>
      </c>
      <c r="B855" s="115" t="s">
        <v>1533</v>
      </c>
      <c r="C855" s="115">
        <v>3539</v>
      </c>
      <c r="D855" s="115" t="s">
        <v>252</v>
      </c>
      <c r="E855" s="115" t="s">
        <v>76</v>
      </c>
      <c r="F855" s="115">
        <v>0</v>
      </c>
      <c r="G855" s="115">
        <v>5</v>
      </c>
      <c r="H855" s="115">
        <v>0</v>
      </c>
      <c r="I855" s="115">
        <v>1</v>
      </c>
    </row>
    <row r="856" spans="1:9">
      <c r="A856" s="115">
        <v>0</v>
      </c>
      <c r="B856" s="115" t="s">
        <v>1534</v>
      </c>
      <c r="C856" s="115">
        <v>3540</v>
      </c>
      <c r="D856" s="115" t="s">
        <v>282</v>
      </c>
      <c r="E856" s="115" t="s">
        <v>76</v>
      </c>
      <c r="F856" s="115">
        <v>0</v>
      </c>
      <c r="G856" s="115">
        <v>5</v>
      </c>
      <c r="H856" s="115">
        <v>0</v>
      </c>
      <c r="I856" s="115">
        <v>1</v>
      </c>
    </row>
    <row r="857" spans="1:9">
      <c r="A857" s="115">
        <v>0</v>
      </c>
      <c r="B857" s="115" t="s">
        <v>1535</v>
      </c>
      <c r="C857" s="115">
        <v>3541</v>
      </c>
      <c r="D857" s="115" t="s">
        <v>563</v>
      </c>
      <c r="E857" s="115" t="s">
        <v>76</v>
      </c>
      <c r="F857" s="115">
        <v>0</v>
      </c>
      <c r="G857" s="115">
        <v>5</v>
      </c>
      <c r="H857" s="115">
        <v>0</v>
      </c>
      <c r="I857" s="115">
        <v>1</v>
      </c>
    </row>
    <row r="858" spans="1:9">
      <c r="A858" s="115">
        <v>0</v>
      </c>
      <c r="B858" s="115" t="s">
        <v>1536</v>
      </c>
      <c r="C858" s="115">
        <v>3542</v>
      </c>
      <c r="D858" s="115" t="s">
        <v>569</v>
      </c>
      <c r="E858" s="115" t="s">
        <v>76</v>
      </c>
      <c r="F858" s="115">
        <v>0</v>
      </c>
      <c r="G858" s="115">
        <v>5</v>
      </c>
      <c r="H858" s="115">
        <v>0</v>
      </c>
      <c r="I858" s="115">
        <v>1</v>
      </c>
    </row>
    <row r="859" spans="1:9">
      <c r="A859" s="115">
        <v>253140120</v>
      </c>
      <c r="B859" s="115" t="s">
        <v>1537</v>
      </c>
      <c r="C859" s="115">
        <v>3543</v>
      </c>
      <c r="D859" s="115" t="s">
        <v>1538</v>
      </c>
      <c r="E859" s="115">
        <v>253140120</v>
      </c>
      <c r="F859" s="115">
        <v>253140120</v>
      </c>
      <c r="G859" s="115">
        <v>1</v>
      </c>
      <c r="H859" s="115">
        <v>0</v>
      </c>
      <c r="I859" s="115">
        <v>1</v>
      </c>
    </row>
    <row r="860" spans="1:9">
      <c r="A860" s="115">
        <v>0</v>
      </c>
      <c r="B860" s="115" t="s">
        <v>1539</v>
      </c>
      <c r="C860" s="115">
        <v>3544</v>
      </c>
      <c r="D860" s="115" t="s">
        <v>1538</v>
      </c>
      <c r="E860" s="115" t="s">
        <v>76</v>
      </c>
      <c r="F860" s="115">
        <v>0</v>
      </c>
      <c r="G860" s="115">
        <v>5</v>
      </c>
      <c r="H860" s="115">
        <v>0</v>
      </c>
      <c r="I860" s="115">
        <v>1</v>
      </c>
    </row>
    <row r="861" spans="1:9">
      <c r="A861" s="115">
        <v>253130244</v>
      </c>
      <c r="B861" s="115" t="s">
        <v>1540</v>
      </c>
      <c r="C861" s="115">
        <v>3545</v>
      </c>
      <c r="D861" s="115" t="s">
        <v>1541</v>
      </c>
      <c r="E861" s="115">
        <v>253130244</v>
      </c>
      <c r="F861" s="115">
        <v>253130244</v>
      </c>
      <c r="G861" s="115">
        <v>1</v>
      </c>
      <c r="H861" s="115">
        <v>0</v>
      </c>
      <c r="I861" s="115">
        <v>1</v>
      </c>
    </row>
    <row r="862" spans="1:9">
      <c r="A862" s="115">
        <v>0</v>
      </c>
      <c r="B862" s="115" t="s">
        <v>1542</v>
      </c>
      <c r="C862" s="115">
        <v>3546</v>
      </c>
      <c r="D862" s="115" t="s">
        <v>1541</v>
      </c>
      <c r="E862" s="115" t="s">
        <v>76</v>
      </c>
      <c r="F862" s="115">
        <v>0</v>
      </c>
      <c r="G862" s="115">
        <v>5</v>
      </c>
      <c r="H862" s="115">
        <v>0</v>
      </c>
      <c r="I862" s="115">
        <v>1</v>
      </c>
    </row>
    <row r="863" spans="1:9">
      <c r="A863" s="115">
        <v>0</v>
      </c>
      <c r="B863" s="115" t="s">
        <v>1543</v>
      </c>
      <c r="C863" s="115">
        <v>3547</v>
      </c>
      <c r="D863" s="115" t="s">
        <v>1544</v>
      </c>
      <c r="E863" s="115" t="s">
        <v>76</v>
      </c>
      <c r="F863" s="115">
        <v>0</v>
      </c>
      <c r="G863" s="115">
        <v>1</v>
      </c>
      <c r="H863" s="115">
        <v>0</v>
      </c>
      <c r="I863" s="115">
        <v>1</v>
      </c>
    </row>
    <row r="864" spans="1:9">
      <c r="A864" s="115">
        <v>0</v>
      </c>
      <c r="B864" s="115" t="s">
        <v>1545</v>
      </c>
      <c r="C864" s="115">
        <v>3548</v>
      </c>
      <c r="D864" s="115" t="s">
        <v>1544</v>
      </c>
      <c r="E864" s="115" t="s">
        <v>76</v>
      </c>
      <c r="F864" s="115">
        <v>0</v>
      </c>
      <c r="G864" s="115">
        <v>5</v>
      </c>
      <c r="H864" s="115">
        <v>0</v>
      </c>
      <c r="I864" s="115">
        <v>1</v>
      </c>
    </row>
    <row r="865" spans="1:9">
      <c r="A865" s="115">
        <v>0</v>
      </c>
      <c r="B865" s="115" t="s">
        <v>1546</v>
      </c>
      <c r="C865" s="115">
        <v>3549</v>
      </c>
      <c r="D865" s="115" t="s">
        <v>577</v>
      </c>
      <c r="E865" s="115" t="s">
        <v>76</v>
      </c>
      <c r="F865" s="115">
        <v>0</v>
      </c>
      <c r="G865" s="115">
        <v>5</v>
      </c>
      <c r="H865" s="115">
        <v>0</v>
      </c>
      <c r="I865" s="115">
        <v>1</v>
      </c>
    </row>
    <row r="866" spans="1:9">
      <c r="A866" s="115">
        <v>0</v>
      </c>
      <c r="B866" s="115" t="s">
        <v>1547</v>
      </c>
      <c r="C866" s="115">
        <v>3550</v>
      </c>
      <c r="D866" s="115" t="s">
        <v>591</v>
      </c>
      <c r="E866" s="115" t="s">
        <v>76</v>
      </c>
      <c r="F866" s="115">
        <v>0</v>
      </c>
      <c r="G866" s="115">
        <v>5</v>
      </c>
      <c r="H866" s="115">
        <v>0</v>
      </c>
      <c r="I866" s="115">
        <v>1</v>
      </c>
    </row>
    <row r="867" spans="1:9">
      <c r="A867" s="115">
        <v>0</v>
      </c>
      <c r="B867" s="115" t="s">
        <v>1548</v>
      </c>
      <c r="C867" s="115">
        <v>3551</v>
      </c>
      <c r="D867" s="115" t="s">
        <v>605</v>
      </c>
      <c r="E867" s="115" t="s">
        <v>76</v>
      </c>
      <c r="F867" s="115">
        <v>0</v>
      </c>
      <c r="G867" s="115">
        <v>5</v>
      </c>
      <c r="H867" s="115">
        <v>0</v>
      </c>
      <c r="I867" s="115">
        <v>1</v>
      </c>
    </row>
    <row r="868" spans="1:9">
      <c r="A868" s="115">
        <v>0</v>
      </c>
      <c r="B868" s="115" t="s">
        <v>1549</v>
      </c>
      <c r="C868" s="115">
        <v>3552</v>
      </c>
      <c r="D868" s="115" t="s">
        <v>607</v>
      </c>
      <c r="E868" s="115" t="s">
        <v>76</v>
      </c>
      <c r="F868" s="115">
        <v>0</v>
      </c>
      <c r="G868" s="115">
        <v>5</v>
      </c>
      <c r="H868" s="115">
        <v>0</v>
      </c>
      <c r="I868" s="115">
        <v>1</v>
      </c>
    </row>
    <row r="869" spans="1:9">
      <c r="A869" s="115">
        <v>0</v>
      </c>
      <c r="B869" s="115" t="s">
        <v>1550</v>
      </c>
      <c r="C869" s="115">
        <v>3553</v>
      </c>
      <c r="D869" s="115" t="s">
        <v>609</v>
      </c>
      <c r="E869" s="115" t="s">
        <v>76</v>
      </c>
      <c r="F869" s="115">
        <v>0</v>
      </c>
      <c r="G869" s="115">
        <v>5</v>
      </c>
      <c r="H869" s="115">
        <v>0</v>
      </c>
      <c r="I869" s="115">
        <v>1</v>
      </c>
    </row>
    <row r="870" spans="1:9">
      <c r="A870" s="115">
        <v>0</v>
      </c>
      <c r="B870" s="115" t="s">
        <v>1551</v>
      </c>
      <c r="C870" s="115">
        <v>3554</v>
      </c>
      <c r="D870" s="115" t="s">
        <v>611</v>
      </c>
      <c r="E870" s="115" t="s">
        <v>76</v>
      </c>
      <c r="F870" s="115">
        <v>0</v>
      </c>
      <c r="G870" s="115">
        <v>5</v>
      </c>
      <c r="H870" s="115">
        <v>0</v>
      </c>
      <c r="I870" s="115">
        <v>1</v>
      </c>
    </row>
    <row r="871" spans="1:9">
      <c r="A871" s="115">
        <v>0</v>
      </c>
      <c r="B871" s="115" t="s">
        <v>1552</v>
      </c>
      <c r="C871" s="115">
        <v>3555</v>
      </c>
      <c r="D871" s="115" t="s">
        <v>613</v>
      </c>
      <c r="E871" s="115" t="s">
        <v>76</v>
      </c>
      <c r="F871" s="115">
        <v>0</v>
      </c>
      <c r="G871" s="115">
        <v>5</v>
      </c>
      <c r="H871" s="115">
        <v>0</v>
      </c>
      <c r="I871" s="115">
        <v>1</v>
      </c>
    </row>
    <row r="872" spans="1:9">
      <c r="A872" s="115">
        <v>0</v>
      </c>
      <c r="B872" s="115" t="s">
        <v>1553</v>
      </c>
      <c r="C872" s="115">
        <v>3556</v>
      </c>
      <c r="D872" s="115" t="s">
        <v>617</v>
      </c>
      <c r="E872" s="115" t="s">
        <v>76</v>
      </c>
      <c r="F872" s="115">
        <v>0</v>
      </c>
      <c r="G872" s="115">
        <v>5</v>
      </c>
      <c r="H872" s="115">
        <v>0</v>
      </c>
      <c r="I872" s="115">
        <v>1</v>
      </c>
    </row>
    <row r="873" spans="1:9">
      <c r="A873" s="115">
        <v>0</v>
      </c>
      <c r="B873" s="115" t="s">
        <v>1554</v>
      </c>
      <c r="C873" s="115">
        <v>3557</v>
      </c>
      <c r="D873" s="115" t="s">
        <v>629</v>
      </c>
      <c r="E873" s="115" t="s">
        <v>76</v>
      </c>
      <c r="F873" s="115">
        <v>0</v>
      </c>
      <c r="G873" s="115">
        <v>5</v>
      </c>
      <c r="H873" s="115">
        <v>0</v>
      </c>
      <c r="I873" s="115">
        <v>1</v>
      </c>
    </row>
    <row r="874" spans="1:9">
      <c r="A874" s="115">
        <v>0</v>
      </c>
      <c r="B874" s="115" t="s">
        <v>1555</v>
      </c>
      <c r="C874" s="115">
        <v>3558</v>
      </c>
      <c r="D874" s="115" t="s">
        <v>635</v>
      </c>
      <c r="E874" s="115" t="s">
        <v>76</v>
      </c>
      <c r="F874" s="115">
        <v>0</v>
      </c>
      <c r="G874" s="115">
        <v>5</v>
      </c>
      <c r="H874" s="115">
        <v>0</v>
      </c>
      <c r="I874" s="115">
        <v>1</v>
      </c>
    </row>
    <row r="875" spans="1:9">
      <c r="A875" s="115">
        <v>253721826</v>
      </c>
      <c r="B875" s="115" t="s">
        <v>1556</v>
      </c>
      <c r="C875" s="115">
        <v>3559</v>
      </c>
      <c r="D875" s="115" t="s">
        <v>1557</v>
      </c>
      <c r="E875" s="115">
        <v>253721826</v>
      </c>
      <c r="F875" s="115">
        <v>253721826</v>
      </c>
      <c r="G875" s="115">
        <v>1</v>
      </c>
      <c r="H875" s="115">
        <v>0</v>
      </c>
      <c r="I875" s="115">
        <v>1</v>
      </c>
    </row>
    <row r="876" spans="1:9">
      <c r="A876" s="115">
        <v>0</v>
      </c>
      <c r="B876" s="115" t="s">
        <v>1558</v>
      </c>
      <c r="C876" s="115">
        <v>3560</v>
      </c>
      <c r="D876" s="115" t="s">
        <v>1557</v>
      </c>
      <c r="E876" s="115" t="s">
        <v>76</v>
      </c>
      <c r="F876" s="115">
        <v>0</v>
      </c>
      <c r="G876" s="115">
        <v>5</v>
      </c>
      <c r="H876" s="115">
        <v>0</v>
      </c>
      <c r="I876" s="115">
        <v>1</v>
      </c>
    </row>
    <row r="877" spans="1:9">
      <c r="A877" s="115">
        <v>0</v>
      </c>
      <c r="B877" s="115" t="s">
        <v>1559</v>
      </c>
      <c r="C877" s="115">
        <v>3561</v>
      </c>
      <c r="D877" s="115" t="s">
        <v>653</v>
      </c>
      <c r="E877" s="115" t="s">
        <v>76</v>
      </c>
      <c r="F877" s="115">
        <v>0</v>
      </c>
      <c r="G877" s="115">
        <v>5</v>
      </c>
      <c r="H877" s="115">
        <v>0</v>
      </c>
      <c r="I877" s="115">
        <v>1</v>
      </c>
    </row>
    <row r="878" spans="1:9">
      <c r="A878" s="115">
        <v>0</v>
      </c>
      <c r="B878" s="115" t="s">
        <v>1560</v>
      </c>
      <c r="C878" s="115">
        <v>3562</v>
      </c>
      <c r="D878" s="115" t="s">
        <v>655</v>
      </c>
      <c r="E878" s="115" t="s">
        <v>76</v>
      </c>
      <c r="F878" s="115">
        <v>0</v>
      </c>
      <c r="G878" s="115">
        <v>5</v>
      </c>
      <c r="H878" s="115">
        <v>0</v>
      </c>
      <c r="I878" s="115">
        <v>1</v>
      </c>
    </row>
    <row r="879" spans="1:9">
      <c r="A879" s="115">
        <v>0</v>
      </c>
      <c r="B879" s="115" t="s">
        <v>1561</v>
      </c>
      <c r="C879" s="115">
        <v>3563</v>
      </c>
      <c r="D879" s="115" t="s">
        <v>192</v>
      </c>
      <c r="E879" s="115" t="s">
        <v>76</v>
      </c>
      <c r="F879" s="115">
        <v>0</v>
      </c>
      <c r="G879" s="115">
        <v>5</v>
      </c>
      <c r="H879" s="115">
        <v>0</v>
      </c>
      <c r="I879" s="115">
        <v>1</v>
      </c>
    </row>
    <row r="880" spans="1:9">
      <c r="A880" s="115">
        <v>0</v>
      </c>
      <c r="B880" s="115" t="s">
        <v>1562</v>
      </c>
      <c r="C880" s="115">
        <v>3564</v>
      </c>
      <c r="D880" s="115" t="s">
        <v>659</v>
      </c>
      <c r="E880" s="115" t="s">
        <v>76</v>
      </c>
      <c r="F880" s="115">
        <v>0</v>
      </c>
      <c r="G880" s="115">
        <v>5</v>
      </c>
      <c r="H880" s="115">
        <v>0</v>
      </c>
      <c r="I880" s="115">
        <v>1</v>
      </c>
    </row>
    <row r="881" spans="1:9">
      <c r="A881" s="115">
        <v>0</v>
      </c>
      <c r="B881" s="115" t="s">
        <v>1563</v>
      </c>
      <c r="C881" s="115">
        <v>3565</v>
      </c>
      <c r="D881" s="115" t="s">
        <v>669</v>
      </c>
      <c r="E881" s="115" t="s">
        <v>76</v>
      </c>
      <c r="F881" s="115">
        <v>0</v>
      </c>
      <c r="G881" s="115">
        <v>5</v>
      </c>
      <c r="H881" s="115">
        <v>0</v>
      </c>
      <c r="I881" s="115">
        <v>1</v>
      </c>
    </row>
    <row r="882" spans="1:9">
      <c r="A882" s="115">
        <v>0</v>
      </c>
      <c r="B882" s="115" t="s">
        <v>1564</v>
      </c>
      <c r="C882" s="115">
        <v>3566</v>
      </c>
      <c r="D882" s="115" t="s">
        <v>695</v>
      </c>
      <c r="E882" s="115" t="s">
        <v>76</v>
      </c>
      <c r="F882" s="115">
        <v>0</v>
      </c>
      <c r="G882" s="115">
        <v>5</v>
      </c>
      <c r="H882" s="115">
        <v>0</v>
      </c>
      <c r="I882" s="115">
        <v>1</v>
      </c>
    </row>
    <row r="883" spans="1:9">
      <c r="A883" s="115">
        <v>0</v>
      </c>
      <c r="B883" s="115" t="s">
        <v>1565</v>
      </c>
      <c r="C883" s="115">
        <v>3567</v>
      </c>
      <c r="D883" s="115" t="s">
        <v>705</v>
      </c>
      <c r="E883" s="115" t="s">
        <v>76</v>
      </c>
      <c r="F883" s="115">
        <v>0</v>
      </c>
      <c r="G883" s="115">
        <v>5</v>
      </c>
      <c r="H883" s="115">
        <v>0</v>
      </c>
      <c r="I883" s="115">
        <v>1</v>
      </c>
    </row>
    <row r="884" spans="1:9">
      <c r="A884" s="115">
        <v>0</v>
      </c>
      <c r="B884" s="115" t="s">
        <v>1566</v>
      </c>
      <c r="C884" s="115">
        <v>3568</v>
      </c>
      <c r="D884" s="115" t="s">
        <v>743</v>
      </c>
      <c r="E884" s="115" t="s">
        <v>76</v>
      </c>
      <c r="F884" s="115">
        <v>0</v>
      </c>
      <c r="G884" s="115">
        <v>5</v>
      </c>
      <c r="H884" s="115">
        <v>0</v>
      </c>
      <c r="I884" s="115">
        <v>1</v>
      </c>
    </row>
    <row r="885" spans="1:9">
      <c r="A885" s="115">
        <v>0</v>
      </c>
      <c r="B885" s="115" t="s">
        <v>1567</v>
      </c>
      <c r="C885" s="115">
        <v>3569</v>
      </c>
      <c r="D885" s="115" t="s">
        <v>747</v>
      </c>
      <c r="E885" s="115" t="s">
        <v>76</v>
      </c>
      <c r="F885" s="115">
        <v>0</v>
      </c>
      <c r="G885" s="115">
        <v>5</v>
      </c>
      <c r="H885" s="115">
        <v>0</v>
      </c>
      <c r="I885" s="115">
        <v>1</v>
      </c>
    </row>
    <row r="886" spans="1:9">
      <c r="A886" s="115">
        <v>253711610</v>
      </c>
      <c r="B886" s="115" t="s">
        <v>1568</v>
      </c>
      <c r="C886" s="115">
        <v>3570</v>
      </c>
      <c r="D886" s="115" t="s">
        <v>1569</v>
      </c>
      <c r="E886" s="115">
        <v>253711610</v>
      </c>
      <c r="F886" s="115">
        <v>253711610</v>
      </c>
      <c r="G886" s="115">
        <v>1</v>
      </c>
      <c r="H886" s="115">
        <v>0</v>
      </c>
      <c r="I886" s="115">
        <v>1</v>
      </c>
    </row>
    <row r="887" spans="1:9">
      <c r="A887" s="115">
        <v>0</v>
      </c>
      <c r="B887" s="115" t="s">
        <v>1570</v>
      </c>
      <c r="C887" s="115">
        <v>3571</v>
      </c>
      <c r="D887" s="115" t="s">
        <v>1569</v>
      </c>
      <c r="E887" s="115" t="s">
        <v>76</v>
      </c>
      <c r="F887" s="115">
        <v>0</v>
      </c>
      <c r="G887" s="115">
        <v>5</v>
      </c>
      <c r="H887" s="115">
        <v>0</v>
      </c>
      <c r="I887" s="115">
        <v>1</v>
      </c>
    </row>
    <row r="888" spans="1:9">
      <c r="A888" s="115">
        <v>253711617</v>
      </c>
      <c r="B888" s="115" t="s">
        <v>1571</v>
      </c>
      <c r="C888" s="115">
        <v>3572</v>
      </c>
      <c r="D888" s="115" t="s">
        <v>1572</v>
      </c>
      <c r="E888" s="115">
        <v>253711617</v>
      </c>
      <c r="F888" s="115">
        <v>253711617</v>
      </c>
      <c r="G888" s="115">
        <v>1</v>
      </c>
      <c r="H888" s="115">
        <v>0</v>
      </c>
      <c r="I888" s="115">
        <v>1</v>
      </c>
    </row>
    <row r="889" spans="1:9">
      <c r="A889" s="115">
        <v>0</v>
      </c>
      <c r="B889" s="115" t="s">
        <v>1573</v>
      </c>
      <c r="C889" s="115">
        <v>3573</v>
      </c>
      <c r="D889" s="115" t="s">
        <v>1572</v>
      </c>
      <c r="E889" s="115" t="s">
        <v>76</v>
      </c>
      <c r="F889" s="115">
        <v>0</v>
      </c>
      <c r="G889" s="115">
        <v>5</v>
      </c>
      <c r="H889" s="115">
        <v>0</v>
      </c>
      <c r="I889" s="115">
        <v>1</v>
      </c>
    </row>
    <row r="890" spans="1:9">
      <c r="A890" s="115">
        <v>0</v>
      </c>
      <c r="B890" s="115" t="s">
        <v>1574</v>
      </c>
      <c r="C890" s="115">
        <v>3574</v>
      </c>
      <c r="D890" s="115" t="s">
        <v>769</v>
      </c>
      <c r="E890" s="115" t="s">
        <v>76</v>
      </c>
      <c r="F890" s="115">
        <v>0</v>
      </c>
      <c r="G890" s="115">
        <v>5</v>
      </c>
      <c r="H890" s="115">
        <v>0</v>
      </c>
      <c r="I890" s="115">
        <v>1</v>
      </c>
    </row>
    <row r="891" spans="1:9">
      <c r="A891" s="115">
        <v>0</v>
      </c>
      <c r="B891" s="115" t="s">
        <v>1575</v>
      </c>
      <c r="C891" s="115">
        <v>3575</v>
      </c>
      <c r="D891" s="115" t="s">
        <v>771</v>
      </c>
      <c r="E891" s="115" t="s">
        <v>76</v>
      </c>
      <c r="F891" s="115">
        <v>0</v>
      </c>
      <c r="G891" s="115">
        <v>5</v>
      </c>
      <c r="H891" s="115">
        <v>0</v>
      </c>
      <c r="I891" s="115">
        <v>1</v>
      </c>
    </row>
    <row r="892" spans="1:9">
      <c r="A892" s="115">
        <v>0</v>
      </c>
      <c r="B892" s="115" t="s">
        <v>1576</v>
      </c>
      <c r="C892" s="115">
        <v>3576</v>
      </c>
      <c r="D892" s="115" t="s">
        <v>795</v>
      </c>
      <c r="E892" s="115" t="s">
        <v>76</v>
      </c>
      <c r="F892" s="115">
        <v>0</v>
      </c>
      <c r="G892" s="115">
        <v>5</v>
      </c>
      <c r="H892" s="115">
        <v>0</v>
      </c>
      <c r="I892" s="115">
        <v>1</v>
      </c>
    </row>
    <row r="893" spans="1:9">
      <c r="A893" s="115">
        <v>0</v>
      </c>
      <c r="B893" s="115" t="s">
        <v>1577</v>
      </c>
      <c r="C893" s="115">
        <v>3577</v>
      </c>
      <c r="D893" s="115" t="s">
        <v>817</v>
      </c>
      <c r="E893" s="115" t="s">
        <v>76</v>
      </c>
      <c r="F893" s="115">
        <v>0</v>
      </c>
      <c r="G893" s="115">
        <v>5</v>
      </c>
      <c r="H893" s="115">
        <v>0</v>
      </c>
      <c r="I893" s="115">
        <v>1</v>
      </c>
    </row>
    <row r="894" spans="1:9">
      <c r="A894" s="115">
        <v>0</v>
      </c>
      <c r="B894" s="115" t="s">
        <v>1578</v>
      </c>
      <c r="C894" s="115">
        <v>3578</v>
      </c>
      <c r="D894" s="115" t="s">
        <v>849</v>
      </c>
      <c r="E894" s="115" t="s">
        <v>76</v>
      </c>
      <c r="F894" s="115">
        <v>0</v>
      </c>
      <c r="G894" s="115">
        <v>5</v>
      </c>
      <c r="H894" s="115">
        <v>0</v>
      </c>
      <c r="I894" s="115">
        <v>1</v>
      </c>
    </row>
    <row r="895" spans="1:9">
      <c r="A895" s="115">
        <v>0</v>
      </c>
      <c r="B895" s="115" t="s">
        <v>1579</v>
      </c>
      <c r="C895" s="115">
        <v>3579</v>
      </c>
      <c r="D895" s="115" t="s">
        <v>883</v>
      </c>
      <c r="E895" s="115" t="s">
        <v>76</v>
      </c>
      <c r="F895" s="115">
        <v>0</v>
      </c>
      <c r="G895" s="115">
        <v>5</v>
      </c>
      <c r="H895" s="115">
        <v>0</v>
      </c>
      <c r="I895" s="115">
        <v>1</v>
      </c>
    </row>
    <row r="896" spans="1:9">
      <c r="A896" s="115">
        <v>0</v>
      </c>
      <c r="B896" s="115" t="s">
        <v>1580</v>
      </c>
      <c r="C896" s="115">
        <v>3580</v>
      </c>
      <c r="D896" s="115" t="s">
        <v>887</v>
      </c>
      <c r="E896" s="115" t="s">
        <v>76</v>
      </c>
      <c r="F896" s="115">
        <v>0</v>
      </c>
      <c r="G896" s="115">
        <v>5</v>
      </c>
      <c r="H896" s="115">
        <v>0</v>
      </c>
      <c r="I896" s="115">
        <v>1</v>
      </c>
    </row>
    <row r="897" spans="1:9">
      <c r="A897" s="115">
        <v>0</v>
      </c>
      <c r="B897" s="115" t="s">
        <v>1581</v>
      </c>
      <c r="C897" s="115">
        <v>3581</v>
      </c>
      <c r="D897" s="115" t="s">
        <v>893</v>
      </c>
      <c r="E897" s="115" t="s">
        <v>76</v>
      </c>
      <c r="F897" s="115">
        <v>0</v>
      </c>
      <c r="G897" s="115">
        <v>5</v>
      </c>
      <c r="H897" s="115">
        <v>0</v>
      </c>
      <c r="I897" s="115">
        <v>1</v>
      </c>
    </row>
    <row r="898" spans="1:9">
      <c r="A898" s="115">
        <v>0</v>
      </c>
      <c r="B898" s="115" t="s">
        <v>1582</v>
      </c>
      <c r="C898" s="115">
        <v>3582</v>
      </c>
      <c r="D898" s="115" t="s">
        <v>895</v>
      </c>
      <c r="E898" s="115" t="s">
        <v>76</v>
      </c>
      <c r="F898" s="115">
        <v>0</v>
      </c>
      <c r="G898" s="115">
        <v>5</v>
      </c>
      <c r="H898" s="115">
        <v>0</v>
      </c>
      <c r="I898" s="115">
        <v>1</v>
      </c>
    </row>
    <row r="899" spans="1:9">
      <c r="A899" s="115">
        <v>0</v>
      </c>
      <c r="B899" s="115" t="s">
        <v>1583</v>
      </c>
      <c r="C899" s="115">
        <v>3583</v>
      </c>
      <c r="D899" s="115" t="s">
        <v>897</v>
      </c>
      <c r="E899" s="115" t="s">
        <v>76</v>
      </c>
      <c r="F899" s="115">
        <v>0</v>
      </c>
      <c r="G899" s="115">
        <v>5</v>
      </c>
      <c r="H899" s="115">
        <v>0</v>
      </c>
      <c r="I899" s="115">
        <v>1</v>
      </c>
    </row>
    <row r="900" spans="1:9">
      <c r="A900" s="115">
        <v>0</v>
      </c>
      <c r="B900" s="115" t="s">
        <v>1584</v>
      </c>
      <c r="C900" s="115">
        <v>3584</v>
      </c>
      <c r="D900" s="115" t="s">
        <v>899</v>
      </c>
      <c r="E900" s="115" t="s">
        <v>76</v>
      </c>
      <c r="F900" s="115">
        <v>0</v>
      </c>
      <c r="G900" s="115">
        <v>5</v>
      </c>
      <c r="H900" s="115">
        <v>0</v>
      </c>
      <c r="I900" s="115">
        <v>1</v>
      </c>
    </row>
    <row r="901" spans="1:9">
      <c r="A901" s="115">
        <v>0</v>
      </c>
      <c r="B901" s="115" t="s">
        <v>1585</v>
      </c>
      <c r="C901" s="115">
        <v>3585</v>
      </c>
      <c r="D901" s="115" t="s">
        <v>901</v>
      </c>
      <c r="E901" s="115" t="s">
        <v>76</v>
      </c>
      <c r="F901" s="115">
        <v>0</v>
      </c>
      <c r="G901" s="115">
        <v>5</v>
      </c>
      <c r="H901" s="115">
        <v>0</v>
      </c>
      <c r="I901" s="115">
        <v>1</v>
      </c>
    </row>
    <row r="902" spans="1:9">
      <c r="A902" s="115">
        <v>0</v>
      </c>
      <c r="B902" s="115" t="s">
        <v>1586</v>
      </c>
      <c r="C902" s="115">
        <v>3586</v>
      </c>
      <c r="D902" s="115" t="s">
        <v>903</v>
      </c>
      <c r="E902" s="115" t="s">
        <v>76</v>
      </c>
      <c r="F902" s="115">
        <v>0</v>
      </c>
      <c r="G902" s="115">
        <v>5</v>
      </c>
      <c r="H902" s="115">
        <v>0</v>
      </c>
      <c r="I902" s="115">
        <v>1</v>
      </c>
    </row>
    <row r="903" spans="1:9">
      <c r="A903" s="115">
        <v>0</v>
      </c>
      <c r="B903" s="115" t="s">
        <v>1587</v>
      </c>
      <c r="C903" s="115">
        <v>3587</v>
      </c>
      <c r="D903" s="115" t="s">
        <v>907</v>
      </c>
      <c r="E903" s="115" t="s">
        <v>76</v>
      </c>
      <c r="F903" s="115">
        <v>0</v>
      </c>
      <c r="G903" s="115">
        <v>5</v>
      </c>
      <c r="H903" s="115">
        <v>0</v>
      </c>
      <c r="I903" s="115">
        <v>1</v>
      </c>
    </row>
    <row r="904" spans="1:9">
      <c r="A904" s="115">
        <v>0</v>
      </c>
      <c r="B904" s="115" t="s">
        <v>1588</v>
      </c>
      <c r="C904" s="115">
        <v>3588</v>
      </c>
      <c r="D904" s="115" t="s">
        <v>909</v>
      </c>
      <c r="E904" s="115" t="s">
        <v>76</v>
      </c>
      <c r="F904" s="115">
        <v>0</v>
      </c>
      <c r="G904" s="115">
        <v>5</v>
      </c>
      <c r="H904" s="115">
        <v>0</v>
      </c>
      <c r="I904" s="115">
        <v>1</v>
      </c>
    </row>
    <row r="905" spans="1:9">
      <c r="A905" s="115">
        <v>0</v>
      </c>
      <c r="B905" s="115" t="s">
        <v>1589</v>
      </c>
      <c r="C905" s="115">
        <v>3589</v>
      </c>
      <c r="D905" s="115" t="s">
        <v>911</v>
      </c>
      <c r="E905" s="115" t="s">
        <v>76</v>
      </c>
      <c r="F905" s="115">
        <v>0</v>
      </c>
      <c r="G905" s="115">
        <v>5</v>
      </c>
      <c r="H905" s="115">
        <v>0</v>
      </c>
      <c r="I905" s="115">
        <v>1</v>
      </c>
    </row>
    <row r="906" spans="1:9">
      <c r="A906" s="115">
        <v>0</v>
      </c>
      <c r="B906" s="115" t="s">
        <v>1590</v>
      </c>
      <c r="C906" s="115">
        <v>3590</v>
      </c>
      <c r="D906" s="115" t="s">
        <v>915</v>
      </c>
      <c r="E906" s="115" t="s">
        <v>76</v>
      </c>
      <c r="F906" s="115">
        <v>0</v>
      </c>
      <c r="G906" s="115">
        <v>5</v>
      </c>
      <c r="H906" s="115">
        <v>0</v>
      </c>
      <c r="I906" s="115">
        <v>1</v>
      </c>
    </row>
    <row r="907" spans="1:9">
      <c r="A907" s="115">
        <v>0</v>
      </c>
      <c r="B907" s="115" t="s">
        <v>1591</v>
      </c>
      <c r="C907" s="115">
        <v>3591</v>
      </c>
      <c r="D907" s="115" t="s">
        <v>917</v>
      </c>
      <c r="E907" s="115" t="s">
        <v>76</v>
      </c>
      <c r="F907" s="115">
        <v>0</v>
      </c>
      <c r="G907" s="115">
        <v>5</v>
      </c>
      <c r="H907" s="115">
        <v>0</v>
      </c>
      <c r="I907" s="115">
        <v>1</v>
      </c>
    </row>
    <row r="908" spans="1:9">
      <c r="A908" s="115">
        <v>0</v>
      </c>
      <c r="B908" s="115" t="s">
        <v>1592</v>
      </c>
      <c r="C908" s="115">
        <v>3592</v>
      </c>
      <c r="D908" s="115" t="s">
        <v>929</v>
      </c>
      <c r="E908" s="115" t="s">
        <v>76</v>
      </c>
      <c r="F908" s="115">
        <v>0</v>
      </c>
      <c r="G908" s="115">
        <v>5</v>
      </c>
      <c r="H908" s="115">
        <v>0</v>
      </c>
      <c r="I908" s="115">
        <v>1</v>
      </c>
    </row>
    <row r="909" spans="1:9">
      <c r="A909" s="115">
        <v>0</v>
      </c>
      <c r="B909" s="115" t="s">
        <v>1593</v>
      </c>
      <c r="C909" s="115">
        <v>3593</v>
      </c>
      <c r="D909" s="115" t="s">
        <v>931</v>
      </c>
      <c r="E909" s="115" t="s">
        <v>76</v>
      </c>
      <c r="F909" s="115">
        <v>0</v>
      </c>
      <c r="G909" s="115">
        <v>5</v>
      </c>
      <c r="H909" s="115">
        <v>0</v>
      </c>
      <c r="I909" s="115">
        <v>1</v>
      </c>
    </row>
    <row r="910" spans="1:9">
      <c r="A910" s="115">
        <v>0</v>
      </c>
      <c r="B910" s="115" t="s">
        <v>1594</v>
      </c>
      <c r="C910" s="115">
        <v>3594</v>
      </c>
      <c r="D910" s="115" t="s">
        <v>933</v>
      </c>
      <c r="E910" s="115" t="s">
        <v>76</v>
      </c>
      <c r="F910" s="115">
        <v>0</v>
      </c>
      <c r="G910" s="115">
        <v>5</v>
      </c>
      <c r="H910" s="115">
        <v>0</v>
      </c>
      <c r="I910" s="115">
        <v>1</v>
      </c>
    </row>
    <row r="911" spans="1:9">
      <c r="A911" s="115">
        <v>0</v>
      </c>
      <c r="B911" s="115" t="s">
        <v>1595</v>
      </c>
      <c r="C911" s="115">
        <v>3595</v>
      </c>
      <c r="D911" s="115" t="s">
        <v>949</v>
      </c>
      <c r="E911" s="115" t="s">
        <v>76</v>
      </c>
      <c r="F911" s="115">
        <v>0</v>
      </c>
      <c r="G911" s="115">
        <v>5</v>
      </c>
      <c r="H911" s="115">
        <v>0</v>
      </c>
      <c r="I911" s="115">
        <v>1</v>
      </c>
    </row>
    <row r="912" spans="1:9">
      <c r="A912" s="115">
        <v>253190075</v>
      </c>
      <c r="B912" s="115" t="s">
        <v>1596</v>
      </c>
      <c r="C912" s="115">
        <v>3596</v>
      </c>
      <c r="D912" s="115" t="s">
        <v>1597</v>
      </c>
      <c r="E912" s="115">
        <v>253190075</v>
      </c>
      <c r="F912" s="115">
        <v>253190075</v>
      </c>
      <c r="G912" s="115">
        <v>1</v>
      </c>
      <c r="H912" s="115">
        <v>0</v>
      </c>
      <c r="I912" s="115">
        <v>1</v>
      </c>
    </row>
    <row r="913" spans="1:9">
      <c r="A913" s="115">
        <v>0</v>
      </c>
      <c r="B913" s="115" t="s">
        <v>1598</v>
      </c>
      <c r="C913" s="115">
        <v>3597</v>
      </c>
      <c r="D913" s="115" t="s">
        <v>1599</v>
      </c>
      <c r="E913" s="115" t="s">
        <v>76</v>
      </c>
      <c r="F913" s="115">
        <v>0</v>
      </c>
      <c r="G913" s="115">
        <v>5</v>
      </c>
      <c r="H913" s="115">
        <v>0</v>
      </c>
      <c r="I913" s="115">
        <v>1</v>
      </c>
    </row>
    <row r="914" spans="1:9">
      <c r="A914" s="115">
        <v>0</v>
      </c>
      <c r="B914" s="115" t="s">
        <v>1600</v>
      </c>
      <c r="C914" s="115">
        <v>3598</v>
      </c>
      <c r="D914" s="115" t="s">
        <v>953</v>
      </c>
      <c r="E914" s="115" t="s">
        <v>76</v>
      </c>
      <c r="F914" s="115">
        <v>0</v>
      </c>
      <c r="G914" s="115">
        <v>5</v>
      </c>
      <c r="H914" s="115">
        <v>0</v>
      </c>
      <c r="I914" s="115">
        <v>1</v>
      </c>
    </row>
    <row r="915" spans="1:9">
      <c r="A915" s="115">
        <v>0</v>
      </c>
      <c r="B915" s="115" t="s">
        <v>1601</v>
      </c>
      <c r="C915" s="115">
        <v>3599</v>
      </c>
      <c r="D915" s="115" t="s">
        <v>955</v>
      </c>
      <c r="E915" s="115" t="s">
        <v>76</v>
      </c>
      <c r="F915" s="115">
        <v>0</v>
      </c>
      <c r="G915" s="115">
        <v>5</v>
      </c>
      <c r="H915" s="115">
        <v>0</v>
      </c>
      <c r="I915" s="115">
        <v>1</v>
      </c>
    </row>
    <row r="916" spans="1:9">
      <c r="A916" s="115">
        <v>0</v>
      </c>
      <c r="B916" s="115" t="s">
        <v>1602</v>
      </c>
      <c r="C916" s="115">
        <v>3600</v>
      </c>
      <c r="D916" s="115" t="s">
        <v>957</v>
      </c>
      <c r="E916" s="115" t="s">
        <v>76</v>
      </c>
      <c r="F916" s="115">
        <v>0</v>
      </c>
      <c r="G916" s="115">
        <v>5</v>
      </c>
      <c r="H916" s="115">
        <v>0</v>
      </c>
      <c r="I916" s="115">
        <v>1</v>
      </c>
    </row>
    <row r="917" spans="1:9">
      <c r="A917" s="115">
        <v>0</v>
      </c>
      <c r="B917" s="115" t="s">
        <v>1603</v>
      </c>
      <c r="C917" s="115">
        <v>3601</v>
      </c>
      <c r="D917" s="115" t="s">
        <v>959</v>
      </c>
      <c r="E917" s="115" t="s">
        <v>76</v>
      </c>
      <c r="F917" s="115">
        <v>0</v>
      </c>
      <c r="G917" s="115">
        <v>5</v>
      </c>
      <c r="H917" s="115">
        <v>0</v>
      </c>
      <c r="I917" s="115">
        <v>1</v>
      </c>
    </row>
    <row r="918" spans="1:9">
      <c r="A918" s="115">
        <v>0</v>
      </c>
      <c r="B918" s="115" t="s">
        <v>1604</v>
      </c>
      <c r="C918" s="115">
        <v>3602</v>
      </c>
      <c r="D918" s="115" t="s">
        <v>961</v>
      </c>
      <c r="E918" s="115" t="s">
        <v>76</v>
      </c>
      <c r="F918" s="115">
        <v>0</v>
      </c>
      <c r="G918" s="115">
        <v>5</v>
      </c>
      <c r="H918" s="115">
        <v>0</v>
      </c>
      <c r="I918" s="115">
        <v>1</v>
      </c>
    </row>
    <row r="919" spans="1:9">
      <c r="A919" s="115">
        <v>0</v>
      </c>
      <c r="B919" s="115" t="s">
        <v>1605</v>
      </c>
      <c r="C919" s="115">
        <v>3603</v>
      </c>
      <c r="D919" s="115" t="s">
        <v>256</v>
      </c>
      <c r="E919" s="115" t="s">
        <v>76</v>
      </c>
      <c r="F919" s="115">
        <v>0</v>
      </c>
      <c r="G919" s="115">
        <v>5</v>
      </c>
      <c r="H919" s="115">
        <v>0</v>
      </c>
      <c r="I919" s="115">
        <v>1</v>
      </c>
    </row>
    <row r="920" spans="1:9">
      <c r="A920" s="115">
        <v>0</v>
      </c>
      <c r="B920" s="115" t="s">
        <v>1606</v>
      </c>
      <c r="C920" s="115">
        <v>3604</v>
      </c>
      <c r="D920" s="115" t="s">
        <v>258</v>
      </c>
      <c r="E920" s="115" t="s">
        <v>76</v>
      </c>
      <c r="F920" s="115">
        <v>0</v>
      </c>
      <c r="G920" s="115">
        <v>5</v>
      </c>
      <c r="H920" s="115">
        <v>0</v>
      </c>
      <c r="I920" s="115">
        <v>1</v>
      </c>
    </row>
    <row r="921" spans="1:9">
      <c r="A921" s="115">
        <v>0</v>
      </c>
      <c r="B921" s="115" t="s">
        <v>1607</v>
      </c>
      <c r="C921" s="115">
        <v>3605</v>
      </c>
      <c r="D921" s="115" t="s">
        <v>266</v>
      </c>
      <c r="E921" s="115" t="s">
        <v>76</v>
      </c>
      <c r="F921" s="115">
        <v>0</v>
      </c>
      <c r="G921" s="115">
        <v>5</v>
      </c>
      <c r="H921" s="115">
        <v>0</v>
      </c>
      <c r="I921" s="115">
        <v>1</v>
      </c>
    </row>
    <row r="922" spans="1:9">
      <c r="A922" s="115">
        <v>0</v>
      </c>
      <c r="B922" s="115" t="s">
        <v>1608</v>
      </c>
      <c r="C922" s="115">
        <v>3606</v>
      </c>
      <c r="D922" s="115" t="s">
        <v>272</v>
      </c>
      <c r="E922" s="115" t="s">
        <v>76</v>
      </c>
      <c r="F922" s="115">
        <v>0</v>
      </c>
      <c r="G922" s="115">
        <v>5</v>
      </c>
      <c r="H922" s="115">
        <v>0</v>
      </c>
      <c r="I922" s="115">
        <v>1</v>
      </c>
    </row>
    <row r="923" spans="1:9">
      <c r="A923" s="115">
        <v>0</v>
      </c>
      <c r="B923" s="115" t="s">
        <v>1609</v>
      </c>
      <c r="C923" s="115">
        <v>3607</v>
      </c>
      <c r="D923" s="115" t="s">
        <v>274</v>
      </c>
      <c r="E923" s="115" t="s">
        <v>76</v>
      </c>
      <c r="F923" s="115">
        <v>0</v>
      </c>
      <c r="G923" s="115">
        <v>5</v>
      </c>
      <c r="H923" s="115">
        <v>0</v>
      </c>
      <c r="I923" s="115">
        <v>1</v>
      </c>
    </row>
    <row r="924" spans="1:9">
      <c r="A924" s="115">
        <v>0</v>
      </c>
      <c r="B924" s="115" t="s">
        <v>1610</v>
      </c>
      <c r="C924" s="115">
        <v>3608</v>
      </c>
      <c r="D924" s="115" t="s">
        <v>276</v>
      </c>
      <c r="E924" s="115" t="s">
        <v>76</v>
      </c>
      <c r="F924" s="115">
        <v>0</v>
      </c>
      <c r="G924" s="115">
        <v>5</v>
      </c>
      <c r="H924" s="115">
        <v>0</v>
      </c>
      <c r="I924" s="115">
        <v>1</v>
      </c>
    </row>
    <row r="925" spans="1:9">
      <c r="A925" s="115">
        <v>0</v>
      </c>
      <c r="B925" s="115" t="s">
        <v>1611</v>
      </c>
      <c r="C925" s="115">
        <v>3609</v>
      </c>
      <c r="D925" s="115" t="s">
        <v>216</v>
      </c>
      <c r="E925" s="115" t="s">
        <v>76</v>
      </c>
      <c r="F925" s="115">
        <v>0</v>
      </c>
      <c r="G925" s="115">
        <v>5</v>
      </c>
      <c r="H925" s="115">
        <v>0</v>
      </c>
      <c r="I925" s="115">
        <v>1</v>
      </c>
    </row>
    <row r="926" spans="1:9">
      <c r="A926" s="115">
        <v>0</v>
      </c>
      <c r="B926" s="115" t="s">
        <v>1612</v>
      </c>
      <c r="C926" s="115">
        <v>3610</v>
      </c>
      <c r="D926" s="115" t="s">
        <v>965</v>
      </c>
      <c r="E926" s="115" t="s">
        <v>76</v>
      </c>
      <c r="F926" s="115">
        <v>0</v>
      </c>
      <c r="G926" s="115">
        <v>5</v>
      </c>
      <c r="H926" s="115">
        <v>0</v>
      </c>
      <c r="I926" s="115">
        <v>1</v>
      </c>
    </row>
    <row r="927" spans="1:9">
      <c r="A927" s="115">
        <v>253991640</v>
      </c>
      <c r="B927" s="115" t="s">
        <v>1613</v>
      </c>
      <c r="C927" s="115">
        <v>3611</v>
      </c>
      <c r="D927" s="115" t="s">
        <v>1614</v>
      </c>
      <c r="E927" s="115">
        <v>253991640</v>
      </c>
      <c r="F927" s="115">
        <v>253991640</v>
      </c>
      <c r="G927" s="115">
        <v>1</v>
      </c>
      <c r="H927" s="115">
        <v>0</v>
      </c>
      <c r="I927" s="115">
        <v>1</v>
      </c>
    </row>
    <row r="928" spans="1:9">
      <c r="A928" s="115">
        <v>0</v>
      </c>
      <c r="B928" s="115" t="s">
        <v>1615</v>
      </c>
      <c r="C928" s="115">
        <v>3612</v>
      </c>
      <c r="D928" s="115" t="s">
        <v>1614</v>
      </c>
      <c r="E928" s="115" t="s">
        <v>76</v>
      </c>
      <c r="F928" s="115">
        <v>0</v>
      </c>
      <c r="G928" s="115">
        <v>5</v>
      </c>
      <c r="H928" s="115">
        <v>0</v>
      </c>
      <c r="I928" s="115">
        <v>1</v>
      </c>
    </row>
    <row r="929" spans="1:9">
      <c r="A929" s="115">
        <v>253991641</v>
      </c>
      <c r="B929" s="115" t="s">
        <v>1616</v>
      </c>
      <c r="C929" s="115">
        <v>3613</v>
      </c>
      <c r="D929" s="115" t="s">
        <v>1617</v>
      </c>
      <c r="E929" s="115">
        <v>253991641</v>
      </c>
      <c r="F929" s="115">
        <v>253991641</v>
      </c>
      <c r="G929" s="115">
        <v>1</v>
      </c>
      <c r="H929" s="115">
        <v>0</v>
      </c>
      <c r="I929" s="115">
        <v>1</v>
      </c>
    </row>
    <row r="930" spans="1:9">
      <c r="A930" s="115">
        <v>0</v>
      </c>
      <c r="B930" s="115" t="s">
        <v>1618</v>
      </c>
      <c r="C930" s="115">
        <v>3614</v>
      </c>
      <c r="D930" s="115" t="s">
        <v>1617</v>
      </c>
      <c r="E930" s="115" t="s">
        <v>76</v>
      </c>
      <c r="F930" s="115">
        <v>0</v>
      </c>
      <c r="G930" s="115">
        <v>5</v>
      </c>
      <c r="H930" s="115">
        <v>0</v>
      </c>
      <c r="I930" s="115">
        <v>1</v>
      </c>
    </row>
    <row r="931" spans="1:9">
      <c r="A931" s="115">
        <v>0</v>
      </c>
      <c r="B931" s="115" t="s">
        <v>1619</v>
      </c>
      <c r="C931" s="115">
        <v>3615</v>
      </c>
      <c r="D931" s="115" t="s">
        <v>407</v>
      </c>
      <c r="E931" s="115" t="s">
        <v>76</v>
      </c>
      <c r="F931" s="115">
        <v>0</v>
      </c>
      <c r="G931" s="115">
        <v>5</v>
      </c>
      <c r="H931" s="115">
        <v>0</v>
      </c>
      <c r="I931" s="115">
        <v>1</v>
      </c>
    </row>
    <row r="932" spans="1:9">
      <c r="A932" s="115">
        <v>0</v>
      </c>
      <c r="B932" s="115" t="s">
        <v>1620</v>
      </c>
      <c r="C932" s="115">
        <v>3616</v>
      </c>
      <c r="D932" s="115" t="s">
        <v>449</v>
      </c>
      <c r="E932" s="115" t="s">
        <v>76</v>
      </c>
      <c r="F932" s="115">
        <v>0</v>
      </c>
      <c r="G932" s="115">
        <v>5</v>
      </c>
      <c r="H932" s="115">
        <v>0</v>
      </c>
      <c r="I932" s="115">
        <v>1</v>
      </c>
    </row>
    <row r="933" spans="1:9">
      <c r="A933" s="115">
        <v>0</v>
      </c>
      <c r="B933" s="115" t="s">
        <v>1621</v>
      </c>
      <c r="C933" s="115">
        <v>3617</v>
      </c>
      <c r="D933" s="115" t="s">
        <v>451</v>
      </c>
      <c r="E933" s="115" t="s">
        <v>76</v>
      </c>
      <c r="F933" s="115">
        <v>0</v>
      </c>
      <c r="G933" s="115">
        <v>5</v>
      </c>
      <c r="H933" s="115">
        <v>0</v>
      </c>
      <c r="I933" s="115">
        <v>1</v>
      </c>
    </row>
    <row r="934" spans="1:9">
      <c r="A934" s="115">
        <v>0</v>
      </c>
      <c r="B934" s="115" t="s">
        <v>1622</v>
      </c>
      <c r="C934" s="115">
        <v>3618</v>
      </c>
      <c r="D934" s="115" t="s">
        <v>453</v>
      </c>
      <c r="E934" s="115" t="s">
        <v>76</v>
      </c>
      <c r="F934" s="115">
        <v>0</v>
      </c>
      <c r="G934" s="115">
        <v>5</v>
      </c>
      <c r="H934" s="115">
        <v>0</v>
      </c>
      <c r="I934" s="115">
        <v>1</v>
      </c>
    </row>
    <row r="935" spans="1:9">
      <c r="A935" s="115">
        <v>0</v>
      </c>
      <c r="B935" s="115" t="s">
        <v>1623</v>
      </c>
      <c r="C935" s="115">
        <v>3619</v>
      </c>
      <c r="D935" s="115" t="s">
        <v>455</v>
      </c>
      <c r="E935" s="115" t="s">
        <v>76</v>
      </c>
      <c r="F935" s="115">
        <v>0</v>
      </c>
      <c r="G935" s="115">
        <v>5</v>
      </c>
      <c r="H935" s="115">
        <v>0</v>
      </c>
      <c r="I935" s="115">
        <v>1</v>
      </c>
    </row>
    <row r="936" spans="1:9">
      <c r="A936" s="115">
        <v>0</v>
      </c>
      <c r="B936" s="115" t="s">
        <v>1624</v>
      </c>
      <c r="C936" s="115">
        <v>3620</v>
      </c>
      <c r="D936" s="115" t="s">
        <v>457</v>
      </c>
      <c r="E936" s="115" t="s">
        <v>76</v>
      </c>
      <c r="F936" s="115">
        <v>0</v>
      </c>
      <c r="G936" s="115">
        <v>5</v>
      </c>
      <c r="H936" s="115">
        <v>0</v>
      </c>
      <c r="I936" s="115">
        <v>1</v>
      </c>
    </row>
    <row r="937" spans="1:9">
      <c r="A937" s="115">
        <v>0</v>
      </c>
      <c r="B937" s="115" t="s">
        <v>1625</v>
      </c>
      <c r="C937" s="115">
        <v>3621</v>
      </c>
      <c r="D937" s="115" t="s">
        <v>459</v>
      </c>
      <c r="E937" s="115" t="s">
        <v>76</v>
      </c>
      <c r="F937" s="115">
        <v>0</v>
      </c>
      <c r="G937" s="115">
        <v>5</v>
      </c>
      <c r="H937" s="115">
        <v>0</v>
      </c>
      <c r="I937" s="115">
        <v>1</v>
      </c>
    </row>
    <row r="938" spans="1:9">
      <c r="A938" s="115">
        <v>0</v>
      </c>
      <c r="B938" s="115" t="s">
        <v>1626</v>
      </c>
      <c r="C938" s="115">
        <v>3622</v>
      </c>
      <c r="D938" s="115" t="s">
        <v>463</v>
      </c>
      <c r="E938" s="115" t="s">
        <v>76</v>
      </c>
      <c r="F938" s="115">
        <v>0</v>
      </c>
      <c r="G938" s="115">
        <v>5</v>
      </c>
      <c r="H938" s="115">
        <v>0</v>
      </c>
      <c r="I938" s="115">
        <v>1</v>
      </c>
    </row>
    <row r="939" spans="1:9">
      <c r="A939" s="115">
        <v>0</v>
      </c>
      <c r="B939" s="115" t="s">
        <v>1627</v>
      </c>
      <c r="C939" s="115">
        <v>3623</v>
      </c>
      <c r="D939" s="115" t="s">
        <v>465</v>
      </c>
      <c r="E939" s="115" t="s">
        <v>76</v>
      </c>
      <c r="F939" s="115">
        <v>0</v>
      </c>
      <c r="G939" s="115">
        <v>5</v>
      </c>
      <c r="H939" s="115">
        <v>0</v>
      </c>
      <c r="I939" s="115">
        <v>1</v>
      </c>
    </row>
    <row r="940" spans="1:9">
      <c r="A940" s="115">
        <v>0</v>
      </c>
      <c r="B940" s="115" t="s">
        <v>1628</v>
      </c>
      <c r="C940" s="115">
        <v>3624</v>
      </c>
      <c r="D940" s="115" t="s">
        <v>467</v>
      </c>
      <c r="E940" s="115" t="s">
        <v>76</v>
      </c>
      <c r="F940" s="115">
        <v>0</v>
      </c>
      <c r="G940" s="115">
        <v>5</v>
      </c>
      <c r="H940" s="115">
        <v>0</v>
      </c>
      <c r="I940" s="115">
        <v>1</v>
      </c>
    </row>
    <row r="941" spans="1:9">
      <c r="A941" s="115">
        <v>0</v>
      </c>
      <c r="B941" s="115" t="s">
        <v>1629</v>
      </c>
      <c r="C941" s="115">
        <v>3625</v>
      </c>
      <c r="D941" s="115" t="s">
        <v>469</v>
      </c>
      <c r="E941" s="115" t="s">
        <v>76</v>
      </c>
      <c r="F941" s="115">
        <v>0</v>
      </c>
      <c r="G941" s="115">
        <v>5</v>
      </c>
      <c r="H941" s="115">
        <v>0</v>
      </c>
      <c r="I941" s="115">
        <v>1</v>
      </c>
    </row>
    <row r="942" spans="1:9">
      <c r="A942" s="115">
        <v>0</v>
      </c>
      <c r="B942" s="115" t="s">
        <v>1630</v>
      </c>
      <c r="C942" s="115">
        <v>3626</v>
      </c>
      <c r="D942" s="115" t="s">
        <v>475</v>
      </c>
      <c r="E942" s="115" t="s">
        <v>76</v>
      </c>
      <c r="F942" s="115">
        <v>0</v>
      </c>
      <c r="G942" s="115">
        <v>5</v>
      </c>
      <c r="H942" s="115">
        <v>0</v>
      </c>
      <c r="I942" s="115">
        <v>1</v>
      </c>
    </row>
    <row r="943" spans="1:9">
      <c r="A943" s="115">
        <v>0</v>
      </c>
      <c r="B943" s="115" t="s">
        <v>1631</v>
      </c>
      <c r="C943" s="115">
        <v>3627</v>
      </c>
      <c r="D943" s="115" t="s">
        <v>489</v>
      </c>
      <c r="E943" s="115" t="s">
        <v>76</v>
      </c>
      <c r="F943" s="115">
        <v>0</v>
      </c>
      <c r="G943" s="115">
        <v>5</v>
      </c>
      <c r="H943" s="115">
        <v>0</v>
      </c>
      <c r="I943" s="115">
        <v>1</v>
      </c>
    </row>
    <row r="944" spans="1:9">
      <c r="A944" s="115">
        <v>0</v>
      </c>
      <c r="B944" s="115" t="s">
        <v>1632</v>
      </c>
      <c r="C944" s="115">
        <v>3628</v>
      </c>
      <c r="D944" s="115" t="s">
        <v>531</v>
      </c>
      <c r="E944" s="115" t="s">
        <v>76</v>
      </c>
      <c r="F944" s="115">
        <v>0</v>
      </c>
      <c r="G944" s="115">
        <v>5</v>
      </c>
      <c r="H944" s="115">
        <v>0</v>
      </c>
      <c r="I944" s="115">
        <v>1</v>
      </c>
    </row>
    <row r="945" spans="1:9">
      <c r="A945" s="115">
        <v>0</v>
      </c>
      <c r="B945" s="115" t="s">
        <v>1633</v>
      </c>
      <c r="C945" s="115">
        <v>3629</v>
      </c>
      <c r="D945" s="115" t="s">
        <v>539</v>
      </c>
      <c r="E945" s="115" t="s">
        <v>76</v>
      </c>
      <c r="F945" s="115">
        <v>0</v>
      </c>
      <c r="G945" s="115">
        <v>5</v>
      </c>
      <c r="H945" s="115">
        <v>0</v>
      </c>
      <c r="I945" s="115">
        <v>1</v>
      </c>
    </row>
    <row r="946" spans="1:9">
      <c r="A946" s="115">
        <v>0</v>
      </c>
      <c r="B946" s="115" t="s">
        <v>1634</v>
      </c>
      <c r="C946" s="115">
        <v>3630</v>
      </c>
      <c r="D946" s="115" t="s">
        <v>543</v>
      </c>
      <c r="E946" s="115" t="s">
        <v>76</v>
      </c>
      <c r="F946" s="115">
        <v>0</v>
      </c>
      <c r="G946" s="115">
        <v>5</v>
      </c>
      <c r="H946" s="115">
        <v>0</v>
      </c>
      <c r="I946" s="115">
        <v>1</v>
      </c>
    </row>
    <row r="947" spans="1:9">
      <c r="A947" s="115">
        <v>0</v>
      </c>
      <c r="B947" s="115" t="s">
        <v>1635</v>
      </c>
      <c r="C947" s="115">
        <v>3631</v>
      </c>
      <c r="D947" s="115" t="s">
        <v>545</v>
      </c>
      <c r="E947" s="115" t="s">
        <v>76</v>
      </c>
      <c r="F947" s="115">
        <v>0</v>
      </c>
      <c r="G947" s="115">
        <v>5</v>
      </c>
      <c r="H947" s="115">
        <v>0</v>
      </c>
      <c r="I947" s="115">
        <v>1</v>
      </c>
    </row>
    <row r="948" spans="1:9">
      <c r="A948" s="115">
        <v>0</v>
      </c>
      <c r="B948" s="115" t="s">
        <v>1636</v>
      </c>
      <c r="C948" s="115">
        <v>3632</v>
      </c>
      <c r="D948" s="115" t="s">
        <v>553</v>
      </c>
      <c r="E948" s="115" t="s">
        <v>76</v>
      </c>
      <c r="F948" s="115">
        <v>0</v>
      </c>
      <c r="G948" s="115">
        <v>5</v>
      </c>
      <c r="H948" s="115">
        <v>0</v>
      </c>
      <c r="I948" s="115">
        <v>1</v>
      </c>
    </row>
    <row r="949" spans="1:9">
      <c r="A949" s="115">
        <v>0</v>
      </c>
      <c r="B949" s="115" t="s">
        <v>1637</v>
      </c>
      <c r="C949" s="115">
        <v>3633</v>
      </c>
      <c r="D949" s="115" t="s">
        <v>230</v>
      </c>
      <c r="E949" s="115" t="s">
        <v>76</v>
      </c>
      <c r="F949" s="115">
        <v>0</v>
      </c>
      <c r="G949" s="115">
        <v>5</v>
      </c>
      <c r="H949" s="115">
        <v>0</v>
      </c>
      <c r="I949" s="115">
        <v>1</v>
      </c>
    </row>
    <row r="950" spans="1:9">
      <c r="A950" s="115">
        <v>0</v>
      </c>
      <c r="B950" s="115" t="s">
        <v>1638</v>
      </c>
      <c r="C950" s="115">
        <v>3634</v>
      </c>
      <c r="D950" s="115" t="s">
        <v>557</v>
      </c>
      <c r="E950" s="115" t="s">
        <v>76</v>
      </c>
      <c r="F950" s="115">
        <v>0</v>
      </c>
      <c r="G950" s="115">
        <v>5</v>
      </c>
      <c r="H950" s="115">
        <v>0</v>
      </c>
      <c r="I950" s="115">
        <v>1</v>
      </c>
    </row>
    <row r="951" spans="1:9">
      <c r="A951" s="115">
        <v>0</v>
      </c>
      <c r="B951" s="115" t="s">
        <v>1639</v>
      </c>
      <c r="C951" s="115">
        <v>3635</v>
      </c>
      <c r="D951" s="115" t="s">
        <v>284</v>
      </c>
      <c r="E951" s="115" t="s">
        <v>76</v>
      </c>
      <c r="F951" s="115">
        <v>0</v>
      </c>
      <c r="G951" s="115">
        <v>5</v>
      </c>
      <c r="H951" s="115">
        <v>0</v>
      </c>
      <c r="I951" s="115">
        <v>1</v>
      </c>
    </row>
    <row r="952" spans="1:9">
      <c r="A952" s="115">
        <v>0</v>
      </c>
      <c r="B952" s="115" t="s">
        <v>1640</v>
      </c>
      <c r="C952" s="115">
        <v>3636</v>
      </c>
      <c r="D952" s="115" t="s">
        <v>222</v>
      </c>
      <c r="E952" s="115" t="s">
        <v>76</v>
      </c>
      <c r="F952" s="115">
        <v>0</v>
      </c>
      <c r="G952" s="115">
        <v>5</v>
      </c>
      <c r="H952" s="115">
        <v>0</v>
      </c>
      <c r="I952" s="115">
        <v>1</v>
      </c>
    </row>
    <row r="953" spans="1:9">
      <c r="A953" s="115">
        <v>0</v>
      </c>
      <c r="B953" s="115" t="s">
        <v>1641</v>
      </c>
      <c r="C953" s="115">
        <v>3637</v>
      </c>
      <c r="D953" s="115" t="s">
        <v>198</v>
      </c>
      <c r="E953" s="115" t="s">
        <v>76</v>
      </c>
      <c r="F953" s="115">
        <v>0</v>
      </c>
      <c r="G953" s="115">
        <v>5</v>
      </c>
      <c r="H953" s="115">
        <v>0</v>
      </c>
      <c r="I953" s="115">
        <v>1</v>
      </c>
    </row>
    <row r="954" spans="1:9">
      <c r="A954" s="115">
        <v>0</v>
      </c>
      <c r="B954" s="115" t="s">
        <v>1642</v>
      </c>
      <c r="C954" s="115">
        <v>3638</v>
      </c>
      <c r="D954" s="115" t="s">
        <v>350</v>
      </c>
      <c r="E954" s="115" t="s">
        <v>76</v>
      </c>
      <c r="F954" s="115">
        <v>0</v>
      </c>
      <c r="G954" s="115">
        <v>5</v>
      </c>
      <c r="H954" s="115">
        <v>0</v>
      </c>
      <c r="I954" s="115">
        <v>1</v>
      </c>
    </row>
    <row r="955" spans="1:9">
      <c r="A955" s="115">
        <v>0</v>
      </c>
      <c r="B955" s="115" t="s">
        <v>1643</v>
      </c>
      <c r="C955" s="115">
        <v>3639</v>
      </c>
      <c r="D955" s="115" t="s">
        <v>248</v>
      </c>
      <c r="E955" s="115" t="s">
        <v>76</v>
      </c>
      <c r="F955" s="115">
        <v>0</v>
      </c>
      <c r="G955" s="115">
        <v>5</v>
      </c>
      <c r="H955" s="115">
        <v>0</v>
      </c>
      <c r="I955" s="115">
        <v>1</v>
      </c>
    </row>
    <row r="956" spans="1:9">
      <c r="A956" s="115">
        <v>0</v>
      </c>
      <c r="B956" s="115" t="s">
        <v>1644</v>
      </c>
      <c r="C956" s="115">
        <v>3640</v>
      </c>
      <c r="D956" s="115" t="s">
        <v>573</v>
      </c>
      <c r="E956" s="115" t="s">
        <v>76</v>
      </c>
      <c r="F956" s="115">
        <v>0</v>
      </c>
      <c r="G956" s="115">
        <v>5</v>
      </c>
      <c r="H956" s="115">
        <v>0</v>
      </c>
      <c r="I956" s="115">
        <v>1</v>
      </c>
    </row>
    <row r="957" spans="1:9">
      <c r="A957" s="115">
        <v>0</v>
      </c>
      <c r="B957" s="115" t="s">
        <v>1645</v>
      </c>
      <c r="C957" s="115">
        <v>3641</v>
      </c>
      <c r="D957" s="115" t="s">
        <v>1646</v>
      </c>
      <c r="E957" s="115" t="s">
        <v>76</v>
      </c>
      <c r="F957" s="115">
        <v>0</v>
      </c>
      <c r="G957" s="115">
        <v>1</v>
      </c>
      <c r="H957" s="115">
        <v>0</v>
      </c>
      <c r="I957" s="115">
        <v>1</v>
      </c>
    </row>
    <row r="958" spans="1:9">
      <c r="A958" s="115">
        <v>0</v>
      </c>
      <c r="B958" s="115" t="s">
        <v>1647</v>
      </c>
      <c r="C958" s="115">
        <v>3642</v>
      </c>
      <c r="D958" s="115" t="s">
        <v>1646</v>
      </c>
      <c r="E958" s="115" t="s">
        <v>76</v>
      </c>
      <c r="F958" s="115">
        <v>0</v>
      </c>
      <c r="G958" s="115">
        <v>5</v>
      </c>
      <c r="H958" s="115">
        <v>0</v>
      </c>
      <c r="I958" s="115">
        <v>1</v>
      </c>
    </row>
    <row r="959" spans="1:9">
      <c r="A959" s="115">
        <v>0</v>
      </c>
      <c r="B959" s="115" t="s">
        <v>1648</v>
      </c>
      <c r="C959" s="115">
        <v>3643</v>
      </c>
      <c r="D959" s="115" t="s">
        <v>615</v>
      </c>
      <c r="E959" s="115" t="s">
        <v>76</v>
      </c>
      <c r="F959" s="115">
        <v>0</v>
      </c>
      <c r="G959" s="115">
        <v>5</v>
      </c>
      <c r="H959" s="115">
        <v>0</v>
      </c>
      <c r="I959" s="115">
        <v>1</v>
      </c>
    </row>
    <row r="960" spans="1:9">
      <c r="A960" s="115">
        <v>0</v>
      </c>
      <c r="B960" s="115" t="s">
        <v>1649</v>
      </c>
      <c r="C960" s="115">
        <v>3644</v>
      </c>
      <c r="D960" s="115" t="s">
        <v>993</v>
      </c>
      <c r="E960" s="115" t="s">
        <v>76</v>
      </c>
      <c r="F960" s="115">
        <v>0</v>
      </c>
      <c r="G960" s="115">
        <v>5</v>
      </c>
      <c r="H960" s="115">
        <v>0</v>
      </c>
      <c r="I960" s="115">
        <v>1</v>
      </c>
    </row>
    <row r="961" spans="1:9">
      <c r="A961" s="115">
        <v>0</v>
      </c>
      <c r="B961" s="115" t="s">
        <v>1650</v>
      </c>
      <c r="C961" s="115">
        <v>3645</v>
      </c>
      <c r="D961" s="115" t="s">
        <v>651</v>
      </c>
      <c r="E961" s="115" t="s">
        <v>76</v>
      </c>
      <c r="F961" s="115">
        <v>0</v>
      </c>
      <c r="G961" s="115">
        <v>5</v>
      </c>
      <c r="H961" s="115">
        <v>0</v>
      </c>
      <c r="I961" s="115">
        <v>1</v>
      </c>
    </row>
    <row r="962" spans="1:9">
      <c r="A962" s="115">
        <v>0</v>
      </c>
      <c r="B962" s="115" t="s">
        <v>1651</v>
      </c>
      <c r="C962" s="115">
        <v>3646</v>
      </c>
      <c r="D962" s="115" t="s">
        <v>188</v>
      </c>
      <c r="E962" s="115" t="s">
        <v>76</v>
      </c>
      <c r="F962" s="115">
        <v>0</v>
      </c>
      <c r="G962" s="115">
        <v>5</v>
      </c>
      <c r="H962" s="115">
        <v>0</v>
      </c>
      <c r="I962" s="115">
        <v>1</v>
      </c>
    </row>
    <row r="963" spans="1:9">
      <c r="A963" s="115">
        <v>0</v>
      </c>
      <c r="B963" s="115" t="s">
        <v>1652</v>
      </c>
      <c r="C963" s="115">
        <v>3647</v>
      </c>
      <c r="D963" s="115" t="s">
        <v>765</v>
      </c>
      <c r="E963" s="115" t="s">
        <v>76</v>
      </c>
      <c r="F963" s="115">
        <v>0</v>
      </c>
      <c r="G963" s="115">
        <v>5</v>
      </c>
      <c r="H963" s="115">
        <v>0</v>
      </c>
      <c r="I963" s="115">
        <v>1</v>
      </c>
    </row>
    <row r="964" spans="1:9">
      <c r="A964" s="115">
        <v>0</v>
      </c>
      <c r="B964" s="115" t="s">
        <v>1653</v>
      </c>
      <c r="C964" s="115">
        <v>3648</v>
      </c>
      <c r="D964" s="115" t="s">
        <v>773</v>
      </c>
      <c r="E964" s="115" t="s">
        <v>76</v>
      </c>
      <c r="F964" s="115">
        <v>0</v>
      </c>
      <c r="G964" s="115">
        <v>5</v>
      </c>
      <c r="H964" s="115">
        <v>0</v>
      </c>
      <c r="I964" s="115">
        <v>1</v>
      </c>
    </row>
    <row r="965" spans="1:9">
      <c r="A965" s="115">
        <v>0</v>
      </c>
      <c r="B965" s="115" t="s">
        <v>1654</v>
      </c>
      <c r="C965" s="115">
        <v>3649</v>
      </c>
      <c r="D965" s="115" t="s">
        <v>919</v>
      </c>
      <c r="E965" s="115" t="s">
        <v>76</v>
      </c>
      <c r="F965" s="115">
        <v>0</v>
      </c>
      <c r="G965" s="115">
        <v>5</v>
      </c>
      <c r="H965" s="115">
        <v>0</v>
      </c>
      <c r="I965" s="115">
        <v>1</v>
      </c>
    </row>
    <row r="966" spans="1:9">
      <c r="A966" s="115">
        <v>0</v>
      </c>
      <c r="B966" s="115" t="s">
        <v>1655</v>
      </c>
      <c r="C966" s="115">
        <v>3650</v>
      </c>
      <c r="D966" s="115" t="s">
        <v>935</v>
      </c>
      <c r="E966" s="115" t="s">
        <v>76</v>
      </c>
      <c r="F966" s="115">
        <v>0</v>
      </c>
      <c r="G966" s="115">
        <v>5</v>
      </c>
      <c r="H966" s="115">
        <v>0</v>
      </c>
      <c r="I966" s="115">
        <v>1</v>
      </c>
    </row>
    <row r="967" spans="1:9">
      <c r="A967" s="115">
        <v>0</v>
      </c>
      <c r="B967" s="115" t="s">
        <v>1656</v>
      </c>
      <c r="C967" s="115">
        <v>3651</v>
      </c>
      <c r="D967" s="115" t="s">
        <v>937</v>
      </c>
      <c r="E967" s="115" t="s">
        <v>76</v>
      </c>
      <c r="F967" s="115">
        <v>0</v>
      </c>
      <c r="G967" s="115">
        <v>5</v>
      </c>
      <c r="H967" s="115">
        <v>0</v>
      </c>
      <c r="I967" s="115">
        <v>1</v>
      </c>
    </row>
    <row r="968" spans="1:9">
      <c r="A968" s="115">
        <v>0</v>
      </c>
      <c r="B968" s="115" t="s">
        <v>1657</v>
      </c>
      <c r="C968" s="115">
        <v>3652</v>
      </c>
      <c r="D968" s="115" t="s">
        <v>939</v>
      </c>
      <c r="E968" s="115" t="s">
        <v>76</v>
      </c>
      <c r="F968" s="115">
        <v>0</v>
      </c>
      <c r="G968" s="115">
        <v>5</v>
      </c>
      <c r="H968" s="115">
        <v>0</v>
      </c>
      <c r="I968" s="115">
        <v>1</v>
      </c>
    </row>
    <row r="969" spans="1:9">
      <c r="A969" s="115">
        <v>0</v>
      </c>
      <c r="B969" s="115" t="s">
        <v>1658</v>
      </c>
      <c r="C969" s="115">
        <v>3653</v>
      </c>
      <c r="D969" s="115" t="s">
        <v>943</v>
      </c>
      <c r="E969" s="115" t="s">
        <v>76</v>
      </c>
      <c r="F969" s="115">
        <v>0</v>
      </c>
      <c r="G969" s="115">
        <v>5</v>
      </c>
      <c r="H969" s="115">
        <v>0</v>
      </c>
      <c r="I969" s="115">
        <v>1</v>
      </c>
    </row>
    <row r="970" spans="1:9">
      <c r="A970" s="115">
        <v>0</v>
      </c>
      <c r="B970" s="115" t="s">
        <v>1659</v>
      </c>
      <c r="C970" s="115">
        <v>3654</v>
      </c>
      <c r="D970" s="115" t="s">
        <v>945</v>
      </c>
      <c r="E970" s="115" t="s">
        <v>76</v>
      </c>
      <c r="F970" s="115">
        <v>0</v>
      </c>
      <c r="G970" s="115">
        <v>5</v>
      </c>
      <c r="H970" s="115">
        <v>0</v>
      </c>
      <c r="I970" s="115">
        <v>1</v>
      </c>
    </row>
    <row r="971" spans="1:9">
      <c r="A971" s="115">
        <v>0</v>
      </c>
      <c r="B971" s="115" t="s">
        <v>1660</v>
      </c>
      <c r="C971" s="115">
        <v>3655</v>
      </c>
      <c r="D971" s="115" t="s">
        <v>947</v>
      </c>
      <c r="E971" s="115" t="s">
        <v>76</v>
      </c>
      <c r="F971" s="115">
        <v>0</v>
      </c>
      <c r="G971" s="115">
        <v>5</v>
      </c>
      <c r="H971" s="115">
        <v>0</v>
      </c>
      <c r="I971" s="115">
        <v>1</v>
      </c>
    </row>
    <row r="972" spans="1:9">
      <c r="A972" s="115">
        <v>0</v>
      </c>
      <c r="B972" s="115" t="s">
        <v>1661</v>
      </c>
      <c r="C972" s="115">
        <v>3656</v>
      </c>
      <c r="D972" s="115" t="s">
        <v>344</v>
      </c>
      <c r="E972" s="115" t="s">
        <v>76</v>
      </c>
      <c r="F972" s="115">
        <v>0</v>
      </c>
      <c r="G972" s="115">
        <v>5</v>
      </c>
      <c r="H972" s="115">
        <v>0</v>
      </c>
      <c r="I972" s="115">
        <v>1</v>
      </c>
    </row>
    <row r="973" spans="1:9">
      <c r="A973" s="115">
        <v>0</v>
      </c>
      <c r="B973" s="115" t="s">
        <v>1662</v>
      </c>
      <c r="C973" s="115">
        <v>3657</v>
      </c>
      <c r="D973" s="115" t="s">
        <v>260</v>
      </c>
      <c r="E973" s="115" t="s">
        <v>76</v>
      </c>
      <c r="F973" s="115">
        <v>0</v>
      </c>
      <c r="G973" s="115">
        <v>5</v>
      </c>
      <c r="H973" s="115">
        <v>0</v>
      </c>
      <c r="I973" s="115">
        <v>1</v>
      </c>
    </row>
    <row r="974" spans="1:9">
      <c r="A974" s="115">
        <v>0</v>
      </c>
      <c r="B974" s="115" t="s">
        <v>1663</v>
      </c>
      <c r="C974" s="115">
        <v>3658</v>
      </c>
      <c r="D974" s="115" t="s">
        <v>224</v>
      </c>
      <c r="E974" s="115" t="s">
        <v>76</v>
      </c>
      <c r="F974" s="115">
        <v>0</v>
      </c>
      <c r="G974" s="115">
        <v>5</v>
      </c>
      <c r="H974" s="115">
        <v>0</v>
      </c>
      <c r="I974" s="115">
        <v>1</v>
      </c>
    </row>
    <row r="975" spans="1:9">
      <c r="A975" s="115">
        <v>0</v>
      </c>
      <c r="B975" s="115" t="s">
        <v>1664</v>
      </c>
      <c r="C975" s="115">
        <v>3659</v>
      </c>
      <c r="D975" s="115" t="s">
        <v>967</v>
      </c>
      <c r="E975" s="115" t="s">
        <v>76</v>
      </c>
      <c r="F975" s="115">
        <v>0</v>
      </c>
      <c r="G975" s="115">
        <v>5</v>
      </c>
      <c r="H975" s="115">
        <v>0</v>
      </c>
      <c r="I975" s="115">
        <v>1</v>
      </c>
    </row>
    <row r="976" spans="1:9">
      <c r="A976" s="115">
        <v>0</v>
      </c>
      <c r="B976" s="115" t="s">
        <v>1665</v>
      </c>
      <c r="C976" s="115">
        <v>3660</v>
      </c>
      <c r="D976" s="115" t="s">
        <v>206</v>
      </c>
      <c r="E976" s="115" t="s">
        <v>76</v>
      </c>
      <c r="F976" s="115">
        <v>0</v>
      </c>
      <c r="G976" s="115">
        <v>5</v>
      </c>
      <c r="H976" s="115">
        <v>0</v>
      </c>
      <c r="I976" s="115">
        <v>1</v>
      </c>
    </row>
    <row r="977" spans="1:9">
      <c r="A977" s="115">
        <v>0</v>
      </c>
      <c r="B977" s="115" t="s">
        <v>1666</v>
      </c>
      <c r="C977" s="115">
        <v>3661</v>
      </c>
      <c r="D977" s="115" t="s">
        <v>983</v>
      </c>
      <c r="E977" s="115" t="s">
        <v>76</v>
      </c>
      <c r="F977" s="115">
        <v>0</v>
      </c>
      <c r="G977" s="115">
        <v>5</v>
      </c>
      <c r="H977" s="115">
        <v>0</v>
      </c>
      <c r="I977" s="115">
        <v>1</v>
      </c>
    </row>
    <row r="978" spans="1:9">
      <c r="A978" s="115">
        <v>0</v>
      </c>
      <c r="B978" s="115" t="s">
        <v>1667</v>
      </c>
      <c r="C978" s="115">
        <v>3662</v>
      </c>
      <c r="D978" s="115" t="s">
        <v>985</v>
      </c>
      <c r="E978" s="115" t="s">
        <v>76</v>
      </c>
      <c r="F978" s="115">
        <v>0</v>
      </c>
      <c r="G978" s="115">
        <v>5</v>
      </c>
      <c r="H978" s="115">
        <v>0</v>
      </c>
      <c r="I978" s="115">
        <v>1</v>
      </c>
    </row>
    <row r="979" spans="1:9">
      <c r="A979" s="115">
        <v>0</v>
      </c>
      <c r="B979" s="115" t="s">
        <v>1668</v>
      </c>
      <c r="C979" s="115">
        <v>3663</v>
      </c>
      <c r="D979" s="115" t="s">
        <v>1669</v>
      </c>
      <c r="E979" s="115" t="s">
        <v>76</v>
      </c>
      <c r="F979" s="115">
        <v>0</v>
      </c>
      <c r="G979" s="115">
        <v>1</v>
      </c>
      <c r="H979" s="115">
        <v>0</v>
      </c>
      <c r="I979" s="115">
        <v>1</v>
      </c>
    </row>
    <row r="980" spans="1:9">
      <c r="A980" s="115">
        <v>2389905145</v>
      </c>
      <c r="B980" s="115" t="s">
        <v>1670</v>
      </c>
      <c r="C980" s="115">
        <v>3664</v>
      </c>
      <c r="D980" s="115" t="s">
        <v>1671</v>
      </c>
      <c r="E980" s="115">
        <v>2389905145</v>
      </c>
      <c r="F980" s="115">
        <v>2389905145</v>
      </c>
      <c r="G980" s="115">
        <v>1</v>
      </c>
      <c r="H980" s="115">
        <v>0</v>
      </c>
      <c r="I980" s="115">
        <v>1</v>
      </c>
    </row>
    <row r="981" spans="1:9">
      <c r="A981" s="115">
        <v>2389905146</v>
      </c>
      <c r="B981" s="115" t="s">
        <v>1672</v>
      </c>
      <c r="C981" s="115">
        <v>3665</v>
      </c>
      <c r="D981" s="115" t="s">
        <v>1673</v>
      </c>
      <c r="E981" s="115">
        <v>2389905146</v>
      </c>
      <c r="F981" s="115">
        <v>2389905146</v>
      </c>
      <c r="G981" s="115">
        <v>1</v>
      </c>
      <c r="H981" s="115">
        <v>0</v>
      </c>
      <c r="I981" s="115">
        <v>1</v>
      </c>
    </row>
    <row r="982" spans="1:9">
      <c r="A982" s="115">
        <v>2389905147</v>
      </c>
      <c r="B982" s="115" t="s">
        <v>1674</v>
      </c>
      <c r="C982" s="115">
        <v>3666</v>
      </c>
      <c r="D982" s="115" t="s">
        <v>1675</v>
      </c>
      <c r="E982" s="115">
        <v>2389905147</v>
      </c>
      <c r="F982" s="115">
        <v>2389905147</v>
      </c>
      <c r="G982" s="115">
        <v>1</v>
      </c>
      <c r="H982" s="115">
        <v>0</v>
      </c>
      <c r="I982" s="115">
        <v>1</v>
      </c>
    </row>
    <row r="983" spans="1:9">
      <c r="A983" s="115">
        <v>2389905142</v>
      </c>
      <c r="B983" s="115" t="s">
        <v>1676</v>
      </c>
      <c r="C983" s="115">
        <v>3667</v>
      </c>
      <c r="D983" s="115" t="s">
        <v>1677</v>
      </c>
      <c r="E983" s="115">
        <v>2389905142</v>
      </c>
      <c r="F983" s="115">
        <v>2389905142</v>
      </c>
      <c r="G983" s="115">
        <v>1</v>
      </c>
      <c r="H983" s="115">
        <v>0</v>
      </c>
      <c r="I983" s="115">
        <v>1</v>
      </c>
    </row>
    <row r="984" spans="1:9">
      <c r="A984" s="115">
        <v>2389900114</v>
      </c>
      <c r="B984" s="115" t="s">
        <v>1678</v>
      </c>
      <c r="C984" s="115">
        <v>3668</v>
      </c>
      <c r="D984" s="115" t="s">
        <v>1679</v>
      </c>
      <c r="E984" s="115">
        <v>2389900114</v>
      </c>
      <c r="F984" s="115">
        <v>2389900114</v>
      </c>
      <c r="G984" s="115">
        <v>1</v>
      </c>
      <c r="H984" s="115">
        <v>0</v>
      </c>
      <c r="I984" s="115">
        <v>1</v>
      </c>
    </row>
    <row r="985" spans="1:9">
      <c r="A985" s="115">
        <v>2389905143</v>
      </c>
      <c r="B985" s="115" t="s">
        <v>1680</v>
      </c>
      <c r="C985" s="115">
        <v>3669</v>
      </c>
      <c r="D985" s="115" t="s">
        <v>1681</v>
      </c>
      <c r="E985" s="115">
        <v>2389905143</v>
      </c>
      <c r="F985" s="115">
        <v>2389905143</v>
      </c>
      <c r="G985" s="115">
        <v>1</v>
      </c>
      <c r="H985" s="115">
        <v>0</v>
      </c>
      <c r="I985" s="115">
        <v>1</v>
      </c>
    </row>
    <row r="986" spans="1:9">
      <c r="A986" s="115">
        <v>2389900113</v>
      </c>
      <c r="B986" s="115" t="s">
        <v>1682</v>
      </c>
      <c r="C986" s="115">
        <v>3670</v>
      </c>
      <c r="D986" s="115" t="s">
        <v>1683</v>
      </c>
      <c r="E986" s="115">
        <v>2389900113</v>
      </c>
      <c r="F986" s="115">
        <v>2389900113</v>
      </c>
      <c r="G986" s="115">
        <v>1</v>
      </c>
      <c r="H986" s="115">
        <v>0</v>
      </c>
      <c r="I986" s="115">
        <v>1</v>
      </c>
    </row>
    <row r="987" spans="1:9">
      <c r="A987" s="115">
        <v>0</v>
      </c>
      <c r="B987" s="115" t="s">
        <v>1684</v>
      </c>
      <c r="C987" s="115">
        <v>3671</v>
      </c>
      <c r="D987" s="115" t="s">
        <v>1685</v>
      </c>
      <c r="E987" s="115" t="s">
        <v>76</v>
      </c>
      <c r="F987" s="115">
        <v>0</v>
      </c>
      <c r="G987" s="115">
        <v>1</v>
      </c>
      <c r="H987" s="115">
        <v>0</v>
      </c>
      <c r="I987" s="115">
        <v>1</v>
      </c>
    </row>
    <row r="988" spans="1:9">
      <c r="A988" s="115">
        <v>0</v>
      </c>
      <c r="B988" s="115" t="s">
        <v>1686</v>
      </c>
      <c r="C988" s="115">
        <v>3672</v>
      </c>
      <c r="D988" s="115" t="s">
        <v>1687</v>
      </c>
      <c r="E988" s="115" t="s">
        <v>76</v>
      </c>
      <c r="F988" s="115">
        <v>0</v>
      </c>
      <c r="G988" s="115">
        <v>1</v>
      </c>
      <c r="H988" s="115">
        <v>0</v>
      </c>
      <c r="I988" s="115">
        <v>1</v>
      </c>
    </row>
    <row r="989" spans="1:9">
      <c r="A989" s="115">
        <v>0</v>
      </c>
      <c r="B989" s="115" t="s">
        <v>1688</v>
      </c>
      <c r="C989" s="115">
        <v>3673</v>
      </c>
      <c r="D989" s="115" t="s">
        <v>1689</v>
      </c>
      <c r="E989" s="115" t="s">
        <v>76</v>
      </c>
      <c r="F989" s="115">
        <v>0</v>
      </c>
      <c r="G989" s="115">
        <v>1</v>
      </c>
      <c r="H989" s="115">
        <v>0</v>
      </c>
      <c r="I989" s="115">
        <v>1</v>
      </c>
    </row>
    <row r="990" spans="1:9">
      <c r="A990" s="115">
        <v>0</v>
      </c>
      <c r="B990" s="115" t="s">
        <v>1690</v>
      </c>
      <c r="C990" s="115">
        <v>3674</v>
      </c>
      <c r="D990" s="115" t="s">
        <v>1691</v>
      </c>
      <c r="E990" s="115" t="s">
        <v>76</v>
      </c>
      <c r="F990" s="115">
        <v>0</v>
      </c>
      <c r="G990" s="115">
        <v>1</v>
      </c>
      <c r="H990" s="115">
        <v>0</v>
      </c>
      <c r="I990" s="115">
        <v>1</v>
      </c>
    </row>
    <row r="991" spans="1:9">
      <c r="A991" s="115">
        <v>0</v>
      </c>
      <c r="B991" s="115" t="s">
        <v>1692</v>
      </c>
      <c r="C991" s="115">
        <v>3675</v>
      </c>
      <c r="D991" s="115" t="s">
        <v>1693</v>
      </c>
      <c r="E991" s="115" t="s">
        <v>76</v>
      </c>
      <c r="F991" s="115">
        <v>0</v>
      </c>
      <c r="G991" s="115">
        <v>1</v>
      </c>
      <c r="H991" s="115">
        <v>0</v>
      </c>
      <c r="I991" s="115">
        <v>1</v>
      </c>
    </row>
    <row r="992" spans="1:9">
      <c r="A992" s="115">
        <v>0</v>
      </c>
      <c r="B992" s="115" t="s">
        <v>1694</v>
      </c>
      <c r="C992" s="115">
        <v>3676</v>
      </c>
      <c r="D992" s="115" t="s">
        <v>1695</v>
      </c>
      <c r="E992" s="115" t="s">
        <v>76</v>
      </c>
      <c r="F992" s="115">
        <v>0</v>
      </c>
      <c r="G992" s="115">
        <v>1</v>
      </c>
      <c r="H992" s="115">
        <v>0</v>
      </c>
      <c r="I992" s="115">
        <v>1</v>
      </c>
    </row>
    <row r="993" spans="1:9">
      <c r="A993" s="115">
        <v>0</v>
      </c>
      <c r="B993" s="115" t="s">
        <v>1696</v>
      </c>
      <c r="C993" s="115">
        <v>3677</v>
      </c>
      <c r="D993" s="115" t="s">
        <v>1697</v>
      </c>
      <c r="E993" s="115" t="s">
        <v>76</v>
      </c>
      <c r="F993" s="115">
        <v>0</v>
      </c>
      <c r="G993" s="115">
        <v>1</v>
      </c>
      <c r="H993" s="115">
        <v>0</v>
      </c>
      <c r="I993" s="115">
        <v>1</v>
      </c>
    </row>
    <row r="994" spans="1:9">
      <c r="A994" s="115">
        <v>0</v>
      </c>
      <c r="B994" s="115" t="s">
        <v>1698</v>
      </c>
      <c r="C994" s="115">
        <v>3678</v>
      </c>
      <c r="D994" s="115" t="s">
        <v>1699</v>
      </c>
      <c r="E994" s="115" t="s">
        <v>76</v>
      </c>
      <c r="F994" s="115">
        <v>0</v>
      </c>
      <c r="G994" s="115">
        <v>1</v>
      </c>
      <c r="H994" s="115">
        <v>0</v>
      </c>
      <c r="I994" s="115">
        <v>1</v>
      </c>
    </row>
    <row r="995" spans="1:9">
      <c r="A995" s="115">
        <v>0</v>
      </c>
      <c r="B995" s="115" t="s">
        <v>1700</v>
      </c>
      <c r="C995" s="115">
        <v>3679</v>
      </c>
      <c r="D995" s="115" t="s">
        <v>1701</v>
      </c>
      <c r="E995" s="115" t="s">
        <v>76</v>
      </c>
      <c r="F995" s="115">
        <v>0</v>
      </c>
      <c r="G995" s="115">
        <v>1</v>
      </c>
      <c r="H995" s="115">
        <v>0</v>
      </c>
      <c r="I995" s="115">
        <v>1</v>
      </c>
    </row>
    <row r="996" spans="1:9">
      <c r="A996" s="115">
        <v>0</v>
      </c>
      <c r="B996" s="115" t="s">
        <v>1702</v>
      </c>
      <c r="C996" s="115">
        <v>3680</v>
      </c>
      <c r="D996" s="115" t="s">
        <v>1703</v>
      </c>
      <c r="E996" s="115" t="s">
        <v>76</v>
      </c>
      <c r="F996" s="115">
        <v>0</v>
      </c>
      <c r="G996" s="115">
        <v>1</v>
      </c>
      <c r="H996" s="115">
        <v>0</v>
      </c>
      <c r="I996" s="115">
        <v>1</v>
      </c>
    </row>
    <row r="997" spans="1:9">
      <c r="A997" s="115">
        <v>0</v>
      </c>
      <c r="B997" s="115" t="s">
        <v>1704</v>
      </c>
      <c r="C997" s="115">
        <v>3681</v>
      </c>
      <c r="D997" s="115" t="s">
        <v>1705</v>
      </c>
      <c r="E997" s="115" t="s">
        <v>76</v>
      </c>
      <c r="F997" s="115">
        <v>0</v>
      </c>
      <c r="G997" s="115">
        <v>1</v>
      </c>
      <c r="H997" s="115">
        <v>0</v>
      </c>
      <c r="I997" s="115">
        <v>1</v>
      </c>
    </row>
    <row r="998" spans="1:9">
      <c r="A998" s="115">
        <v>0</v>
      </c>
      <c r="B998" s="115" t="s">
        <v>1706</v>
      </c>
      <c r="C998" s="115">
        <v>3682</v>
      </c>
      <c r="D998" s="115" t="s">
        <v>1707</v>
      </c>
      <c r="E998" s="115" t="s">
        <v>76</v>
      </c>
      <c r="F998" s="115">
        <v>0</v>
      </c>
      <c r="G998" s="115">
        <v>1</v>
      </c>
      <c r="H998" s="115">
        <v>0</v>
      </c>
      <c r="I998" s="115">
        <v>1</v>
      </c>
    </row>
    <row r="999" spans="1:9">
      <c r="A999" s="115">
        <v>0</v>
      </c>
      <c r="B999" s="115" t="s">
        <v>1708</v>
      </c>
      <c r="C999" s="115">
        <v>3683</v>
      </c>
      <c r="D999" s="115" t="s">
        <v>1709</v>
      </c>
      <c r="E999" s="115" t="s">
        <v>76</v>
      </c>
      <c r="F999" s="115">
        <v>0</v>
      </c>
      <c r="G999" s="115">
        <v>1</v>
      </c>
      <c r="H999" s="115">
        <v>0</v>
      </c>
      <c r="I999" s="115">
        <v>1</v>
      </c>
    </row>
    <row r="1000" spans="1:9">
      <c r="A1000" s="115">
        <v>0</v>
      </c>
      <c r="B1000" s="115" t="s">
        <v>1710</v>
      </c>
      <c r="C1000" s="115">
        <v>3684</v>
      </c>
      <c r="D1000" s="115" t="s">
        <v>1711</v>
      </c>
      <c r="E1000" s="115" t="s">
        <v>76</v>
      </c>
      <c r="F1000" s="115">
        <v>0</v>
      </c>
      <c r="G1000" s="115">
        <v>1</v>
      </c>
      <c r="H1000" s="115">
        <v>0</v>
      </c>
      <c r="I1000" s="115">
        <v>1</v>
      </c>
    </row>
    <row r="1001" spans="1:9">
      <c r="A1001" s="115">
        <v>0</v>
      </c>
      <c r="B1001" s="115" t="s">
        <v>1712</v>
      </c>
      <c r="C1001" s="115">
        <v>3685</v>
      </c>
      <c r="D1001" s="115" t="s">
        <v>1713</v>
      </c>
      <c r="E1001" s="115" t="s">
        <v>76</v>
      </c>
      <c r="F1001" s="115">
        <v>0</v>
      </c>
      <c r="G1001" s="115">
        <v>1</v>
      </c>
      <c r="H1001" s="115">
        <v>0</v>
      </c>
      <c r="I1001" s="115">
        <v>1</v>
      </c>
    </row>
    <row r="1002" spans="1:9">
      <c r="A1002" s="115">
        <v>0</v>
      </c>
      <c r="B1002" s="115" t="s">
        <v>1714</v>
      </c>
      <c r="C1002" s="115">
        <v>3686</v>
      </c>
      <c r="D1002" s="115" t="s">
        <v>1715</v>
      </c>
      <c r="E1002" s="115" t="s">
        <v>76</v>
      </c>
      <c r="F1002" s="115">
        <v>0</v>
      </c>
      <c r="G1002" s="115">
        <v>1</v>
      </c>
      <c r="H1002" s="115">
        <v>0</v>
      </c>
      <c r="I1002" s="115">
        <v>1</v>
      </c>
    </row>
    <row r="1003" spans="1:9">
      <c r="A1003" s="115">
        <v>0</v>
      </c>
      <c r="B1003" s="115" t="s">
        <v>1716</v>
      </c>
      <c r="C1003" s="115">
        <v>3687</v>
      </c>
      <c r="D1003" s="115" t="s">
        <v>1717</v>
      </c>
      <c r="E1003" s="115" t="s">
        <v>76</v>
      </c>
      <c r="F1003" s="115">
        <v>0</v>
      </c>
      <c r="G1003" s="115">
        <v>1</v>
      </c>
      <c r="H1003" s="115">
        <v>0</v>
      </c>
      <c r="I1003" s="115">
        <v>1</v>
      </c>
    </row>
    <row r="1004" spans="1:9">
      <c r="A1004" s="115">
        <v>0</v>
      </c>
      <c r="B1004" s="115" t="s">
        <v>1718</v>
      </c>
      <c r="C1004" s="115">
        <v>3688</v>
      </c>
      <c r="D1004" s="115" t="s">
        <v>1719</v>
      </c>
      <c r="E1004" s="115" t="s">
        <v>76</v>
      </c>
      <c r="F1004" s="115">
        <v>0</v>
      </c>
      <c r="G1004" s="115">
        <v>1</v>
      </c>
      <c r="H1004" s="115">
        <v>0</v>
      </c>
      <c r="I1004" s="115">
        <v>1</v>
      </c>
    </row>
    <row r="1005" spans="1:9">
      <c r="A1005" s="115">
        <v>0</v>
      </c>
      <c r="B1005" s="115" t="s">
        <v>1720</v>
      </c>
      <c r="C1005" s="115">
        <v>3689</v>
      </c>
      <c r="D1005" s="115" t="s">
        <v>1721</v>
      </c>
      <c r="E1005" s="115" t="s">
        <v>76</v>
      </c>
      <c r="F1005" s="115">
        <v>0</v>
      </c>
      <c r="G1005" s="115">
        <v>1</v>
      </c>
      <c r="H1005" s="115">
        <v>0</v>
      </c>
      <c r="I1005" s="115">
        <v>1</v>
      </c>
    </row>
    <row r="1006" spans="1:9">
      <c r="A1006" s="115">
        <v>0</v>
      </c>
      <c r="B1006" s="115" t="s">
        <v>1722</v>
      </c>
      <c r="C1006" s="115">
        <v>3690</v>
      </c>
      <c r="D1006" s="115" t="s">
        <v>1723</v>
      </c>
      <c r="E1006" s="115" t="s">
        <v>76</v>
      </c>
      <c r="F1006" s="115">
        <v>0</v>
      </c>
      <c r="G1006" s="115">
        <v>1</v>
      </c>
      <c r="H1006" s="115">
        <v>0</v>
      </c>
      <c r="I1006" s="115">
        <v>1</v>
      </c>
    </row>
    <row r="1007" spans="1:9">
      <c r="A1007" s="115">
        <v>0</v>
      </c>
      <c r="B1007" s="115" t="s">
        <v>1724</v>
      </c>
      <c r="C1007" s="115">
        <v>3691</v>
      </c>
      <c r="D1007" s="115" t="s">
        <v>1725</v>
      </c>
      <c r="E1007" s="115" t="s">
        <v>76</v>
      </c>
      <c r="F1007" s="115">
        <v>0</v>
      </c>
      <c r="G1007" s="115">
        <v>1</v>
      </c>
      <c r="H1007" s="115">
        <v>0</v>
      </c>
      <c r="I1007" s="115">
        <v>1</v>
      </c>
    </row>
    <row r="1008" spans="1:9">
      <c r="A1008" s="115">
        <v>0</v>
      </c>
      <c r="B1008" s="115" t="s">
        <v>1726</v>
      </c>
      <c r="C1008" s="115">
        <v>3692</v>
      </c>
      <c r="D1008" s="115" t="s">
        <v>1727</v>
      </c>
      <c r="E1008" s="115" t="s">
        <v>76</v>
      </c>
      <c r="F1008" s="115">
        <v>0</v>
      </c>
      <c r="G1008" s="115">
        <v>1</v>
      </c>
      <c r="H1008" s="115">
        <v>0</v>
      </c>
      <c r="I1008" s="115">
        <v>1</v>
      </c>
    </row>
    <row r="1009" spans="1:9">
      <c r="A1009" s="115">
        <v>0</v>
      </c>
      <c r="B1009" s="115" t="s">
        <v>1728</v>
      </c>
      <c r="C1009" s="115">
        <v>3693</v>
      </c>
      <c r="D1009" s="115" t="s">
        <v>1729</v>
      </c>
      <c r="E1009" s="115" t="s">
        <v>76</v>
      </c>
      <c r="F1009" s="115">
        <v>0</v>
      </c>
      <c r="G1009" s="115">
        <v>1</v>
      </c>
      <c r="H1009" s="115">
        <v>0</v>
      </c>
      <c r="I1009" s="115">
        <v>1</v>
      </c>
    </row>
    <row r="1010" spans="1:9">
      <c r="A1010" s="115">
        <v>0</v>
      </c>
      <c r="B1010" s="115" t="s">
        <v>1730</v>
      </c>
      <c r="C1010" s="115">
        <v>3694</v>
      </c>
      <c r="D1010" s="115" t="s">
        <v>1731</v>
      </c>
      <c r="E1010" s="115" t="s">
        <v>76</v>
      </c>
      <c r="F1010" s="115">
        <v>0</v>
      </c>
      <c r="G1010" s="115">
        <v>1</v>
      </c>
      <c r="H1010" s="115">
        <v>0</v>
      </c>
      <c r="I1010" s="115">
        <v>1</v>
      </c>
    </row>
    <row r="1011" spans="1:9">
      <c r="A1011" s="115">
        <v>2389906444</v>
      </c>
      <c r="B1011" s="115" t="s">
        <v>1732</v>
      </c>
      <c r="C1011" s="115">
        <v>3695</v>
      </c>
      <c r="D1011" s="115" t="s">
        <v>1733</v>
      </c>
      <c r="E1011" s="115">
        <v>2389906444</v>
      </c>
      <c r="F1011" s="115">
        <v>2389906444</v>
      </c>
      <c r="G1011" s="115">
        <v>1</v>
      </c>
      <c r="H1011" s="115">
        <v>0</v>
      </c>
      <c r="I1011" s="115">
        <v>1</v>
      </c>
    </row>
    <row r="1012" spans="1:9">
      <c r="A1012" s="115">
        <v>2389906428</v>
      </c>
      <c r="B1012" s="115" t="s">
        <v>1734</v>
      </c>
      <c r="C1012" s="115">
        <v>3696</v>
      </c>
      <c r="D1012" s="115" t="s">
        <v>1735</v>
      </c>
      <c r="E1012" s="115">
        <v>2389906428</v>
      </c>
      <c r="F1012" s="115">
        <v>2389906428</v>
      </c>
      <c r="G1012" s="115">
        <v>1</v>
      </c>
      <c r="H1012" s="115">
        <v>0</v>
      </c>
      <c r="I1012" s="115">
        <v>1</v>
      </c>
    </row>
    <row r="1013" spans="1:9">
      <c r="A1013" s="115">
        <v>0</v>
      </c>
      <c r="B1013" s="115" t="s">
        <v>1736</v>
      </c>
      <c r="C1013" s="115">
        <v>3697</v>
      </c>
      <c r="D1013" s="115" t="s">
        <v>1737</v>
      </c>
      <c r="E1013" s="115" t="s">
        <v>76</v>
      </c>
      <c r="F1013" s="115">
        <v>0</v>
      </c>
      <c r="G1013" s="115">
        <v>1</v>
      </c>
      <c r="H1013" s="115">
        <v>0</v>
      </c>
      <c r="I1013" s="115">
        <v>1</v>
      </c>
    </row>
    <row r="1014" spans="1:9">
      <c r="A1014" s="115">
        <v>0</v>
      </c>
      <c r="B1014" s="115" t="s">
        <v>1738</v>
      </c>
      <c r="C1014" s="115">
        <v>3698</v>
      </c>
      <c r="D1014" s="115" t="s">
        <v>1739</v>
      </c>
      <c r="E1014" s="115" t="s">
        <v>76</v>
      </c>
      <c r="F1014" s="115">
        <v>0</v>
      </c>
      <c r="G1014" s="115">
        <v>1</v>
      </c>
      <c r="H1014" s="115">
        <v>0</v>
      </c>
      <c r="I1014" s="115">
        <v>1</v>
      </c>
    </row>
    <row r="1015" spans="1:9">
      <c r="A1015" s="115">
        <v>2389906451</v>
      </c>
      <c r="B1015" s="115" t="s">
        <v>1740</v>
      </c>
      <c r="C1015" s="115">
        <v>3699</v>
      </c>
      <c r="D1015" s="115" t="s">
        <v>1741</v>
      </c>
      <c r="E1015" s="115">
        <v>2389906451</v>
      </c>
      <c r="F1015" s="115">
        <v>2389906451</v>
      </c>
      <c r="G1015" s="115">
        <v>1</v>
      </c>
      <c r="H1015" s="115">
        <v>0</v>
      </c>
      <c r="I1015" s="115">
        <v>1</v>
      </c>
    </row>
    <row r="1016" spans="1:9">
      <c r="A1016" s="115">
        <v>0</v>
      </c>
      <c r="B1016" s="115" t="s">
        <v>1742</v>
      </c>
      <c r="C1016" s="115">
        <v>3700</v>
      </c>
      <c r="D1016" s="115" t="s">
        <v>1743</v>
      </c>
      <c r="E1016" s="115" t="s">
        <v>76</v>
      </c>
      <c r="F1016" s="115">
        <v>0</v>
      </c>
      <c r="G1016" s="115">
        <v>1</v>
      </c>
      <c r="H1016" s="115">
        <v>0</v>
      </c>
      <c r="I1016" s="115">
        <v>1</v>
      </c>
    </row>
    <row r="1017" spans="1:9">
      <c r="A1017" s="115">
        <v>0</v>
      </c>
      <c r="B1017" s="115" t="s">
        <v>1744</v>
      </c>
      <c r="C1017" s="115">
        <v>3701</v>
      </c>
      <c r="D1017" s="115" t="s">
        <v>1745</v>
      </c>
      <c r="E1017" s="115" t="s">
        <v>76</v>
      </c>
      <c r="F1017" s="115">
        <v>0</v>
      </c>
      <c r="G1017" s="115">
        <v>1</v>
      </c>
      <c r="H1017" s="115">
        <v>0</v>
      </c>
      <c r="I1017" s="115">
        <v>1</v>
      </c>
    </row>
    <row r="1018" spans="1:9">
      <c r="A1018" s="115">
        <v>2389901252</v>
      </c>
      <c r="B1018" s="115" t="s">
        <v>1746</v>
      </c>
      <c r="C1018" s="115">
        <v>3702</v>
      </c>
      <c r="D1018" s="115" t="s">
        <v>1747</v>
      </c>
      <c r="E1018" s="115">
        <v>2389901252</v>
      </c>
      <c r="F1018" s="115">
        <v>2389901252</v>
      </c>
      <c r="G1018" s="115">
        <v>1</v>
      </c>
      <c r="H1018" s="115">
        <v>0</v>
      </c>
      <c r="I1018" s="115">
        <v>1</v>
      </c>
    </row>
    <row r="1019" spans="1:9">
      <c r="A1019" s="115">
        <v>2389901254</v>
      </c>
      <c r="B1019" s="115" t="s">
        <v>1748</v>
      </c>
      <c r="C1019" s="115">
        <v>3703</v>
      </c>
      <c r="D1019" s="115" t="s">
        <v>1749</v>
      </c>
      <c r="E1019" s="115">
        <v>2389901254</v>
      </c>
      <c r="F1019" s="115">
        <v>2389901254</v>
      </c>
      <c r="G1019" s="115">
        <v>1</v>
      </c>
      <c r="H1019" s="115">
        <v>0</v>
      </c>
      <c r="I1019" s="115">
        <v>1</v>
      </c>
    </row>
    <row r="1020" spans="1:9">
      <c r="A1020" s="115">
        <v>2389901398</v>
      </c>
      <c r="B1020" s="115" t="s">
        <v>1750</v>
      </c>
      <c r="C1020" s="115">
        <v>3704</v>
      </c>
      <c r="D1020" s="115" t="s">
        <v>1751</v>
      </c>
      <c r="E1020" s="115">
        <v>2389901398</v>
      </c>
      <c r="F1020" s="115">
        <v>2389901398</v>
      </c>
      <c r="G1020" s="115">
        <v>1</v>
      </c>
      <c r="H1020" s="115">
        <v>0</v>
      </c>
      <c r="I1020" s="115">
        <v>1</v>
      </c>
    </row>
    <row r="1021" spans="1:9">
      <c r="A1021" s="115">
        <v>2389901399</v>
      </c>
      <c r="B1021" s="115" t="s">
        <v>1752</v>
      </c>
      <c r="C1021" s="115">
        <v>3705</v>
      </c>
      <c r="D1021" s="115" t="s">
        <v>1753</v>
      </c>
      <c r="E1021" s="115">
        <v>2389901399</v>
      </c>
      <c r="F1021" s="115">
        <v>2389901399</v>
      </c>
      <c r="G1021" s="115">
        <v>1</v>
      </c>
      <c r="H1021" s="115">
        <v>0</v>
      </c>
      <c r="I1021" s="115">
        <v>1</v>
      </c>
    </row>
    <row r="1022" spans="1:9">
      <c r="A1022" s="115">
        <v>0</v>
      </c>
      <c r="B1022" s="115" t="s">
        <v>1754</v>
      </c>
      <c r="C1022" s="115">
        <v>3706</v>
      </c>
      <c r="D1022" s="115" t="s">
        <v>1755</v>
      </c>
      <c r="E1022" s="115" t="s">
        <v>76</v>
      </c>
      <c r="F1022" s="115">
        <v>0</v>
      </c>
      <c r="G1022" s="115">
        <v>1</v>
      </c>
      <c r="H1022" s="115">
        <v>0</v>
      </c>
      <c r="I1022" s="115">
        <v>1</v>
      </c>
    </row>
    <row r="1023" spans="1:9">
      <c r="A1023" s="115">
        <v>2389901253</v>
      </c>
      <c r="B1023" s="115" t="s">
        <v>1756</v>
      </c>
      <c r="C1023" s="115">
        <v>3707</v>
      </c>
      <c r="D1023" s="115" t="s">
        <v>1757</v>
      </c>
      <c r="E1023" s="115">
        <v>2389901253</v>
      </c>
      <c r="F1023" s="115">
        <v>2389901253</v>
      </c>
      <c r="G1023" s="115">
        <v>1</v>
      </c>
      <c r="H1023" s="115">
        <v>0</v>
      </c>
      <c r="I1023" s="115">
        <v>1</v>
      </c>
    </row>
    <row r="1024" spans="1:9">
      <c r="A1024" s="115">
        <v>0</v>
      </c>
      <c r="B1024" s="115" t="s">
        <v>1758</v>
      </c>
      <c r="C1024" s="115">
        <v>3708</v>
      </c>
      <c r="D1024" s="115" t="s">
        <v>1759</v>
      </c>
      <c r="E1024" s="115" t="s">
        <v>76</v>
      </c>
      <c r="F1024" s="115">
        <v>0</v>
      </c>
      <c r="G1024" s="115">
        <v>1</v>
      </c>
      <c r="H1024" s="115">
        <v>0</v>
      </c>
      <c r="I1024" s="115">
        <v>1</v>
      </c>
    </row>
    <row r="1025" spans="1:9">
      <c r="A1025" s="115">
        <v>2389902401</v>
      </c>
      <c r="B1025" s="115" t="s">
        <v>1760</v>
      </c>
      <c r="C1025" s="115">
        <v>3709</v>
      </c>
      <c r="D1025" s="115" t="s">
        <v>1761</v>
      </c>
      <c r="E1025" s="115">
        <v>2389902401</v>
      </c>
      <c r="F1025" s="115">
        <v>2389902401</v>
      </c>
      <c r="G1025" s="115">
        <v>1</v>
      </c>
      <c r="H1025" s="115">
        <v>0</v>
      </c>
      <c r="I1025" s="115">
        <v>1</v>
      </c>
    </row>
    <row r="1026" spans="1:9">
      <c r="A1026" s="115">
        <v>2389901248</v>
      </c>
      <c r="B1026" s="115" t="s">
        <v>1762</v>
      </c>
      <c r="C1026" s="115">
        <v>3710</v>
      </c>
      <c r="D1026" s="115" t="s">
        <v>1763</v>
      </c>
      <c r="E1026" s="115">
        <v>2389901248</v>
      </c>
      <c r="F1026" s="115">
        <v>2389901248</v>
      </c>
      <c r="G1026" s="115">
        <v>1</v>
      </c>
      <c r="H1026" s="115">
        <v>0</v>
      </c>
      <c r="I1026" s="115">
        <v>1</v>
      </c>
    </row>
    <row r="1027" spans="1:9">
      <c r="A1027" s="115">
        <v>0</v>
      </c>
      <c r="B1027" s="115" t="s">
        <v>1764</v>
      </c>
      <c r="C1027" s="115">
        <v>3711</v>
      </c>
      <c r="D1027" s="115" t="s">
        <v>1765</v>
      </c>
      <c r="E1027" s="115" t="s">
        <v>76</v>
      </c>
      <c r="F1027" s="115">
        <v>0</v>
      </c>
      <c r="G1027" s="115">
        <v>1</v>
      </c>
      <c r="H1027" s="115">
        <v>0</v>
      </c>
      <c r="I1027" s="115">
        <v>1</v>
      </c>
    </row>
    <row r="1028" spans="1:9">
      <c r="A1028" s="115">
        <v>0</v>
      </c>
      <c r="B1028" s="115" t="s">
        <v>1766</v>
      </c>
      <c r="C1028" s="115">
        <v>3712</v>
      </c>
      <c r="D1028" s="115" t="s">
        <v>1767</v>
      </c>
      <c r="F1028" s="115">
        <v>0</v>
      </c>
      <c r="G1028" s="115">
        <v>1</v>
      </c>
      <c r="H1028" s="115">
        <v>0</v>
      </c>
      <c r="I1028" s="115">
        <v>1</v>
      </c>
    </row>
    <row r="1029" spans="1:9">
      <c r="A1029" s="115">
        <v>2389901258</v>
      </c>
      <c r="B1029" s="115" t="s">
        <v>1768</v>
      </c>
      <c r="C1029" s="115">
        <v>3713</v>
      </c>
      <c r="D1029" s="115" t="s">
        <v>1769</v>
      </c>
      <c r="E1029" s="115">
        <v>2389901258</v>
      </c>
      <c r="F1029" s="115">
        <v>2389901258</v>
      </c>
      <c r="G1029" s="115">
        <v>1</v>
      </c>
      <c r="H1029" s="115">
        <v>0</v>
      </c>
      <c r="I1029" s="115">
        <v>1</v>
      </c>
    </row>
    <row r="1030" spans="1:9">
      <c r="A1030" s="115">
        <v>2389901259</v>
      </c>
      <c r="B1030" s="115" t="s">
        <v>1770</v>
      </c>
      <c r="C1030" s="115">
        <v>3714</v>
      </c>
      <c r="D1030" s="115" t="s">
        <v>1771</v>
      </c>
      <c r="E1030" s="115">
        <v>2389901259</v>
      </c>
      <c r="F1030" s="115">
        <v>2389901259</v>
      </c>
      <c r="G1030" s="115">
        <v>1</v>
      </c>
      <c r="H1030" s="115">
        <v>0</v>
      </c>
      <c r="I1030" s="115">
        <v>1</v>
      </c>
    </row>
    <row r="1031" spans="1:9">
      <c r="A1031" s="115">
        <v>2389901262</v>
      </c>
      <c r="B1031" s="115" t="s">
        <v>1772</v>
      </c>
      <c r="C1031" s="115">
        <v>3715</v>
      </c>
      <c r="D1031" s="115" t="s">
        <v>1773</v>
      </c>
      <c r="E1031" s="115">
        <v>2389901262</v>
      </c>
      <c r="F1031" s="115">
        <v>2389901262</v>
      </c>
      <c r="G1031" s="115">
        <v>1</v>
      </c>
      <c r="H1031" s="115">
        <v>0</v>
      </c>
      <c r="I1031" s="115">
        <v>1</v>
      </c>
    </row>
    <row r="1032" spans="1:9">
      <c r="A1032" s="115">
        <v>0</v>
      </c>
      <c r="B1032" s="115" t="s">
        <v>1774</v>
      </c>
      <c r="C1032" s="115">
        <v>3716</v>
      </c>
      <c r="D1032" s="115" t="s">
        <v>1775</v>
      </c>
      <c r="E1032" s="115" t="s">
        <v>76</v>
      </c>
      <c r="F1032" s="115">
        <v>0</v>
      </c>
      <c r="G1032" s="115">
        <v>1</v>
      </c>
      <c r="H1032" s="115">
        <v>0</v>
      </c>
      <c r="I1032" s="115">
        <v>1</v>
      </c>
    </row>
    <row r="1033" spans="1:9">
      <c r="A1033" s="115">
        <v>2389901260</v>
      </c>
      <c r="B1033" s="115" t="s">
        <v>1776</v>
      </c>
      <c r="C1033" s="115">
        <v>3717</v>
      </c>
      <c r="D1033" s="115" t="s">
        <v>1777</v>
      </c>
      <c r="E1033" s="115">
        <v>2389901260</v>
      </c>
      <c r="F1033" s="115">
        <v>2389901260</v>
      </c>
      <c r="G1033" s="115">
        <v>1</v>
      </c>
      <c r="H1033" s="115">
        <v>0</v>
      </c>
      <c r="I1033" s="115">
        <v>1</v>
      </c>
    </row>
    <row r="1034" spans="1:9">
      <c r="A1034" s="115">
        <v>2389901402</v>
      </c>
      <c r="B1034" s="115" t="s">
        <v>1778</v>
      </c>
      <c r="C1034" s="115">
        <v>3718</v>
      </c>
      <c r="D1034" s="115" t="s">
        <v>1779</v>
      </c>
      <c r="E1034" s="115">
        <v>2389901402</v>
      </c>
      <c r="F1034" s="115">
        <v>2389901402</v>
      </c>
      <c r="G1034" s="115">
        <v>1</v>
      </c>
      <c r="H1034" s="115">
        <v>0</v>
      </c>
      <c r="I1034" s="115">
        <v>1</v>
      </c>
    </row>
    <row r="1035" spans="1:9">
      <c r="A1035" s="115">
        <v>2389901403</v>
      </c>
      <c r="B1035" s="115" t="s">
        <v>1780</v>
      </c>
      <c r="C1035" s="115">
        <v>3719</v>
      </c>
      <c r="D1035" s="115" t="s">
        <v>1781</v>
      </c>
      <c r="E1035" s="115">
        <v>2389901403</v>
      </c>
      <c r="F1035" s="115">
        <v>2389901403</v>
      </c>
      <c r="G1035" s="115">
        <v>1</v>
      </c>
      <c r="H1035" s="115">
        <v>0</v>
      </c>
      <c r="I1035" s="115">
        <v>1</v>
      </c>
    </row>
    <row r="1036" spans="1:9">
      <c r="A1036" s="115">
        <v>2389901261</v>
      </c>
      <c r="B1036" s="115" t="s">
        <v>1782</v>
      </c>
      <c r="C1036" s="115">
        <v>3720</v>
      </c>
      <c r="D1036" s="115" t="s">
        <v>1783</v>
      </c>
      <c r="E1036" s="115">
        <v>2389901261</v>
      </c>
      <c r="F1036" s="115">
        <v>2389901261</v>
      </c>
      <c r="G1036" s="115">
        <v>1</v>
      </c>
      <c r="H1036" s="115">
        <v>0</v>
      </c>
      <c r="I1036" s="115">
        <v>1</v>
      </c>
    </row>
    <row r="1037" spans="1:9">
      <c r="A1037" s="115">
        <v>2389905124</v>
      </c>
      <c r="B1037" s="115" t="s">
        <v>1784</v>
      </c>
      <c r="C1037" s="115">
        <v>3721</v>
      </c>
      <c r="D1037" s="115" t="s">
        <v>1785</v>
      </c>
      <c r="E1037" s="115">
        <v>2389905124</v>
      </c>
      <c r="F1037" s="115">
        <v>2389905124</v>
      </c>
      <c r="G1037" s="115">
        <v>1</v>
      </c>
      <c r="H1037" s="115">
        <v>0</v>
      </c>
      <c r="I1037" s="115">
        <v>1</v>
      </c>
    </row>
    <row r="1038" spans="1:9">
      <c r="A1038" s="115">
        <v>0</v>
      </c>
      <c r="B1038" s="115" t="s">
        <v>1786</v>
      </c>
      <c r="C1038" s="115">
        <v>3722</v>
      </c>
      <c r="D1038" s="115" t="s">
        <v>1787</v>
      </c>
      <c r="E1038" s="115" t="s">
        <v>76</v>
      </c>
      <c r="F1038" s="115">
        <v>0</v>
      </c>
      <c r="G1038" s="115">
        <v>1</v>
      </c>
      <c r="H1038" s="115">
        <v>0</v>
      </c>
      <c r="I1038" s="115">
        <v>1</v>
      </c>
    </row>
    <row r="1039" spans="1:9">
      <c r="A1039" s="115">
        <v>2389901247</v>
      </c>
      <c r="B1039" s="115" t="s">
        <v>1788</v>
      </c>
      <c r="C1039" s="115">
        <v>3723</v>
      </c>
      <c r="D1039" s="115" t="s">
        <v>1789</v>
      </c>
      <c r="E1039" s="115">
        <v>2389901247</v>
      </c>
      <c r="F1039" s="115">
        <v>2389901247</v>
      </c>
      <c r="G1039" s="115">
        <v>1</v>
      </c>
      <c r="H1039" s="115">
        <v>0</v>
      </c>
      <c r="I1039" s="115">
        <v>1</v>
      </c>
    </row>
    <row r="1040" spans="1:9">
      <c r="A1040" s="115">
        <v>0</v>
      </c>
      <c r="B1040" s="115" t="s">
        <v>1790</v>
      </c>
      <c r="C1040" s="115">
        <v>3724</v>
      </c>
      <c r="D1040" s="115" t="s">
        <v>1791</v>
      </c>
      <c r="E1040" s="115" t="s">
        <v>76</v>
      </c>
      <c r="F1040" s="115">
        <v>0</v>
      </c>
      <c r="G1040" s="115">
        <v>1</v>
      </c>
      <c r="H1040" s="115">
        <v>0</v>
      </c>
      <c r="I1040" s="115">
        <v>1</v>
      </c>
    </row>
    <row r="1041" spans="1:9">
      <c r="A1041" s="115">
        <v>0</v>
      </c>
      <c r="B1041" s="115" t="s">
        <v>1792</v>
      </c>
      <c r="C1041" s="115">
        <v>3725</v>
      </c>
      <c r="D1041" s="115" t="s">
        <v>1793</v>
      </c>
      <c r="E1041" s="115" t="s">
        <v>76</v>
      </c>
      <c r="F1041" s="115">
        <v>0</v>
      </c>
      <c r="G1041" s="115">
        <v>1</v>
      </c>
      <c r="H1041" s="115">
        <v>0</v>
      </c>
      <c r="I1041" s="115">
        <v>1</v>
      </c>
    </row>
    <row r="1042" spans="1:9">
      <c r="A1042" s="115">
        <v>0</v>
      </c>
      <c r="B1042" s="115" t="s">
        <v>1794</v>
      </c>
      <c r="C1042" s="115">
        <v>3726</v>
      </c>
      <c r="D1042" s="115" t="s">
        <v>1795</v>
      </c>
      <c r="E1042" s="115" t="s">
        <v>76</v>
      </c>
      <c r="F1042" s="115">
        <v>0</v>
      </c>
      <c r="G1042" s="115">
        <v>1</v>
      </c>
      <c r="H1042" s="115">
        <v>0</v>
      </c>
      <c r="I1042" s="115">
        <v>1</v>
      </c>
    </row>
    <row r="1043" spans="1:9">
      <c r="A1043" s="115">
        <v>2389906051</v>
      </c>
      <c r="B1043" s="115" t="s">
        <v>1796</v>
      </c>
      <c r="C1043" s="115">
        <v>3727</v>
      </c>
      <c r="D1043" s="115" t="s">
        <v>1797</v>
      </c>
      <c r="E1043" s="115">
        <v>2389906051</v>
      </c>
      <c r="F1043" s="115">
        <v>2389906051</v>
      </c>
      <c r="G1043" s="115">
        <v>1</v>
      </c>
      <c r="H1043" s="115">
        <v>0</v>
      </c>
      <c r="I1043" s="115">
        <v>1</v>
      </c>
    </row>
    <row r="1044" spans="1:9">
      <c r="A1044" s="115">
        <v>2389901111</v>
      </c>
      <c r="B1044" s="115" t="s">
        <v>1798</v>
      </c>
      <c r="C1044" s="115">
        <v>3728</v>
      </c>
      <c r="D1044" s="115" t="s">
        <v>1799</v>
      </c>
      <c r="E1044" s="115">
        <v>2389901111</v>
      </c>
      <c r="F1044" s="115">
        <v>2389901111</v>
      </c>
      <c r="G1044" s="115">
        <v>1</v>
      </c>
      <c r="H1044" s="115">
        <v>0</v>
      </c>
      <c r="I1044" s="115">
        <v>1</v>
      </c>
    </row>
    <row r="1045" spans="1:9">
      <c r="A1045" s="115">
        <v>2389906050</v>
      </c>
      <c r="B1045" s="115" t="s">
        <v>1800</v>
      </c>
      <c r="C1045" s="115">
        <v>3729</v>
      </c>
      <c r="D1045" s="115" t="s">
        <v>1801</v>
      </c>
      <c r="E1045" s="115">
        <v>2389906050</v>
      </c>
      <c r="F1045" s="115">
        <v>2389906050</v>
      </c>
      <c r="G1045" s="115">
        <v>1</v>
      </c>
      <c r="H1045" s="115">
        <v>0</v>
      </c>
      <c r="I1045" s="115">
        <v>1</v>
      </c>
    </row>
    <row r="1046" spans="1:9">
      <c r="A1046" s="115">
        <v>2389901010</v>
      </c>
      <c r="B1046" s="115" t="s">
        <v>1802</v>
      </c>
      <c r="C1046" s="115">
        <v>3730</v>
      </c>
      <c r="D1046" s="115" t="s">
        <v>1803</v>
      </c>
      <c r="E1046" s="115">
        <v>2389901010</v>
      </c>
      <c r="F1046" s="115">
        <v>2389901010</v>
      </c>
      <c r="G1046" s="115">
        <v>1</v>
      </c>
      <c r="H1046" s="115">
        <v>0</v>
      </c>
      <c r="I1046" s="115">
        <v>1</v>
      </c>
    </row>
    <row r="1047" spans="1:9">
      <c r="A1047" s="115">
        <v>2389906885</v>
      </c>
      <c r="B1047" s="115" t="s">
        <v>1804</v>
      </c>
      <c r="C1047" s="115">
        <v>3731</v>
      </c>
      <c r="D1047" s="115" t="s">
        <v>1805</v>
      </c>
      <c r="E1047" s="115">
        <v>2389906885</v>
      </c>
      <c r="F1047" s="115">
        <v>2389906885</v>
      </c>
      <c r="G1047" s="115">
        <v>1</v>
      </c>
      <c r="H1047" s="115">
        <v>0</v>
      </c>
      <c r="I1047" s="115">
        <v>1</v>
      </c>
    </row>
    <row r="1048" spans="1:9">
      <c r="A1048" s="115">
        <v>2389906450</v>
      </c>
      <c r="B1048" s="115" t="s">
        <v>1806</v>
      </c>
      <c r="C1048" s="115">
        <v>3732</v>
      </c>
      <c r="D1048" s="115" t="s">
        <v>1807</v>
      </c>
      <c r="E1048" s="115">
        <v>2389906450</v>
      </c>
      <c r="F1048" s="115">
        <v>2389906450</v>
      </c>
      <c r="G1048" s="115">
        <v>1</v>
      </c>
      <c r="H1048" s="115">
        <v>0</v>
      </c>
      <c r="I1048" s="115">
        <v>1</v>
      </c>
    </row>
    <row r="1049" spans="1:9">
      <c r="A1049" s="115">
        <v>2389907214</v>
      </c>
      <c r="B1049" s="115" t="s">
        <v>1808</v>
      </c>
      <c r="C1049" s="115">
        <v>3733</v>
      </c>
      <c r="D1049" s="115" t="s">
        <v>1809</v>
      </c>
      <c r="E1049" s="115">
        <v>2389907214</v>
      </c>
      <c r="F1049" s="115">
        <v>2389907214</v>
      </c>
      <c r="G1049" s="115">
        <v>1</v>
      </c>
      <c r="H1049" s="115">
        <v>0</v>
      </c>
      <c r="I1049" s="115">
        <v>1</v>
      </c>
    </row>
    <row r="1050" spans="1:9">
      <c r="A1050" s="115">
        <v>2389906429</v>
      </c>
      <c r="B1050" s="115" t="s">
        <v>1810</v>
      </c>
      <c r="C1050" s="115">
        <v>3734</v>
      </c>
      <c r="D1050" s="115" t="s">
        <v>1811</v>
      </c>
      <c r="E1050" s="115">
        <v>2389906429</v>
      </c>
      <c r="F1050" s="115">
        <v>2389906429</v>
      </c>
      <c r="G1050" s="115">
        <v>1</v>
      </c>
      <c r="H1050" s="115">
        <v>0</v>
      </c>
      <c r="I1050" s="115">
        <v>1</v>
      </c>
    </row>
    <row r="1051" spans="1:9">
      <c r="A1051" s="115">
        <v>2389901154</v>
      </c>
      <c r="B1051" s="115" t="s">
        <v>1812</v>
      </c>
      <c r="C1051" s="115">
        <v>3735</v>
      </c>
      <c r="D1051" s="115" t="s">
        <v>1813</v>
      </c>
      <c r="E1051" s="115">
        <v>2389901154</v>
      </c>
      <c r="F1051" s="115">
        <v>2389901154</v>
      </c>
      <c r="G1051" s="115">
        <v>1</v>
      </c>
      <c r="H1051" s="115">
        <v>0</v>
      </c>
      <c r="I1051" s="115">
        <v>1</v>
      </c>
    </row>
    <row r="1052" spans="1:9">
      <c r="A1052" s="115">
        <v>2389902250</v>
      </c>
      <c r="B1052" s="115" t="s">
        <v>1814</v>
      </c>
      <c r="C1052" s="115">
        <v>3736</v>
      </c>
      <c r="D1052" s="115" t="s">
        <v>1815</v>
      </c>
      <c r="E1052" s="115">
        <v>2389902250</v>
      </c>
      <c r="F1052" s="115">
        <v>2389902250</v>
      </c>
      <c r="G1052" s="115">
        <v>1</v>
      </c>
      <c r="H1052" s="115">
        <v>0</v>
      </c>
      <c r="I1052" s="115">
        <v>1</v>
      </c>
    </row>
    <row r="1053" spans="1:9">
      <c r="A1053" s="115">
        <v>2389901113</v>
      </c>
      <c r="B1053" s="115" t="s">
        <v>1816</v>
      </c>
      <c r="C1053" s="115">
        <v>3737</v>
      </c>
      <c r="D1053" s="115" t="s">
        <v>1817</v>
      </c>
      <c r="E1053" s="115">
        <v>2389901113</v>
      </c>
      <c r="F1053" s="115">
        <v>2389901113</v>
      </c>
      <c r="G1053" s="115">
        <v>1</v>
      </c>
      <c r="H1053" s="115">
        <v>0</v>
      </c>
      <c r="I1053" s="115">
        <v>1</v>
      </c>
    </row>
    <row r="1054" spans="1:9">
      <c r="A1054" s="115">
        <v>2389902252</v>
      </c>
      <c r="B1054" s="115" t="s">
        <v>1818</v>
      </c>
      <c r="C1054" s="115">
        <v>3738</v>
      </c>
      <c r="D1054" s="115" t="s">
        <v>1819</v>
      </c>
      <c r="E1054" s="115">
        <v>2389902252</v>
      </c>
      <c r="F1054" s="115">
        <v>2389902252</v>
      </c>
      <c r="G1054" s="115">
        <v>1</v>
      </c>
      <c r="H1054" s="115">
        <v>0</v>
      </c>
      <c r="I1054" s="115">
        <v>1</v>
      </c>
    </row>
    <row r="1055" spans="1:9">
      <c r="A1055" s="115">
        <v>2389901101</v>
      </c>
      <c r="B1055" s="115" t="s">
        <v>1820</v>
      </c>
      <c r="C1055" s="115">
        <v>3739</v>
      </c>
      <c r="D1055" s="115" t="s">
        <v>1821</v>
      </c>
      <c r="E1055" s="115">
        <v>2389901101</v>
      </c>
      <c r="F1055" s="115">
        <v>2389901101</v>
      </c>
      <c r="G1055" s="115">
        <v>1</v>
      </c>
      <c r="H1055" s="115">
        <v>0</v>
      </c>
      <c r="I1055" s="115">
        <v>1</v>
      </c>
    </row>
    <row r="1056" spans="1:9">
      <c r="A1056" s="115">
        <v>2389902260</v>
      </c>
      <c r="B1056" s="115" t="s">
        <v>1822</v>
      </c>
      <c r="C1056" s="115">
        <v>3740</v>
      </c>
      <c r="D1056" s="115" t="s">
        <v>1823</v>
      </c>
      <c r="E1056" s="115">
        <v>2389902260</v>
      </c>
      <c r="F1056" s="115">
        <v>2389902260</v>
      </c>
      <c r="G1056" s="115">
        <v>1</v>
      </c>
      <c r="H1056" s="115">
        <v>0</v>
      </c>
      <c r="I1056" s="115">
        <v>1</v>
      </c>
    </row>
    <row r="1057" spans="1:9">
      <c r="A1057" s="115">
        <v>2389901123</v>
      </c>
      <c r="B1057" s="115" t="s">
        <v>1824</v>
      </c>
      <c r="C1057" s="115">
        <v>3741</v>
      </c>
      <c r="D1057" s="115" t="s">
        <v>1825</v>
      </c>
      <c r="E1057" s="115">
        <v>2389901123</v>
      </c>
      <c r="F1057" s="115">
        <v>2389901123</v>
      </c>
      <c r="G1057" s="115">
        <v>1</v>
      </c>
      <c r="H1057" s="115">
        <v>0</v>
      </c>
      <c r="I1057" s="115">
        <v>1</v>
      </c>
    </row>
    <row r="1058" spans="1:9">
      <c r="A1058" s="115">
        <v>2389902261</v>
      </c>
      <c r="B1058" s="115" t="s">
        <v>1826</v>
      </c>
      <c r="C1058" s="115">
        <v>3742</v>
      </c>
      <c r="D1058" s="115" t="s">
        <v>1827</v>
      </c>
      <c r="E1058" s="115">
        <v>2389902261</v>
      </c>
      <c r="F1058" s="115">
        <v>2389902261</v>
      </c>
      <c r="G1058" s="115">
        <v>1</v>
      </c>
      <c r="H1058" s="115">
        <v>0</v>
      </c>
      <c r="I1058" s="115">
        <v>1</v>
      </c>
    </row>
    <row r="1059" spans="1:9">
      <c r="A1059" s="115">
        <v>2389906061</v>
      </c>
      <c r="B1059" s="115" t="s">
        <v>1828</v>
      </c>
      <c r="C1059" s="115">
        <v>3743</v>
      </c>
      <c r="D1059" s="115" t="s">
        <v>1829</v>
      </c>
      <c r="E1059" s="115">
        <v>2389906061</v>
      </c>
      <c r="F1059" s="115">
        <v>2389906061</v>
      </c>
      <c r="G1059" s="115">
        <v>1</v>
      </c>
      <c r="H1059" s="115">
        <v>0</v>
      </c>
      <c r="I1059" s="115">
        <v>1</v>
      </c>
    </row>
    <row r="1060" spans="1:9">
      <c r="A1060" s="115">
        <v>2389901115</v>
      </c>
      <c r="B1060" s="115" t="s">
        <v>1830</v>
      </c>
      <c r="C1060" s="115">
        <v>3744</v>
      </c>
      <c r="D1060" s="115" t="s">
        <v>1831</v>
      </c>
      <c r="E1060" s="115">
        <v>2389901115</v>
      </c>
      <c r="F1060" s="115">
        <v>2389901115</v>
      </c>
      <c r="G1060" s="115">
        <v>1</v>
      </c>
      <c r="H1060" s="115">
        <v>0</v>
      </c>
      <c r="I1060" s="115">
        <v>1</v>
      </c>
    </row>
    <row r="1061" spans="1:9">
      <c r="A1061" s="115">
        <v>2389906063</v>
      </c>
      <c r="B1061" s="115" t="s">
        <v>1832</v>
      </c>
      <c r="C1061" s="115">
        <v>3745</v>
      </c>
      <c r="D1061" s="115" t="s">
        <v>1833</v>
      </c>
      <c r="E1061" s="115">
        <v>2389906063</v>
      </c>
      <c r="F1061" s="115">
        <v>2389906063</v>
      </c>
      <c r="G1061" s="115">
        <v>1</v>
      </c>
      <c r="H1061" s="115">
        <v>0</v>
      </c>
      <c r="I1061" s="115">
        <v>1</v>
      </c>
    </row>
    <row r="1062" spans="1:9">
      <c r="A1062" s="115">
        <v>2389906071</v>
      </c>
      <c r="B1062" s="115" t="s">
        <v>1834</v>
      </c>
      <c r="C1062" s="115">
        <v>3746</v>
      </c>
      <c r="D1062" s="115" t="s">
        <v>1835</v>
      </c>
      <c r="E1062" s="115">
        <v>2389906071</v>
      </c>
      <c r="F1062" s="115">
        <v>2389906071</v>
      </c>
      <c r="G1062" s="115">
        <v>1</v>
      </c>
      <c r="H1062" s="115">
        <v>0</v>
      </c>
      <c r="I1062" s="115">
        <v>1</v>
      </c>
    </row>
    <row r="1063" spans="1:9">
      <c r="A1063" s="115">
        <v>2389901124</v>
      </c>
      <c r="B1063" s="115" t="s">
        <v>1836</v>
      </c>
      <c r="C1063" s="115">
        <v>3747</v>
      </c>
      <c r="D1063" s="115" t="s">
        <v>1837</v>
      </c>
      <c r="E1063" s="115">
        <v>2389901124</v>
      </c>
      <c r="F1063" s="115">
        <v>2389901124</v>
      </c>
      <c r="G1063" s="115">
        <v>1</v>
      </c>
      <c r="H1063" s="115">
        <v>0</v>
      </c>
      <c r="I1063" s="115">
        <v>1</v>
      </c>
    </row>
    <row r="1064" spans="1:9">
      <c r="A1064" s="115">
        <v>2389906072</v>
      </c>
      <c r="B1064" s="115" t="s">
        <v>1838</v>
      </c>
      <c r="C1064" s="115">
        <v>3748</v>
      </c>
      <c r="D1064" s="115" t="s">
        <v>1839</v>
      </c>
      <c r="E1064" s="115">
        <v>2389906072</v>
      </c>
      <c r="F1064" s="115">
        <v>2389906072</v>
      </c>
      <c r="G1064" s="115">
        <v>1</v>
      </c>
      <c r="H1064" s="115">
        <v>0</v>
      </c>
      <c r="I1064" s="115">
        <v>1</v>
      </c>
    </row>
    <row r="1065" spans="1:9">
      <c r="A1065" s="115">
        <v>2389901155</v>
      </c>
      <c r="B1065" s="115" t="s">
        <v>1840</v>
      </c>
      <c r="C1065" s="115">
        <v>3749</v>
      </c>
      <c r="D1065" s="115" t="s">
        <v>1841</v>
      </c>
      <c r="E1065" s="115">
        <v>2389901155</v>
      </c>
      <c r="F1065" s="115">
        <v>2389901155</v>
      </c>
      <c r="G1065" s="115">
        <v>1</v>
      </c>
      <c r="H1065" s="115">
        <v>0</v>
      </c>
      <c r="I1065" s="115">
        <v>1</v>
      </c>
    </row>
    <row r="1066" spans="1:9">
      <c r="A1066" s="115">
        <v>0</v>
      </c>
      <c r="B1066" s="115" t="s">
        <v>1842</v>
      </c>
      <c r="C1066" s="115">
        <v>3750</v>
      </c>
      <c r="D1066" s="115" t="s">
        <v>1843</v>
      </c>
      <c r="E1066" s="115" t="s">
        <v>76</v>
      </c>
      <c r="F1066" s="115">
        <v>0</v>
      </c>
      <c r="G1066" s="115">
        <v>1</v>
      </c>
      <c r="H1066" s="115">
        <v>0</v>
      </c>
      <c r="I1066" s="115">
        <v>1</v>
      </c>
    </row>
    <row r="1067" spans="1:9">
      <c r="A1067" s="115">
        <v>2389901096</v>
      </c>
      <c r="B1067" s="115" t="s">
        <v>1844</v>
      </c>
      <c r="C1067" s="115">
        <v>3751</v>
      </c>
      <c r="D1067" s="115" t="s">
        <v>1845</v>
      </c>
      <c r="E1067" s="115">
        <v>2389901096</v>
      </c>
      <c r="F1067" s="115">
        <v>2389901096</v>
      </c>
      <c r="G1067" s="115">
        <v>1</v>
      </c>
      <c r="H1067" s="115">
        <v>0</v>
      </c>
      <c r="I1067" s="115">
        <v>1</v>
      </c>
    </row>
    <row r="1068" spans="1:9">
      <c r="A1068" s="115">
        <v>2389902270</v>
      </c>
      <c r="B1068" s="115" t="s">
        <v>1846</v>
      </c>
      <c r="C1068" s="115">
        <v>3752</v>
      </c>
      <c r="D1068" s="115" t="s">
        <v>1847</v>
      </c>
      <c r="E1068" s="115">
        <v>2389902270</v>
      </c>
      <c r="F1068" s="115">
        <v>2389902270</v>
      </c>
      <c r="G1068" s="115">
        <v>1</v>
      </c>
      <c r="H1068" s="115">
        <v>0</v>
      </c>
      <c r="I1068" s="115">
        <v>1</v>
      </c>
    </row>
    <row r="1069" spans="1:9">
      <c r="A1069" s="115">
        <v>2389901125</v>
      </c>
      <c r="B1069" s="115" t="s">
        <v>1848</v>
      </c>
      <c r="C1069" s="115">
        <v>3753</v>
      </c>
      <c r="D1069" s="115" t="s">
        <v>1849</v>
      </c>
      <c r="E1069" s="115">
        <v>2389901125</v>
      </c>
      <c r="F1069" s="115">
        <v>2389901125</v>
      </c>
      <c r="G1069" s="115">
        <v>1</v>
      </c>
      <c r="H1069" s="115">
        <v>0</v>
      </c>
      <c r="I1069" s="115">
        <v>1</v>
      </c>
    </row>
    <row r="1070" spans="1:9">
      <c r="A1070" s="115">
        <v>2389902271</v>
      </c>
      <c r="B1070" s="115" t="s">
        <v>1850</v>
      </c>
      <c r="C1070" s="115">
        <v>3754</v>
      </c>
      <c r="D1070" s="115" t="s">
        <v>1851</v>
      </c>
      <c r="E1070" s="115">
        <v>2389902271</v>
      </c>
      <c r="F1070" s="115">
        <v>2389902271</v>
      </c>
      <c r="G1070" s="115">
        <v>1</v>
      </c>
      <c r="H1070" s="115">
        <v>0</v>
      </c>
      <c r="I1070" s="115">
        <v>1</v>
      </c>
    </row>
    <row r="1071" spans="1:9">
      <c r="A1071" s="115">
        <v>0</v>
      </c>
      <c r="B1071" s="115" t="s">
        <v>1852</v>
      </c>
      <c r="C1071" s="115">
        <v>3755</v>
      </c>
      <c r="D1071" s="115" t="s">
        <v>1853</v>
      </c>
      <c r="E1071" s="115" t="s">
        <v>76</v>
      </c>
      <c r="F1071" s="115">
        <v>0</v>
      </c>
      <c r="G1071" s="115">
        <v>1</v>
      </c>
      <c r="H1071" s="115">
        <v>0</v>
      </c>
      <c r="I1071" s="115">
        <v>1</v>
      </c>
    </row>
    <row r="1072" spans="1:9">
      <c r="A1072" s="115">
        <v>2389901097</v>
      </c>
      <c r="B1072" s="115" t="s">
        <v>1854</v>
      </c>
      <c r="C1072" s="115">
        <v>3756</v>
      </c>
      <c r="D1072" s="115" t="s">
        <v>1855</v>
      </c>
      <c r="E1072" s="115">
        <v>2389901097</v>
      </c>
      <c r="F1072" s="115">
        <v>2389901097</v>
      </c>
      <c r="G1072" s="115">
        <v>1</v>
      </c>
      <c r="H1072" s="115">
        <v>0</v>
      </c>
      <c r="I1072" s="115">
        <v>1</v>
      </c>
    </row>
    <row r="1073" spans="1:9">
      <c r="A1073" s="115">
        <v>2389906688</v>
      </c>
      <c r="B1073" s="115" t="s">
        <v>1856</v>
      </c>
      <c r="C1073" s="115">
        <v>3757</v>
      </c>
      <c r="D1073" s="115" t="s">
        <v>1857</v>
      </c>
      <c r="E1073" s="115">
        <v>2389906688</v>
      </c>
      <c r="F1073" s="115">
        <v>2389906688</v>
      </c>
      <c r="G1073" s="115">
        <v>1</v>
      </c>
      <c r="H1073" s="115">
        <v>0</v>
      </c>
      <c r="I1073" s="115">
        <v>1</v>
      </c>
    </row>
    <row r="1074" spans="1:9">
      <c r="A1074" s="115">
        <v>2389906081</v>
      </c>
      <c r="B1074" s="115" t="s">
        <v>1858</v>
      </c>
      <c r="C1074" s="115">
        <v>3758</v>
      </c>
      <c r="D1074" s="115" t="s">
        <v>1859</v>
      </c>
      <c r="E1074" s="115">
        <v>2389906081</v>
      </c>
      <c r="F1074" s="115">
        <v>2389906081</v>
      </c>
      <c r="G1074" s="115">
        <v>1</v>
      </c>
      <c r="H1074" s="115">
        <v>0</v>
      </c>
      <c r="I1074" s="115">
        <v>1</v>
      </c>
    </row>
    <row r="1075" spans="1:9">
      <c r="A1075" s="115">
        <v>2389901126</v>
      </c>
      <c r="B1075" s="115" t="s">
        <v>1860</v>
      </c>
      <c r="C1075" s="115">
        <v>3759</v>
      </c>
      <c r="D1075" s="115" t="s">
        <v>1861</v>
      </c>
      <c r="E1075" s="115">
        <v>2389901126</v>
      </c>
      <c r="F1075" s="115">
        <v>2389901126</v>
      </c>
      <c r="G1075" s="115">
        <v>1</v>
      </c>
      <c r="H1075" s="115">
        <v>0</v>
      </c>
      <c r="I1075" s="115">
        <v>1</v>
      </c>
    </row>
    <row r="1076" spans="1:9">
      <c r="A1076" s="115">
        <v>2389906082</v>
      </c>
      <c r="B1076" s="115" t="s">
        <v>1862</v>
      </c>
      <c r="C1076" s="115">
        <v>3760</v>
      </c>
      <c r="D1076" s="115" t="s">
        <v>1863</v>
      </c>
      <c r="E1076" s="115">
        <v>2389906082</v>
      </c>
      <c r="F1076" s="115">
        <v>2389906082</v>
      </c>
      <c r="G1076" s="115">
        <v>1</v>
      </c>
      <c r="H1076" s="115">
        <v>0</v>
      </c>
      <c r="I1076" s="115">
        <v>1</v>
      </c>
    </row>
    <row r="1077" spans="1:9">
      <c r="A1077" s="115">
        <v>0</v>
      </c>
      <c r="B1077" s="115" t="s">
        <v>1864</v>
      </c>
      <c r="C1077" s="115">
        <v>3761</v>
      </c>
      <c r="D1077" s="115" t="s">
        <v>1865</v>
      </c>
      <c r="E1077" s="115" t="s">
        <v>76</v>
      </c>
      <c r="F1077" s="115">
        <v>0</v>
      </c>
      <c r="G1077" s="115">
        <v>1</v>
      </c>
      <c r="H1077" s="115">
        <v>0</v>
      </c>
      <c r="I1077" s="115">
        <v>1</v>
      </c>
    </row>
    <row r="1078" spans="1:9">
      <c r="A1078" s="115">
        <v>0</v>
      </c>
      <c r="B1078" s="115" t="s">
        <v>1866</v>
      </c>
      <c r="C1078" s="115">
        <v>3762</v>
      </c>
      <c r="D1078" s="115" t="s">
        <v>1867</v>
      </c>
      <c r="E1078" s="115" t="s">
        <v>76</v>
      </c>
      <c r="F1078" s="115">
        <v>0</v>
      </c>
      <c r="G1078" s="115">
        <v>1</v>
      </c>
      <c r="H1078" s="115">
        <v>0</v>
      </c>
      <c r="I1078" s="115">
        <v>1</v>
      </c>
    </row>
    <row r="1079" spans="1:9">
      <c r="A1079" s="115">
        <v>0</v>
      </c>
      <c r="B1079" s="115" t="s">
        <v>1868</v>
      </c>
      <c r="C1079" s="115">
        <v>3763</v>
      </c>
      <c r="D1079" s="115" t="s">
        <v>1869</v>
      </c>
      <c r="E1079" s="115" t="s">
        <v>76</v>
      </c>
      <c r="F1079" s="115">
        <v>0</v>
      </c>
      <c r="G1079" s="115">
        <v>1</v>
      </c>
      <c r="H1079" s="115">
        <v>0</v>
      </c>
      <c r="I1079" s="115">
        <v>1</v>
      </c>
    </row>
    <row r="1080" spans="1:9">
      <c r="A1080" s="115">
        <v>2389902280</v>
      </c>
      <c r="B1080" s="115" t="s">
        <v>1870</v>
      </c>
      <c r="C1080" s="115">
        <v>3764</v>
      </c>
      <c r="D1080" s="115" t="s">
        <v>1871</v>
      </c>
      <c r="E1080" s="115">
        <v>2389902280</v>
      </c>
      <c r="F1080" s="115">
        <v>2389902280</v>
      </c>
      <c r="G1080" s="115">
        <v>1</v>
      </c>
      <c r="H1080" s="115">
        <v>0</v>
      </c>
      <c r="I1080" s="115">
        <v>1</v>
      </c>
    </row>
    <row r="1081" spans="1:9">
      <c r="A1081" s="115">
        <v>2389901127</v>
      </c>
      <c r="B1081" s="115" t="s">
        <v>1872</v>
      </c>
      <c r="C1081" s="115">
        <v>3765</v>
      </c>
      <c r="D1081" s="115" t="s">
        <v>1873</v>
      </c>
      <c r="E1081" s="115">
        <v>2389901127</v>
      </c>
      <c r="F1081" s="115">
        <v>2389901127</v>
      </c>
      <c r="G1081" s="115">
        <v>1</v>
      </c>
      <c r="H1081" s="115">
        <v>0</v>
      </c>
      <c r="I1081" s="115">
        <v>1</v>
      </c>
    </row>
    <row r="1082" spans="1:9">
      <c r="A1082" s="115">
        <v>2389902281</v>
      </c>
      <c r="B1082" s="115" t="s">
        <v>1874</v>
      </c>
      <c r="C1082" s="115">
        <v>3766</v>
      </c>
      <c r="D1082" s="115" t="s">
        <v>1875</v>
      </c>
      <c r="E1082" s="115">
        <v>2389902281</v>
      </c>
      <c r="F1082" s="115">
        <v>2389902281</v>
      </c>
      <c r="G1082" s="115">
        <v>1</v>
      </c>
      <c r="H1082" s="115">
        <v>0</v>
      </c>
      <c r="I1082" s="115">
        <v>1</v>
      </c>
    </row>
    <row r="1083" spans="1:9">
      <c r="A1083" s="115">
        <v>0</v>
      </c>
      <c r="B1083" s="115" t="s">
        <v>1876</v>
      </c>
      <c r="C1083" s="115">
        <v>3767</v>
      </c>
      <c r="D1083" s="115" t="s">
        <v>1877</v>
      </c>
      <c r="E1083" s="115" t="s">
        <v>76</v>
      </c>
      <c r="F1083" s="115">
        <v>0</v>
      </c>
      <c r="G1083" s="115">
        <v>1</v>
      </c>
      <c r="H1083" s="115">
        <v>0</v>
      </c>
      <c r="I1083" s="115">
        <v>1</v>
      </c>
    </row>
    <row r="1084" spans="1:9">
      <c r="A1084" s="115">
        <v>2389901243</v>
      </c>
      <c r="B1084" s="115" t="s">
        <v>1878</v>
      </c>
      <c r="C1084" s="115">
        <v>3768</v>
      </c>
      <c r="D1084" s="115" t="s">
        <v>1879</v>
      </c>
      <c r="E1084" s="115">
        <v>2389901243</v>
      </c>
      <c r="F1084" s="115">
        <v>2389901243</v>
      </c>
      <c r="G1084" s="115">
        <v>1</v>
      </c>
      <c r="H1084" s="115">
        <v>0</v>
      </c>
      <c r="I1084" s="115">
        <v>1</v>
      </c>
    </row>
    <row r="1085" spans="1:9">
      <c r="A1085" s="115">
        <v>0</v>
      </c>
      <c r="B1085" s="115" t="s">
        <v>1880</v>
      </c>
      <c r="C1085" s="115">
        <v>3769</v>
      </c>
      <c r="D1085" s="115" t="s">
        <v>1881</v>
      </c>
      <c r="E1085" s="115" t="s">
        <v>76</v>
      </c>
      <c r="F1085" s="115">
        <v>0</v>
      </c>
      <c r="G1085" s="115">
        <v>1</v>
      </c>
      <c r="H1085" s="115">
        <v>0</v>
      </c>
      <c r="I1085" s="115">
        <v>1</v>
      </c>
    </row>
    <row r="1086" spans="1:9">
      <c r="A1086" s="115">
        <v>0</v>
      </c>
      <c r="B1086" s="115" t="s">
        <v>1882</v>
      </c>
      <c r="C1086" s="115">
        <v>3770</v>
      </c>
      <c r="D1086" s="115" t="s">
        <v>1883</v>
      </c>
      <c r="E1086" s="115" t="s">
        <v>76</v>
      </c>
      <c r="F1086" s="115">
        <v>0</v>
      </c>
      <c r="G1086" s="115">
        <v>1</v>
      </c>
      <c r="H1086" s="115">
        <v>0</v>
      </c>
      <c r="I1086" s="115">
        <v>1</v>
      </c>
    </row>
    <row r="1087" spans="1:9">
      <c r="A1087" s="115">
        <v>0</v>
      </c>
      <c r="B1087" s="115" t="s">
        <v>1884</v>
      </c>
      <c r="C1087" s="115">
        <v>3771</v>
      </c>
      <c r="D1087" s="115" t="s">
        <v>1885</v>
      </c>
      <c r="E1087" s="115" t="s">
        <v>76</v>
      </c>
      <c r="F1087" s="115">
        <v>0</v>
      </c>
      <c r="G1087" s="115">
        <v>1</v>
      </c>
      <c r="H1087" s="115">
        <v>0</v>
      </c>
      <c r="I1087" s="115">
        <v>1</v>
      </c>
    </row>
    <row r="1088" spans="1:9">
      <c r="A1088" s="115">
        <v>0</v>
      </c>
      <c r="B1088" s="115" t="s">
        <v>1886</v>
      </c>
      <c r="C1088" s="115">
        <v>3772</v>
      </c>
      <c r="D1088" s="115" t="s">
        <v>1887</v>
      </c>
      <c r="E1088" s="115" t="s">
        <v>76</v>
      </c>
      <c r="F1088" s="115">
        <v>0</v>
      </c>
      <c r="G1088" s="115">
        <v>1</v>
      </c>
      <c r="H1088" s="115">
        <v>0</v>
      </c>
      <c r="I1088" s="115">
        <v>1</v>
      </c>
    </row>
    <row r="1089" spans="1:9">
      <c r="A1089" s="115">
        <v>2389906091</v>
      </c>
      <c r="B1089" s="115" t="s">
        <v>1888</v>
      </c>
      <c r="C1089" s="115">
        <v>3773</v>
      </c>
      <c r="D1089" s="115" t="s">
        <v>1889</v>
      </c>
      <c r="E1089" s="115">
        <v>2389906091</v>
      </c>
      <c r="F1089" s="115">
        <v>2389906091</v>
      </c>
      <c r="G1089" s="115">
        <v>1</v>
      </c>
      <c r="H1089" s="115">
        <v>0</v>
      </c>
      <c r="I1089" s="115">
        <v>1</v>
      </c>
    </row>
    <row r="1090" spans="1:9">
      <c r="A1090" s="115">
        <v>2389901128</v>
      </c>
      <c r="B1090" s="115" t="s">
        <v>1890</v>
      </c>
      <c r="C1090" s="115">
        <v>3774</v>
      </c>
      <c r="D1090" s="115" t="s">
        <v>1891</v>
      </c>
      <c r="E1090" s="115">
        <v>2389901128</v>
      </c>
      <c r="F1090" s="115">
        <v>2389901128</v>
      </c>
      <c r="G1090" s="115">
        <v>1</v>
      </c>
      <c r="H1090" s="115">
        <v>0</v>
      </c>
      <c r="I1090" s="115">
        <v>1</v>
      </c>
    </row>
    <row r="1091" spans="1:9">
      <c r="A1091" s="115">
        <v>2389906092</v>
      </c>
      <c r="B1091" s="115" t="s">
        <v>1892</v>
      </c>
      <c r="C1091" s="115">
        <v>3775</v>
      </c>
      <c r="D1091" s="115" t="s">
        <v>1893</v>
      </c>
      <c r="E1091" s="115">
        <v>2389906092</v>
      </c>
      <c r="F1091" s="115">
        <v>2389906092</v>
      </c>
      <c r="G1091" s="115">
        <v>1</v>
      </c>
      <c r="H1091" s="115">
        <v>0</v>
      </c>
      <c r="I1091" s="115">
        <v>1</v>
      </c>
    </row>
    <row r="1092" spans="1:9">
      <c r="A1092" s="115">
        <v>2389900941</v>
      </c>
      <c r="B1092" s="115" t="s">
        <v>1894</v>
      </c>
      <c r="C1092" s="115">
        <v>3776</v>
      </c>
      <c r="D1092" s="115" t="s">
        <v>1895</v>
      </c>
      <c r="E1092" s="115">
        <v>2389900941</v>
      </c>
      <c r="F1092" s="115">
        <v>2389900941</v>
      </c>
      <c r="G1092" s="115">
        <v>1</v>
      </c>
      <c r="H1092" s="115">
        <v>0</v>
      </c>
      <c r="I1092" s="115">
        <v>1</v>
      </c>
    </row>
    <row r="1093" spans="1:9">
      <c r="A1093" s="115">
        <v>2389901393</v>
      </c>
      <c r="B1093" s="115" t="s">
        <v>1896</v>
      </c>
      <c r="C1093" s="115">
        <v>3777</v>
      </c>
      <c r="D1093" s="115" t="s">
        <v>1897</v>
      </c>
      <c r="E1093" s="115">
        <v>2389901393</v>
      </c>
      <c r="F1093" s="115">
        <v>2389901393</v>
      </c>
      <c r="G1093" s="115">
        <v>1</v>
      </c>
      <c r="H1093" s="115">
        <v>0</v>
      </c>
      <c r="I1093" s="115">
        <v>1</v>
      </c>
    </row>
    <row r="1094" spans="1:9">
      <c r="A1094" s="115">
        <v>2389901244</v>
      </c>
      <c r="B1094" s="115" t="s">
        <v>1898</v>
      </c>
      <c r="C1094" s="115">
        <v>3778</v>
      </c>
      <c r="D1094" s="115" t="s">
        <v>1899</v>
      </c>
      <c r="E1094" s="115">
        <v>2389901244</v>
      </c>
      <c r="F1094" s="115">
        <v>2389901244</v>
      </c>
      <c r="G1094" s="115">
        <v>1</v>
      </c>
      <c r="H1094" s="115">
        <v>0</v>
      </c>
      <c r="I1094" s="115">
        <v>1</v>
      </c>
    </row>
    <row r="1095" spans="1:9">
      <c r="A1095" s="115">
        <v>2389901246</v>
      </c>
      <c r="B1095" s="115" t="s">
        <v>1900</v>
      </c>
      <c r="C1095" s="115">
        <v>3779</v>
      </c>
      <c r="D1095" s="115" t="s">
        <v>1901</v>
      </c>
      <c r="E1095" s="115">
        <v>2389901246</v>
      </c>
      <c r="F1095" s="115">
        <v>2389901246</v>
      </c>
      <c r="G1095" s="115">
        <v>1</v>
      </c>
      <c r="H1095" s="115">
        <v>0</v>
      </c>
      <c r="I1095" s="115">
        <v>1</v>
      </c>
    </row>
    <row r="1096" spans="1:9">
      <c r="A1096" s="115">
        <v>2389901394</v>
      </c>
      <c r="B1096" s="115" t="s">
        <v>1902</v>
      </c>
      <c r="C1096" s="115">
        <v>3780</v>
      </c>
      <c r="D1096" s="115" t="s">
        <v>1903</v>
      </c>
      <c r="E1096" s="115">
        <v>2389901394</v>
      </c>
      <c r="F1096" s="115">
        <v>2389901394</v>
      </c>
      <c r="G1096" s="115">
        <v>1</v>
      </c>
      <c r="H1096" s="115">
        <v>0</v>
      </c>
      <c r="I1096" s="115">
        <v>1</v>
      </c>
    </row>
    <row r="1097" spans="1:9">
      <c r="A1097" s="115">
        <v>2389901395</v>
      </c>
      <c r="B1097" s="115" t="s">
        <v>1904</v>
      </c>
      <c r="C1097" s="115">
        <v>3781</v>
      </c>
      <c r="D1097" s="115" t="s">
        <v>1905</v>
      </c>
      <c r="E1097" s="115">
        <v>2389901395</v>
      </c>
      <c r="F1097" s="115">
        <v>2389901395</v>
      </c>
      <c r="G1097" s="115">
        <v>1</v>
      </c>
      <c r="H1097" s="115">
        <v>0</v>
      </c>
      <c r="I1097" s="115">
        <v>1</v>
      </c>
    </row>
    <row r="1098" spans="1:9">
      <c r="A1098" s="115">
        <v>2389901245</v>
      </c>
      <c r="B1098" s="115" t="s">
        <v>1906</v>
      </c>
      <c r="C1098" s="115">
        <v>3782</v>
      </c>
      <c r="D1098" s="115" t="s">
        <v>1907</v>
      </c>
      <c r="E1098" s="115">
        <v>2389901245</v>
      </c>
      <c r="F1098" s="115">
        <v>2389901245</v>
      </c>
      <c r="G1098" s="115">
        <v>1</v>
      </c>
      <c r="H1098" s="115">
        <v>0</v>
      </c>
      <c r="I1098" s="115">
        <v>1</v>
      </c>
    </row>
    <row r="1099" spans="1:9">
      <c r="A1099" s="115">
        <v>0</v>
      </c>
      <c r="B1099" s="115" t="s">
        <v>1908</v>
      </c>
      <c r="C1099" s="115">
        <v>3783</v>
      </c>
      <c r="D1099" s="115" t="s">
        <v>1909</v>
      </c>
      <c r="E1099" s="115" t="s">
        <v>76</v>
      </c>
      <c r="F1099" s="115">
        <v>0</v>
      </c>
      <c r="G1099" s="115">
        <v>1</v>
      </c>
      <c r="H1099" s="115">
        <v>0</v>
      </c>
      <c r="I1099" s="115">
        <v>1</v>
      </c>
    </row>
    <row r="1100" spans="1:9">
      <c r="A1100" s="115">
        <v>2389901249</v>
      </c>
      <c r="B1100" s="115" t="s">
        <v>1910</v>
      </c>
      <c r="C1100" s="115">
        <v>3784</v>
      </c>
      <c r="D1100" s="115" t="s">
        <v>1911</v>
      </c>
      <c r="E1100" s="115">
        <v>2389901249</v>
      </c>
      <c r="F1100" s="115">
        <v>2389901249</v>
      </c>
      <c r="G1100" s="115">
        <v>1</v>
      </c>
      <c r="H1100" s="115">
        <v>0</v>
      </c>
      <c r="I1100" s="115">
        <v>1</v>
      </c>
    </row>
    <row r="1101" spans="1:9">
      <c r="A1101" s="115">
        <v>2389901251</v>
      </c>
      <c r="B1101" s="115" t="s">
        <v>1912</v>
      </c>
      <c r="C1101" s="115">
        <v>3785</v>
      </c>
      <c r="D1101" s="115" t="s">
        <v>1913</v>
      </c>
      <c r="E1101" s="115">
        <v>2389901251</v>
      </c>
      <c r="F1101" s="115">
        <v>2389901251</v>
      </c>
      <c r="G1101" s="115">
        <v>1</v>
      </c>
      <c r="H1101" s="115">
        <v>0</v>
      </c>
      <c r="I1101" s="115">
        <v>1</v>
      </c>
    </row>
    <row r="1102" spans="1:9">
      <c r="A1102" s="115">
        <v>2389901396</v>
      </c>
      <c r="B1102" s="115" t="s">
        <v>1914</v>
      </c>
      <c r="C1102" s="115">
        <v>3786</v>
      </c>
      <c r="D1102" s="115" t="s">
        <v>1915</v>
      </c>
      <c r="E1102" s="115">
        <v>2389901396</v>
      </c>
      <c r="F1102" s="115">
        <v>2389901396</v>
      </c>
      <c r="G1102" s="115">
        <v>1</v>
      </c>
      <c r="H1102" s="115">
        <v>0</v>
      </c>
      <c r="I1102" s="115">
        <v>1</v>
      </c>
    </row>
    <row r="1103" spans="1:9">
      <c r="A1103" s="115">
        <v>2389901397</v>
      </c>
      <c r="B1103" s="115" t="s">
        <v>1916</v>
      </c>
      <c r="C1103" s="115">
        <v>3787</v>
      </c>
      <c r="D1103" s="115" t="s">
        <v>1917</v>
      </c>
      <c r="E1103" s="115">
        <v>2389901397</v>
      </c>
      <c r="F1103" s="115">
        <v>2389901397</v>
      </c>
      <c r="G1103" s="115">
        <v>1</v>
      </c>
      <c r="H1103" s="115">
        <v>0</v>
      </c>
      <c r="I1103" s="115">
        <v>1</v>
      </c>
    </row>
    <row r="1104" spans="1:9">
      <c r="A1104" s="115">
        <v>2389901250</v>
      </c>
      <c r="B1104" s="115" t="s">
        <v>1918</v>
      </c>
      <c r="C1104" s="115">
        <v>3788</v>
      </c>
      <c r="D1104" s="115" t="s">
        <v>1919</v>
      </c>
      <c r="E1104" s="115">
        <v>2389901250</v>
      </c>
      <c r="F1104" s="115">
        <v>2389901250</v>
      </c>
      <c r="G1104" s="115">
        <v>1</v>
      </c>
      <c r="H1104" s="115">
        <v>0</v>
      </c>
      <c r="I1104" s="115">
        <v>1</v>
      </c>
    </row>
    <row r="1105" spans="1:9">
      <c r="A1105" s="115">
        <v>2389906103</v>
      </c>
      <c r="B1105" s="115" t="s">
        <v>1920</v>
      </c>
      <c r="C1105" s="115">
        <v>3789</v>
      </c>
      <c r="D1105" s="115" t="s">
        <v>1921</v>
      </c>
      <c r="E1105" s="115">
        <v>2389906103</v>
      </c>
      <c r="F1105" s="115">
        <v>2389906103</v>
      </c>
      <c r="G1105" s="115">
        <v>1</v>
      </c>
      <c r="H1105" s="115">
        <v>0</v>
      </c>
      <c r="I1105" s="115">
        <v>1</v>
      </c>
    </row>
    <row r="1106" spans="1:9">
      <c r="A1106" s="115">
        <v>2389906104</v>
      </c>
      <c r="B1106" s="115" t="s">
        <v>1922</v>
      </c>
      <c r="C1106" s="115">
        <v>3790</v>
      </c>
      <c r="D1106" s="115" t="s">
        <v>1923</v>
      </c>
      <c r="E1106" s="115">
        <v>2389906104</v>
      </c>
      <c r="F1106" s="115">
        <v>2389906104</v>
      </c>
      <c r="G1106" s="115">
        <v>1</v>
      </c>
      <c r="H1106" s="115">
        <v>0</v>
      </c>
      <c r="I1106" s="115">
        <v>1</v>
      </c>
    </row>
    <row r="1107" spans="1:9">
      <c r="A1107" s="115">
        <v>2389906107</v>
      </c>
      <c r="B1107" s="115" t="s">
        <v>1924</v>
      </c>
      <c r="C1107" s="115">
        <v>3791</v>
      </c>
      <c r="D1107" s="115" t="s">
        <v>1925</v>
      </c>
      <c r="E1107" s="115">
        <v>2389906107</v>
      </c>
      <c r="F1107" s="115">
        <v>2389906107</v>
      </c>
      <c r="G1107" s="115">
        <v>1</v>
      </c>
      <c r="H1107" s="115">
        <v>0</v>
      </c>
      <c r="I1107" s="115">
        <v>1</v>
      </c>
    </row>
    <row r="1108" spans="1:9">
      <c r="A1108" s="115">
        <v>2389906105</v>
      </c>
      <c r="B1108" s="115" t="s">
        <v>1926</v>
      </c>
      <c r="C1108" s="115">
        <v>3792</v>
      </c>
      <c r="D1108" s="115" t="s">
        <v>1927</v>
      </c>
      <c r="E1108" s="115">
        <v>2389906105</v>
      </c>
      <c r="F1108" s="115">
        <v>2389906105</v>
      </c>
      <c r="G1108" s="115">
        <v>1</v>
      </c>
      <c r="H1108" s="115">
        <v>0</v>
      </c>
      <c r="I1108" s="115">
        <v>1</v>
      </c>
    </row>
    <row r="1109" spans="1:9">
      <c r="A1109" s="115">
        <v>2389906108</v>
      </c>
      <c r="B1109" s="115" t="s">
        <v>1928</v>
      </c>
      <c r="C1109" s="115">
        <v>3793</v>
      </c>
      <c r="D1109" s="115" t="s">
        <v>1929</v>
      </c>
      <c r="E1109" s="115">
        <v>2389906108</v>
      </c>
      <c r="F1109" s="115">
        <v>2389906108</v>
      </c>
      <c r="G1109" s="115">
        <v>1</v>
      </c>
      <c r="H1109" s="115">
        <v>0</v>
      </c>
      <c r="I1109" s="115">
        <v>1</v>
      </c>
    </row>
    <row r="1110" spans="1:9">
      <c r="A1110" s="115">
        <v>2389906102</v>
      </c>
      <c r="B1110" s="115" t="s">
        <v>1930</v>
      </c>
      <c r="C1110" s="115">
        <v>3794</v>
      </c>
      <c r="D1110" s="115" t="s">
        <v>1931</v>
      </c>
      <c r="E1110" s="115">
        <v>2389906102</v>
      </c>
      <c r="F1110" s="115">
        <v>2389906102</v>
      </c>
      <c r="G1110" s="115">
        <v>1</v>
      </c>
      <c r="H1110" s="115">
        <v>0</v>
      </c>
      <c r="I1110" s="115">
        <v>1</v>
      </c>
    </row>
    <row r="1111" spans="1:9">
      <c r="A1111" s="115">
        <v>2389906106</v>
      </c>
      <c r="B1111" s="115" t="s">
        <v>1932</v>
      </c>
      <c r="C1111" s="115">
        <v>3795</v>
      </c>
      <c r="D1111" s="115" t="s">
        <v>1933</v>
      </c>
      <c r="E1111" s="115">
        <v>2389906106</v>
      </c>
      <c r="F1111" s="115">
        <v>2389906106</v>
      </c>
      <c r="G1111" s="115">
        <v>1</v>
      </c>
      <c r="H1111" s="115">
        <v>0</v>
      </c>
      <c r="I1111" s="115">
        <v>1</v>
      </c>
    </row>
    <row r="1112" spans="1:9">
      <c r="A1112" s="115">
        <v>0</v>
      </c>
      <c r="B1112" s="115" t="s">
        <v>1934</v>
      </c>
      <c r="C1112" s="115">
        <v>3796</v>
      </c>
      <c r="D1112" s="115" t="s">
        <v>1935</v>
      </c>
      <c r="E1112" s="115" t="s">
        <v>76</v>
      </c>
      <c r="F1112" s="115">
        <v>0</v>
      </c>
      <c r="G1112" s="115">
        <v>1</v>
      </c>
      <c r="H1112" s="115">
        <v>0</v>
      </c>
      <c r="I1112" s="115">
        <v>1</v>
      </c>
    </row>
    <row r="1113" spans="1:9">
      <c r="A1113" s="115">
        <v>2389901255</v>
      </c>
      <c r="B1113" s="115" t="s">
        <v>1936</v>
      </c>
      <c r="C1113" s="115">
        <v>3797</v>
      </c>
      <c r="D1113" s="115" t="s">
        <v>1937</v>
      </c>
      <c r="E1113" s="115">
        <v>2389901255</v>
      </c>
      <c r="F1113" s="115">
        <v>2389901255</v>
      </c>
      <c r="G1113" s="115">
        <v>1</v>
      </c>
      <c r="H1113" s="115">
        <v>0</v>
      </c>
      <c r="I1113" s="115">
        <v>1</v>
      </c>
    </row>
    <row r="1114" spans="1:9">
      <c r="A1114" s="115">
        <v>2389901257</v>
      </c>
      <c r="B1114" s="115" t="s">
        <v>1938</v>
      </c>
      <c r="C1114" s="115">
        <v>3798</v>
      </c>
      <c r="D1114" s="115" t="s">
        <v>1939</v>
      </c>
      <c r="E1114" s="115">
        <v>2389901257</v>
      </c>
      <c r="F1114" s="115">
        <v>2389901257</v>
      </c>
      <c r="G1114" s="115">
        <v>1</v>
      </c>
      <c r="H1114" s="115">
        <v>0</v>
      </c>
      <c r="I1114" s="115">
        <v>1</v>
      </c>
    </row>
    <row r="1115" spans="1:9">
      <c r="A1115" s="115">
        <v>2389901400</v>
      </c>
      <c r="B1115" s="115" t="s">
        <v>1940</v>
      </c>
      <c r="C1115" s="115">
        <v>3799</v>
      </c>
      <c r="D1115" s="115" t="s">
        <v>1941</v>
      </c>
      <c r="E1115" s="115">
        <v>2389901400</v>
      </c>
      <c r="F1115" s="115">
        <v>2389901400</v>
      </c>
      <c r="G1115" s="115">
        <v>1</v>
      </c>
      <c r="H1115" s="115">
        <v>0</v>
      </c>
      <c r="I1115" s="115">
        <v>1</v>
      </c>
    </row>
    <row r="1116" spans="1:9">
      <c r="A1116" s="115">
        <v>2389901401</v>
      </c>
      <c r="B1116" s="115" t="s">
        <v>1942</v>
      </c>
      <c r="C1116" s="115">
        <v>3800</v>
      </c>
      <c r="D1116" s="115" t="s">
        <v>1943</v>
      </c>
      <c r="E1116" s="115">
        <v>2389901401</v>
      </c>
      <c r="F1116" s="115">
        <v>2389901401</v>
      </c>
      <c r="G1116" s="115">
        <v>1</v>
      </c>
      <c r="H1116" s="115">
        <v>0</v>
      </c>
      <c r="I1116" s="115">
        <v>1</v>
      </c>
    </row>
    <row r="1117" spans="1:9">
      <c r="A1117" s="115">
        <v>2389901256</v>
      </c>
      <c r="B1117" s="115" t="s">
        <v>1944</v>
      </c>
      <c r="C1117" s="115">
        <v>3801</v>
      </c>
      <c r="D1117" s="115" t="s">
        <v>1945</v>
      </c>
      <c r="E1117" s="115">
        <v>2389901256</v>
      </c>
      <c r="F1117" s="115">
        <v>2389901256</v>
      </c>
      <c r="G1117" s="115">
        <v>1</v>
      </c>
      <c r="H1117" s="115">
        <v>0</v>
      </c>
      <c r="I1117" s="115">
        <v>1</v>
      </c>
    </row>
    <row r="1118" spans="1:9">
      <c r="A1118" s="115">
        <v>2389902290</v>
      </c>
      <c r="B1118" s="115" t="s">
        <v>1946</v>
      </c>
      <c r="C1118" s="115">
        <v>3802</v>
      </c>
      <c r="D1118" s="115" t="s">
        <v>1947</v>
      </c>
      <c r="E1118" s="115">
        <v>2389902290</v>
      </c>
      <c r="F1118" s="115">
        <v>2389902290</v>
      </c>
      <c r="G1118" s="115">
        <v>1</v>
      </c>
      <c r="H1118" s="115">
        <v>0</v>
      </c>
      <c r="I1118" s="115">
        <v>1</v>
      </c>
    </row>
    <row r="1119" spans="1:9">
      <c r="A1119" s="115">
        <v>2389901129</v>
      </c>
      <c r="B1119" s="115" t="s">
        <v>1948</v>
      </c>
      <c r="C1119" s="115">
        <v>3803</v>
      </c>
      <c r="D1119" s="115" t="s">
        <v>1949</v>
      </c>
      <c r="E1119" s="115">
        <v>2389901129</v>
      </c>
      <c r="F1119" s="115">
        <v>2389901129</v>
      </c>
      <c r="G1119" s="115">
        <v>1</v>
      </c>
      <c r="H1119" s="115">
        <v>0</v>
      </c>
      <c r="I1119" s="115">
        <v>1</v>
      </c>
    </row>
    <row r="1120" spans="1:9">
      <c r="A1120" s="115">
        <v>2389902291</v>
      </c>
      <c r="B1120" s="115" t="s">
        <v>1950</v>
      </c>
      <c r="C1120" s="115">
        <v>3804</v>
      </c>
      <c r="D1120" s="115" t="s">
        <v>1951</v>
      </c>
      <c r="E1120" s="115">
        <v>2389902291</v>
      </c>
      <c r="F1120" s="115">
        <v>2389902291</v>
      </c>
      <c r="G1120" s="115">
        <v>1</v>
      </c>
      <c r="H1120" s="115">
        <v>0</v>
      </c>
      <c r="I1120" s="115">
        <v>1</v>
      </c>
    </row>
    <row r="1121" spans="1:9">
      <c r="A1121" s="115">
        <v>2389905150</v>
      </c>
      <c r="B1121" s="115" t="s">
        <v>1952</v>
      </c>
      <c r="C1121" s="115">
        <v>3805</v>
      </c>
      <c r="D1121" s="115" t="s">
        <v>1953</v>
      </c>
      <c r="E1121" s="115">
        <v>2389905150</v>
      </c>
      <c r="F1121" s="115">
        <v>2389905150</v>
      </c>
      <c r="G1121" s="115">
        <v>1</v>
      </c>
      <c r="H1121" s="115">
        <v>0</v>
      </c>
      <c r="I1121" s="115">
        <v>1</v>
      </c>
    </row>
    <row r="1122" spans="1:9">
      <c r="A1122" s="115">
        <v>2389901149</v>
      </c>
      <c r="B1122" s="115" t="s">
        <v>1954</v>
      </c>
      <c r="C1122" s="115">
        <v>3806</v>
      </c>
      <c r="D1122" s="115" t="s">
        <v>1955</v>
      </c>
      <c r="E1122" s="115">
        <v>2389901149</v>
      </c>
      <c r="F1122" s="115">
        <v>2389901149</v>
      </c>
      <c r="G1122" s="115">
        <v>1</v>
      </c>
      <c r="H1122" s="115">
        <v>0</v>
      </c>
      <c r="I1122" s="115">
        <v>1</v>
      </c>
    </row>
    <row r="1123" spans="1:9">
      <c r="A1123" s="115">
        <v>2389905151</v>
      </c>
      <c r="B1123" s="115" t="s">
        <v>1956</v>
      </c>
      <c r="C1123" s="115">
        <v>3807</v>
      </c>
      <c r="D1123" s="115" t="s">
        <v>1957</v>
      </c>
      <c r="E1123" s="115">
        <v>2389905151</v>
      </c>
      <c r="F1123" s="115">
        <v>2389905151</v>
      </c>
      <c r="G1123" s="115">
        <v>1</v>
      </c>
      <c r="H1123" s="115">
        <v>0</v>
      </c>
      <c r="I1123" s="115">
        <v>1</v>
      </c>
    </row>
    <row r="1124" spans="1:9">
      <c r="A1124" s="115">
        <v>2389905153</v>
      </c>
      <c r="B1124" s="115" t="s">
        <v>1958</v>
      </c>
      <c r="C1124" s="115">
        <v>3808</v>
      </c>
      <c r="D1124" s="115" t="s">
        <v>1953</v>
      </c>
      <c r="E1124" s="115">
        <v>2389905153</v>
      </c>
      <c r="F1124" s="115">
        <v>2389905153</v>
      </c>
      <c r="G1124" s="115">
        <v>1</v>
      </c>
      <c r="H1124" s="115">
        <v>0</v>
      </c>
      <c r="I1124" s="115">
        <v>1</v>
      </c>
    </row>
    <row r="1125" spans="1:9">
      <c r="A1125" s="115">
        <v>2389901150</v>
      </c>
      <c r="B1125" s="115" t="s">
        <v>1959</v>
      </c>
      <c r="C1125" s="115">
        <v>3809</v>
      </c>
      <c r="D1125" s="115" t="s">
        <v>1955</v>
      </c>
      <c r="E1125" s="115">
        <v>2389901150</v>
      </c>
      <c r="F1125" s="115">
        <v>2389901150</v>
      </c>
      <c r="G1125" s="115">
        <v>1</v>
      </c>
      <c r="H1125" s="115">
        <v>0</v>
      </c>
      <c r="I1125" s="115">
        <v>1</v>
      </c>
    </row>
    <row r="1126" spans="1:9">
      <c r="A1126" s="115">
        <v>2389905154</v>
      </c>
      <c r="B1126" s="115" t="s">
        <v>1960</v>
      </c>
      <c r="C1126" s="115">
        <v>3810</v>
      </c>
      <c r="D1126" s="115" t="s">
        <v>1957</v>
      </c>
      <c r="E1126" s="115">
        <v>2389905154</v>
      </c>
      <c r="F1126" s="115">
        <v>2389905154</v>
      </c>
      <c r="G1126" s="115">
        <v>1</v>
      </c>
      <c r="H1126" s="115">
        <v>0</v>
      </c>
      <c r="I1126" s="115">
        <v>1</v>
      </c>
    </row>
    <row r="1127" spans="1:9">
      <c r="A1127" s="115">
        <v>2389905156</v>
      </c>
      <c r="B1127" s="115" t="s">
        <v>1961</v>
      </c>
      <c r="C1127" s="115">
        <v>3811</v>
      </c>
      <c r="D1127" s="115" t="s">
        <v>1962</v>
      </c>
      <c r="E1127" s="115">
        <v>2389905156</v>
      </c>
      <c r="F1127" s="115">
        <v>2389905156</v>
      </c>
      <c r="G1127" s="115">
        <v>1</v>
      </c>
      <c r="H1127" s="115">
        <v>0</v>
      </c>
      <c r="I1127" s="115">
        <v>1</v>
      </c>
    </row>
    <row r="1128" spans="1:9">
      <c r="A1128" s="115">
        <v>2389901151</v>
      </c>
      <c r="B1128" s="115" t="s">
        <v>1963</v>
      </c>
      <c r="C1128" s="115">
        <v>3812</v>
      </c>
      <c r="D1128" s="115" t="s">
        <v>1955</v>
      </c>
      <c r="E1128" s="115">
        <v>2389901151</v>
      </c>
      <c r="F1128" s="115">
        <v>2389901151</v>
      </c>
      <c r="G1128" s="115">
        <v>1</v>
      </c>
      <c r="H1128" s="115">
        <v>0</v>
      </c>
      <c r="I1128" s="115">
        <v>1</v>
      </c>
    </row>
    <row r="1129" spans="1:9">
      <c r="A1129" s="115">
        <v>2389905157</v>
      </c>
      <c r="B1129" s="115" t="s">
        <v>1964</v>
      </c>
      <c r="C1129" s="115">
        <v>3813</v>
      </c>
      <c r="D1129" s="115" t="s">
        <v>1965</v>
      </c>
      <c r="E1129" s="115">
        <v>2389905157</v>
      </c>
      <c r="F1129" s="115">
        <v>2389905157</v>
      </c>
      <c r="G1129" s="115">
        <v>1</v>
      </c>
      <c r="H1129" s="115">
        <v>0</v>
      </c>
      <c r="I1129" s="115">
        <v>1</v>
      </c>
    </row>
    <row r="1130" spans="1:9">
      <c r="A1130" s="115">
        <v>2389905159</v>
      </c>
      <c r="B1130" s="115" t="s">
        <v>1966</v>
      </c>
      <c r="C1130" s="115">
        <v>3814</v>
      </c>
      <c r="D1130" s="115" t="s">
        <v>1967</v>
      </c>
      <c r="E1130" s="115">
        <v>2389905159</v>
      </c>
      <c r="F1130" s="115">
        <v>2389905159</v>
      </c>
      <c r="G1130" s="115">
        <v>1</v>
      </c>
      <c r="H1130" s="115">
        <v>0</v>
      </c>
      <c r="I1130" s="115">
        <v>1</v>
      </c>
    </row>
    <row r="1131" spans="1:9">
      <c r="A1131" s="115">
        <v>2389901152</v>
      </c>
      <c r="B1131" s="115" t="s">
        <v>1968</v>
      </c>
      <c r="C1131" s="115">
        <v>3815</v>
      </c>
      <c r="D1131" s="115" t="s">
        <v>1969</v>
      </c>
      <c r="E1131" s="115">
        <v>2389901152</v>
      </c>
      <c r="F1131" s="115">
        <v>2389901152</v>
      </c>
      <c r="G1131" s="115">
        <v>1</v>
      </c>
      <c r="H1131" s="115">
        <v>0</v>
      </c>
      <c r="I1131" s="115">
        <v>1</v>
      </c>
    </row>
    <row r="1132" spans="1:9">
      <c r="A1132" s="115">
        <v>2389905160</v>
      </c>
      <c r="B1132" s="115" t="s">
        <v>1970</v>
      </c>
      <c r="C1132" s="115">
        <v>3816</v>
      </c>
      <c r="D1132" s="115" t="s">
        <v>1971</v>
      </c>
      <c r="E1132" s="115">
        <v>2389905160</v>
      </c>
      <c r="F1132" s="115">
        <v>2389905160</v>
      </c>
      <c r="G1132" s="115">
        <v>1</v>
      </c>
      <c r="H1132" s="115">
        <v>0</v>
      </c>
      <c r="I1132" s="115">
        <v>1</v>
      </c>
    </row>
    <row r="1133" spans="1:9">
      <c r="A1133" s="115">
        <v>2389905162</v>
      </c>
      <c r="B1133" s="115" t="s">
        <v>1972</v>
      </c>
      <c r="C1133" s="115">
        <v>3817</v>
      </c>
      <c r="D1133" s="115" t="s">
        <v>1973</v>
      </c>
      <c r="E1133" s="115">
        <v>2389905162</v>
      </c>
      <c r="F1133" s="115">
        <v>2389905162</v>
      </c>
      <c r="G1133" s="115">
        <v>1</v>
      </c>
      <c r="H1133" s="115">
        <v>0</v>
      </c>
      <c r="I1133" s="115">
        <v>1</v>
      </c>
    </row>
    <row r="1134" spans="1:9">
      <c r="A1134" s="115">
        <v>2389901153</v>
      </c>
      <c r="B1134" s="115" t="s">
        <v>1974</v>
      </c>
      <c r="C1134" s="115">
        <v>3818</v>
      </c>
      <c r="D1134" s="115" t="s">
        <v>1955</v>
      </c>
      <c r="E1134" s="115">
        <v>2389901153</v>
      </c>
      <c r="F1134" s="115">
        <v>2389901153</v>
      </c>
      <c r="G1134" s="115">
        <v>1</v>
      </c>
      <c r="H1134" s="115">
        <v>0</v>
      </c>
      <c r="I1134" s="115">
        <v>1</v>
      </c>
    </row>
    <row r="1135" spans="1:9">
      <c r="A1135" s="115">
        <v>2389905163</v>
      </c>
      <c r="B1135" s="115" t="s">
        <v>1975</v>
      </c>
      <c r="C1135" s="115">
        <v>3819</v>
      </c>
      <c r="D1135" s="115" t="s">
        <v>1976</v>
      </c>
      <c r="E1135" s="115">
        <v>2389905163</v>
      </c>
      <c r="F1135" s="115">
        <v>2389905163</v>
      </c>
      <c r="G1135" s="115">
        <v>1</v>
      </c>
      <c r="H1135" s="115">
        <v>0</v>
      </c>
      <c r="I1135" s="115">
        <v>1</v>
      </c>
    </row>
    <row r="1136" spans="1:9">
      <c r="A1136" s="115">
        <v>2389901276</v>
      </c>
      <c r="B1136" s="115" t="s">
        <v>1977</v>
      </c>
      <c r="C1136" s="115">
        <v>3820</v>
      </c>
      <c r="D1136" s="115" t="s">
        <v>1978</v>
      </c>
      <c r="E1136" s="115">
        <v>2389901276</v>
      </c>
      <c r="F1136" s="115">
        <v>2389901276</v>
      </c>
      <c r="G1136" s="115">
        <v>1</v>
      </c>
      <c r="H1136" s="115">
        <v>0</v>
      </c>
      <c r="I1136" s="115">
        <v>1</v>
      </c>
    </row>
    <row r="1137" spans="1:9">
      <c r="A1137" s="115">
        <v>2389902220</v>
      </c>
      <c r="B1137" s="115" t="s">
        <v>1979</v>
      </c>
      <c r="C1137" s="115">
        <v>3821</v>
      </c>
      <c r="D1137" s="115" t="s">
        <v>1980</v>
      </c>
      <c r="E1137" s="115">
        <v>2389902220</v>
      </c>
      <c r="F1137" s="115">
        <v>2389902220</v>
      </c>
      <c r="G1137" s="115">
        <v>1</v>
      </c>
      <c r="H1137" s="115">
        <v>0</v>
      </c>
      <c r="I1137" s="115">
        <v>1</v>
      </c>
    </row>
    <row r="1138" spans="1:9">
      <c r="A1138" s="115">
        <v>2389901106</v>
      </c>
      <c r="B1138" s="115" t="s">
        <v>1981</v>
      </c>
      <c r="C1138" s="115">
        <v>3822</v>
      </c>
      <c r="D1138" s="115" t="s">
        <v>1982</v>
      </c>
      <c r="E1138" s="115">
        <v>2389901106</v>
      </c>
      <c r="F1138" s="115">
        <v>2389901106</v>
      </c>
      <c r="G1138" s="115">
        <v>1</v>
      </c>
      <c r="H1138" s="115">
        <v>0</v>
      </c>
      <c r="I1138" s="115">
        <v>1</v>
      </c>
    </row>
    <row r="1139" spans="1:9">
      <c r="A1139" s="115">
        <v>0</v>
      </c>
      <c r="B1139" s="115" t="s">
        <v>1983</v>
      </c>
      <c r="C1139" s="115">
        <v>3823</v>
      </c>
      <c r="D1139" s="115" t="s">
        <v>1984</v>
      </c>
      <c r="E1139" s="115" t="s">
        <v>76</v>
      </c>
      <c r="F1139" s="115">
        <v>0</v>
      </c>
      <c r="G1139" s="115">
        <v>1</v>
      </c>
      <c r="H1139" s="115">
        <v>0</v>
      </c>
      <c r="I1139" s="115">
        <v>1</v>
      </c>
    </row>
    <row r="1140" spans="1:9">
      <c r="A1140" s="115">
        <v>2389906031</v>
      </c>
      <c r="B1140" s="115" t="s">
        <v>1985</v>
      </c>
      <c r="C1140" s="115">
        <v>3824</v>
      </c>
      <c r="D1140" s="115" t="s">
        <v>1986</v>
      </c>
      <c r="E1140" s="115">
        <v>2389906031</v>
      </c>
      <c r="F1140" s="115">
        <v>2389906031</v>
      </c>
      <c r="G1140" s="115">
        <v>1</v>
      </c>
      <c r="H1140" s="115">
        <v>0</v>
      </c>
      <c r="I1140" s="115">
        <v>1</v>
      </c>
    </row>
    <row r="1141" spans="1:9">
      <c r="A1141" s="115">
        <v>2389901107</v>
      </c>
      <c r="B1141" s="115" t="s">
        <v>1987</v>
      </c>
      <c r="C1141" s="115">
        <v>3825</v>
      </c>
      <c r="D1141" s="115" t="s">
        <v>1988</v>
      </c>
      <c r="E1141" s="115">
        <v>2389901107</v>
      </c>
      <c r="F1141" s="115">
        <v>2389901107</v>
      </c>
      <c r="G1141" s="115">
        <v>1</v>
      </c>
      <c r="H1141" s="115">
        <v>0</v>
      </c>
      <c r="I1141" s="115">
        <v>1</v>
      </c>
    </row>
    <row r="1142" spans="1:9">
      <c r="A1142" s="115">
        <v>0</v>
      </c>
      <c r="B1142" s="115" t="s">
        <v>1989</v>
      </c>
      <c r="C1142" s="115">
        <v>3826</v>
      </c>
      <c r="D1142" s="115" t="s">
        <v>1990</v>
      </c>
      <c r="E1142" s="115" t="s">
        <v>76</v>
      </c>
      <c r="F1142" s="115">
        <v>0</v>
      </c>
      <c r="G1142" s="115">
        <v>1</v>
      </c>
      <c r="H1142" s="115">
        <v>0</v>
      </c>
      <c r="I1142" s="115">
        <v>1</v>
      </c>
    </row>
    <row r="1143" spans="1:9">
      <c r="A1143" s="115">
        <v>2389901264</v>
      </c>
      <c r="B1143" s="115" t="s">
        <v>1991</v>
      </c>
      <c r="C1143" s="115">
        <v>3827</v>
      </c>
      <c r="D1143" s="115" t="s">
        <v>1992</v>
      </c>
      <c r="E1143" s="115">
        <v>2389901264</v>
      </c>
      <c r="F1143" s="115">
        <v>2389901264</v>
      </c>
      <c r="G1143" s="115">
        <v>1</v>
      </c>
      <c r="H1143" s="115">
        <v>0</v>
      </c>
      <c r="I1143" s="115">
        <v>1</v>
      </c>
    </row>
    <row r="1144" spans="1:9">
      <c r="A1144" s="115">
        <v>2389901265</v>
      </c>
      <c r="B1144" s="115" t="s">
        <v>1993</v>
      </c>
      <c r="C1144" s="115">
        <v>3828</v>
      </c>
      <c r="D1144" s="115" t="s">
        <v>1994</v>
      </c>
      <c r="E1144" s="115">
        <v>2389901265</v>
      </c>
      <c r="F1144" s="115">
        <v>2389901265</v>
      </c>
      <c r="G1144" s="115">
        <v>1</v>
      </c>
      <c r="H1144" s="115">
        <v>0</v>
      </c>
      <c r="I1144" s="115">
        <v>1</v>
      </c>
    </row>
    <row r="1145" spans="1:9">
      <c r="A1145" s="115">
        <v>2389901266</v>
      </c>
      <c r="B1145" s="115" t="s">
        <v>1995</v>
      </c>
      <c r="C1145" s="115">
        <v>3829</v>
      </c>
      <c r="D1145" s="115" t="s">
        <v>1996</v>
      </c>
      <c r="E1145" s="115">
        <v>2389901266</v>
      </c>
      <c r="F1145" s="115">
        <v>2389901266</v>
      </c>
      <c r="G1145" s="115">
        <v>1</v>
      </c>
      <c r="H1145" s="115">
        <v>0</v>
      </c>
      <c r="I1145" s="115">
        <v>1</v>
      </c>
    </row>
    <row r="1146" spans="1:9">
      <c r="A1146" s="115">
        <v>0</v>
      </c>
      <c r="B1146" s="115" t="s">
        <v>1997</v>
      </c>
      <c r="C1146" s="115">
        <v>3830</v>
      </c>
      <c r="D1146" s="115" t="s">
        <v>1998</v>
      </c>
      <c r="E1146" s="115" t="s">
        <v>76</v>
      </c>
      <c r="F1146" s="115">
        <v>0</v>
      </c>
      <c r="G1146" s="115">
        <v>1</v>
      </c>
      <c r="H1146" s="115">
        <v>0</v>
      </c>
      <c r="I1146" s="115">
        <v>1</v>
      </c>
    </row>
    <row r="1147" spans="1:9">
      <c r="A1147" s="115">
        <v>2389902098</v>
      </c>
      <c r="B1147" s="115" t="s">
        <v>1999</v>
      </c>
      <c r="C1147" s="115">
        <v>3831</v>
      </c>
      <c r="D1147" s="115" t="s">
        <v>2000</v>
      </c>
      <c r="E1147" s="115">
        <v>2389902098</v>
      </c>
      <c r="F1147" s="115">
        <v>2389902098</v>
      </c>
      <c r="G1147" s="115">
        <v>1</v>
      </c>
      <c r="H1147" s="115">
        <v>0</v>
      </c>
      <c r="I1147" s="115">
        <v>1</v>
      </c>
    </row>
    <row r="1148" spans="1:9">
      <c r="A1148" s="115">
        <v>2389902110</v>
      </c>
      <c r="B1148" s="115" t="s">
        <v>2001</v>
      </c>
      <c r="C1148" s="115">
        <v>3832</v>
      </c>
      <c r="D1148" s="115" t="s">
        <v>2002</v>
      </c>
      <c r="E1148" s="115">
        <v>2389902110</v>
      </c>
      <c r="F1148" s="115">
        <v>2389902110</v>
      </c>
      <c r="G1148" s="115">
        <v>1</v>
      </c>
      <c r="H1148" s="115">
        <v>0</v>
      </c>
      <c r="I1148" s="115">
        <v>1</v>
      </c>
    </row>
    <row r="1149" spans="1:9">
      <c r="A1149" s="115">
        <v>2389902097</v>
      </c>
      <c r="B1149" s="115" t="s">
        <v>2003</v>
      </c>
      <c r="C1149" s="115">
        <v>3833</v>
      </c>
      <c r="D1149" s="115" t="s">
        <v>2004</v>
      </c>
      <c r="E1149" s="115">
        <v>2389902097</v>
      </c>
      <c r="F1149" s="115">
        <v>2389902097</v>
      </c>
      <c r="G1149" s="115">
        <v>1</v>
      </c>
      <c r="H1149" s="115">
        <v>0</v>
      </c>
      <c r="I1149" s="115">
        <v>1</v>
      </c>
    </row>
    <row r="1150" spans="1:9">
      <c r="A1150" s="115">
        <v>2389902230</v>
      </c>
      <c r="B1150" s="115" t="s">
        <v>2005</v>
      </c>
      <c r="C1150" s="115">
        <v>3834</v>
      </c>
      <c r="D1150" s="115" t="s">
        <v>2006</v>
      </c>
      <c r="E1150" s="115">
        <v>2389902230</v>
      </c>
      <c r="F1150" s="115">
        <v>2389902230</v>
      </c>
      <c r="G1150" s="115">
        <v>1</v>
      </c>
      <c r="H1150" s="115">
        <v>0</v>
      </c>
      <c r="I1150" s="115">
        <v>1</v>
      </c>
    </row>
    <row r="1151" spans="1:9">
      <c r="A1151" s="115">
        <v>2389901108</v>
      </c>
      <c r="B1151" s="115" t="s">
        <v>2007</v>
      </c>
      <c r="C1151" s="115">
        <v>3835</v>
      </c>
      <c r="D1151" s="115" t="s">
        <v>2008</v>
      </c>
      <c r="E1151" s="115">
        <v>2389901108</v>
      </c>
      <c r="F1151" s="115">
        <v>2389901108</v>
      </c>
      <c r="G1151" s="115">
        <v>1</v>
      </c>
      <c r="H1151" s="115">
        <v>0</v>
      </c>
      <c r="I1151" s="115">
        <v>1</v>
      </c>
    </row>
    <row r="1152" spans="1:9">
      <c r="A1152" s="115">
        <v>0</v>
      </c>
      <c r="B1152" s="115" t="s">
        <v>2009</v>
      </c>
      <c r="C1152" s="115">
        <v>3836</v>
      </c>
      <c r="D1152" s="115" t="s">
        <v>2010</v>
      </c>
      <c r="E1152" s="115" t="s">
        <v>76</v>
      </c>
      <c r="F1152" s="115">
        <v>0</v>
      </c>
      <c r="G1152" s="115">
        <v>1</v>
      </c>
      <c r="H1152" s="115">
        <v>0</v>
      </c>
      <c r="I1152" s="115">
        <v>1</v>
      </c>
    </row>
    <row r="1153" spans="1:9">
      <c r="A1153" s="115">
        <v>0</v>
      </c>
      <c r="B1153" s="115" t="s">
        <v>2011</v>
      </c>
      <c r="C1153" s="115">
        <v>3837</v>
      </c>
      <c r="D1153" s="115" t="s">
        <v>2012</v>
      </c>
      <c r="E1153" s="115" t="s">
        <v>76</v>
      </c>
      <c r="F1153" s="115">
        <v>0</v>
      </c>
      <c r="G1153" s="115">
        <v>1</v>
      </c>
      <c r="H1153" s="115">
        <v>0</v>
      </c>
      <c r="I1153" s="115">
        <v>1</v>
      </c>
    </row>
    <row r="1154" spans="1:9">
      <c r="A1154" s="115">
        <v>2389901109</v>
      </c>
      <c r="B1154" s="115" t="s">
        <v>2013</v>
      </c>
      <c r="C1154" s="115">
        <v>3838</v>
      </c>
      <c r="D1154" s="115" t="s">
        <v>2014</v>
      </c>
      <c r="E1154" s="115">
        <v>2389901109</v>
      </c>
      <c r="F1154" s="115">
        <v>2389901109</v>
      </c>
      <c r="G1154" s="115">
        <v>1</v>
      </c>
      <c r="H1154" s="115">
        <v>0</v>
      </c>
      <c r="I1154" s="115">
        <v>1</v>
      </c>
    </row>
    <row r="1155" spans="1:9">
      <c r="A1155" s="115">
        <v>0</v>
      </c>
      <c r="B1155" s="115" t="s">
        <v>2015</v>
      </c>
      <c r="C1155" s="115">
        <v>3839</v>
      </c>
      <c r="D1155" s="115" t="s">
        <v>2016</v>
      </c>
      <c r="E1155" s="115" t="s">
        <v>76</v>
      </c>
      <c r="F1155" s="115">
        <v>0</v>
      </c>
      <c r="G1155" s="115">
        <v>1</v>
      </c>
      <c r="H1155" s="115">
        <v>0</v>
      </c>
      <c r="I1155" s="115">
        <v>1</v>
      </c>
    </row>
    <row r="1156" spans="1:9">
      <c r="A1156" s="115">
        <v>2389902240</v>
      </c>
      <c r="B1156" s="115" t="s">
        <v>2017</v>
      </c>
      <c r="C1156" s="115">
        <v>3840</v>
      </c>
      <c r="D1156" s="115" t="s">
        <v>2018</v>
      </c>
      <c r="E1156" s="115">
        <v>2389902240</v>
      </c>
      <c r="F1156" s="115">
        <v>2389902240</v>
      </c>
      <c r="G1156" s="115">
        <v>1</v>
      </c>
      <c r="H1156" s="115">
        <v>0</v>
      </c>
      <c r="I1156" s="115">
        <v>1</v>
      </c>
    </row>
    <row r="1157" spans="1:9">
      <c r="A1157" s="115">
        <v>2389901110</v>
      </c>
      <c r="B1157" s="115" t="s">
        <v>2019</v>
      </c>
      <c r="C1157" s="115">
        <v>3841</v>
      </c>
      <c r="D1157" s="115" t="s">
        <v>2020</v>
      </c>
      <c r="E1157" s="115">
        <v>2389901110</v>
      </c>
      <c r="F1157" s="115">
        <v>2389901110</v>
      </c>
      <c r="G1157" s="115">
        <v>1</v>
      </c>
      <c r="H1157" s="115">
        <v>0</v>
      </c>
      <c r="I1157" s="115">
        <v>1</v>
      </c>
    </row>
    <row r="1158" spans="1:9">
      <c r="A1158" s="115">
        <v>2389902242</v>
      </c>
      <c r="B1158" s="115" t="s">
        <v>2021</v>
      </c>
      <c r="C1158" s="115">
        <v>3842</v>
      </c>
      <c r="D1158" s="115" t="s">
        <v>2022</v>
      </c>
      <c r="E1158" s="115">
        <v>2389902242</v>
      </c>
      <c r="F1158" s="115">
        <v>2389902242</v>
      </c>
      <c r="G1158" s="115">
        <v>1</v>
      </c>
      <c r="H1158" s="115">
        <v>0</v>
      </c>
      <c r="I1158" s="115">
        <v>1</v>
      </c>
    </row>
    <row r="1159" spans="1:9">
      <c r="A1159" s="115">
        <v>2389901286</v>
      </c>
      <c r="B1159" s="115" t="s">
        <v>2023</v>
      </c>
      <c r="C1159" s="115">
        <v>3843</v>
      </c>
      <c r="D1159" s="115" t="s">
        <v>2024</v>
      </c>
      <c r="E1159" s="115">
        <v>2389901286</v>
      </c>
      <c r="F1159" s="115">
        <v>2389901286</v>
      </c>
      <c r="G1159" s="115">
        <v>1</v>
      </c>
      <c r="H1159" s="115">
        <v>0</v>
      </c>
      <c r="I1159" s="115">
        <v>1</v>
      </c>
    </row>
    <row r="1160" spans="1:9">
      <c r="A1160" s="115">
        <v>2389901287</v>
      </c>
      <c r="B1160" s="115" t="s">
        <v>2025</v>
      </c>
      <c r="C1160" s="115">
        <v>3844</v>
      </c>
      <c r="D1160" s="115" t="s">
        <v>2026</v>
      </c>
      <c r="E1160" s="115">
        <v>2389901287</v>
      </c>
      <c r="F1160" s="115">
        <v>2389901287</v>
      </c>
      <c r="G1160" s="115">
        <v>1</v>
      </c>
      <c r="H1160" s="115">
        <v>0</v>
      </c>
      <c r="I1160" s="115">
        <v>1</v>
      </c>
    </row>
    <row r="1161" spans="1:9">
      <c r="A1161" s="115">
        <v>2389901360</v>
      </c>
      <c r="B1161" s="115" t="s">
        <v>2027</v>
      </c>
      <c r="C1161" s="115">
        <v>3845</v>
      </c>
      <c r="D1161" s="115" t="s">
        <v>2028</v>
      </c>
      <c r="E1161" s="115">
        <v>2389901360</v>
      </c>
      <c r="F1161" s="115">
        <v>2389901360</v>
      </c>
      <c r="G1161" s="115">
        <v>1</v>
      </c>
      <c r="H1161" s="115">
        <v>0</v>
      </c>
      <c r="I1161" s="115">
        <v>1</v>
      </c>
    </row>
    <row r="1162" spans="1:9">
      <c r="A1162" s="115">
        <v>0</v>
      </c>
      <c r="B1162" s="115" t="s">
        <v>2029</v>
      </c>
      <c r="C1162" s="115">
        <v>3846</v>
      </c>
      <c r="D1162" s="115" t="s">
        <v>2030</v>
      </c>
      <c r="E1162" s="115" t="s">
        <v>76</v>
      </c>
      <c r="F1162" s="115">
        <v>0</v>
      </c>
      <c r="G1162" s="115">
        <v>1</v>
      </c>
      <c r="H1162" s="115">
        <v>0</v>
      </c>
      <c r="I1162" s="115">
        <v>1</v>
      </c>
    </row>
    <row r="1163" spans="1:9">
      <c r="A1163" s="115">
        <v>2389902491</v>
      </c>
      <c r="B1163" s="115" t="s">
        <v>2031</v>
      </c>
      <c r="C1163" s="115">
        <v>3847</v>
      </c>
      <c r="D1163" s="115" t="s">
        <v>2032</v>
      </c>
      <c r="E1163" s="115">
        <v>2389902491</v>
      </c>
      <c r="F1163" s="115">
        <v>2389902491</v>
      </c>
      <c r="G1163" s="115">
        <v>1</v>
      </c>
      <c r="H1163" s="115">
        <v>0</v>
      </c>
      <c r="I1163" s="115">
        <v>1</v>
      </c>
    </row>
    <row r="1164" spans="1:9">
      <c r="A1164" s="115">
        <v>2389901142</v>
      </c>
      <c r="B1164" s="115" t="s">
        <v>2033</v>
      </c>
      <c r="C1164" s="115">
        <v>3848</v>
      </c>
      <c r="D1164" s="115" t="s">
        <v>2034</v>
      </c>
      <c r="E1164" s="115">
        <v>2389901142</v>
      </c>
      <c r="F1164" s="115">
        <v>2389901142</v>
      </c>
      <c r="G1164" s="115">
        <v>1</v>
      </c>
      <c r="H1164" s="115">
        <v>0</v>
      </c>
      <c r="I1164" s="115">
        <v>1</v>
      </c>
    </row>
    <row r="1165" spans="1:9">
      <c r="A1165" s="115">
        <v>2389901143</v>
      </c>
      <c r="B1165" s="115" t="s">
        <v>2035</v>
      </c>
      <c r="C1165" s="115">
        <v>3849</v>
      </c>
      <c r="D1165" s="115" t="s">
        <v>2036</v>
      </c>
      <c r="E1165" s="115">
        <v>2389901143</v>
      </c>
      <c r="F1165" s="115">
        <v>2389901143</v>
      </c>
      <c r="G1165" s="115">
        <v>1</v>
      </c>
      <c r="H1165" s="115">
        <v>0</v>
      </c>
      <c r="I1165" s="115">
        <v>1</v>
      </c>
    </row>
    <row r="1166" spans="1:9">
      <c r="A1166" s="115">
        <v>2389901141</v>
      </c>
      <c r="B1166" s="115" t="s">
        <v>2037</v>
      </c>
      <c r="C1166" s="115">
        <v>3850</v>
      </c>
      <c r="D1166" s="115" t="s">
        <v>2038</v>
      </c>
      <c r="E1166" s="115">
        <v>2389901141</v>
      </c>
      <c r="F1166" s="115">
        <v>2389901141</v>
      </c>
      <c r="G1166" s="115">
        <v>1</v>
      </c>
      <c r="H1166" s="115">
        <v>0</v>
      </c>
      <c r="I1166" s="115">
        <v>1</v>
      </c>
    </row>
    <row r="1167" spans="1:9">
      <c r="A1167" s="115">
        <v>2389901030</v>
      </c>
      <c r="B1167" s="115" t="s">
        <v>2039</v>
      </c>
      <c r="C1167" s="115">
        <v>3851</v>
      </c>
      <c r="D1167" s="115" t="s">
        <v>2040</v>
      </c>
      <c r="E1167" s="115">
        <v>2389901030</v>
      </c>
      <c r="F1167" s="115">
        <v>2389901030</v>
      </c>
      <c r="G1167" s="115">
        <v>1</v>
      </c>
      <c r="H1167" s="115">
        <v>0</v>
      </c>
      <c r="I1167" s="115">
        <v>1</v>
      </c>
    </row>
    <row r="1168" spans="1:9">
      <c r="A1168" s="115">
        <v>2389901104</v>
      </c>
      <c r="B1168" s="115" t="s">
        <v>2041</v>
      </c>
      <c r="C1168" s="115">
        <v>3852</v>
      </c>
      <c r="D1168" s="115" t="s">
        <v>2042</v>
      </c>
      <c r="E1168" s="115">
        <v>2389901104</v>
      </c>
      <c r="F1168" s="115">
        <v>2389901104</v>
      </c>
      <c r="G1168" s="115">
        <v>1</v>
      </c>
      <c r="H1168" s="115">
        <v>0</v>
      </c>
      <c r="I1168" s="115">
        <v>1</v>
      </c>
    </row>
    <row r="1169" spans="1:9">
      <c r="A1169" s="115">
        <v>2389901105</v>
      </c>
      <c r="B1169" s="115" t="s">
        <v>2043</v>
      </c>
      <c r="C1169" s="115">
        <v>3853</v>
      </c>
      <c r="D1169" s="115" t="s">
        <v>2044</v>
      </c>
      <c r="E1169" s="115">
        <v>2389901105</v>
      </c>
      <c r="F1169" s="115">
        <v>2389901105</v>
      </c>
      <c r="G1169" s="115">
        <v>1</v>
      </c>
      <c r="H1169" s="115">
        <v>0</v>
      </c>
      <c r="I1169" s="115">
        <v>1</v>
      </c>
    </row>
    <row r="1170" spans="1:9">
      <c r="A1170" s="115">
        <v>2389901146</v>
      </c>
      <c r="B1170" s="115" t="s">
        <v>2045</v>
      </c>
      <c r="C1170" s="115">
        <v>3854</v>
      </c>
      <c r="D1170" s="115" t="s">
        <v>2046</v>
      </c>
      <c r="E1170" s="115">
        <v>2389901146</v>
      </c>
      <c r="F1170" s="115">
        <v>2389901146</v>
      </c>
      <c r="G1170" s="115">
        <v>1</v>
      </c>
      <c r="H1170" s="115">
        <v>0</v>
      </c>
      <c r="I1170" s="115">
        <v>1</v>
      </c>
    </row>
    <row r="1171" spans="1:9">
      <c r="A1171" s="115">
        <v>2389901144</v>
      </c>
      <c r="B1171" s="115" t="s">
        <v>2047</v>
      </c>
      <c r="C1171" s="115">
        <v>3855</v>
      </c>
      <c r="D1171" s="115" t="s">
        <v>2048</v>
      </c>
      <c r="E1171" s="115">
        <v>2389901144</v>
      </c>
      <c r="F1171" s="115">
        <v>2389901144</v>
      </c>
      <c r="G1171" s="115">
        <v>1</v>
      </c>
      <c r="H1171" s="115">
        <v>0</v>
      </c>
      <c r="I1171" s="115">
        <v>1</v>
      </c>
    </row>
    <row r="1172" spans="1:9">
      <c r="A1172" s="115">
        <v>2389901140</v>
      </c>
      <c r="B1172" s="115" t="s">
        <v>2049</v>
      </c>
      <c r="C1172" s="115">
        <v>3856</v>
      </c>
      <c r="D1172" s="115" t="s">
        <v>2050</v>
      </c>
      <c r="E1172" s="115">
        <v>2389901140</v>
      </c>
      <c r="F1172" s="115">
        <v>2389901140</v>
      </c>
      <c r="G1172" s="115">
        <v>1</v>
      </c>
      <c r="H1172" s="115">
        <v>0</v>
      </c>
      <c r="I1172" s="115">
        <v>1</v>
      </c>
    </row>
    <row r="1173" spans="1:9">
      <c r="A1173" s="115">
        <v>0</v>
      </c>
      <c r="B1173" s="115" t="s">
        <v>2051</v>
      </c>
      <c r="C1173" s="115">
        <v>3857</v>
      </c>
      <c r="D1173" s="115" t="s">
        <v>2052</v>
      </c>
      <c r="E1173" s="115" t="s">
        <v>76</v>
      </c>
      <c r="F1173" s="115">
        <v>0</v>
      </c>
      <c r="G1173" s="115">
        <v>1</v>
      </c>
      <c r="H1173" s="115">
        <v>0</v>
      </c>
      <c r="I1173" s="115">
        <v>1</v>
      </c>
    </row>
    <row r="1174" spans="1:9">
      <c r="A1174" s="115">
        <v>2389901147</v>
      </c>
      <c r="B1174" s="115" t="s">
        <v>2053</v>
      </c>
      <c r="C1174" s="115">
        <v>3858</v>
      </c>
      <c r="D1174" s="115" t="s">
        <v>2054</v>
      </c>
      <c r="E1174" s="115">
        <v>2389901147</v>
      </c>
      <c r="F1174" s="115">
        <v>2389901147</v>
      </c>
      <c r="G1174" s="115">
        <v>1</v>
      </c>
      <c r="H1174" s="115">
        <v>0</v>
      </c>
      <c r="I1174" s="115">
        <v>1</v>
      </c>
    </row>
    <row r="1175" spans="1:9">
      <c r="A1175" s="115">
        <v>0</v>
      </c>
      <c r="B1175" s="115" t="s">
        <v>2055</v>
      </c>
      <c r="C1175" s="115">
        <v>3859</v>
      </c>
      <c r="D1175" s="115" t="s">
        <v>2056</v>
      </c>
      <c r="E1175" s="115" t="s">
        <v>76</v>
      </c>
      <c r="F1175" s="115">
        <v>0</v>
      </c>
      <c r="G1175" s="115">
        <v>1</v>
      </c>
      <c r="H1175" s="115">
        <v>0</v>
      </c>
      <c r="I1175" s="115">
        <v>1</v>
      </c>
    </row>
    <row r="1176" spans="1:9">
      <c r="A1176" s="115">
        <v>0</v>
      </c>
      <c r="B1176" s="115" t="s">
        <v>2057</v>
      </c>
      <c r="C1176" s="115">
        <v>3860</v>
      </c>
      <c r="D1176" s="115" t="s">
        <v>2058</v>
      </c>
      <c r="E1176" s="115" t="s">
        <v>76</v>
      </c>
      <c r="F1176" s="115">
        <v>0</v>
      </c>
      <c r="G1176" s="115">
        <v>1</v>
      </c>
      <c r="H1176" s="115">
        <v>0</v>
      </c>
      <c r="I1176" s="115">
        <v>1</v>
      </c>
    </row>
    <row r="1177" spans="1:9">
      <c r="A1177" s="115">
        <v>2389901094</v>
      </c>
      <c r="B1177" s="115" t="s">
        <v>2059</v>
      </c>
      <c r="C1177" s="115">
        <v>3861</v>
      </c>
      <c r="D1177" s="115" t="s">
        <v>2060</v>
      </c>
      <c r="E1177" s="115">
        <v>2389901094</v>
      </c>
      <c r="F1177" s="115">
        <v>2389901094</v>
      </c>
      <c r="G1177" s="115">
        <v>1</v>
      </c>
      <c r="H1177" s="115">
        <v>0</v>
      </c>
      <c r="I1177" s="115">
        <v>1</v>
      </c>
    </row>
    <row r="1178" spans="1:9">
      <c r="A1178" s="115">
        <v>0</v>
      </c>
      <c r="B1178" s="115" t="s">
        <v>2061</v>
      </c>
      <c r="C1178" s="115">
        <v>3862</v>
      </c>
      <c r="D1178" s="115" t="s">
        <v>2062</v>
      </c>
      <c r="E1178" s="115" t="s">
        <v>76</v>
      </c>
      <c r="F1178" s="115">
        <v>0</v>
      </c>
      <c r="G1178" s="115">
        <v>1</v>
      </c>
      <c r="H1178" s="115">
        <v>0</v>
      </c>
      <c r="I1178" s="115">
        <v>1</v>
      </c>
    </row>
    <row r="1179" spans="1:9">
      <c r="A1179" s="115">
        <v>2389901098</v>
      </c>
      <c r="B1179" s="115" t="s">
        <v>2063</v>
      </c>
      <c r="C1179" s="115">
        <v>3863</v>
      </c>
      <c r="D1179" s="115" t="s">
        <v>2064</v>
      </c>
      <c r="E1179" s="115">
        <v>2389901098</v>
      </c>
      <c r="F1179" s="115">
        <v>2389901098</v>
      </c>
      <c r="G1179" s="115">
        <v>1</v>
      </c>
      <c r="H1179" s="115">
        <v>0</v>
      </c>
      <c r="I1179" s="115">
        <v>1</v>
      </c>
    </row>
    <row r="1180" spans="1:9">
      <c r="A1180" s="115">
        <v>0</v>
      </c>
      <c r="B1180" s="115" t="s">
        <v>2065</v>
      </c>
      <c r="C1180" s="115">
        <v>3864</v>
      </c>
      <c r="D1180" s="115" t="s">
        <v>2066</v>
      </c>
      <c r="E1180" s="115" t="s">
        <v>76</v>
      </c>
      <c r="F1180" s="115">
        <v>0</v>
      </c>
      <c r="G1180" s="115">
        <v>1</v>
      </c>
      <c r="H1180" s="115">
        <v>0</v>
      </c>
      <c r="I1180" s="115">
        <v>1</v>
      </c>
    </row>
    <row r="1181" spans="1:9">
      <c r="A1181" s="115">
        <v>2389901267</v>
      </c>
      <c r="B1181" s="115" t="s">
        <v>2067</v>
      </c>
      <c r="C1181" s="115">
        <v>3865</v>
      </c>
      <c r="D1181" s="115" t="s">
        <v>2068</v>
      </c>
      <c r="E1181" s="115">
        <v>2389901267</v>
      </c>
      <c r="F1181" s="115">
        <v>2389901267</v>
      </c>
      <c r="G1181" s="115">
        <v>1</v>
      </c>
      <c r="H1181" s="115">
        <v>0</v>
      </c>
      <c r="I1181" s="115">
        <v>1</v>
      </c>
    </row>
    <row r="1182" spans="1:9">
      <c r="A1182" s="115">
        <v>2389901269</v>
      </c>
      <c r="B1182" s="115" t="s">
        <v>2069</v>
      </c>
      <c r="C1182" s="115">
        <v>3866</v>
      </c>
      <c r="D1182" s="115" t="s">
        <v>2070</v>
      </c>
      <c r="E1182" s="115">
        <v>2389901269</v>
      </c>
      <c r="F1182" s="115">
        <v>2389901269</v>
      </c>
      <c r="G1182" s="115">
        <v>1</v>
      </c>
      <c r="H1182" s="115">
        <v>0</v>
      </c>
      <c r="I1182" s="115">
        <v>1</v>
      </c>
    </row>
    <row r="1183" spans="1:9">
      <c r="A1183" s="115">
        <v>2389901359</v>
      </c>
      <c r="B1183" s="115" t="s">
        <v>2071</v>
      </c>
      <c r="C1183" s="115">
        <v>3867</v>
      </c>
      <c r="D1183" s="115" t="s">
        <v>2072</v>
      </c>
      <c r="E1183" s="115">
        <v>2389901359</v>
      </c>
      <c r="F1183" s="115">
        <v>2389901359</v>
      </c>
      <c r="G1183" s="115">
        <v>1</v>
      </c>
      <c r="H1183" s="115">
        <v>0</v>
      </c>
      <c r="I1183" s="115">
        <v>1</v>
      </c>
    </row>
    <row r="1184" spans="1:9">
      <c r="A1184" s="115">
        <v>2389901390</v>
      </c>
      <c r="B1184" s="115" t="s">
        <v>2073</v>
      </c>
      <c r="C1184" s="115">
        <v>3868</v>
      </c>
      <c r="D1184" s="115" t="s">
        <v>2074</v>
      </c>
      <c r="E1184" s="115">
        <v>2389901390</v>
      </c>
      <c r="F1184" s="115">
        <v>2389901390</v>
      </c>
      <c r="G1184" s="115">
        <v>1</v>
      </c>
      <c r="H1184" s="115">
        <v>0</v>
      </c>
      <c r="I1184" s="115">
        <v>1</v>
      </c>
    </row>
    <row r="1185" spans="1:9">
      <c r="A1185" s="115">
        <v>2389901268</v>
      </c>
      <c r="B1185" s="115" t="s">
        <v>2075</v>
      </c>
      <c r="C1185" s="115">
        <v>3869</v>
      </c>
      <c r="D1185" s="115" t="s">
        <v>2076</v>
      </c>
      <c r="E1185" s="115">
        <v>2389901268</v>
      </c>
      <c r="F1185" s="115">
        <v>2389901268</v>
      </c>
      <c r="G1185" s="115">
        <v>1</v>
      </c>
      <c r="H1185" s="115">
        <v>0</v>
      </c>
      <c r="I1185" s="115">
        <v>1</v>
      </c>
    </row>
    <row r="1186" spans="1:9">
      <c r="A1186" s="115">
        <v>0</v>
      </c>
      <c r="B1186" s="115" t="s">
        <v>2077</v>
      </c>
      <c r="C1186" s="115">
        <v>3870</v>
      </c>
      <c r="D1186" s="115" t="s">
        <v>2078</v>
      </c>
      <c r="E1186" s="115" t="s">
        <v>76</v>
      </c>
      <c r="F1186" s="115">
        <v>0</v>
      </c>
      <c r="G1186" s="115">
        <v>1</v>
      </c>
      <c r="H1186" s="115">
        <v>0</v>
      </c>
      <c r="I1186" s="115">
        <v>1</v>
      </c>
    </row>
    <row r="1187" spans="1:9">
      <c r="A1187" s="115">
        <v>2389901270</v>
      </c>
      <c r="B1187" s="115" t="s">
        <v>2079</v>
      </c>
      <c r="C1187" s="115">
        <v>3871</v>
      </c>
      <c r="D1187" s="115" t="s">
        <v>2080</v>
      </c>
      <c r="E1187" s="115">
        <v>2389901270</v>
      </c>
      <c r="F1187" s="115">
        <v>2389901270</v>
      </c>
      <c r="G1187" s="115">
        <v>1</v>
      </c>
      <c r="H1187" s="115">
        <v>0</v>
      </c>
      <c r="I1187" s="115">
        <v>1</v>
      </c>
    </row>
    <row r="1188" spans="1:9">
      <c r="A1188" s="115">
        <v>2389905144</v>
      </c>
      <c r="B1188" s="115" t="s">
        <v>2081</v>
      </c>
      <c r="C1188" s="115">
        <v>3872</v>
      </c>
      <c r="D1188" s="115" t="s">
        <v>2082</v>
      </c>
      <c r="E1188" s="115">
        <v>2389905144</v>
      </c>
      <c r="F1188" s="115">
        <v>2389905144</v>
      </c>
      <c r="G1188" s="115">
        <v>1</v>
      </c>
      <c r="H1188" s="115">
        <v>0</v>
      </c>
      <c r="I1188" s="115">
        <v>1</v>
      </c>
    </row>
    <row r="1189" spans="1:9">
      <c r="A1189" s="115">
        <v>0</v>
      </c>
      <c r="B1189" s="115" t="s">
        <v>2083</v>
      </c>
      <c r="C1189" s="115">
        <v>3873</v>
      </c>
      <c r="D1189" s="115" t="s">
        <v>2084</v>
      </c>
      <c r="E1189" s="115" t="s">
        <v>76</v>
      </c>
      <c r="F1189" s="115">
        <v>0</v>
      </c>
      <c r="G1189" s="115">
        <v>1</v>
      </c>
      <c r="H1189" s="115">
        <v>0</v>
      </c>
      <c r="I1189" s="115">
        <v>1</v>
      </c>
    </row>
    <row r="1190" spans="1:9">
      <c r="A1190" s="115">
        <v>2389900188</v>
      </c>
      <c r="B1190" s="115" t="s">
        <v>2085</v>
      </c>
      <c r="C1190" s="115">
        <v>3874</v>
      </c>
      <c r="D1190" s="115" t="s">
        <v>2086</v>
      </c>
      <c r="E1190" s="115">
        <v>2389900188</v>
      </c>
      <c r="F1190" s="115">
        <v>2389900188</v>
      </c>
      <c r="G1190" s="115">
        <v>1</v>
      </c>
      <c r="H1190" s="115">
        <v>0</v>
      </c>
      <c r="I1190" s="115">
        <v>1</v>
      </c>
    </row>
    <row r="1191" spans="1:9">
      <c r="A1191" s="115">
        <v>0</v>
      </c>
      <c r="B1191" s="115" t="s">
        <v>2087</v>
      </c>
      <c r="C1191" s="115">
        <v>3875</v>
      </c>
      <c r="D1191" s="115" t="s">
        <v>2088</v>
      </c>
      <c r="E1191" s="115" t="s">
        <v>76</v>
      </c>
      <c r="F1191" s="115">
        <v>0</v>
      </c>
      <c r="G1191" s="115">
        <v>1</v>
      </c>
      <c r="H1191" s="115">
        <v>0</v>
      </c>
      <c r="I1191" s="115">
        <v>1</v>
      </c>
    </row>
    <row r="1192" spans="1:9">
      <c r="A1192" s="115">
        <v>2389901381</v>
      </c>
      <c r="B1192" s="115" t="s">
        <v>2089</v>
      </c>
      <c r="C1192" s="115">
        <v>3876</v>
      </c>
      <c r="D1192" s="115" t="s">
        <v>2090</v>
      </c>
      <c r="E1192" s="115">
        <v>2389901381</v>
      </c>
      <c r="F1192" s="115">
        <v>2389901381</v>
      </c>
      <c r="G1192" s="115">
        <v>1</v>
      </c>
      <c r="H1192" s="115">
        <v>0</v>
      </c>
      <c r="I1192" s="115">
        <v>1</v>
      </c>
    </row>
    <row r="1193" spans="1:9">
      <c r="A1193" s="115">
        <v>0</v>
      </c>
      <c r="B1193" s="115" t="s">
        <v>2091</v>
      </c>
      <c r="C1193" s="115">
        <v>3877</v>
      </c>
      <c r="D1193" s="115" t="s">
        <v>2092</v>
      </c>
      <c r="E1193" s="115" t="s">
        <v>76</v>
      </c>
      <c r="F1193" s="115">
        <v>0</v>
      </c>
      <c r="G1193" s="115">
        <v>1</v>
      </c>
      <c r="H1193" s="115">
        <v>0</v>
      </c>
      <c r="I1193" s="115">
        <v>1</v>
      </c>
    </row>
    <row r="1194" spans="1:9">
      <c r="A1194" s="115">
        <v>2389901382</v>
      </c>
      <c r="B1194" s="115" t="s">
        <v>2093</v>
      </c>
      <c r="C1194" s="115">
        <v>3878</v>
      </c>
      <c r="D1194" s="115" t="s">
        <v>2094</v>
      </c>
      <c r="E1194" s="115">
        <v>2389901382</v>
      </c>
      <c r="F1194" s="115">
        <v>2389901382</v>
      </c>
      <c r="G1194" s="115">
        <v>1</v>
      </c>
      <c r="H1194" s="115">
        <v>0</v>
      </c>
      <c r="I1194" s="115">
        <v>1</v>
      </c>
    </row>
    <row r="1195" spans="1:9">
      <c r="A1195" s="115">
        <v>0</v>
      </c>
      <c r="B1195" s="115" t="s">
        <v>2095</v>
      </c>
      <c r="C1195" s="115">
        <v>3879</v>
      </c>
      <c r="D1195" s="115" t="s">
        <v>2096</v>
      </c>
      <c r="E1195" s="115" t="s">
        <v>76</v>
      </c>
      <c r="F1195" s="115">
        <v>0</v>
      </c>
      <c r="G1195" s="115">
        <v>1</v>
      </c>
      <c r="H1195" s="115">
        <v>0</v>
      </c>
      <c r="I1195" s="115">
        <v>1</v>
      </c>
    </row>
    <row r="1196" spans="1:9">
      <c r="A1196" s="115">
        <v>2389907049</v>
      </c>
      <c r="B1196" s="115" t="s">
        <v>2097</v>
      </c>
      <c r="C1196" s="115">
        <v>3880</v>
      </c>
      <c r="D1196" s="115" t="s">
        <v>2098</v>
      </c>
      <c r="E1196" s="115">
        <v>2389907049</v>
      </c>
      <c r="F1196" s="115">
        <v>2389907049</v>
      </c>
      <c r="G1196" s="115">
        <v>1</v>
      </c>
      <c r="H1196" s="115">
        <v>0</v>
      </c>
      <c r="I1196" s="115">
        <v>1</v>
      </c>
    </row>
    <row r="1197" spans="1:9">
      <c r="A1197" s="115">
        <v>0</v>
      </c>
      <c r="B1197" s="115" t="s">
        <v>2099</v>
      </c>
      <c r="C1197" s="115">
        <v>3881</v>
      </c>
      <c r="D1197" s="115" t="s">
        <v>2100</v>
      </c>
      <c r="E1197" s="115" t="s">
        <v>76</v>
      </c>
      <c r="F1197" s="115">
        <v>0</v>
      </c>
      <c r="G1197" s="115">
        <v>1</v>
      </c>
      <c r="H1197" s="115">
        <v>0</v>
      </c>
      <c r="I1197" s="115">
        <v>1</v>
      </c>
    </row>
    <row r="1198" spans="1:9">
      <c r="A1198" s="115">
        <v>2389901465</v>
      </c>
      <c r="B1198" s="115" t="s">
        <v>2101</v>
      </c>
      <c r="C1198" s="115">
        <v>3882</v>
      </c>
      <c r="D1198" s="115" t="s">
        <v>2102</v>
      </c>
      <c r="E1198" s="115">
        <v>2389901465</v>
      </c>
      <c r="F1198" s="115">
        <v>2389901465</v>
      </c>
      <c r="G1198" s="115">
        <v>1</v>
      </c>
      <c r="H1198" s="115">
        <v>0</v>
      </c>
      <c r="I1198" s="115">
        <v>1</v>
      </c>
    </row>
    <row r="1199" spans="1:9">
      <c r="A1199" s="115">
        <v>0</v>
      </c>
      <c r="B1199" s="115" t="s">
        <v>2103</v>
      </c>
      <c r="C1199" s="115">
        <v>3883</v>
      </c>
      <c r="D1199" s="115" t="s">
        <v>2104</v>
      </c>
      <c r="E1199" s="115" t="s">
        <v>76</v>
      </c>
      <c r="F1199" s="115">
        <v>0</v>
      </c>
      <c r="G1199" s="115">
        <v>1</v>
      </c>
      <c r="H1199" s="115">
        <v>0</v>
      </c>
      <c r="I1199" s="115">
        <v>1</v>
      </c>
    </row>
    <row r="1200" spans="1:9">
      <c r="A1200" s="115">
        <v>2389901383</v>
      </c>
      <c r="B1200" s="115" t="s">
        <v>2105</v>
      </c>
      <c r="C1200" s="115">
        <v>3884</v>
      </c>
      <c r="D1200" s="115" t="s">
        <v>2106</v>
      </c>
      <c r="E1200" s="115">
        <v>2389901383</v>
      </c>
      <c r="F1200" s="115">
        <v>2389901383</v>
      </c>
      <c r="G1200" s="115">
        <v>1</v>
      </c>
      <c r="H1200" s="115">
        <v>0</v>
      </c>
      <c r="I1200" s="115">
        <v>1</v>
      </c>
    </row>
    <row r="1201" spans="1:9">
      <c r="A1201" s="115">
        <v>0</v>
      </c>
      <c r="B1201" s="115" t="s">
        <v>2107</v>
      </c>
      <c r="C1201" s="115">
        <v>3885</v>
      </c>
      <c r="D1201" s="115" t="s">
        <v>2108</v>
      </c>
      <c r="E1201" s="115" t="s">
        <v>76</v>
      </c>
      <c r="F1201" s="115">
        <v>0</v>
      </c>
      <c r="G1201" s="115">
        <v>1</v>
      </c>
      <c r="H1201" s="115">
        <v>0</v>
      </c>
      <c r="I1201" s="115">
        <v>1</v>
      </c>
    </row>
    <row r="1202" spans="1:9">
      <c r="A1202" s="115">
        <v>2389901379</v>
      </c>
      <c r="B1202" s="115" t="s">
        <v>2109</v>
      </c>
      <c r="C1202" s="115">
        <v>3886</v>
      </c>
      <c r="D1202" s="115" t="s">
        <v>2110</v>
      </c>
      <c r="E1202" s="115">
        <v>2389901379</v>
      </c>
      <c r="F1202" s="115">
        <v>2389901379</v>
      </c>
      <c r="G1202" s="115">
        <v>1</v>
      </c>
      <c r="H1202" s="115">
        <v>0</v>
      </c>
      <c r="I1202" s="115">
        <v>1</v>
      </c>
    </row>
    <row r="1203" spans="1:9">
      <c r="A1203" s="115">
        <v>0</v>
      </c>
      <c r="B1203" s="115" t="s">
        <v>2111</v>
      </c>
      <c r="C1203" s="115">
        <v>3887</v>
      </c>
      <c r="D1203" s="115" t="s">
        <v>2112</v>
      </c>
      <c r="E1203" s="115" t="s">
        <v>76</v>
      </c>
      <c r="F1203" s="115">
        <v>0</v>
      </c>
      <c r="G1203" s="115">
        <v>1</v>
      </c>
      <c r="H1203" s="115">
        <v>0</v>
      </c>
      <c r="I1203" s="115">
        <v>1</v>
      </c>
    </row>
    <row r="1204" spans="1:9">
      <c r="A1204" s="115">
        <v>2389901380</v>
      </c>
      <c r="B1204" s="115" t="s">
        <v>2113</v>
      </c>
      <c r="C1204" s="115">
        <v>3888</v>
      </c>
      <c r="D1204" s="115" t="s">
        <v>2114</v>
      </c>
      <c r="E1204" s="115">
        <v>2389901380</v>
      </c>
      <c r="F1204" s="115">
        <v>2389901380</v>
      </c>
      <c r="G1204" s="115">
        <v>1</v>
      </c>
      <c r="H1204" s="115">
        <v>0</v>
      </c>
      <c r="I1204" s="115">
        <v>1</v>
      </c>
    </row>
    <row r="1205" spans="1:9">
      <c r="A1205" s="115">
        <v>2389901386</v>
      </c>
      <c r="B1205" s="115" t="s">
        <v>2115</v>
      </c>
      <c r="C1205" s="115">
        <v>3889</v>
      </c>
      <c r="D1205" s="115" t="s">
        <v>2116</v>
      </c>
      <c r="E1205" s="115">
        <v>2389901386</v>
      </c>
      <c r="F1205" s="115">
        <v>2389901386</v>
      </c>
      <c r="G1205" s="115">
        <v>1</v>
      </c>
      <c r="H1205" s="115">
        <v>0</v>
      </c>
      <c r="I1205" s="115">
        <v>1</v>
      </c>
    </row>
    <row r="1206" spans="1:9">
      <c r="A1206" s="115">
        <v>2389901387</v>
      </c>
      <c r="B1206" s="115" t="s">
        <v>2117</v>
      </c>
      <c r="C1206" s="115">
        <v>3890</v>
      </c>
      <c r="D1206" s="115" t="s">
        <v>2118</v>
      </c>
      <c r="E1206" s="115">
        <v>2389901387</v>
      </c>
      <c r="F1206" s="115">
        <v>2389901387</v>
      </c>
      <c r="G1206" s="115">
        <v>1</v>
      </c>
      <c r="H1206" s="115">
        <v>0</v>
      </c>
      <c r="I1206" s="115">
        <v>1</v>
      </c>
    </row>
    <row r="1207" spans="1:9">
      <c r="A1207" s="115">
        <v>0</v>
      </c>
      <c r="B1207" s="115" t="s">
        <v>2119</v>
      </c>
      <c r="C1207" s="115">
        <v>3891</v>
      </c>
      <c r="D1207" s="115" t="s">
        <v>2120</v>
      </c>
      <c r="E1207" s="115" t="s">
        <v>76</v>
      </c>
      <c r="F1207" s="115">
        <v>0</v>
      </c>
      <c r="G1207" s="115">
        <v>1</v>
      </c>
      <c r="H1207" s="115">
        <v>0</v>
      </c>
      <c r="I1207" s="115">
        <v>1</v>
      </c>
    </row>
    <row r="1208" spans="1:9">
      <c r="A1208" s="115">
        <v>2389901388</v>
      </c>
      <c r="B1208" s="115" t="s">
        <v>2121</v>
      </c>
      <c r="C1208" s="115">
        <v>3892</v>
      </c>
      <c r="D1208" s="115" t="s">
        <v>2122</v>
      </c>
      <c r="E1208" s="115">
        <v>2389901388</v>
      </c>
      <c r="F1208" s="115">
        <v>2389901388</v>
      </c>
      <c r="G1208" s="115">
        <v>1</v>
      </c>
      <c r="H1208" s="115">
        <v>0</v>
      </c>
      <c r="I1208" s="115">
        <v>1</v>
      </c>
    </row>
    <row r="1209" spans="1:9">
      <c r="A1209" s="115">
        <v>2389906340</v>
      </c>
      <c r="B1209" s="115" t="s">
        <v>2123</v>
      </c>
      <c r="C1209" s="115">
        <v>3893</v>
      </c>
      <c r="D1209" s="115" t="s">
        <v>2124</v>
      </c>
      <c r="E1209" s="115">
        <v>2389906340</v>
      </c>
      <c r="F1209" s="115">
        <v>2389906340</v>
      </c>
      <c r="G1209" s="115">
        <v>1</v>
      </c>
      <c r="H1209" s="115">
        <v>0</v>
      </c>
      <c r="I1209" s="115">
        <v>1</v>
      </c>
    </row>
    <row r="1210" spans="1:9">
      <c r="A1210" s="115">
        <v>2389906341</v>
      </c>
      <c r="B1210" s="115" t="s">
        <v>2125</v>
      </c>
      <c r="C1210" s="115">
        <v>3894</v>
      </c>
      <c r="D1210" s="115" t="s">
        <v>2126</v>
      </c>
      <c r="E1210" s="115">
        <v>2389906341</v>
      </c>
      <c r="F1210" s="115">
        <v>2389906341</v>
      </c>
      <c r="G1210" s="115">
        <v>1</v>
      </c>
      <c r="H1210" s="115">
        <v>0</v>
      </c>
      <c r="I1210" s="115">
        <v>1</v>
      </c>
    </row>
    <row r="1211" spans="1:9">
      <c r="A1211" s="115">
        <v>2389901277</v>
      </c>
      <c r="B1211" s="115" t="s">
        <v>2127</v>
      </c>
      <c r="C1211" s="115">
        <v>3895</v>
      </c>
      <c r="D1211" s="115" t="s">
        <v>2128</v>
      </c>
      <c r="E1211" s="115">
        <v>2389901277</v>
      </c>
      <c r="F1211" s="115">
        <v>2389901277</v>
      </c>
      <c r="G1211" s="115">
        <v>1</v>
      </c>
      <c r="H1211" s="115">
        <v>0</v>
      </c>
      <c r="I1211" s="115">
        <v>1</v>
      </c>
    </row>
    <row r="1212" spans="1:9">
      <c r="A1212" s="115">
        <v>2389901278</v>
      </c>
      <c r="B1212" s="115" t="s">
        <v>2129</v>
      </c>
      <c r="C1212" s="115">
        <v>3896</v>
      </c>
      <c r="D1212" s="115" t="s">
        <v>2130</v>
      </c>
      <c r="E1212" s="115">
        <v>2389901278</v>
      </c>
      <c r="F1212" s="115">
        <v>2389901278</v>
      </c>
      <c r="G1212" s="115">
        <v>1</v>
      </c>
      <c r="H1212" s="115">
        <v>0</v>
      </c>
      <c r="I1212" s="115">
        <v>1</v>
      </c>
    </row>
    <row r="1213" spans="1:9">
      <c r="A1213" s="115">
        <v>2389901203</v>
      </c>
      <c r="B1213" s="115" t="s">
        <v>2131</v>
      </c>
      <c r="C1213" s="115">
        <v>3897</v>
      </c>
      <c r="D1213" s="115" t="s">
        <v>2132</v>
      </c>
      <c r="E1213" s="115">
        <v>2389901203</v>
      </c>
      <c r="F1213" s="115">
        <v>2389901203</v>
      </c>
      <c r="G1213" s="115">
        <v>1</v>
      </c>
      <c r="H1213" s="115">
        <v>0</v>
      </c>
      <c r="I1213" s="115">
        <v>1</v>
      </c>
    </row>
    <row r="1214" spans="1:9">
      <c r="A1214" s="115">
        <v>2389901202</v>
      </c>
      <c r="B1214" s="115" t="s">
        <v>2133</v>
      </c>
      <c r="C1214" s="115">
        <v>3898</v>
      </c>
      <c r="D1214" s="115" t="s">
        <v>2134</v>
      </c>
      <c r="E1214" s="115">
        <v>2389901202</v>
      </c>
      <c r="F1214" s="115">
        <v>2389901202</v>
      </c>
      <c r="G1214" s="115">
        <v>1</v>
      </c>
      <c r="H1214" s="115">
        <v>0</v>
      </c>
      <c r="I1214" s="115">
        <v>1</v>
      </c>
    </row>
    <row r="1215" spans="1:9">
      <c r="A1215" s="115">
        <v>2389901205</v>
      </c>
      <c r="B1215" s="115" t="s">
        <v>2135</v>
      </c>
      <c r="C1215" s="115">
        <v>3899</v>
      </c>
      <c r="D1215" s="115" t="s">
        <v>2136</v>
      </c>
      <c r="E1215" s="115">
        <v>2389901205</v>
      </c>
      <c r="F1215" s="115">
        <v>2389901205</v>
      </c>
      <c r="G1215" s="115">
        <v>1</v>
      </c>
      <c r="H1215" s="115">
        <v>0</v>
      </c>
      <c r="I1215" s="115">
        <v>1</v>
      </c>
    </row>
    <row r="1216" spans="1:9">
      <c r="A1216" s="115">
        <v>2389901217</v>
      </c>
      <c r="B1216" s="115" t="s">
        <v>2137</v>
      </c>
      <c r="C1216" s="115">
        <v>3900</v>
      </c>
      <c r="D1216" s="115" t="s">
        <v>2138</v>
      </c>
      <c r="E1216" s="115">
        <v>2389901217</v>
      </c>
      <c r="F1216" s="115">
        <v>2389901217</v>
      </c>
      <c r="G1216" s="115">
        <v>1</v>
      </c>
      <c r="H1216" s="115">
        <v>0</v>
      </c>
      <c r="I1216" s="115">
        <v>1</v>
      </c>
    </row>
    <row r="1217" spans="1:9">
      <c r="A1217" s="115">
        <v>2389901218</v>
      </c>
      <c r="B1217" s="115" t="s">
        <v>2139</v>
      </c>
      <c r="C1217" s="115">
        <v>3901</v>
      </c>
      <c r="D1217" s="115" t="s">
        <v>2140</v>
      </c>
      <c r="E1217" s="115">
        <v>2389901218</v>
      </c>
      <c r="F1217" s="115">
        <v>2389901218</v>
      </c>
      <c r="G1217" s="115">
        <v>1</v>
      </c>
      <c r="H1217" s="115">
        <v>0</v>
      </c>
      <c r="I1217" s="115">
        <v>1</v>
      </c>
    </row>
    <row r="1218" spans="1:9">
      <c r="A1218" s="115">
        <v>2389901284</v>
      </c>
      <c r="B1218" s="115" t="s">
        <v>2141</v>
      </c>
      <c r="C1218" s="115">
        <v>3902</v>
      </c>
      <c r="D1218" s="115" t="s">
        <v>2142</v>
      </c>
      <c r="E1218" s="115">
        <v>2389901284</v>
      </c>
      <c r="F1218" s="115">
        <v>2389901284</v>
      </c>
      <c r="G1218" s="115">
        <v>1</v>
      </c>
      <c r="H1218" s="115">
        <v>0</v>
      </c>
      <c r="I1218" s="115">
        <v>1</v>
      </c>
    </row>
    <row r="1219" spans="1:9">
      <c r="A1219" s="115">
        <v>2389901237</v>
      </c>
      <c r="B1219" s="115" t="s">
        <v>2143</v>
      </c>
      <c r="C1219" s="115">
        <v>3903</v>
      </c>
      <c r="D1219" s="115" t="s">
        <v>2144</v>
      </c>
      <c r="E1219" s="115">
        <v>2389901237</v>
      </c>
      <c r="F1219" s="115">
        <v>2389901237</v>
      </c>
      <c r="G1219" s="115">
        <v>1</v>
      </c>
      <c r="H1219" s="115">
        <v>0</v>
      </c>
      <c r="I1219" s="115">
        <v>1</v>
      </c>
    </row>
    <row r="1220" spans="1:9">
      <c r="A1220" s="115">
        <v>2389901239</v>
      </c>
      <c r="B1220" s="115" t="s">
        <v>2145</v>
      </c>
      <c r="C1220" s="115">
        <v>3904</v>
      </c>
      <c r="D1220" s="115" t="s">
        <v>2146</v>
      </c>
      <c r="E1220" s="115">
        <v>2389901239</v>
      </c>
      <c r="F1220" s="115">
        <v>2389901239</v>
      </c>
      <c r="G1220" s="115">
        <v>1</v>
      </c>
      <c r="H1220" s="115">
        <v>0</v>
      </c>
      <c r="I1220" s="115">
        <v>1</v>
      </c>
    </row>
    <row r="1221" spans="1:9">
      <c r="A1221" s="115">
        <v>2389901228</v>
      </c>
      <c r="B1221" s="115" t="s">
        <v>2147</v>
      </c>
      <c r="C1221" s="115">
        <v>3905</v>
      </c>
      <c r="D1221" s="115" t="s">
        <v>2148</v>
      </c>
      <c r="E1221" s="115">
        <v>2389901228</v>
      </c>
      <c r="F1221" s="115">
        <v>2389901228</v>
      </c>
      <c r="G1221" s="115">
        <v>1</v>
      </c>
      <c r="H1221" s="115">
        <v>0</v>
      </c>
      <c r="I1221" s="115">
        <v>1</v>
      </c>
    </row>
    <row r="1222" spans="1:9">
      <c r="A1222" s="115">
        <v>2389901233</v>
      </c>
      <c r="B1222" s="115" t="s">
        <v>2149</v>
      </c>
      <c r="C1222" s="115">
        <v>3906</v>
      </c>
      <c r="D1222" s="115" t="s">
        <v>2150</v>
      </c>
      <c r="E1222" s="115">
        <v>2389901233</v>
      </c>
      <c r="F1222" s="115">
        <v>2389901233</v>
      </c>
      <c r="G1222" s="115">
        <v>1</v>
      </c>
      <c r="H1222" s="115">
        <v>0</v>
      </c>
      <c r="I1222" s="115">
        <v>1</v>
      </c>
    </row>
    <row r="1223" spans="1:9">
      <c r="A1223" s="115">
        <v>2389901236</v>
      </c>
      <c r="B1223" s="115" t="s">
        <v>2151</v>
      </c>
      <c r="C1223" s="115">
        <v>3907</v>
      </c>
      <c r="D1223" s="115" t="s">
        <v>2152</v>
      </c>
      <c r="E1223" s="115">
        <v>2389901236</v>
      </c>
      <c r="F1223" s="115">
        <v>2389901236</v>
      </c>
      <c r="G1223" s="115">
        <v>1</v>
      </c>
      <c r="H1223" s="115">
        <v>0</v>
      </c>
      <c r="I1223" s="115">
        <v>1</v>
      </c>
    </row>
    <row r="1224" spans="1:9">
      <c r="A1224" s="115">
        <v>2389901235</v>
      </c>
      <c r="B1224" s="115" t="s">
        <v>2153</v>
      </c>
      <c r="C1224" s="115">
        <v>3908</v>
      </c>
      <c r="D1224" s="115" t="s">
        <v>2154</v>
      </c>
      <c r="E1224" s="115">
        <v>2389901235</v>
      </c>
      <c r="F1224" s="115">
        <v>2389901235</v>
      </c>
      <c r="G1224" s="115">
        <v>1</v>
      </c>
      <c r="H1224" s="115">
        <v>0</v>
      </c>
      <c r="I1224" s="115">
        <v>1</v>
      </c>
    </row>
    <row r="1225" spans="1:9">
      <c r="A1225" s="115">
        <v>2389901220</v>
      </c>
      <c r="B1225" s="115" t="s">
        <v>2155</v>
      </c>
      <c r="C1225" s="115">
        <v>3909</v>
      </c>
      <c r="D1225" s="115" t="s">
        <v>2156</v>
      </c>
      <c r="E1225" s="115">
        <v>2389901220</v>
      </c>
      <c r="F1225" s="115">
        <v>2389901220</v>
      </c>
      <c r="G1225" s="115">
        <v>1</v>
      </c>
      <c r="H1225" s="115">
        <v>0</v>
      </c>
      <c r="I1225" s="115">
        <v>1</v>
      </c>
    </row>
    <row r="1226" spans="1:9">
      <c r="A1226" s="115">
        <v>2389901222</v>
      </c>
      <c r="B1226" s="115" t="s">
        <v>2157</v>
      </c>
      <c r="C1226" s="115">
        <v>3910</v>
      </c>
      <c r="D1226" s="115" t="s">
        <v>2158</v>
      </c>
      <c r="E1226" s="115">
        <v>2389901222</v>
      </c>
      <c r="F1226" s="115">
        <v>2389901222</v>
      </c>
      <c r="G1226" s="115">
        <v>1</v>
      </c>
      <c r="H1226" s="115">
        <v>0</v>
      </c>
      <c r="I1226" s="115">
        <v>1</v>
      </c>
    </row>
    <row r="1227" spans="1:9">
      <c r="A1227" s="115">
        <v>2389901221</v>
      </c>
      <c r="B1227" s="115" t="s">
        <v>2159</v>
      </c>
      <c r="C1227" s="115">
        <v>3911</v>
      </c>
      <c r="D1227" s="115" t="s">
        <v>2160</v>
      </c>
      <c r="E1227" s="115">
        <v>2389901221</v>
      </c>
      <c r="F1227" s="115">
        <v>2389901221</v>
      </c>
      <c r="G1227" s="115">
        <v>1</v>
      </c>
      <c r="H1227" s="115">
        <v>0</v>
      </c>
      <c r="I1227" s="115">
        <v>1</v>
      </c>
    </row>
    <row r="1228" spans="1:9">
      <c r="A1228" s="115">
        <v>2389901223</v>
      </c>
      <c r="B1228" s="115" t="s">
        <v>2161</v>
      </c>
      <c r="C1228" s="115">
        <v>3912</v>
      </c>
      <c r="D1228" s="115" t="s">
        <v>2162</v>
      </c>
      <c r="E1228" s="115">
        <v>2389901223</v>
      </c>
      <c r="F1228" s="115">
        <v>2389901223</v>
      </c>
      <c r="G1228" s="115">
        <v>1</v>
      </c>
      <c r="H1228" s="115">
        <v>0</v>
      </c>
      <c r="I1228" s="115">
        <v>1</v>
      </c>
    </row>
    <row r="1229" spans="1:9">
      <c r="A1229" s="115">
        <v>2389901225</v>
      </c>
      <c r="B1229" s="115" t="s">
        <v>2163</v>
      </c>
      <c r="C1229" s="115">
        <v>3913</v>
      </c>
      <c r="D1229" s="115" t="s">
        <v>2164</v>
      </c>
      <c r="E1229" s="115">
        <v>2389901225</v>
      </c>
      <c r="F1229" s="115">
        <v>2389901225</v>
      </c>
      <c r="G1229" s="115">
        <v>1</v>
      </c>
      <c r="H1229" s="115">
        <v>0</v>
      </c>
      <c r="I1229" s="115">
        <v>1</v>
      </c>
    </row>
    <row r="1230" spans="1:9">
      <c r="A1230" s="115">
        <v>2389901229</v>
      </c>
      <c r="B1230" s="115" t="s">
        <v>2165</v>
      </c>
      <c r="C1230" s="115">
        <v>3914</v>
      </c>
      <c r="D1230" s="115" t="s">
        <v>2166</v>
      </c>
      <c r="E1230" s="115">
        <v>2389901229</v>
      </c>
      <c r="F1230" s="115">
        <v>2389901229</v>
      </c>
      <c r="G1230" s="115">
        <v>1</v>
      </c>
      <c r="H1230" s="115">
        <v>0</v>
      </c>
      <c r="I1230" s="115">
        <v>1</v>
      </c>
    </row>
    <row r="1231" spans="1:9">
      <c r="A1231" s="115">
        <v>2389901231</v>
      </c>
      <c r="B1231" s="115" t="s">
        <v>2167</v>
      </c>
      <c r="C1231" s="115">
        <v>3915</v>
      </c>
      <c r="D1231" s="115" t="s">
        <v>2168</v>
      </c>
      <c r="E1231" s="115">
        <v>2389901231</v>
      </c>
      <c r="F1231" s="115">
        <v>2389901231</v>
      </c>
      <c r="G1231" s="115">
        <v>1</v>
      </c>
      <c r="H1231" s="115">
        <v>0</v>
      </c>
      <c r="I1231" s="115">
        <v>1</v>
      </c>
    </row>
    <row r="1232" spans="1:9">
      <c r="A1232" s="115">
        <v>2389901299</v>
      </c>
      <c r="B1232" s="115" t="s">
        <v>2169</v>
      </c>
      <c r="C1232" s="115">
        <v>3916</v>
      </c>
      <c r="D1232" s="115" t="s">
        <v>2170</v>
      </c>
      <c r="E1232" s="115">
        <v>2389901299</v>
      </c>
      <c r="F1232" s="115">
        <v>2389901299</v>
      </c>
      <c r="G1232" s="115">
        <v>1</v>
      </c>
      <c r="H1232" s="115">
        <v>0</v>
      </c>
      <c r="I1232" s="115">
        <v>1</v>
      </c>
    </row>
    <row r="1233" spans="1:9">
      <c r="A1233" s="115">
        <v>2389901375</v>
      </c>
      <c r="B1233" s="115" t="s">
        <v>2171</v>
      </c>
      <c r="C1233" s="115">
        <v>3917</v>
      </c>
      <c r="D1233" s="115" t="s">
        <v>2172</v>
      </c>
      <c r="E1233" s="115">
        <v>2389901375</v>
      </c>
      <c r="F1233" s="115">
        <v>2389901375</v>
      </c>
      <c r="G1233" s="115">
        <v>1</v>
      </c>
      <c r="H1233" s="115">
        <v>0</v>
      </c>
      <c r="I1233" s="115">
        <v>1</v>
      </c>
    </row>
    <row r="1234" spans="1:9">
      <c r="A1234" s="115">
        <v>2389901376</v>
      </c>
      <c r="B1234" s="115" t="s">
        <v>2173</v>
      </c>
      <c r="C1234" s="115">
        <v>3918</v>
      </c>
      <c r="D1234" s="115" t="s">
        <v>2174</v>
      </c>
      <c r="E1234" s="115">
        <v>2389901376</v>
      </c>
      <c r="F1234" s="115">
        <v>2389901376</v>
      </c>
      <c r="G1234" s="115">
        <v>1</v>
      </c>
      <c r="H1234" s="115">
        <v>0</v>
      </c>
      <c r="I1234" s="115">
        <v>1</v>
      </c>
    </row>
    <row r="1235" spans="1:9">
      <c r="A1235" s="115">
        <v>2389901378</v>
      </c>
      <c r="B1235" s="115" t="s">
        <v>2175</v>
      </c>
      <c r="C1235" s="115">
        <v>3919</v>
      </c>
      <c r="D1235" s="115" t="s">
        <v>2176</v>
      </c>
      <c r="E1235" s="115">
        <v>2389901378</v>
      </c>
      <c r="F1235" s="115">
        <v>2389901378</v>
      </c>
      <c r="G1235" s="115">
        <v>1</v>
      </c>
      <c r="H1235" s="115">
        <v>0</v>
      </c>
      <c r="I1235" s="115">
        <v>1</v>
      </c>
    </row>
    <row r="1236" spans="1:9">
      <c r="A1236" s="115">
        <v>2389901377</v>
      </c>
      <c r="B1236" s="115" t="s">
        <v>2177</v>
      </c>
      <c r="C1236" s="115">
        <v>3920</v>
      </c>
      <c r="D1236" s="115" t="s">
        <v>2178</v>
      </c>
      <c r="E1236" s="115">
        <v>2389901377</v>
      </c>
      <c r="F1236" s="115">
        <v>2389901377</v>
      </c>
      <c r="G1236" s="115">
        <v>1</v>
      </c>
      <c r="H1236" s="115">
        <v>0</v>
      </c>
      <c r="I1236" s="115">
        <v>1</v>
      </c>
    </row>
    <row r="1237" spans="1:9">
      <c r="A1237" s="115">
        <v>2389901373</v>
      </c>
      <c r="B1237" s="115" t="s">
        <v>2179</v>
      </c>
      <c r="C1237" s="115">
        <v>3921</v>
      </c>
      <c r="D1237" s="115" t="s">
        <v>2180</v>
      </c>
      <c r="E1237" s="115">
        <v>2389901373</v>
      </c>
      <c r="F1237" s="115">
        <v>2389901373</v>
      </c>
      <c r="G1237" s="115">
        <v>1</v>
      </c>
      <c r="H1237" s="115">
        <v>0</v>
      </c>
      <c r="I1237" s="115">
        <v>1</v>
      </c>
    </row>
    <row r="1238" spans="1:9">
      <c r="A1238" s="115">
        <v>2389901374</v>
      </c>
      <c r="B1238" s="115" t="s">
        <v>2181</v>
      </c>
      <c r="C1238" s="115">
        <v>3922</v>
      </c>
      <c r="D1238" s="115" t="s">
        <v>2182</v>
      </c>
      <c r="E1238" s="115">
        <v>2389901374</v>
      </c>
      <c r="F1238" s="115">
        <v>2389901374</v>
      </c>
      <c r="G1238" s="115">
        <v>1</v>
      </c>
      <c r="H1238" s="115">
        <v>0</v>
      </c>
      <c r="I1238" s="115">
        <v>1</v>
      </c>
    </row>
    <row r="1239" spans="1:9">
      <c r="A1239" s="115">
        <v>0</v>
      </c>
      <c r="B1239" s="115" t="s">
        <v>2183</v>
      </c>
      <c r="C1239" s="115">
        <v>3923</v>
      </c>
      <c r="D1239" s="115" t="s">
        <v>2184</v>
      </c>
      <c r="E1239" s="115" t="s">
        <v>76</v>
      </c>
      <c r="F1239" s="115">
        <v>0</v>
      </c>
      <c r="G1239" s="115">
        <v>5</v>
      </c>
      <c r="H1239" s="115">
        <v>0</v>
      </c>
      <c r="I1239" s="115">
        <v>1</v>
      </c>
    </row>
    <row r="1240" spans="1:9">
      <c r="A1240" s="115">
        <v>2389901263</v>
      </c>
      <c r="B1240" s="115" t="s">
        <v>2185</v>
      </c>
      <c r="C1240" s="115">
        <v>3924</v>
      </c>
      <c r="D1240" s="115" t="s">
        <v>2186</v>
      </c>
      <c r="E1240" s="115">
        <v>2389901263</v>
      </c>
      <c r="F1240" s="115">
        <v>2389901263</v>
      </c>
      <c r="G1240" s="115">
        <v>1</v>
      </c>
      <c r="H1240" s="115">
        <v>0</v>
      </c>
      <c r="I1240" s="115">
        <v>1</v>
      </c>
    </row>
    <row r="1241" spans="1:9">
      <c r="A1241" s="115">
        <v>2389907162</v>
      </c>
      <c r="B1241" s="115" t="s">
        <v>2187</v>
      </c>
      <c r="C1241" s="115">
        <v>3925</v>
      </c>
      <c r="D1241" s="115" t="s">
        <v>2188</v>
      </c>
      <c r="E1241" s="115">
        <v>2389907162</v>
      </c>
      <c r="F1241" s="115">
        <v>2389907162</v>
      </c>
      <c r="G1241" s="115">
        <v>1</v>
      </c>
      <c r="H1241" s="115">
        <v>0</v>
      </c>
      <c r="I1241" s="115">
        <v>1</v>
      </c>
    </row>
    <row r="1242" spans="1:9">
      <c r="A1242" s="115">
        <v>2389901158</v>
      </c>
      <c r="B1242" s="115" t="s">
        <v>2189</v>
      </c>
      <c r="C1242" s="115">
        <v>3926</v>
      </c>
      <c r="D1242" s="115" t="s">
        <v>2190</v>
      </c>
      <c r="E1242" s="115">
        <v>2389901158</v>
      </c>
      <c r="F1242" s="115">
        <v>2389901158</v>
      </c>
      <c r="G1242" s="115">
        <v>1</v>
      </c>
      <c r="H1242" s="115">
        <v>0</v>
      </c>
      <c r="I1242" s="115">
        <v>1</v>
      </c>
    </row>
    <row r="1243" spans="1:9">
      <c r="A1243" s="115">
        <v>2389901137</v>
      </c>
      <c r="B1243" s="115" t="s">
        <v>2191</v>
      </c>
      <c r="C1243" s="115">
        <v>3927</v>
      </c>
      <c r="D1243" s="115" t="s">
        <v>2192</v>
      </c>
      <c r="E1243" s="115">
        <v>2389901137</v>
      </c>
      <c r="F1243" s="115">
        <v>2389901137</v>
      </c>
      <c r="G1243" s="115">
        <v>1</v>
      </c>
      <c r="H1243" s="115">
        <v>0</v>
      </c>
      <c r="I1243" s="115">
        <v>1</v>
      </c>
    </row>
    <row r="1244" spans="1:9">
      <c r="A1244" s="115">
        <v>2389906594</v>
      </c>
      <c r="B1244" s="115" t="s">
        <v>2193</v>
      </c>
      <c r="C1244" s="115">
        <v>3928</v>
      </c>
      <c r="D1244" s="115" t="s">
        <v>2194</v>
      </c>
      <c r="E1244" s="115">
        <v>2389906594</v>
      </c>
      <c r="F1244" s="115">
        <v>2389906594</v>
      </c>
      <c r="G1244" s="115">
        <v>1</v>
      </c>
      <c r="H1244" s="115">
        <v>0</v>
      </c>
      <c r="I1244" s="115">
        <v>1</v>
      </c>
    </row>
    <row r="1245" spans="1:9">
      <c r="A1245" s="115">
        <v>2389906400</v>
      </c>
      <c r="B1245" s="115" t="s">
        <v>2195</v>
      </c>
      <c r="C1245" s="115">
        <v>3929</v>
      </c>
      <c r="D1245" s="115" t="s">
        <v>2196</v>
      </c>
      <c r="E1245" s="115">
        <v>2389906400</v>
      </c>
      <c r="F1245" s="115">
        <v>2389906400</v>
      </c>
      <c r="G1245" s="115">
        <v>1</v>
      </c>
      <c r="H1245" s="115">
        <v>0</v>
      </c>
      <c r="I1245" s="115">
        <v>1</v>
      </c>
    </row>
    <row r="1246" spans="1:9">
      <c r="A1246" s="115">
        <v>2389900695</v>
      </c>
      <c r="B1246" s="115" t="s">
        <v>2197</v>
      </c>
      <c r="C1246" s="115">
        <v>3930</v>
      </c>
      <c r="D1246" s="115" t="s">
        <v>2198</v>
      </c>
      <c r="E1246" s="115">
        <v>2389900695</v>
      </c>
      <c r="F1246" s="115">
        <v>2389900695</v>
      </c>
      <c r="G1246" s="115">
        <v>1</v>
      </c>
      <c r="H1246" s="115">
        <v>0</v>
      </c>
      <c r="I1246" s="115">
        <v>1</v>
      </c>
    </row>
    <row r="1247" spans="1:9">
      <c r="A1247" s="115">
        <v>2389901138</v>
      </c>
      <c r="B1247" s="115" t="s">
        <v>2199</v>
      </c>
      <c r="C1247" s="115">
        <v>3931</v>
      </c>
      <c r="D1247" s="115" t="s">
        <v>2200</v>
      </c>
      <c r="E1247" s="115">
        <v>2389901138</v>
      </c>
      <c r="F1247" s="115">
        <v>2389901138</v>
      </c>
      <c r="G1247" s="115">
        <v>1</v>
      </c>
      <c r="H1247" s="115">
        <v>0</v>
      </c>
      <c r="I1247" s="115">
        <v>1</v>
      </c>
    </row>
    <row r="1248" spans="1:9">
      <c r="A1248" s="115">
        <v>2389901139</v>
      </c>
      <c r="B1248" s="115" t="s">
        <v>2201</v>
      </c>
      <c r="C1248" s="115">
        <v>3932</v>
      </c>
      <c r="D1248" s="115" t="s">
        <v>2202</v>
      </c>
      <c r="E1248" s="115">
        <v>2389901139</v>
      </c>
      <c r="F1248" s="115">
        <v>2389901139</v>
      </c>
      <c r="G1248" s="115">
        <v>1</v>
      </c>
      <c r="H1248" s="115">
        <v>0</v>
      </c>
      <c r="I1248" s="115">
        <v>1</v>
      </c>
    </row>
    <row r="1249" spans="1:9">
      <c r="A1249" s="115">
        <v>0</v>
      </c>
      <c r="B1249" s="115" t="s">
        <v>2203</v>
      </c>
      <c r="C1249" s="115">
        <v>3933</v>
      </c>
      <c r="D1249" s="115" t="s">
        <v>2204</v>
      </c>
      <c r="E1249" s="115" t="s">
        <v>76</v>
      </c>
      <c r="F1249" s="115">
        <v>0</v>
      </c>
      <c r="G1249" s="115">
        <v>1</v>
      </c>
      <c r="H1249" s="115">
        <v>0</v>
      </c>
      <c r="I1249" s="115">
        <v>1</v>
      </c>
    </row>
    <row r="1250" spans="1:9">
      <c r="A1250" s="115">
        <v>0</v>
      </c>
      <c r="B1250" s="115" t="s">
        <v>2205</v>
      </c>
      <c r="C1250" s="115">
        <v>3934</v>
      </c>
      <c r="D1250" s="115" t="s">
        <v>2206</v>
      </c>
      <c r="E1250" s="115" t="s">
        <v>76</v>
      </c>
      <c r="F1250" s="115">
        <v>0</v>
      </c>
      <c r="G1250" s="115">
        <v>1</v>
      </c>
      <c r="H1250" s="115">
        <v>0</v>
      </c>
      <c r="I1250" s="115">
        <v>1</v>
      </c>
    </row>
    <row r="1251" spans="1:9">
      <c r="A1251" s="115">
        <v>2389906972</v>
      </c>
      <c r="B1251" s="115" t="s">
        <v>2207</v>
      </c>
      <c r="C1251" s="115">
        <v>3935</v>
      </c>
      <c r="D1251" s="115" t="s">
        <v>2208</v>
      </c>
      <c r="E1251" s="115">
        <v>2389906972</v>
      </c>
      <c r="F1251" s="115">
        <v>2389906972</v>
      </c>
      <c r="G1251" s="115">
        <v>1</v>
      </c>
      <c r="H1251" s="115">
        <v>0</v>
      </c>
      <c r="I1251" s="115">
        <v>1</v>
      </c>
    </row>
    <row r="1252" spans="1:9">
      <c r="A1252" s="115">
        <v>2389906457</v>
      </c>
      <c r="B1252" s="115" t="s">
        <v>2209</v>
      </c>
      <c r="C1252" s="115">
        <v>3936</v>
      </c>
      <c r="D1252" s="115" t="s">
        <v>2210</v>
      </c>
      <c r="E1252" s="115">
        <v>2389906457</v>
      </c>
      <c r="F1252" s="115">
        <v>2389906457</v>
      </c>
      <c r="G1252" s="115">
        <v>1</v>
      </c>
      <c r="H1252" s="115">
        <v>0</v>
      </c>
      <c r="I1252" s="115">
        <v>1</v>
      </c>
    </row>
    <row r="1253" spans="1:9">
      <c r="A1253" s="115">
        <v>2389906402</v>
      </c>
      <c r="B1253" s="115" t="s">
        <v>2211</v>
      </c>
      <c r="C1253" s="115">
        <v>3937</v>
      </c>
      <c r="D1253" s="115" t="s">
        <v>2212</v>
      </c>
      <c r="E1253" s="115">
        <v>2389906402</v>
      </c>
      <c r="F1253" s="115">
        <v>2389906402</v>
      </c>
      <c r="G1253" s="115">
        <v>1</v>
      </c>
      <c r="H1253" s="115">
        <v>0</v>
      </c>
      <c r="I1253" s="115">
        <v>1</v>
      </c>
    </row>
    <row r="1254" spans="1:9">
      <c r="A1254" s="115">
        <v>2389901161</v>
      </c>
      <c r="B1254" s="115" t="s">
        <v>2213</v>
      </c>
      <c r="C1254" s="115">
        <v>3938</v>
      </c>
      <c r="D1254" s="115" t="s">
        <v>2214</v>
      </c>
      <c r="E1254" s="115">
        <v>2389901161</v>
      </c>
      <c r="F1254" s="115">
        <v>2389901161</v>
      </c>
      <c r="G1254" s="115">
        <v>1</v>
      </c>
      <c r="H1254" s="115">
        <v>0</v>
      </c>
      <c r="I1254" s="115">
        <v>1</v>
      </c>
    </row>
    <row r="1255" spans="1:9">
      <c r="A1255" s="115">
        <v>2389905181</v>
      </c>
      <c r="B1255" s="115" t="s">
        <v>2215</v>
      </c>
      <c r="C1255" s="115">
        <v>3939</v>
      </c>
      <c r="D1255" s="115" t="s">
        <v>2216</v>
      </c>
      <c r="E1255" s="115">
        <v>2389905181</v>
      </c>
      <c r="F1255" s="115">
        <v>2389905181</v>
      </c>
      <c r="G1255" s="115">
        <v>1</v>
      </c>
      <c r="H1255" s="115">
        <v>0</v>
      </c>
      <c r="I1255" s="115">
        <v>1</v>
      </c>
    </row>
    <row r="1256" spans="1:9">
      <c r="A1256" s="115">
        <v>2389906403</v>
      </c>
      <c r="B1256" s="115" t="s">
        <v>2217</v>
      </c>
      <c r="C1256" s="115">
        <v>3940</v>
      </c>
      <c r="D1256" s="115" t="s">
        <v>2218</v>
      </c>
      <c r="E1256" s="115">
        <v>2389906403</v>
      </c>
      <c r="F1256" s="115">
        <v>2389906403</v>
      </c>
      <c r="G1256" s="115">
        <v>1</v>
      </c>
      <c r="H1256" s="115">
        <v>0</v>
      </c>
      <c r="I1256" s="115">
        <v>1</v>
      </c>
    </row>
    <row r="1257" spans="1:9">
      <c r="A1257" s="115">
        <v>2389906401</v>
      </c>
      <c r="B1257" s="115" t="s">
        <v>2219</v>
      </c>
      <c r="C1257" s="115">
        <v>3941</v>
      </c>
      <c r="D1257" s="115" t="s">
        <v>2220</v>
      </c>
      <c r="E1257" s="115">
        <v>2389906401</v>
      </c>
      <c r="F1257" s="115">
        <v>2389906401</v>
      </c>
      <c r="G1257" s="115">
        <v>1</v>
      </c>
      <c r="H1257" s="115">
        <v>0</v>
      </c>
      <c r="I1257" s="115">
        <v>1</v>
      </c>
    </row>
    <row r="1258" spans="1:9">
      <c r="A1258" s="115">
        <v>2389905182</v>
      </c>
      <c r="B1258" s="115" t="s">
        <v>2221</v>
      </c>
      <c r="C1258" s="115">
        <v>3942</v>
      </c>
      <c r="D1258" s="115" t="s">
        <v>2222</v>
      </c>
      <c r="E1258" s="115">
        <v>2389905182</v>
      </c>
      <c r="F1258" s="115">
        <v>2389905182</v>
      </c>
      <c r="G1258" s="115">
        <v>1</v>
      </c>
      <c r="H1258" s="115">
        <v>0</v>
      </c>
      <c r="I1258" s="115">
        <v>1</v>
      </c>
    </row>
    <row r="1259" spans="1:9">
      <c r="A1259" s="115">
        <v>2389901275</v>
      </c>
      <c r="B1259" s="115" t="s">
        <v>2223</v>
      </c>
      <c r="C1259" s="115">
        <v>3943</v>
      </c>
      <c r="D1259" s="115" t="s">
        <v>2224</v>
      </c>
      <c r="E1259" s="115">
        <v>2389901275</v>
      </c>
      <c r="F1259" s="115">
        <v>2389901275</v>
      </c>
      <c r="G1259" s="115">
        <v>1</v>
      </c>
      <c r="H1259" s="115">
        <v>0</v>
      </c>
      <c r="I1259" s="115">
        <v>1</v>
      </c>
    </row>
    <row r="1260" spans="1:9">
      <c r="A1260" s="115">
        <v>2389901271</v>
      </c>
      <c r="B1260" s="115" t="s">
        <v>2225</v>
      </c>
      <c r="C1260" s="115">
        <v>3944</v>
      </c>
      <c r="D1260" s="115" t="s">
        <v>2226</v>
      </c>
      <c r="E1260" s="115">
        <v>2389901271</v>
      </c>
      <c r="F1260" s="115">
        <v>2389901271</v>
      </c>
      <c r="G1260" s="115">
        <v>1</v>
      </c>
      <c r="H1260" s="115">
        <v>0</v>
      </c>
      <c r="I1260" s="115">
        <v>1</v>
      </c>
    </row>
    <row r="1261" spans="1:9">
      <c r="A1261" s="115">
        <v>2389901274</v>
      </c>
      <c r="B1261" s="115" t="s">
        <v>2227</v>
      </c>
      <c r="C1261" s="115">
        <v>3945</v>
      </c>
      <c r="D1261" s="115" t="s">
        <v>2228</v>
      </c>
      <c r="E1261" s="115">
        <v>2389901274</v>
      </c>
      <c r="F1261" s="115">
        <v>2389901274</v>
      </c>
      <c r="G1261" s="115">
        <v>1</v>
      </c>
      <c r="H1261" s="115">
        <v>0</v>
      </c>
      <c r="I1261" s="115">
        <v>1</v>
      </c>
    </row>
    <row r="1262" spans="1:9">
      <c r="A1262" s="115">
        <v>2389901272</v>
      </c>
      <c r="B1262" s="115" t="s">
        <v>2229</v>
      </c>
      <c r="C1262" s="115">
        <v>3946</v>
      </c>
      <c r="D1262" s="115" t="s">
        <v>2230</v>
      </c>
      <c r="E1262" s="115">
        <v>2389901272</v>
      </c>
      <c r="F1262" s="115">
        <v>2389901272</v>
      </c>
      <c r="G1262" s="115">
        <v>1</v>
      </c>
      <c r="H1262" s="115">
        <v>0</v>
      </c>
      <c r="I1262" s="115">
        <v>1</v>
      </c>
    </row>
    <row r="1263" spans="1:9">
      <c r="A1263" s="115">
        <v>2389901404</v>
      </c>
      <c r="B1263" s="115" t="s">
        <v>2231</v>
      </c>
      <c r="C1263" s="115">
        <v>3947</v>
      </c>
      <c r="D1263" s="115" t="s">
        <v>2232</v>
      </c>
      <c r="E1263" s="115">
        <v>2389901404</v>
      </c>
      <c r="F1263" s="115">
        <v>2389901404</v>
      </c>
      <c r="G1263" s="115">
        <v>1</v>
      </c>
      <c r="H1263" s="115">
        <v>0</v>
      </c>
      <c r="I1263" s="115">
        <v>1</v>
      </c>
    </row>
    <row r="1264" spans="1:9">
      <c r="A1264" s="115">
        <v>2389901405</v>
      </c>
      <c r="B1264" s="115" t="s">
        <v>2233</v>
      </c>
      <c r="C1264" s="115">
        <v>3948</v>
      </c>
      <c r="D1264" s="115" t="s">
        <v>2234</v>
      </c>
      <c r="E1264" s="115">
        <v>2389901405</v>
      </c>
      <c r="F1264" s="115">
        <v>2389901405</v>
      </c>
      <c r="G1264" s="115">
        <v>1</v>
      </c>
      <c r="H1264" s="115">
        <v>0</v>
      </c>
      <c r="I1264" s="115">
        <v>1</v>
      </c>
    </row>
    <row r="1265" spans="1:9">
      <c r="A1265" s="115">
        <v>2389901273</v>
      </c>
      <c r="B1265" s="115" t="s">
        <v>2235</v>
      </c>
      <c r="C1265" s="115">
        <v>3949</v>
      </c>
      <c r="D1265" s="115" t="s">
        <v>2236</v>
      </c>
      <c r="E1265" s="115">
        <v>2389901273</v>
      </c>
      <c r="F1265" s="115">
        <v>2389901273</v>
      </c>
      <c r="G1265" s="115">
        <v>1</v>
      </c>
      <c r="H1265" s="115">
        <v>0</v>
      </c>
      <c r="I1265" s="115">
        <v>1</v>
      </c>
    </row>
    <row r="1266" spans="1:9">
      <c r="A1266" s="115">
        <v>2389905119</v>
      </c>
      <c r="B1266" s="115" t="s">
        <v>2237</v>
      </c>
      <c r="C1266" s="115">
        <v>3950</v>
      </c>
      <c r="D1266" s="115" t="s">
        <v>2238</v>
      </c>
      <c r="E1266" s="115">
        <v>2389905119</v>
      </c>
      <c r="F1266" s="115">
        <v>2389905119</v>
      </c>
      <c r="G1266" s="115">
        <v>1</v>
      </c>
      <c r="H1266" s="115">
        <v>0</v>
      </c>
      <c r="I1266" s="115">
        <v>1</v>
      </c>
    </row>
    <row r="1267" spans="1:9">
      <c r="A1267" s="115">
        <v>2389905183</v>
      </c>
      <c r="B1267" s="115" t="s">
        <v>2239</v>
      </c>
      <c r="C1267" s="115">
        <v>3951</v>
      </c>
      <c r="D1267" s="115" t="s">
        <v>2240</v>
      </c>
      <c r="E1267" s="115">
        <v>2389905183</v>
      </c>
      <c r="F1267" s="115">
        <v>2389905183</v>
      </c>
      <c r="G1267" s="115">
        <v>1</v>
      </c>
      <c r="H1267" s="115">
        <v>0</v>
      </c>
      <c r="I1267" s="115">
        <v>1</v>
      </c>
    </row>
    <row r="1268" spans="1:9">
      <c r="A1268" s="115">
        <v>2389901130</v>
      </c>
      <c r="B1268" s="115" t="s">
        <v>2241</v>
      </c>
      <c r="C1268" s="115">
        <v>3952</v>
      </c>
      <c r="D1268" s="115" t="s">
        <v>2242</v>
      </c>
      <c r="E1268" s="115">
        <v>2389901130</v>
      </c>
      <c r="F1268" s="115">
        <v>2389901130</v>
      </c>
      <c r="G1268" s="115">
        <v>1</v>
      </c>
      <c r="H1268" s="115">
        <v>0</v>
      </c>
      <c r="I1268" s="115">
        <v>1</v>
      </c>
    </row>
    <row r="1269" spans="1:9">
      <c r="A1269" s="115">
        <v>2389901131</v>
      </c>
      <c r="B1269" s="115" t="s">
        <v>2243</v>
      </c>
      <c r="C1269" s="115">
        <v>3953</v>
      </c>
      <c r="D1269" s="115" t="s">
        <v>2244</v>
      </c>
      <c r="E1269" s="115">
        <v>2389901131</v>
      </c>
      <c r="F1269" s="115">
        <v>2389901131</v>
      </c>
      <c r="G1269" s="115">
        <v>1</v>
      </c>
      <c r="H1269" s="115">
        <v>0</v>
      </c>
      <c r="I1269" s="115">
        <v>1</v>
      </c>
    </row>
    <row r="1270" spans="1:9">
      <c r="A1270" s="115">
        <v>2389901132</v>
      </c>
      <c r="B1270" s="115" t="s">
        <v>2245</v>
      </c>
      <c r="C1270" s="115">
        <v>3954</v>
      </c>
      <c r="D1270" s="115" t="s">
        <v>2246</v>
      </c>
      <c r="E1270" s="115">
        <v>2389901132</v>
      </c>
      <c r="F1270" s="115">
        <v>2389901132</v>
      </c>
      <c r="G1270" s="115">
        <v>1</v>
      </c>
      <c r="H1270" s="115">
        <v>0</v>
      </c>
      <c r="I1270" s="115">
        <v>1</v>
      </c>
    </row>
    <row r="1271" spans="1:9">
      <c r="A1271" s="115">
        <v>2389901133</v>
      </c>
      <c r="B1271" s="115" t="s">
        <v>2247</v>
      </c>
      <c r="C1271" s="115">
        <v>3955</v>
      </c>
      <c r="D1271" s="115" t="s">
        <v>2248</v>
      </c>
      <c r="E1271" s="115">
        <v>2389901133</v>
      </c>
      <c r="F1271" s="115">
        <v>2389901133</v>
      </c>
      <c r="G1271" s="115">
        <v>1</v>
      </c>
      <c r="H1271" s="115">
        <v>0</v>
      </c>
      <c r="I1271" s="115">
        <v>1</v>
      </c>
    </row>
    <row r="1272" spans="1:9">
      <c r="A1272" s="115">
        <v>2389901134</v>
      </c>
      <c r="B1272" s="115" t="s">
        <v>2249</v>
      </c>
      <c r="C1272" s="115">
        <v>3956</v>
      </c>
      <c r="D1272" s="115" t="s">
        <v>2250</v>
      </c>
      <c r="E1272" s="115">
        <v>2389901134</v>
      </c>
      <c r="F1272" s="115">
        <v>2389901134</v>
      </c>
      <c r="G1272" s="115">
        <v>1</v>
      </c>
      <c r="H1272" s="115">
        <v>0</v>
      </c>
      <c r="I1272" s="115">
        <v>1</v>
      </c>
    </row>
    <row r="1273" spans="1:9">
      <c r="A1273" s="115">
        <v>2389901135</v>
      </c>
      <c r="B1273" s="115" t="s">
        <v>2251</v>
      </c>
      <c r="C1273" s="115">
        <v>3957</v>
      </c>
      <c r="D1273" s="115" t="s">
        <v>2252</v>
      </c>
      <c r="E1273" s="115">
        <v>2389901135</v>
      </c>
      <c r="F1273" s="115">
        <v>2389901135</v>
      </c>
      <c r="G1273" s="115">
        <v>1</v>
      </c>
      <c r="H1273" s="115">
        <v>0</v>
      </c>
      <c r="I1273" s="115">
        <v>1</v>
      </c>
    </row>
    <row r="1274" spans="1:9">
      <c r="A1274" s="115">
        <v>2389901136</v>
      </c>
      <c r="B1274" s="115" t="s">
        <v>2253</v>
      </c>
      <c r="C1274" s="115">
        <v>3958</v>
      </c>
      <c r="D1274" s="115" t="s">
        <v>2254</v>
      </c>
      <c r="E1274" s="115">
        <v>2389901136</v>
      </c>
      <c r="F1274" s="115">
        <v>2389901136</v>
      </c>
      <c r="G1274" s="115">
        <v>1</v>
      </c>
      <c r="H1274" s="115">
        <v>0</v>
      </c>
      <c r="I1274" s="115">
        <v>1</v>
      </c>
    </row>
    <row r="1275" spans="1:9">
      <c r="A1275" s="115">
        <v>0</v>
      </c>
      <c r="B1275" s="115" t="s">
        <v>2255</v>
      </c>
      <c r="C1275" s="115">
        <v>3959</v>
      </c>
      <c r="D1275" s="115" t="s">
        <v>2256</v>
      </c>
      <c r="E1275" s="115" t="s">
        <v>76</v>
      </c>
      <c r="F1275" s="115">
        <v>0</v>
      </c>
      <c r="G1275" s="115">
        <v>1</v>
      </c>
      <c r="H1275" s="115">
        <v>0</v>
      </c>
      <c r="I1275" s="115">
        <v>1</v>
      </c>
    </row>
    <row r="1276" spans="1:9">
      <c r="A1276" s="115">
        <v>0</v>
      </c>
      <c r="B1276" s="115" t="s">
        <v>2257</v>
      </c>
      <c r="C1276" s="115">
        <v>3960</v>
      </c>
      <c r="D1276" s="115" t="s">
        <v>2258</v>
      </c>
      <c r="E1276" s="115" t="s">
        <v>76</v>
      </c>
      <c r="F1276" s="115">
        <v>0</v>
      </c>
      <c r="G1276" s="115">
        <v>1</v>
      </c>
      <c r="H1276" s="115">
        <v>0</v>
      </c>
      <c r="I1276" s="115">
        <v>1</v>
      </c>
    </row>
    <row r="1277" spans="1:9">
      <c r="A1277" s="115">
        <v>2389906591</v>
      </c>
      <c r="B1277" s="115" t="s">
        <v>2259</v>
      </c>
      <c r="C1277" s="115">
        <v>3961</v>
      </c>
      <c r="D1277" s="115" t="s">
        <v>2260</v>
      </c>
      <c r="E1277" s="115">
        <v>2389906591</v>
      </c>
      <c r="F1277" s="115">
        <v>2389906591</v>
      </c>
      <c r="G1277" s="115">
        <v>1</v>
      </c>
      <c r="H1277" s="115">
        <v>0</v>
      </c>
      <c r="I1277" s="115">
        <v>1</v>
      </c>
    </row>
    <row r="1278" spans="1:9">
      <c r="A1278" s="115">
        <v>2389901164</v>
      </c>
      <c r="B1278" s="115" t="s">
        <v>2261</v>
      </c>
      <c r="C1278" s="115">
        <v>3962</v>
      </c>
      <c r="D1278" s="115" t="s">
        <v>2262</v>
      </c>
      <c r="E1278" s="115">
        <v>2389901164</v>
      </c>
      <c r="F1278" s="115">
        <v>2389901164</v>
      </c>
      <c r="G1278" s="115">
        <v>1</v>
      </c>
      <c r="H1278" s="115">
        <v>0</v>
      </c>
      <c r="I1278" s="115">
        <v>1</v>
      </c>
    </row>
    <row r="1279" spans="1:9">
      <c r="A1279" s="115">
        <v>2389901165</v>
      </c>
      <c r="B1279" s="115" t="s">
        <v>2263</v>
      </c>
      <c r="C1279" s="115">
        <v>3963</v>
      </c>
      <c r="D1279" s="115" t="s">
        <v>2264</v>
      </c>
      <c r="E1279" s="115">
        <v>2389901165</v>
      </c>
      <c r="F1279" s="115">
        <v>2389901165</v>
      </c>
      <c r="G1279" s="115">
        <v>1</v>
      </c>
      <c r="H1279" s="115">
        <v>0</v>
      </c>
      <c r="I1279" s="115">
        <v>1</v>
      </c>
    </row>
    <row r="1280" spans="1:9">
      <c r="A1280" s="115">
        <v>2389906554</v>
      </c>
      <c r="B1280" s="115" t="s">
        <v>2265</v>
      </c>
      <c r="C1280" s="115">
        <v>3964</v>
      </c>
      <c r="D1280" s="115" t="s">
        <v>2266</v>
      </c>
      <c r="E1280" s="115">
        <v>2389906554</v>
      </c>
      <c r="F1280" s="115">
        <v>2389906554</v>
      </c>
      <c r="G1280" s="115">
        <v>1</v>
      </c>
      <c r="H1280" s="115">
        <v>0</v>
      </c>
      <c r="I1280" s="115">
        <v>1</v>
      </c>
    </row>
    <row r="1281" spans="1:9">
      <c r="A1281" s="115">
        <v>0</v>
      </c>
      <c r="B1281" s="115" t="s">
        <v>2267</v>
      </c>
      <c r="C1281" s="115">
        <v>3965</v>
      </c>
      <c r="D1281" s="115" t="s">
        <v>2268</v>
      </c>
      <c r="E1281" s="115" t="s">
        <v>76</v>
      </c>
      <c r="F1281" s="115">
        <v>0</v>
      </c>
      <c r="G1281" s="115">
        <v>1</v>
      </c>
      <c r="H1281" s="115">
        <v>0</v>
      </c>
      <c r="I1281" s="115">
        <v>1</v>
      </c>
    </row>
    <row r="1282" spans="1:9">
      <c r="A1282" s="115">
        <v>2389901282</v>
      </c>
      <c r="B1282" s="115" t="s">
        <v>2269</v>
      </c>
      <c r="C1282" s="115">
        <v>3966</v>
      </c>
      <c r="D1282" s="115" t="s">
        <v>2270</v>
      </c>
      <c r="E1282" s="115">
        <v>2389901282</v>
      </c>
      <c r="F1282" s="115">
        <v>2389901282</v>
      </c>
      <c r="G1282" s="115">
        <v>1</v>
      </c>
      <c r="H1282" s="115">
        <v>0</v>
      </c>
      <c r="I1282" s="115">
        <v>1</v>
      </c>
    </row>
    <row r="1283" spans="1:9">
      <c r="A1283" s="115">
        <v>0</v>
      </c>
      <c r="B1283" s="115" t="s">
        <v>2271</v>
      </c>
      <c r="C1283" s="115">
        <v>3967</v>
      </c>
      <c r="D1283" s="115" t="s">
        <v>2272</v>
      </c>
      <c r="E1283" s="115" t="s">
        <v>76</v>
      </c>
      <c r="F1283" s="115">
        <v>0</v>
      </c>
      <c r="G1283" s="115">
        <v>1</v>
      </c>
      <c r="H1283" s="115">
        <v>0</v>
      </c>
      <c r="I1283" s="115">
        <v>1</v>
      </c>
    </row>
    <row r="1284" spans="1:9">
      <c r="A1284" s="115">
        <v>2389901283</v>
      </c>
      <c r="B1284" s="115" t="s">
        <v>2273</v>
      </c>
      <c r="C1284" s="115">
        <v>3968</v>
      </c>
      <c r="D1284" s="115" t="s">
        <v>2274</v>
      </c>
      <c r="E1284" s="115">
        <v>2389901283</v>
      </c>
      <c r="F1284" s="115">
        <v>2389901283</v>
      </c>
      <c r="G1284" s="115">
        <v>1</v>
      </c>
      <c r="H1284" s="115">
        <v>0</v>
      </c>
      <c r="I1284" s="115">
        <v>1</v>
      </c>
    </row>
    <row r="1285" spans="1:9">
      <c r="A1285" s="115">
        <v>2389901370</v>
      </c>
      <c r="B1285" s="115" t="s">
        <v>2275</v>
      </c>
      <c r="C1285" s="115">
        <v>3969</v>
      </c>
      <c r="D1285" s="115" t="s">
        <v>2276</v>
      </c>
      <c r="E1285" s="115">
        <v>2389901370</v>
      </c>
      <c r="F1285" s="115">
        <v>2389901370</v>
      </c>
      <c r="G1285" s="115">
        <v>1</v>
      </c>
      <c r="H1285" s="115">
        <v>0</v>
      </c>
      <c r="I1285" s="115">
        <v>1</v>
      </c>
    </row>
    <row r="1286" spans="1:9">
      <c r="A1286" s="115">
        <v>2389902160</v>
      </c>
      <c r="B1286" s="115" t="s">
        <v>2277</v>
      </c>
      <c r="C1286" s="115">
        <v>3970</v>
      </c>
      <c r="D1286" s="115" t="s">
        <v>2278</v>
      </c>
      <c r="E1286" s="115">
        <v>2389902160</v>
      </c>
      <c r="F1286" s="115">
        <v>2389902160</v>
      </c>
      <c r="G1286" s="115">
        <v>1</v>
      </c>
      <c r="H1286" s="115">
        <v>0</v>
      </c>
      <c r="I1286" s="115">
        <v>1</v>
      </c>
    </row>
    <row r="1287" spans="1:9">
      <c r="A1287" s="115">
        <v>0</v>
      </c>
      <c r="B1287" s="115" t="s">
        <v>2279</v>
      </c>
      <c r="C1287" s="115">
        <v>3971</v>
      </c>
      <c r="D1287" s="115" t="s">
        <v>2280</v>
      </c>
      <c r="E1287" s="115" t="s">
        <v>76</v>
      </c>
      <c r="F1287" s="115">
        <v>0</v>
      </c>
      <c r="G1287" s="115">
        <v>1</v>
      </c>
      <c r="H1287" s="115">
        <v>0</v>
      </c>
      <c r="I1287" s="115">
        <v>1</v>
      </c>
    </row>
    <row r="1288" spans="1:9">
      <c r="A1288" s="115">
        <v>2389902090</v>
      </c>
      <c r="B1288" s="115" t="s">
        <v>2281</v>
      </c>
      <c r="C1288" s="115">
        <v>3972</v>
      </c>
      <c r="D1288" s="115" t="s">
        <v>2282</v>
      </c>
      <c r="E1288" s="115">
        <v>2389902090</v>
      </c>
      <c r="F1288" s="115">
        <v>2389902090</v>
      </c>
      <c r="G1288" s="115">
        <v>1</v>
      </c>
      <c r="H1288" s="115">
        <v>0</v>
      </c>
      <c r="I1288" s="115">
        <v>1</v>
      </c>
    </row>
    <row r="1289" spans="1:9">
      <c r="A1289" s="115">
        <v>2389900718</v>
      </c>
      <c r="B1289" s="115" t="s">
        <v>2283</v>
      </c>
      <c r="C1289" s="115">
        <v>3973</v>
      </c>
      <c r="D1289" s="115" t="s">
        <v>2284</v>
      </c>
      <c r="E1289" s="115">
        <v>2389900718</v>
      </c>
      <c r="F1289" s="115">
        <v>2389900718</v>
      </c>
      <c r="G1289" s="115">
        <v>1</v>
      </c>
      <c r="H1289" s="115">
        <v>0</v>
      </c>
      <c r="I1289" s="115">
        <v>1</v>
      </c>
    </row>
    <row r="1290" spans="1:9">
      <c r="A1290" s="115">
        <v>238990657</v>
      </c>
      <c r="B1290" s="115" t="s">
        <v>2285</v>
      </c>
      <c r="C1290" s="115">
        <v>3974</v>
      </c>
      <c r="D1290" s="115" t="s">
        <v>2286</v>
      </c>
      <c r="E1290" s="115">
        <v>238990657</v>
      </c>
      <c r="F1290" s="115">
        <v>238990657</v>
      </c>
      <c r="G1290" s="115">
        <v>1</v>
      </c>
      <c r="H1290" s="115">
        <v>0</v>
      </c>
      <c r="I1290" s="115">
        <v>1</v>
      </c>
    </row>
    <row r="1291" spans="1:9">
      <c r="A1291" s="115">
        <v>2389906459</v>
      </c>
      <c r="B1291" s="115" t="s">
        <v>2287</v>
      </c>
      <c r="C1291" s="115">
        <v>3975</v>
      </c>
      <c r="D1291" s="115" t="s">
        <v>2288</v>
      </c>
      <c r="E1291" s="115">
        <v>2389906459</v>
      </c>
      <c r="F1291" s="115">
        <v>2389906459</v>
      </c>
      <c r="G1291" s="115">
        <v>1</v>
      </c>
      <c r="H1291" s="115">
        <v>0</v>
      </c>
      <c r="I1291" s="115">
        <v>1</v>
      </c>
    </row>
    <row r="1292" spans="1:9">
      <c r="A1292" s="115">
        <v>2389900729</v>
      </c>
      <c r="B1292" s="115" t="s">
        <v>2289</v>
      </c>
      <c r="C1292" s="115">
        <v>3976</v>
      </c>
      <c r="D1292" s="115" t="s">
        <v>2290</v>
      </c>
      <c r="E1292" s="115">
        <v>2389900729</v>
      </c>
      <c r="F1292" s="115">
        <v>2389900729</v>
      </c>
      <c r="G1292" s="115">
        <v>1</v>
      </c>
      <c r="H1292" s="115">
        <v>0</v>
      </c>
      <c r="I1292" s="115">
        <v>1</v>
      </c>
    </row>
    <row r="1293" spans="1:9">
      <c r="A1293" s="115">
        <v>2389902522</v>
      </c>
      <c r="B1293" s="115" t="s">
        <v>2291</v>
      </c>
      <c r="C1293" s="115">
        <v>3977</v>
      </c>
      <c r="D1293" s="115" t="s">
        <v>2292</v>
      </c>
      <c r="E1293" s="115">
        <v>2389902522</v>
      </c>
      <c r="F1293" s="115">
        <v>2389902522</v>
      </c>
      <c r="G1293" s="115">
        <v>1</v>
      </c>
      <c r="H1293" s="115">
        <v>0</v>
      </c>
      <c r="I1293" s="115">
        <v>1</v>
      </c>
    </row>
    <row r="1294" spans="1:9">
      <c r="A1294" s="115">
        <v>2389902523</v>
      </c>
      <c r="B1294" s="115" t="s">
        <v>2293</v>
      </c>
      <c r="C1294" s="115">
        <v>3978</v>
      </c>
      <c r="D1294" s="115" t="s">
        <v>2294</v>
      </c>
      <c r="E1294" s="115">
        <v>2389902523</v>
      </c>
      <c r="F1294" s="115">
        <v>2389902523</v>
      </c>
      <c r="G1294" s="115">
        <v>1</v>
      </c>
      <c r="H1294" s="115">
        <v>0</v>
      </c>
      <c r="I1294" s="115">
        <v>1</v>
      </c>
    </row>
    <row r="1295" spans="1:9">
      <c r="A1295" s="115">
        <v>2389900111</v>
      </c>
      <c r="B1295" s="115" t="s">
        <v>2295</v>
      </c>
      <c r="C1295" s="115">
        <v>3979</v>
      </c>
      <c r="D1295" s="115" t="s">
        <v>2296</v>
      </c>
      <c r="E1295" s="115">
        <v>2389900111</v>
      </c>
      <c r="F1295" s="115">
        <v>2389900111</v>
      </c>
      <c r="G1295" s="115">
        <v>1</v>
      </c>
      <c r="H1295" s="115">
        <v>0</v>
      </c>
      <c r="I1295" s="115">
        <v>1</v>
      </c>
    </row>
    <row r="1296" spans="1:9">
      <c r="A1296" s="115">
        <v>2389906698</v>
      </c>
      <c r="B1296" s="115" t="s">
        <v>2297</v>
      </c>
      <c r="C1296" s="115">
        <v>3980</v>
      </c>
      <c r="D1296" s="115" t="s">
        <v>2298</v>
      </c>
      <c r="E1296" s="115">
        <v>2389906698</v>
      </c>
      <c r="F1296" s="115">
        <v>2389906698</v>
      </c>
      <c r="G1296" s="115">
        <v>1</v>
      </c>
      <c r="H1296" s="115">
        <v>0</v>
      </c>
      <c r="I1296" s="115">
        <v>1</v>
      </c>
    </row>
    <row r="1297" spans="1:9">
      <c r="A1297" s="115">
        <v>2389906699</v>
      </c>
      <c r="B1297" s="115" t="s">
        <v>2299</v>
      </c>
      <c r="C1297" s="115">
        <v>3981</v>
      </c>
      <c r="D1297" s="115" t="s">
        <v>2300</v>
      </c>
      <c r="E1297" s="115">
        <v>2389906699</v>
      </c>
      <c r="F1297" s="115">
        <v>2389906699</v>
      </c>
      <c r="G1297" s="115">
        <v>1</v>
      </c>
      <c r="H1297" s="115">
        <v>0</v>
      </c>
      <c r="I1297" s="115">
        <v>1</v>
      </c>
    </row>
    <row r="1298" spans="1:9">
      <c r="A1298" s="115">
        <v>2389906700</v>
      </c>
      <c r="B1298" s="115" t="s">
        <v>2301</v>
      </c>
      <c r="C1298" s="115">
        <v>3982</v>
      </c>
      <c r="D1298" s="115" t="s">
        <v>2302</v>
      </c>
      <c r="E1298" s="115">
        <v>2389906700</v>
      </c>
      <c r="F1298" s="115">
        <v>2389906700</v>
      </c>
      <c r="G1298" s="115">
        <v>1</v>
      </c>
      <c r="H1298" s="115">
        <v>0</v>
      </c>
      <c r="I1298" s="115">
        <v>1</v>
      </c>
    </row>
    <row r="1299" spans="1:9">
      <c r="A1299" s="115">
        <v>2389906701</v>
      </c>
      <c r="B1299" s="115" t="s">
        <v>2303</v>
      </c>
      <c r="C1299" s="115">
        <v>3983</v>
      </c>
      <c r="D1299" s="115" t="s">
        <v>411</v>
      </c>
      <c r="E1299" s="115">
        <v>2389906701</v>
      </c>
      <c r="F1299" s="115">
        <v>2389906701</v>
      </c>
      <c r="G1299" s="115">
        <v>1</v>
      </c>
      <c r="H1299" s="115">
        <v>0</v>
      </c>
      <c r="I1299" s="115">
        <v>1</v>
      </c>
    </row>
    <row r="1300" spans="1:9">
      <c r="A1300" s="115">
        <v>2389901361</v>
      </c>
      <c r="B1300" s="115" t="s">
        <v>2304</v>
      </c>
      <c r="C1300" s="115">
        <v>3984</v>
      </c>
      <c r="D1300" s="115" t="s">
        <v>2305</v>
      </c>
      <c r="E1300" s="115">
        <v>2389901361</v>
      </c>
      <c r="F1300" s="115">
        <v>2389901361</v>
      </c>
      <c r="G1300" s="115">
        <v>1</v>
      </c>
      <c r="H1300" s="115">
        <v>0</v>
      </c>
      <c r="I1300" s="115">
        <v>1</v>
      </c>
    </row>
    <row r="1301" spans="1:9">
      <c r="A1301" s="115">
        <v>2389901362</v>
      </c>
      <c r="B1301" s="115" t="s">
        <v>2306</v>
      </c>
      <c r="C1301" s="115">
        <v>3985</v>
      </c>
      <c r="D1301" s="115" t="s">
        <v>2307</v>
      </c>
      <c r="E1301" s="115">
        <v>2389901362</v>
      </c>
      <c r="F1301" s="115">
        <v>2389901362</v>
      </c>
      <c r="G1301" s="115">
        <v>1</v>
      </c>
      <c r="H1301" s="115">
        <v>0</v>
      </c>
      <c r="I1301" s="115">
        <v>1</v>
      </c>
    </row>
    <row r="1302" spans="1:9">
      <c r="A1302" s="115">
        <v>2389901320</v>
      </c>
      <c r="B1302" s="115" t="s">
        <v>2308</v>
      </c>
      <c r="C1302" s="115">
        <v>3986</v>
      </c>
      <c r="D1302" s="115" t="s">
        <v>2309</v>
      </c>
      <c r="E1302" s="115">
        <v>2389901320</v>
      </c>
      <c r="F1302" s="115">
        <v>2389901320</v>
      </c>
      <c r="G1302" s="115">
        <v>1</v>
      </c>
      <c r="H1302" s="115">
        <v>0</v>
      </c>
      <c r="I1302" s="115">
        <v>1</v>
      </c>
    </row>
    <row r="1303" spans="1:9">
      <c r="A1303" s="115">
        <v>2389901321</v>
      </c>
      <c r="B1303" s="115" t="s">
        <v>2310</v>
      </c>
      <c r="C1303" s="115">
        <v>3987</v>
      </c>
      <c r="D1303" s="115" t="s">
        <v>2311</v>
      </c>
      <c r="E1303" s="115">
        <v>2389901321</v>
      </c>
      <c r="F1303" s="115">
        <v>2389901321</v>
      </c>
      <c r="G1303" s="115">
        <v>1</v>
      </c>
      <c r="H1303" s="115">
        <v>0</v>
      </c>
      <c r="I1303" s="115">
        <v>1</v>
      </c>
    </row>
    <row r="1304" spans="1:9">
      <c r="A1304" s="115">
        <v>2389901322</v>
      </c>
      <c r="B1304" s="115" t="s">
        <v>2312</v>
      </c>
      <c r="C1304" s="115">
        <v>3988</v>
      </c>
      <c r="D1304" s="115" t="s">
        <v>2313</v>
      </c>
      <c r="E1304" s="115">
        <v>2389901322</v>
      </c>
      <c r="F1304" s="115">
        <v>2389901322</v>
      </c>
      <c r="G1304" s="115">
        <v>1</v>
      </c>
      <c r="H1304" s="115">
        <v>0</v>
      </c>
      <c r="I1304" s="115">
        <v>1</v>
      </c>
    </row>
    <row r="1305" spans="1:9">
      <c r="A1305" s="115">
        <v>2389901317</v>
      </c>
      <c r="B1305" s="115" t="s">
        <v>2314</v>
      </c>
      <c r="C1305" s="115">
        <v>3989</v>
      </c>
      <c r="D1305" s="115" t="s">
        <v>2315</v>
      </c>
      <c r="E1305" s="115">
        <v>2389901317</v>
      </c>
      <c r="F1305" s="115">
        <v>2389901317</v>
      </c>
      <c r="G1305" s="115">
        <v>1</v>
      </c>
      <c r="H1305" s="115">
        <v>0</v>
      </c>
      <c r="I1305" s="115">
        <v>1</v>
      </c>
    </row>
    <row r="1306" spans="1:9">
      <c r="A1306" s="115">
        <v>2389901318</v>
      </c>
      <c r="B1306" s="115" t="s">
        <v>2316</v>
      </c>
      <c r="C1306" s="115">
        <v>3990</v>
      </c>
      <c r="D1306" s="115" t="s">
        <v>2317</v>
      </c>
      <c r="E1306" s="115">
        <v>2389901318</v>
      </c>
      <c r="F1306" s="115">
        <v>2389901318</v>
      </c>
      <c r="G1306" s="115">
        <v>1</v>
      </c>
      <c r="H1306" s="115">
        <v>0</v>
      </c>
      <c r="I1306" s="115">
        <v>1</v>
      </c>
    </row>
    <row r="1307" spans="1:9">
      <c r="A1307" s="115">
        <v>2389901319</v>
      </c>
      <c r="B1307" s="115" t="s">
        <v>2318</v>
      </c>
      <c r="C1307" s="115">
        <v>3991</v>
      </c>
      <c r="D1307" s="115" t="s">
        <v>2319</v>
      </c>
      <c r="E1307" s="115">
        <v>2389901319</v>
      </c>
      <c r="F1307" s="115">
        <v>2389901319</v>
      </c>
      <c r="G1307" s="115">
        <v>1</v>
      </c>
      <c r="H1307" s="115">
        <v>0</v>
      </c>
      <c r="I1307" s="115">
        <v>1</v>
      </c>
    </row>
    <row r="1308" spans="1:9">
      <c r="A1308" s="115">
        <v>2389901331</v>
      </c>
      <c r="B1308" s="115" t="s">
        <v>2320</v>
      </c>
      <c r="C1308" s="115">
        <v>3992</v>
      </c>
      <c r="D1308" s="115" t="s">
        <v>2321</v>
      </c>
      <c r="E1308" s="115">
        <v>2389901331</v>
      </c>
      <c r="F1308" s="115">
        <v>2389901331</v>
      </c>
      <c r="G1308" s="115">
        <v>1</v>
      </c>
      <c r="H1308" s="115">
        <v>0</v>
      </c>
      <c r="I1308" s="115">
        <v>1</v>
      </c>
    </row>
    <row r="1309" spans="1:9">
      <c r="A1309" s="115">
        <v>2389901206</v>
      </c>
      <c r="B1309" s="115" t="s">
        <v>2322</v>
      </c>
      <c r="C1309" s="115">
        <v>3993</v>
      </c>
      <c r="D1309" s="115" t="s">
        <v>2323</v>
      </c>
      <c r="E1309" s="115">
        <v>2389901206</v>
      </c>
      <c r="F1309" s="115">
        <v>2389901206</v>
      </c>
      <c r="G1309" s="115">
        <v>1</v>
      </c>
      <c r="H1309" s="115">
        <v>0</v>
      </c>
      <c r="I1309" s="115">
        <v>1</v>
      </c>
    </row>
    <row r="1310" spans="1:9">
      <c r="A1310" s="115">
        <v>2389901332</v>
      </c>
      <c r="B1310" s="115" t="s">
        <v>2324</v>
      </c>
      <c r="C1310" s="115">
        <v>3994</v>
      </c>
      <c r="D1310" s="115" t="s">
        <v>2325</v>
      </c>
      <c r="E1310" s="115">
        <v>2389901332</v>
      </c>
      <c r="F1310" s="115">
        <v>2389901332</v>
      </c>
      <c r="G1310" s="115">
        <v>1</v>
      </c>
      <c r="H1310" s="115">
        <v>0</v>
      </c>
      <c r="I1310" s="115">
        <v>1</v>
      </c>
    </row>
    <row r="1311" spans="1:9">
      <c r="A1311" s="115">
        <v>2389901333</v>
      </c>
      <c r="B1311" s="115" t="s">
        <v>2326</v>
      </c>
      <c r="C1311" s="115">
        <v>3995</v>
      </c>
      <c r="D1311" s="115" t="s">
        <v>2327</v>
      </c>
      <c r="E1311" s="115">
        <v>2389901333</v>
      </c>
      <c r="F1311" s="115">
        <v>2389901333</v>
      </c>
      <c r="G1311" s="115">
        <v>1</v>
      </c>
      <c r="H1311" s="115">
        <v>0</v>
      </c>
      <c r="I1311" s="115">
        <v>1</v>
      </c>
    </row>
    <row r="1312" spans="1:9">
      <c r="A1312" s="115">
        <v>2389901372</v>
      </c>
      <c r="B1312" s="115" t="s">
        <v>2328</v>
      </c>
      <c r="C1312" s="115">
        <v>3996</v>
      </c>
      <c r="D1312" s="115" t="s">
        <v>2329</v>
      </c>
      <c r="E1312" s="115">
        <v>2389901372</v>
      </c>
      <c r="F1312" s="115">
        <v>2389901372</v>
      </c>
      <c r="G1312" s="115">
        <v>1</v>
      </c>
      <c r="H1312" s="115">
        <v>0</v>
      </c>
      <c r="I1312" s="115">
        <v>1</v>
      </c>
    </row>
    <row r="1313" spans="1:9">
      <c r="A1313" s="115">
        <v>2389901325</v>
      </c>
      <c r="B1313" s="115" t="s">
        <v>2330</v>
      </c>
      <c r="C1313" s="115">
        <v>3997</v>
      </c>
      <c r="D1313" s="115" t="s">
        <v>2331</v>
      </c>
      <c r="E1313" s="115">
        <v>2389901325</v>
      </c>
      <c r="F1313" s="115">
        <v>2389901325</v>
      </c>
      <c r="G1313" s="115">
        <v>1</v>
      </c>
      <c r="H1313" s="115">
        <v>0</v>
      </c>
      <c r="I1313" s="115">
        <v>1</v>
      </c>
    </row>
    <row r="1314" spans="1:9">
      <c r="A1314" s="115">
        <v>2389901204</v>
      </c>
      <c r="B1314" s="115" t="s">
        <v>2332</v>
      </c>
      <c r="C1314" s="115">
        <v>3998</v>
      </c>
      <c r="D1314" s="115" t="s">
        <v>2333</v>
      </c>
      <c r="E1314" s="115">
        <v>2389901204</v>
      </c>
      <c r="F1314" s="115">
        <v>2389901204</v>
      </c>
      <c r="G1314" s="115">
        <v>1</v>
      </c>
      <c r="H1314" s="115">
        <v>0</v>
      </c>
      <c r="I1314" s="115">
        <v>1</v>
      </c>
    </row>
    <row r="1315" spans="1:9">
      <c r="A1315" s="115">
        <v>2389901326</v>
      </c>
      <c r="B1315" s="115" t="s">
        <v>2334</v>
      </c>
      <c r="C1315" s="115">
        <v>3999</v>
      </c>
      <c r="D1315" s="115" t="s">
        <v>2335</v>
      </c>
      <c r="E1315" s="115">
        <v>2389901326</v>
      </c>
      <c r="F1315" s="115">
        <v>2389901326</v>
      </c>
      <c r="G1315" s="115">
        <v>1</v>
      </c>
      <c r="H1315" s="115">
        <v>0</v>
      </c>
      <c r="I1315" s="115">
        <v>1</v>
      </c>
    </row>
    <row r="1316" spans="1:9">
      <c r="A1316" s="115">
        <v>2389901327</v>
      </c>
      <c r="B1316" s="115" t="s">
        <v>2336</v>
      </c>
      <c r="C1316" s="115">
        <v>4000</v>
      </c>
      <c r="D1316" s="115" t="s">
        <v>2337</v>
      </c>
      <c r="E1316" s="115">
        <v>2389901327</v>
      </c>
      <c r="F1316" s="115">
        <v>2389901327</v>
      </c>
      <c r="G1316" s="115">
        <v>1</v>
      </c>
      <c r="H1316" s="115">
        <v>0</v>
      </c>
      <c r="I1316" s="115">
        <v>1</v>
      </c>
    </row>
    <row r="1317" spans="1:9">
      <c r="A1317" s="115">
        <v>0</v>
      </c>
      <c r="B1317" s="115" t="s">
        <v>2338</v>
      </c>
      <c r="C1317" s="115">
        <v>4001</v>
      </c>
      <c r="D1317" s="115" t="s">
        <v>2339</v>
      </c>
      <c r="E1317" s="115" t="s">
        <v>76</v>
      </c>
      <c r="F1317" s="115">
        <v>0</v>
      </c>
      <c r="G1317" s="115">
        <v>1</v>
      </c>
      <c r="H1317" s="115">
        <v>0</v>
      </c>
      <c r="I1317" s="115">
        <v>1</v>
      </c>
    </row>
    <row r="1318" spans="1:9">
      <c r="A1318" s="115">
        <v>2389901209</v>
      </c>
      <c r="B1318" s="115" t="s">
        <v>2340</v>
      </c>
      <c r="C1318" s="115">
        <v>4002</v>
      </c>
      <c r="D1318" s="115" t="s">
        <v>2341</v>
      </c>
      <c r="E1318" s="115">
        <v>2389901209</v>
      </c>
      <c r="F1318" s="115">
        <v>2389901209</v>
      </c>
      <c r="G1318" s="115">
        <v>1</v>
      </c>
      <c r="H1318" s="115">
        <v>0</v>
      </c>
      <c r="I1318" s="115">
        <v>1</v>
      </c>
    </row>
    <row r="1319" spans="1:9">
      <c r="A1319" s="115">
        <v>2389901212</v>
      </c>
      <c r="B1319" s="115" t="s">
        <v>2342</v>
      </c>
      <c r="C1319" s="115">
        <v>4003</v>
      </c>
      <c r="D1319" s="115" t="s">
        <v>2343</v>
      </c>
      <c r="E1319" s="115">
        <v>2389901212</v>
      </c>
      <c r="F1319" s="115">
        <v>2389901212</v>
      </c>
      <c r="G1319" s="115">
        <v>1</v>
      </c>
      <c r="H1319" s="115">
        <v>0</v>
      </c>
      <c r="I1319" s="115">
        <v>1</v>
      </c>
    </row>
    <row r="1320" spans="1:9">
      <c r="A1320" s="115">
        <v>0</v>
      </c>
      <c r="B1320" s="115" t="s">
        <v>2344</v>
      </c>
      <c r="C1320" s="115">
        <v>4004</v>
      </c>
      <c r="D1320" s="115" t="s">
        <v>2345</v>
      </c>
      <c r="E1320" s="115" t="s">
        <v>76</v>
      </c>
      <c r="F1320" s="115">
        <v>0</v>
      </c>
      <c r="G1320" s="115">
        <v>1</v>
      </c>
      <c r="H1320" s="115">
        <v>0</v>
      </c>
      <c r="I1320" s="115">
        <v>1</v>
      </c>
    </row>
    <row r="1321" spans="1:9">
      <c r="A1321" s="115">
        <v>2389901365</v>
      </c>
      <c r="B1321" s="115" t="s">
        <v>2346</v>
      </c>
      <c r="C1321" s="115">
        <v>4005</v>
      </c>
      <c r="D1321" s="115" t="s">
        <v>2347</v>
      </c>
      <c r="E1321" s="115">
        <v>2389901365</v>
      </c>
      <c r="F1321" s="115">
        <v>2389901365</v>
      </c>
      <c r="G1321" s="115">
        <v>1</v>
      </c>
      <c r="H1321" s="115">
        <v>0</v>
      </c>
      <c r="I1321" s="115">
        <v>1</v>
      </c>
    </row>
    <row r="1322" spans="1:9">
      <c r="A1322" s="115">
        <v>2389901366</v>
      </c>
      <c r="B1322" s="115" t="s">
        <v>2348</v>
      </c>
      <c r="C1322" s="115">
        <v>4006</v>
      </c>
      <c r="D1322" s="115" t="s">
        <v>2349</v>
      </c>
      <c r="E1322" s="115">
        <v>2389901366</v>
      </c>
      <c r="F1322" s="115">
        <v>2389901366</v>
      </c>
      <c r="G1322" s="115">
        <v>1</v>
      </c>
      <c r="H1322" s="115">
        <v>0</v>
      </c>
      <c r="I1322" s="115">
        <v>1</v>
      </c>
    </row>
    <row r="1323" spans="1:9">
      <c r="A1323" s="115">
        <v>2389901328</v>
      </c>
      <c r="B1323" s="115" t="s">
        <v>2350</v>
      </c>
      <c r="C1323" s="115">
        <v>4007</v>
      </c>
      <c r="D1323" s="115" t="s">
        <v>2351</v>
      </c>
      <c r="E1323" s="115">
        <v>2389901328</v>
      </c>
      <c r="F1323" s="115">
        <v>2389901328</v>
      </c>
      <c r="G1323" s="115">
        <v>1</v>
      </c>
      <c r="H1323" s="115">
        <v>0</v>
      </c>
      <c r="I1323" s="115">
        <v>1</v>
      </c>
    </row>
    <row r="1324" spans="1:9">
      <c r="A1324" s="115">
        <v>2389901329</v>
      </c>
      <c r="B1324" s="115" t="s">
        <v>2352</v>
      </c>
      <c r="C1324" s="115">
        <v>4008</v>
      </c>
      <c r="D1324" s="115" t="s">
        <v>2353</v>
      </c>
      <c r="E1324" s="115">
        <v>2389901329</v>
      </c>
      <c r="F1324" s="115">
        <v>2389901329</v>
      </c>
      <c r="G1324" s="115">
        <v>1</v>
      </c>
      <c r="H1324" s="115">
        <v>0</v>
      </c>
      <c r="I1324" s="115">
        <v>1</v>
      </c>
    </row>
    <row r="1325" spans="1:9">
      <c r="A1325" s="115">
        <v>2389901330</v>
      </c>
      <c r="B1325" s="115" t="s">
        <v>2354</v>
      </c>
      <c r="C1325" s="115">
        <v>4009</v>
      </c>
      <c r="D1325" s="115" t="s">
        <v>2355</v>
      </c>
      <c r="E1325" s="115">
        <v>2389901330</v>
      </c>
      <c r="F1325" s="115">
        <v>2389901330</v>
      </c>
      <c r="G1325" s="115">
        <v>1</v>
      </c>
      <c r="H1325" s="115">
        <v>0</v>
      </c>
      <c r="I1325" s="115">
        <v>1</v>
      </c>
    </row>
    <row r="1326" spans="1:9">
      <c r="A1326" s="115">
        <v>2389901367</v>
      </c>
      <c r="B1326" s="115" t="s">
        <v>2356</v>
      </c>
      <c r="C1326" s="115">
        <v>4010</v>
      </c>
      <c r="D1326" s="115" t="s">
        <v>2357</v>
      </c>
      <c r="E1326" s="115">
        <v>2389901367</v>
      </c>
      <c r="F1326" s="115">
        <v>2389901367</v>
      </c>
      <c r="G1326" s="115">
        <v>1</v>
      </c>
      <c r="H1326" s="115">
        <v>0</v>
      </c>
      <c r="I1326" s="115">
        <v>1</v>
      </c>
    </row>
    <row r="1327" spans="1:9">
      <c r="A1327" s="115">
        <v>2389901281</v>
      </c>
      <c r="B1327" s="115" t="s">
        <v>2358</v>
      </c>
      <c r="C1327" s="115">
        <v>4011</v>
      </c>
      <c r="D1327" s="115" t="s">
        <v>2359</v>
      </c>
      <c r="E1327" s="115">
        <v>2389901281</v>
      </c>
      <c r="F1327" s="115">
        <v>2389901281</v>
      </c>
      <c r="G1327" s="115">
        <v>1</v>
      </c>
      <c r="H1327" s="115">
        <v>0</v>
      </c>
      <c r="I1327" s="115">
        <v>1</v>
      </c>
    </row>
    <row r="1328" spans="1:9">
      <c r="A1328" s="115">
        <v>2389901368</v>
      </c>
      <c r="B1328" s="115" t="s">
        <v>2360</v>
      </c>
      <c r="C1328" s="115">
        <v>4012</v>
      </c>
      <c r="D1328" s="115" t="s">
        <v>2361</v>
      </c>
      <c r="E1328" s="115">
        <v>2389901368</v>
      </c>
      <c r="F1328" s="115">
        <v>2389901368</v>
      </c>
      <c r="G1328" s="115">
        <v>1</v>
      </c>
      <c r="H1328" s="115">
        <v>0</v>
      </c>
      <c r="I1328" s="115">
        <v>1</v>
      </c>
    </row>
    <row r="1329" spans="1:9">
      <c r="A1329" s="115">
        <v>2389901369</v>
      </c>
      <c r="B1329" s="115" t="s">
        <v>2362</v>
      </c>
      <c r="C1329" s="115">
        <v>4013</v>
      </c>
      <c r="D1329" s="115" t="s">
        <v>2363</v>
      </c>
      <c r="E1329" s="115">
        <v>2389901369</v>
      </c>
      <c r="F1329" s="115">
        <v>2389901369</v>
      </c>
      <c r="G1329" s="115">
        <v>1</v>
      </c>
      <c r="H1329" s="115">
        <v>0</v>
      </c>
      <c r="I1329" s="115">
        <v>1</v>
      </c>
    </row>
    <row r="1330" spans="1:9">
      <c r="A1330" s="115">
        <v>2389901296</v>
      </c>
      <c r="B1330" s="115" t="s">
        <v>2364</v>
      </c>
      <c r="C1330" s="115">
        <v>4014</v>
      </c>
      <c r="D1330" s="115" t="s">
        <v>2365</v>
      </c>
      <c r="E1330" s="115">
        <v>2389901296</v>
      </c>
      <c r="F1330" s="115">
        <v>2389901296</v>
      </c>
      <c r="G1330" s="115">
        <v>1</v>
      </c>
      <c r="H1330" s="115">
        <v>0</v>
      </c>
      <c r="I1330" s="115">
        <v>1</v>
      </c>
    </row>
    <row r="1331" spans="1:9">
      <c r="A1331" s="115">
        <v>2389901240</v>
      </c>
      <c r="B1331" s="115" t="s">
        <v>2366</v>
      </c>
      <c r="C1331" s="115">
        <v>4015</v>
      </c>
      <c r="D1331" s="115" t="s">
        <v>2367</v>
      </c>
      <c r="E1331" s="115">
        <v>2389901240</v>
      </c>
      <c r="F1331" s="115">
        <v>2389901240</v>
      </c>
      <c r="G1331" s="115">
        <v>1</v>
      </c>
      <c r="H1331" s="115">
        <v>0</v>
      </c>
      <c r="I1331" s="115">
        <v>1</v>
      </c>
    </row>
    <row r="1332" spans="1:9">
      <c r="A1332" s="115">
        <v>2389907068</v>
      </c>
      <c r="B1332" s="115" t="s">
        <v>2368</v>
      </c>
      <c r="C1332" s="115">
        <v>4016</v>
      </c>
      <c r="D1332" s="115" t="s">
        <v>2369</v>
      </c>
      <c r="E1332" s="115">
        <v>2389907068</v>
      </c>
      <c r="F1332" s="115">
        <v>2389907068</v>
      </c>
      <c r="G1332" s="115">
        <v>1</v>
      </c>
      <c r="H1332" s="115">
        <v>0</v>
      </c>
      <c r="I1332" s="115">
        <v>1</v>
      </c>
    </row>
    <row r="1333" spans="1:9">
      <c r="A1333" s="115">
        <v>2389901297</v>
      </c>
      <c r="B1333" s="115" t="s">
        <v>2370</v>
      </c>
      <c r="C1333" s="115">
        <v>4017</v>
      </c>
      <c r="D1333" s="115" t="s">
        <v>2371</v>
      </c>
      <c r="E1333" s="115">
        <v>2389901297</v>
      </c>
      <c r="F1333" s="115">
        <v>2389901297</v>
      </c>
      <c r="G1333" s="115">
        <v>1</v>
      </c>
      <c r="H1333" s="115">
        <v>0</v>
      </c>
      <c r="I1333" s="115">
        <v>1</v>
      </c>
    </row>
    <row r="1334" spans="1:9">
      <c r="A1334" s="115">
        <v>2389901357</v>
      </c>
      <c r="B1334" s="115" t="s">
        <v>2372</v>
      </c>
      <c r="C1334" s="115">
        <v>4018</v>
      </c>
      <c r="D1334" s="115" t="s">
        <v>2373</v>
      </c>
      <c r="E1334" s="115">
        <v>2389901357</v>
      </c>
      <c r="F1334" s="115">
        <v>2389901357</v>
      </c>
      <c r="G1334" s="115">
        <v>1</v>
      </c>
      <c r="H1334" s="115">
        <v>0</v>
      </c>
      <c r="I1334" s="115">
        <v>1</v>
      </c>
    </row>
    <row r="1335" spans="1:9">
      <c r="A1335" s="115">
        <v>2389901358</v>
      </c>
      <c r="B1335" s="115" t="s">
        <v>2374</v>
      </c>
      <c r="C1335" s="115">
        <v>4019</v>
      </c>
      <c r="D1335" s="115" t="s">
        <v>2375</v>
      </c>
      <c r="E1335" s="115">
        <v>2389901358</v>
      </c>
      <c r="F1335" s="115">
        <v>2389901358</v>
      </c>
      <c r="G1335" s="115">
        <v>1</v>
      </c>
      <c r="H1335" s="115">
        <v>0</v>
      </c>
      <c r="I1335" s="115">
        <v>1</v>
      </c>
    </row>
    <row r="1336" spans="1:9">
      <c r="A1336" s="115">
        <v>2389901241</v>
      </c>
      <c r="B1336" s="115" t="s">
        <v>2376</v>
      </c>
      <c r="C1336" s="115">
        <v>4020</v>
      </c>
      <c r="D1336" s="115" t="s">
        <v>2377</v>
      </c>
      <c r="E1336" s="115">
        <v>2389901241</v>
      </c>
      <c r="F1336" s="115">
        <v>2389901241</v>
      </c>
      <c r="G1336" s="115">
        <v>1</v>
      </c>
      <c r="H1336" s="115">
        <v>0</v>
      </c>
      <c r="I1336" s="115">
        <v>1</v>
      </c>
    </row>
    <row r="1337" spans="1:9">
      <c r="A1337" s="115">
        <v>2389901219</v>
      </c>
      <c r="B1337" s="115" t="s">
        <v>2378</v>
      </c>
      <c r="C1337" s="115">
        <v>4021</v>
      </c>
      <c r="D1337" s="115" t="s">
        <v>2379</v>
      </c>
      <c r="E1337" s="115">
        <v>2389901219</v>
      </c>
      <c r="F1337" s="115">
        <v>2389901219</v>
      </c>
      <c r="G1337" s="115">
        <v>1</v>
      </c>
      <c r="H1337" s="115">
        <v>0</v>
      </c>
      <c r="I1337" s="115">
        <v>1</v>
      </c>
    </row>
    <row r="1338" spans="1:9">
      <c r="A1338" s="115">
        <v>2389901341</v>
      </c>
      <c r="B1338" s="115" t="s">
        <v>2380</v>
      </c>
      <c r="C1338" s="115">
        <v>4022</v>
      </c>
      <c r="D1338" s="115" t="s">
        <v>2381</v>
      </c>
      <c r="E1338" s="115">
        <v>2389901341</v>
      </c>
      <c r="F1338" s="115">
        <v>2389901341</v>
      </c>
      <c r="G1338" s="115">
        <v>1</v>
      </c>
      <c r="H1338" s="115">
        <v>0</v>
      </c>
      <c r="I1338" s="115">
        <v>1</v>
      </c>
    </row>
    <row r="1339" spans="1:9">
      <c r="A1339" s="115">
        <v>2389901342</v>
      </c>
      <c r="B1339" s="115" t="s">
        <v>2382</v>
      </c>
      <c r="C1339" s="115">
        <v>4023</v>
      </c>
      <c r="D1339" s="115" t="s">
        <v>2383</v>
      </c>
      <c r="E1339" s="115">
        <v>2389901342</v>
      </c>
      <c r="F1339" s="115">
        <v>2389901342</v>
      </c>
      <c r="G1339" s="115">
        <v>1</v>
      </c>
      <c r="H1339" s="115">
        <v>0</v>
      </c>
      <c r="I1339" s="115">
        <v>1</v>
      </c>
    </row>
    <row r="1340" spans="1:9">
      <c r="A1340" s="115">
        <v>2389901213</v>
      </c>
      <c r="B1340" s="115" t="s">
        <v>2384</v>
      </c>
      <c r="C1340" s="115">
        <v>4024</v>
      </c>
      <c r="D1340" s="115" t="s">
        <v>2385</v>
      </c>
      <c r="E1340" s="115">
        <v>2389901213</v>
      </c>
      <c r="F1340" s="115">
        <v>2389901213</v>
      </c>
      <c r="G1340" s="115">
        <v>1</v>
      </c>
      <c r="H1340" s="115">
        <v>0</v>
      </c>
      <c r="I1340" s="115">
        <v>1</v>
      </c>
    </row>
    <row r="1341" spans="1:9">
      <c r="A1341" s="115">
        <v>2389901216</v>
      </c>
      <c r="B1341" s="115" t="s">
        <v>2386</v>
      </c>
      <c r="C1341" s="115">
        <v>4025</v>
      </c>
      <c r="D1341" s="115" t="s">
        <v>2387</v>
      </c>
      <c r="E1341" s="115">
        <v>2389901216</v>
      </c>
      <c r="F1341" s="115">
        <v>2389901216</v>
      </c>
      <c r="G1341" s="115">
        <v>1</v>
      </c>
      <c r="H1341" s="115">
        <v>0</v>
      </c>
      <c r="I1341" s="115">
        <v>1</v>
      </c>
    </row>
    <row r="1342" spans="1:9">
      <c r="A1342" s="115">
        <v>2389901214</v>
      </c>
      <c r="B1342" s="115" t="s">
        <v>2388</v>
      </c>
      <c r="C1342" s="115">
        <v>4026</v>
      </c>
      <c r="D1342" s="115" t="s">
        <v>2389</v>
      </c>
      <c r="E1342" s="115">
        <v>2389901214</v>
      </c>
      <c r="F1342" s="115">
        <v>2389901214</v>
      </c>
      <c r="G1342" s="115">
        <v>1</v>
      </c>
      <c r="H1342" s="115">
        <v>0</v>
      </c>
      <c r="I1342" s="115">
        <v>1</v>
      </c>
    </row>
    <row r="1343" spans="1:9">
      <c r="A1343" s="115">
        <v>2389901339</v>
      </c>
      <c r="B1343" s="115" t="s">
        <v>2390</v>
      </c>
      <c r="C1343" s="115">
        <v>4027</v>
      </c>
      <c r="D1343" s="115" t="s">
        <v>2391</v>
      </c>
      <c r="E1343" s="115">
        <v>2389901339</v>
      </c>
      <c r="F1343" s="115">
        <v>2389901339</v>
      </c>
      <c r="G1343" s="115">
        <v>1</v>
      </c>
      <c r="H1343" s="115">
        <v>0</v>
      </c>
      <c r="I1343" s="115">
        <v>1</v>
      </c>
    </row>
    <row r="1344" spans="1:9">
      <c r="A1344" s="115">
        <v>2389901340</v>
      </c>
      <c r="B1344" s="115" t="s">
        <v>2392</v>
      </c>
      <c r="C1344" s="115">
        <v>4028</v>
      </c>
      <c r="D1344" s="115" t="s">
        <v>2393</v>
      </c>
      <c r="E1344" s="115">
        <v>2389901340</v>
      </c>
      <c r="F1344" s="115">
        <v>2389901340</v>
      </c>
      <c r="G1344" s="115">
        <v>1</v>
      </c>
      <c r="H1344" s="115">
        <v>0</v>
      </c>
      <c r="I1344" s="115">
        <v>1</v>
      </c>
    </row>
    <row r="1345" spans="1:9">
      <c r="A1345" s="115">
        <v>2389901215</v>
      </c>
      <c r="B1345" s="115" t="s">
        <v>2394</v>
      </c>
      <c r="C1345" s="115">
        <v>4029</v>
      </c>
      <c r="D1345" s="115" t="s">
        <v>2395</v>
      </c>
      <c r="E1345" s="115">
        <v>2389901215</v>
      </c>
      <c r="F1345" s="115">
        <v>2389901215</v>
      </c>
      <c r="G1345" s="115">
        <v>1</v>
      </c>
      <c r="H1345" s="115">
        <v>0</v>
      </c>
      <c r="I1345" s="115">
        <v>1</v>
      </c>
    </row>
    <row r="1346" spans="1:9">
      <c r="A1346" s="115">
        <v>2389901293</v>
      </c>
      <c r="B1346" s="115" t="s">
        <v>2396</v>
      </c>
      <c r="C1346" s="115">
        <v>4030</v>
      </c>
      <c r="D1346" s="115" t="s">
        <v>2397</v>
      </c>
      <c r="E1346" s="115">
        <v>2389901293</v>
      </c>
      <c r="F1346" s="115">
        <v>2389901293</v>
      </c>
      <c r="G1346" s="115">
        <v>1</v>
      </c>
      <c r="H1346" s="115">
        <v>0</v>
      </c>
      <c r="I1346" s="115">
        <v>1</v>
      </c>
    </row>
    <row r="1347" spans="1:9">
      <c r="A1347" s="115">
        <v>2389901334</v>
      </c>
      <c r="B1347" s="115" t="s">
        <v>2398</v>
      </c>
      <c r="C1347" s="115">
        <v>4031</v>
      </c>
      <c r="D1347" s="115" t="s">
        <v>2399</v>
      </c>
      <c r="E1347" s="115">
        <v>2389901334</v>
      </c>
      <c r="F1347" s="115">
        <v>2389901334</v>
      </c>
      <c r="G1347" s="115">
        <v>1</v>
      </c>
      <c r="H1347" s="115">
        <v>0</v>
      </c>
      <c r="I1347" s="115">
        <v>1</v>
      </c>
    </row>
    <row r="1348" spans="1:9">
      <c r="A1348" s="115">
        <v>2389901335</v>
      </c>
      <c r="B1348" s="115" t="s">
        <v>2400</v>
      </c>
      <c r="C1348" s="115">
        <v>4032</v>
      </c>
      <c r="D1348" s="115" t="s">
        <v>2401</v>
      </c>
      <c r="E1348" s="115">
        <v>2389901335</v>
      </c>
      <c r="F1348" s="115">
        <v>2389901335</v>
      </c>
      <c r="G1348" s="115">
        <v>1</v>
      </c>
      <c r="H1348" s="115">
        <v>0</v>
      </c>
      <c r="I1348" s="115">
        <v>1</v>
      </c>
    </row>
    <row r="1349" spans="1:9">
      <c r="A1349" s="115">
        <v>2389901336</v>
      </c>
      <c r="B1349" s="115" t="s">
        <v>2402</v>
      </c>
      <c r="C1349" s="115">
        <v>4033</v>
      </c>
      <c r="D1349" s="115" t="s">
        <v>2403</v>
      </c>
      <c r="E1349" s="115">
        <v>2389901336</v>
      </c>
      <c r="F1349" s="115">
        <v>2389901336</v>
      </c>
      <c r="G1349" s="115">
        <v>1</v>
      </c>
      <c r="H1349" s="115">
        <v>0</v>
      </c>
      <c r="I1349" s="115">
        <v>1</v>
      </c>
    </row>
    <row r="1350" spans="1:9">
      <c r="A1350" s="115">
        <v>2389901337</v>
      </c>
      <c r="B1350" s="115" t="s">
        <v>2404</v>
      </c>
      <c r="C1350" s="115">
        <v>4034</v>
      </c>
      <c r="D1350" s="115" t="s">
        <v>2405</v>
      </c>
      <c r="E1350" s="115">
        <v>2389901337</v>
      </c>
      <c r="F1350" s="115">
        <v>2389901337</v>
      </c>
      <c r="G1350" s="115">
        <v>1</v>
      </c>
      <c r="H1350" s="115">
        <v>0</v>
      </c>
      <c r="I1350" s="115">
        <v>1</v>
      </c>
    </row>
    <row r="1351" spans="1:9">
      <c r="A1351" s="115">
        <v>2389901285</v>
      </c>
      <c r="B1351" s="115" t="s">
        <v>2406</v>
      </c>
      <c r="C1351" s="115">
        <v>4035</v>
      </c>
      <c r="D1351" s="115" t="s">
        <v>2407</v>
      </c>
      <c r="E1351" s="115">
        <v>2389901285</v>
      </c>
      <c r="F1351" s="115">
        <v>2389901285</v>
      </c>
      <c r="G1351" s="115">
        <v>1</v>
      </c>
      <c r="H1351" s="115">
        <v>0</v>
      </c>
      <c r="I1351" s="115">
        <v>1</v>
      </c>
    </row>
    <row r="1352" spans="1:9">
      <c r="A1352" s="115">
        <v>2389901409</v>
      </c>
      <c r="B1352" s="115" t="s">
        <v>2408</v>
      </c>
      <c r="C1352" s="115">
        <v>4036</v>
      </c>
      <c r="D1352" s="115" t="s">
        <v>2409</v>
      </c>
      <c r="E1352" s="115">
        <v>2389901409</v>
      </c>
      <c r="F1352" s="115">
        <v>2389901409</v>
      </c>
      <c r="G1352" s="115">
        <v>1</v>
      </c>
      <c r="H1352" s="115">
        <v>0</v>
      </c>
      <c r="I1352" s="115">
        <v>1</v>
      </c>
    </row>
    <row r="1353" spans="1:9">
      <c r="A1353" s="115">
        <v>2389900314</v>
      </c>
      <c r="B1353" s="115" t="s">
        <v>2410</v>
      </c>
      <c r="C1353" s="115">
        <v>4037</v>
      </c>
      <c r="D1353" s="115" t="s">
        <v>2411</v>
      </c>
      <c r="E1353" s="115">
        <v>2389900314</v>
      </c>
      <c r="F1353" s="115">
        <v>2389900314</v>
      </c>
      <c r="G1353" s="115">
        <v>1</v>
      </c>
      <c r="H1353" s="115">
        <v>0</v>
      </c>
      <c r="I1353" s="115">
        <v>1</v>
      </c>
    </row>
    <row r="1354" spans="1:9">
      <c r="A1354" s="115">
        <v>2389900316</v>
      </c>
      <c r="B1354" s="115" t="s">
        <v>2412</v>
      </c>
      <c r="C1354" s="115">
        <v>4038</v>
      </c>
      <c r="D1354" s="115" t="s">
        <v>2413</v>
      </c>
      <c r="E1354" s="115">
        <v>2389900316</v>
      </c>
      <c r="F1354" s="115">
        <v>2389900316</v>
      </c>
      <c r="G1354" s="115">
        <v>1</v>
      </c>
      <c r="H1354" s="115">
        <v>0</v>
      </c>
      <c r="I1354" s="115">
        <v>1</v>
      </c>
    </row>
    <row r="1355" spans="1:9">
      <c r="A1355" s="115">
        <v>2389900854</v>
      </c>
      <c r="B1355" s="115" t="s">
        <v>2414</v>
      </c>
      <c r="C1355" s="115">
        <v>4039</v>
      </c>
      <c r="D1355" s="115" t="s">
        <v>2415</v>
      </c>
      <c r="E1355" s="115">
        <v>2389900854</v>
      </c>
      <c r="F1355" s="115">
        <v>2389900854</v>
      </c>
      <c r="G1355" s="115">
        <v>1</v>
      </c>
      <c r="H1355" s="115">
        <v>0</v>
      </c>
      <c r="I1355" s="115">
        <v>1</v>
      </c>
    </row>
    <row r="1356" spans="1:9">
      <c r="A1356" s="115">
        <v>2389900312</v>
      </c>
      <c r="B1356" s="115" t="s">
        <v>2416</v>
      </c>
      <c r="C1356" s="115">
        <v>4040</v>
      </c>
      <c r="D1356" s="115" t="s">
        <v>2417</v>
      </c>
      <c r="E1356" s="115">
        <v>2389900312</v>
      </c>
      <c r="F1356" s="115">
        <v>2389900312</v>
      </c>
      <c r="G1356" s="115">
        <v>1</v>
      </c>
      <c r="H1356" s="115">
        <v>0</v>
      </c>
      <c r="I1356" s="115">
        <v>1</v>
      </c>
    </row>
    <row r="1357" spans="1:9">
      <c r="A1357" s="115">
        <v>2389900313</v>
      </c>
      <c r="B1357" s="115" t="s">
        <v>2418</v>
      </c>
      <c r="C1357" s="115">
        <v>4041</v>
      </c>
      <c r="D1357" s="115" t="s">
        <v>2419</v>
      </c>
      <c r="E1357" s="115">
        <v>2389900313</v>
      </c>
      <c r="F1357" s="115">
        <v>2389900313</v>
      </c>
      <c r="G1357" s="115">
        <v>1</v>
      </c>
      <c r="H1357" s="115">
        <v>0</v>
      </c>
      <c r="I1357" s="115">
        <v>1</v>
      </c>
    </row>
    <row r="1358" spans="1:9">
      <c r="A1358" s="115">
        <v>2389901226</v>
      </c>
      <c r="B1358" s="115" t="s">
        <v>2420</v>
      </c>
      <c r="C1358" s="115">
        <v>4042</v>
      </c>
      <c r="D1358" s="115" t="s">
        <v>2421</v>
      </c>
      <c r="E1358" s="115">
        <v>2389901226</v>
      </c>
      <c r="F1358" s="115">
        <v>2389901226</v>
      </c>
      <c r="G1358" s="115">
        <v>1</v>
      </c>
      <c r="H1358" s="115">
        <v>0</v>
      </c>
      <c r="I1358" s="115">
        <v>1</v>
      </c>
    </row>
    <row r="1359" spans="1:9">
      <c r="A1359" s="115">
        <v>2389901232</v>
      </c>
      <c r="B1359" s="115" t="s">
        <v>2422</v>
      </c>
      <c r="C1359" s="115">
        <v>4043</v>
      </c>
      <c r="D1359" s="115" t="s">
        <v>2423</v>
      </c>
      <c r="E1359" s="115">
        <v>2389901232</v>
      </c>
      <c r="F1359" s="115">
        <v>2389901232</v>
      </c>
      <c r="G1359" s="115">
        <v>1</v>
      </c>
      <c r="H1359" s="115">
        <v>0</v>
      </c>
      <c r="I1359" s="115">
        <v>1</v>
      </c>
    </row>
    <row r="1360" spans="1:9">
      <c r="A1360" s="115">
        <v>2389901234</v>
      </c>
      <c r="B1360" s="115" t="s">
        <v>2424</v>
      </c>
      <c r="C1360" s="115">
        <v>4044</v>
      </c>
      <c r="D1360" s="115" t="s">
        <v>2425</v>
      </c>
      <c r="E1360" s="115">
        <v>2389901234</v>
      </c>
      <c r="F1360" s="115">
        <v>2389901234</v>
      </c>
      <c r="G1360" s="115">
        <v>1</v>
      </c>
      <c r="H1360" s="115">
        <v>0</v>
      </c>
      <c r="I1360" s="115">
        <v>1</v>
      </c>
    </row>
    <row r="1361" spans="1:9">
      <c r="A1361" s="115">
        <v>2389901353</v>
      </c>
      <c r="B1361" s="115" t="s">
        <v>2426</v>
      </c>
      <c r="C1361" s="115">
        <v>4045</v>
      </c>
      <c r="D1361" s="115" t="s">
        <v>2427</v>
      </c>
      <c r="E1361" s="115">
        <v>2389901353</v>
      </c>
      <c r="F1361" s="115">
        <v>2389901353</v>
      </c>
      <c r="G1361" s="115">
        <v>1</v>
      </c>
      <c r="H1361" s="115">
        <v>0</v>
      </c>
      <c r="I1361" s="115">
        <v>1</v>
      </c>
    </row>
    <row r="1362" spans="1:9">
      <c r="A1362" s="115">
        <v>2389901343</v>
      </c>
      <c r="B1362" s="115" t="s">
        <v>2428</v>
      </c>
      <c r="C1362" s="115">
        <v>4046</v>
      </c>
      <c r="D1362" s="115" t="s">
        <v>2429</v>
      </c>
      <c r="E1362" s="115">
        <v>2389901343</v>
      </c>
      <c r="F1362" s="115">
        <v>2389901343</v>
      </c>
      <c r="G1362" s="115">
        <v>1</v>
      </c>
      <c r="H1362" s="115">
        <v>0</v>
      </c>
      <c r="I1362" s="115">
        <v>1</v>
      </c>
    </row>
    <row r="1363" spans="1:9">
      <c r="A1363" s="115">
        <v>2389901344</v>
      </c>
      <c r="B1363" s="115" t="s">
        <v>2430</v>
      </c>
      <c r="C1363" s="115">
        <v>4047</v>
      </c>
      <c r="D1363" s="115" t="s">
        <v>2431</v>
      </c>
      <c r="E1363" s="115">
        <v>2389901344</v>
      </c>
      <c r="F1363" s="115">
        <v>2389901344</v>
      </c>
      <c r="G1363" s="115">
        <v>1</v>
      </c>
      <c r="H1363" s="115">
        <v>0</v>
      </c>
      <c r="I1363" s="115">
        <v>1</v>
      </c>
    </row>
    <row r="1364" spans="1:9">
      <c r="A1364" s="115">
        <v>2389901347</v>
      </c>
      <c r="B1364" s="115" t="s">
        <v>2432</v>
      </c>
      <c r="C1364" s="115">
        <v>4048</v>
      </c>
      <c r="D1364" s="115" t="s">
        <v>2433</v>
      </c>
      <c r="E1364" s="115">
        <v>2389901347</v>
      </c>
      <c r="F1364" s="115">
        <v>2389901347</v>
      </c>
      <c r="G1364" s="115">
        <v>1</v>
      </c>
      <c r="H1364" s="115">
        <v>0</v>
      </c>
      <c r="I1364" s="115">
        <v>1</v>
      </c>
    </row>
    <row r="1365" spans="1:9">
      <c r="A1365" s="115">
        <v>2389901348</v>
      </c>
      <c r="B1365" s="115" t="s">
        <v>2434</v>
      </c>
      <c r="C1365" s="115">
        <v>4049</v>
      </c>
      <c r="D1365" s="115" t="s">
        <v>2435</v>
      </c>
      <c r="E1365" s="115">
        <v>2389901348</v>
      </c>
      <c r="F1365" s="115">
        <v>2389901348</v>
      </c>
      <c r="G1365" s="115">
        <v>1</v>
      </c>
      <c r="H1365" s="115">
        <v>0</v>
      </c>
      <c r="I1365" s="115">
        <v>1</v>
      </c>
    </row>
    <row r="1366" spans="1:9">
      <c r="A1366" s="115">
        <v>2389901345</v>
      </c>
      <c r="B1366" s="115" t="s">
        <v>2436</v>
      </c>
      <c r="C1366" s="115">
        <v>4050</v>
      </c>
      <c r="D1366" s="115" t="s">
        <v>2437</v>
      </c>
      <c r="E1366" s="115">
        <v>2389901345</v>
      </c>
      <c r="F1366" s="115">
        <v>2389901345</v>
      </c>
      <c r="G1366" s="115">
        <v>1</v>
      </c>
      <c r="H1366" s="115">
        <v>0</v>
      </c>
      <c r="I1366" s="115">
        <v>1</v>
      </c>
    </row>
    <row r="1367" spans="1:9">
      <c r="A1367" s="115">
        <v>2389901346</v>
      </c>
      <c r="B1367" s="115" t="s">
        <v>2438</v>
      </c>
      <c r="C1367" s="115">
        <v>4051</v>
      </c>
      <c r="D1367" s="115" t="s">
        <v>2439</v>
      </c>
      <c r="E1367" s="115">
        <v>2389901346</v>
      </c>
      <c r="F1367" s="115">
        <v>2389901346</v>
      </c>
      <c r="G1367" s="115">
        <v>1</v>
      </c>
      <c r="H1367" s="115">
        <v>0</v>
      </c>
      <c r="I1367" s="115">
        <v>1</v>
      </c>
    </row>
    <row r="1368" spans="1:9">
      <c r="A1368" s="115">
        <v>2389901224</v>
      </c>
      <c r="B1368" s="115" t="s">
        <v>2440</v>
      </c>
      <c r="C1368" s="115">
        <v>4052</v>
      </c>
      <c r="D1368" s="115" t="s">
        <v>2441</v>
      </c>
      <c r="E1368" s="115">
        <v>2389901224</v>
      </c>
      <c r="F1368" s="115">
        <v>2389901224</v>
      </c>
      <c r="G1368" s="115">
        <v>1</v>
      </c>
      <c r="H1368" s="115">
        <v>0</v>
      </c>
      <c r="I1368" s="115">
        <v>1</v>
      </c>
    </row>
    <row r="1369" spans="1:9">
      <c r="A1369" s="115">
        <v>2389906943</v>
      </c>
      <c r="B1369" s="115" t="s">
        <v>2442</v>
      </c>
      <c r="C1369" s="115">
        <v>4053</v>
      </c>
      <c r="D1369" s="115" t="s">
        <v>2443</v>
      </c>
      <c r="E1369" s="115">
        <v>2389906943</v>
      </c>
      <c r="F1369" s="115">
        <v>2389906943</v>
      </c>
      <c r="G1369" s="115">
        <v>1</v>
      </c>
      <c r="H1369" s="115">
        <v>0</v>
      </c>
      <c r="I1369" s="115">
        <v>1</v>
      </c>
    </row>
    <row r="1370" spans="1:9">
      <c r="A1370" s="115">
        <v>2389901351</v>
      </c>
      <c r="B1370" s="115" t="s">
        <v>2444</v>
      </c>
      <c r="C1370" s="115">
        <v>4054</v>
      </c>
      <c r="D1370" s="115" t="s">
        <v>2445</v>
      </c>
      <c r="E1370" s="115">
        <v>2389901351</v>
      </c>
      <c r="F1370" s="115">
        <v>2389901351</v>
      </c>
      <c r="G1370" s="115">
        <v>1</v>
      </c>
      <c r="H1370" s="115">
        <v>0</v>
      </c>
      <c r="I1370" s="115">
        <v>1</v>
      </c>
    </row>
    <row r="1371" spans="1:9">
      <c r="A1371" s="115">
        <v>2389901352</v>
      </c>
      <c r="B1371" s="115" t="s">
        <v>2446</v>
      </c>
      <c r="C1371" s="115">
        <v>4055</v>
      </c>
      <c r="D1371" s="115" t="s">
        <v>2447</v>
      </c>
      <c r="E1371" s="115">
        <v>2389901352</v>
      </c>
      <c r="F1371" s="115">
        <v>2389901352</v>
      </c>
      <c r="G1371" s="115">
        <v>1</v>
      </c>
      <c r="H1371" s="115">
        <v>0</v>
      </c>
      <c r="I1371" s="115">
        <v>1</v>
      </c>
    </row>
    <row r="1372" spans="1:9">
      <c r="A1372" s="115">
        <v>2389901230</v>
      </c>
      <c r="B1372" s="115" t="s">
        <v>2448</v>
      </c>
      <c r="C1372" s="115">
        <v>4056</v>
      </c>
      <c r="D1372" s="115" t="s">
        <v>2449</v>
      </c>
      <c r="E1372" s="115">
        <v>2389901230</v>
      </c>
      <c r="F1372" s="115">
        <v>2389901230</v>
      </c>
      <c r="G1372" s="115">
        <v>1</v>
      </c>
      <c r="H1372" s="115">
        <v>0</v>
      </c>
      <c r="I1372" s="115">
        <v>1</v>
      </c>
    </row>
    <row r="1373" spans="1:9">
      <c r="A1373" s="115">
        <v>0</v>
      </c>
      <c r="B1373" s="115" t="s">
        <v>2450</v>
      </c>
      <c r="C1373" s="115">
        <v>4057</v>
      </c>
      <c r="D1373" s="115" t="s">
        <v>2451</v>
      </c>
      <c r="E1373" s="115" t="s">
        <v>76</v>
      </c>
      <c r="F1373" s="115">
        <v>0</v>
      </c>
      <c r="G1373" s="115">
        <v>5</v>
      </c>
      <c r="H1373" s="115">
        <v>0</v>
      </c>
      <c r="I1373" s="115">
        <v>1</v>
      </c>
    </row>
    <row r="1374" spans="1:9">
      <c r="A1374" s="115">
        <v>2389900016</v>
      </c>
      <c r="B1374" s="115" t="s">
        <v>2452</v>
      </c>
      <c r="C1374" s="115">
        <v>4058</v>
      </c>
      <c r="D1374" s="115" t="s">
        <v>2453</v>
      </c>
      <c r="E1374" s="115">
        <v>2389900016</v>
      </c>
      <c r="F1374" s="115">
        <v>2389900016</v>
      </c>
      <c r="G1374" s="115">
        <v>1</v>
      </c>
      <c r="H1374" s="115">
        <v>0</v>
      </c>
      <c r="I1374" s="115">
        <v>1</v>
      </c>
    </row>
    <row r="1375" spans="1:9">
      <c r="A1375" s="115">
        <v>2389901371</v>
      </c>
      <c r="B1375" s="115" t="s">
        <v>2454</v>
      </c>
      <c r="C1375" s="115">
        <v>4059</v>
      </c>
      <c r="D1375" s="115" t="s">
        <v>2455</v>
      </c>
      <c r="E1375" s="115">
        <v>2389901371</v>
      </c>
      <c r="F1375" s="115">
        <v>2389901371</v>
      </c>
      <c r="G1375" s="115">
        <v>1</v>
      </c>
      <c r="H1375" s="115">
        <v>0</v>
      </c>
      <c r="I1375" s="115">
        <v>1</v>
      </c>
    </row>
    <row r="1376" spans="1:9">
      <c r="A1376" s="115">
        <v>2389901312</v>
      </c>
      <c r="B1376" s="115" t="s">
        <v>2456</v>
      </c>
      <c r="C1376" s="115">
        <v>4060</v>
      </c>
      <c r="D1376" s="115" t="s">
        <v>2457</v>
      </c>
      <c r="E1376" s="115">
        <v>2389901312</v>
      </c>
      <c r="F1376" s="115">
        <v>2389901312</v>
      </c>
      <c r="G1376" s="115">
        <v>1</v>
      </c>
      <c r="H1376" s="115">
        <v>0</v>
      </c>
      <c r="I1376" s="115">
        <v>1</v>
      </c>
    </row>
    <row r="1377" spans="1:9">
      <c r="A1377" s="115">
        <v>2389901201</v>
      </c>
      <c r="B1377" s="115" t="s">
        <v>2458</v>
      </c>
      <c r="C1377" s="115">
        <v>4061</v>
      </c>
      <c r="D1377" s="115" t="s">
        <v>2459</v>
      </c>
      <c r="E1377" s="115">
        <v>2389901201</v>
      </c>
      <c r="F1377" s="115">
        <v>2389901201</v>
      </c>
      <c r="G1377" s="115">
        <v>1</v>
      </c>
      <c r="H1377" s="115">
        <v>0</v>
      </c>
      <c r="I1377" s="115">
        <v>1</v>
      </c>
    </row>
    <row r="1378" spans="1:9">
      <c r="A1378" s="115">
        <v>2389901313</v>
      </c>
      <c r="B1378" s="115" t="s">
        <v>2460</v>
      </c>
      <c r="C1378" s="115">
        <v>4062</v>
      </c>
      <c r="D1378" s="115" t="s">
        <v>2461</v>
      </c>
      <c r="E1378" s="115">
        <v>2389901313</v>
      </c>
      <c r="F1378" s="115">
        <v>2389901313</v>
      </c>
      <c r="G1378" s="115">
        <v>1</v>
      </c>
      <c r="H1378" s="115">
        <v>0</v>
      </c>
      <c r="I1378" s="115">
        <v>1</v>
      </c>
    </row>
    <row r="1379" spans="1:9">
      <c r="A1379" s="115">
        <v>2389901314</v>
      </c>
      <c r="B1379" s="115" t="s">
        <v>2462</v>
      </c>
      <c r="C1379" s="115">
        <v>4063</v>
      </c>
      <c r="D1379" s="115" t="s">
        <v>2463</v>
      </c>
      <c r="E1379" s="115">
        <v>2389901314</v>
      </c>
      <c r="F1379" s="115">
        <v>2389901314</v>
      </c>
      <c r="G1379" s="115">
        <v>1</v>
      </c>
      <c r="H1379" s="115">
        <v>0</v>
      </c>
      <c r="I1379" s="115">
        <v>1</v>
      </c>
    </row>
    <row r="1380" spans="1:9">
      <c r="A1380" s="115">
        <v>2389901323</v>
      </c>
      <c r="B1380" s="115" t="s">
        <v>2464</v>
      </c>
      <c r="C1380" s="115">
        <v>4064</v>
      </c>
      <c r="D1380" s="115" t="s">
        <v>2465</v>
      </c>
      <c r="E1380" s="115">
        <v>2389901323</v>
      </c>
      <c r="F1380" s="115">
        <v>2389901323</v>
      </c>
      <c r="G1380" s="115">
        <v>1</v>
      </c>
      <c r="H1380" s="115">
        <v>0</v>
      </c>
      <c r="I1380" s="115">
        <v>1</v>
      </c>
    </row>
    <row r="1381" spans="1:9">
      <c r="A1381" s="115">
        <v>2389901324</v>
      </c>
      <c r="B1381" s="115" t="s">
        <v>2466</v>
      </c>
      <c r="C1381" s="115">
        <v>4065</v>
      </c>
      <c r="D1381" s="115" t="s">
        <v>2467</v>
      </c>
      <c r="E1381" s="115">
        <v>2389901324</v>
      </c>
      <c r="F1381" s="115">
        <v>2389901324</v>
      </c>
      <c r="G1381" s="115">
        <v>1</v>
      </c>
      <c r="H1381" s="115">
        <v>0</v>
      </c>
      <c r="I1381" s="115">
        <v>1</v>
      </c>
    </row>
    <row r="1382" spans="1:9">
      <c r="A1382" s="115">
        <v>2389901315</v>
      </c>
      <c r="B1382" s="115" t="s">
        <v>2468</v>
      </c>
      <c r="C1382" s="115">
        <v>4066</v>
      </c>
      <c r="D1382" s="115" t="s">
        <v>2469</v>
      </c>
      <c r="E1382" s="115">
        <v>2389901315</v>
      </c>
      <c r="F1382" s="115">
        <v>2389901315</v>
      </c>
      <c r="G1382" s="115">
        <v>1</v>
      </c>
      <c r="H1382" s="115">
        <v>0</v>
      </c>
      <c r="I1382" s="115">
        <v>1</v>
      </c>
    </row>
    <row r="1383" spans="1:9">
      <c r="A1383" s="115">
        <v>2389901316</v>
      </c>
      <c r="B1383" s="115" t="s">
        <v>2470</v>
      </c>
      <c r="C1383" s="115">
        <v>4067</v>
      </c>
      <c r="D1383" s="115" t="s">
        <v>2471</v>
      </c>
      <c r="E1383" s="115">
        <v>2389901316</v>
      </c>
      <c r="F1383" s="115">
        <v>2389901316</v>
      </c>
      <c r="G1383" s="115">
        <v>1</v>
      </c>
      <c r="H1383" s="115">
        <v>0</v>
      </c>
      <c r="I1383" s="115">
        <v>1</v>
      </c>
    </row>
    <row r="1384" spans="1:9">
      <c r="A1384" s="115">
        <v>2389901310</v>
      </c>
      <c r="B1384" s="115" t="s">
        <v>2472</v>
      </c>
      <c r="C1384" s="115">
        <v>4068</v>
      </c>
      <c r="D1384" s="115" t="s">
        <v>2473</v>
      </c>
      <c r="E1384" s="115">
        <v>2389901310</v>
      </c>
      <c r="F1384" s="115">
        <v>2389901310</v>
      </c>
      <c r="G1384" s="115">
        <v>1</v>
      </c>
      <c r="H1384" s="115">
        <v>0</v>
      </c>
      <c r="I1384" s="115">
        <v>1</v>
      </c>
    </row>
    <row r="1385" spans="1:9">
      <c r="A1385" s="115">
        <v>2389901311</v>
      </c>
      <c r="B1385" s="115" t="s">
        <v>2474</v>
      </c>
      <c r="C1385" s="115">
        <v>4069</v>
      </c>
      <c r="D1385" s="115" t="s">
        <v>2475</v>
      </c>
      <c r="E1385" s="115">
        <v>2389901311</v>
      </c>
      <c r="F1385" s="115">
        <v>2389901311</v>
      </c>
      <c r="G1385" s="115">
        <v>1</v>
      </c>
      <c r="H1385" s="115">
        <v>0</v>
      </c>
      <c r="I1385" s="115">
        <v>1</v>
      </c>
    </row>
    <row r="1386" spans="1:9">
      <c r="A1386" s="115">
        <v>2389901363</v>
      </c>
      <c r="B1386" s="115" t="s">
        <v>2476</v>
      </c>
      <c r="C1386" s="115">
        <v>4070</v>
      </c>
      <c r="D1386" s="115" t="s">
        <v>2477</v>
      </c>
      <c r="E1386" s="115">
        <v>2389901363</v>
      </c>
      <c r="F1386" s="115">
        <v>2389901363</v>
      </c>
      <c r="G1386" s="115">
        <v>1</v>
      </c>
      <c r="H1386" s="115">
        <v>0</v>
      </c>
      <c r="I1386" s="115">
        <v>1</v>
      </c>
    </row>
    <row r="1387" spans="1:9">
      <c r="A1387" s="115">
        <v>2389901298</v>
      </c>
      <c r="B1387" s="115" t="s">
        <v>2478</v>
      </c>
      <c r="C1387" s="115">
        <v>4071</v>
      </c>
      <c r="D1387" s="115" t="s">
        <v>2479</v>
      </c>
      <c r="E1387" s="115">
        <v>2389901298</v>
      </c>
      <c r="F1387" s="115">
        <v>2389901298</v>
      </c>
      <c r="G1387" s="115">
        <v>1</v>
      </c>
      <c r="H1387" s="115">
        <v>0</v>
      </c>
      <c r="I1387" s="115">
        <v>1</v>
      </c>
    </row>
    <row r="1388" spans="1:9">
      <c r="A1388" s="115">
        <v>2389901279</v>
      </c>
      <c r="B1388" s="115" t="s">
        <v>2480</v>
      </c>
      <c r="C1388" s="115">
        <v>4072</v>
      </c>
      <c r="D1388" s="115" t="s">
        <v>2481</v>
      </c>
      <c r="E1388" s="115">
        <v>2389901279</v>
      </c>
      <c r="F1388" s="115">
        <v>2389901279</v>
      </c>
      <c r="G1388" s="115">
        <v>1</v>
      </c>
      <c r="H1388" s="115">
        <v>0</v>
      </c>
      <c r="I1388" s="115">
        <v>1</v>
      </c>
    </row>
    <row r="1389" spans="1:9">
      <c r="A1389" s="115">
        <v>2389901280</v>
      </c>
      <c r="B1389" s="115" t="s">
        <v>2482</v>
      </c>
      <c r="C1389" s="115">
        <v>4073</v>
      </c>
      <c r="D1389" s="115" t="s">
        <v>2483</v>
      </c>
      <c r="E1389" s="115">
        <v>2389901280</v>
      </c>
      <c r="F1389" s="115">
        <v>2389901280</v>
      </c>
      <c r="G1389" s="115">
        <v>1</v>
      </c>
      <c r="H1389" s="115">
        <v>0</v>
      </c>
      <c r="I1389" s="115">
        <v>1</v>
      </c>
    </row>
    <row r="1390" spans="1:9">
      <c r="A1390" s="115">
        <v>2389901364</v>
      </c>
      <c r="B1390" s="115" t="s">
        <v>2484</v>
      </c>
      <c r="C1390" s="115">
        <v>4074</v>
      </c>
      <c r="D1390" s="115" t="s">
        <v>2485</v>
      </c>
      <c r="E1390" s="115">
        <v>2389901364</v>
      </c>
      <c r="F1390" s="115">
        <v>2389901364</v>
      </c>
      <c r="G1390" s="115">
        <v>1</v>
      </c>
      <c r="H1390" s="115">
        <v>0</v>
      </c>
      <c r="I1390" s="115">
        <v>1</v>
      </c>
    </row>
    <row r="1391" spans="1:9">
      <c r="A1391" s="115">
        <v>0</v>
      </c>
      <c r="B1391" s="115" t="s">
        <v>2486</v>
      </c>
      <c r="C1391" s="115">
        <v>4075</v>
      </c>
      <c r="D1391" s="115" t="s">
        <v>2487</v>
      </c>
      <c r="E1391" s="115" t="s">
        <v>76</v>
      </c>
      <c r="F1391" s="115">
        <v>0</v>
      </c>
      <c r="G1391" s="115">
        <v>5</v>
      </c>
      <c r="H1391" s="115">
        <v>0</v>
      </c>
      <c r="I1391" s="115">
        <v>1</v>
      </c>
    </row>
    <row r="1392" spans="1:9">
      <c r="A1392" s="115">
        <v>2389905125</v>
      </c>
      <c r="B1392" s="115" t="s">
        <v>2488</v>
      </c>
      <c r="C1392" s="115">
        <v>4076</v>
      </c>
      <c r="D1392" s="115" t="s">
        <v>2489</v>
      </c>
      <c r="E1392" s="115">
        <v>2389905125</v>
      </c>
      <c r="F1392" s="115">
        <v>2389905125</v>
      </c>
      <c r="G1392" s="115">
        <v>1</v>
      </c>
      <c r="H1392" s="115">
        <v>0</v>
      </c>
      <c r="I1392" s="115">
        <v>1</v>
      </c>
    </row>
    <row r="1393" spans="1:9">
      <c r="A1393" s="115">
        <v>2389906973</v>
      </c>
      <c r="B1393" s="115" t="s">
        <v>2490</v>
      </c>
      <c r="C1393" s="115">
        <v>4077</v>
      </c>
      <c r="D1393" s="115" t="s">
        <v>2491</v>
      </c>
      <c r="E1393" s="115">
        <v>2389906973</v>
      </c>
      <c r="F1393" s="115">
        <v>2389906973</v>
      </c>
      <c r="G1393" s="115">
        <v>1</v>
      </c>
      <c r="H1393" s="115">
        <v>0</v>
      </c>
      <c r="I1393" s="115">
        <v>1</v>
      </c>
    </row>
    <row r="1394" spans="1:9">
      <c r="A1394" s="115">
        <v>2389905126</v>
      </c>
      <c r="B1394" s="115" t="s">
        <v>2492</v>
      </c>
      <c r="C1394" s="115">
        <v>4078</v>
      </c>
      <c r="D1394" s="115" t="s">
        <v>2493</v>
      </c>
      <c r="E1394" s="115">
        <v>2389905126</v>
      </c>
      <c r="F1394" s="115">
        <v>2389905126</v>
      </c>
      <c r="G1394" s="115">
        <v>1</v>
      </c>
      <c r="H1394" s="115">
        <v>0</v>
      </c>
      <c r="I1394" s="115">
        <v>1</v>
      </c>
    </row>
    <row r="1395" spans="1:9">
      <c r="A1395" s="115">
        <v>2389902245</v>
      </c>
      <c r="B1395" s="115" t="s">
        <v>2494</v>
      </c>
      <c r="C1395" s="115">
        <v>4079</v>
      </c>
      <c r="D1395" s="115" t="s">
        <v>2495</v>
      </c>
      <c r="E1395" s="115">
        <v>2389902245</v>
      </c>
      <c r="F1395" s="115">
        <v>2389902245</v>
      </c>
      <c r="G1395" s="115">
        <v>1</v>
      </c>
      <c r="H1395" s="115">
        <v>0</v>
      </c>
      <c r="I1395" s="115">
        <v>1</v>
      </c>
    </row>
    <row r="1396" spans="1:9">
      <c r="A1396" s="115">
        <v>2389906702</v>
      </c>
      <c r="B1396" s="115" t="s">
        <v>2496</v>
      </c>
      <c r="C1396" s="115">
        <v>4080</v>
      </c>
      <c r="D1396" s="115" t="s">
        <v>2497</v>
      </c>
      <c r="E1396" s="115">
        <v>2389906702</v>
      </c>
      <c r="F1396" s="115">
        <v>2389906702</v>
      </c>
      <c r="G1396" s="115">
        <v>1</v>
      </c>
      <c r="H1396" s="115">
        <v>0</v>
      </c>
      <c r="I1396" s="115">
        <v>1</v>
      </c>
    </row>
    <row r="1397" spans="1:9">
      <c r="A1397" s="115">
        <v>2389906703</v>
      </c>
      <c r="B1397" s="115" t="s">
        <v>2498</v>
      </c>
      <c r="C1397" s="115">
        <v>4081</v>
      </c>
      <c r="D1397" s="115" t="s">
        <v>2499</v>
      </c>
      <c r="E1397" s="115">
        <v>2389906703</v>
      </c>
      <c r="F1397" s="115">
        <v>2389906703</v>
      </c>
      <c r="G1397" s="115">
        <v>1</v>
      </c>
      <c r="H1397" s="115">
        <v>0</v>
      </c>
      <c r="I1397" s="115">
        <v>1</v>
      </c>
    </row>
    <row r="1398" spans="1:9">
      <c r="A1398" s="115">
        <v>2389907216</v>
      </c>
      <c r="B1398" s="115" t="s">
        <v>2500</v>
      </c>
      <c r="C1398" s="115">
        <v>4082</v>
      </c>
      <c r="D1398" s="115" t="s">
        <v>2501</v>
      </c>
      <c r="E1398" s="115">
        <v>2389907216</v>
      </c>
      <c r="F1398" s="115">
        <v>2389907216</v>
      </c>
      <c r="G1398" s="115">
        <v>1</v>
      </c>
      <c r="H1398" s="115">
        <v>0</v>
      </c>
      <c r="I1398" s="115">
        <v>1</v>
      </c>
    </row>
    <row r="1399" spans="1:9">
      <c r="A1399" s="115">
        <v>2389906449</v>
      </c>
      <c r="B1399" s="115" t="s">
        <v>2502</v>
      </c>
      <c r="C1399" s="115">
        <v>4083</v>
      </c>
      <c r="D1399" s="115" t="s">
        <v>2503</v>
      </c>
      <c r="E1399" s="115">
        <v>2389906449</v>
      </c>
      <c r="F1399" s="115">
        <v>2389906449</v>
      </c>
      <c r="G1399" s="115">
        <v>1</v>
      </c>
      <c r="H1399" s="115">
        <v>0</v>
      </c>
      <c r="I1399" s="115">
        <v>1</v>
      </c>
    </row>
    <row r="1400" spans="1:9">
      <c r="A1400" s="115">
        <v>2389906501</v>
      </c>
      <c r="B1400" s="115" t="s">
        <v>2504</v>
      </c>
      <c r="C1400" s="115">
        <v>4084</v>
      </c>
      <c r="D1400" s="115" t="s">
        <v>2505</v>
      </c>
      <c r="E1400" s="115">
        <v>2389906501</v>
      </c>
      <c r="F1400" s="115">
        <v>2389906501</v>
      </c>
      <c r="G1400" s="115">
        <v>1</v>
      </c>
      <c r="H1400" s="115">
        <v>0</v>
      </c>
      <c r="I1400" s="115">
        <v>1</v>
      </c>
    </row>
    <row r="1401" spans="1:9">
      <c r="A1401" s="115">
        <v>0</v>
      </c>
      <c r="B1401" s="115" t="s">
        <v>2506</v>
      </c>
      <c r="C1401" s="115">
        <v>4085</v>
      </c>
      <c r="D1401" s="115" t="s">
        <v>2507</v>
      </c>
      <c r="E1401" s="115" t="s">
        <v>76</v>
      </c>
      <c r="F1401" s="115">
        <v>0</v>
      </c>
      <c r="G1401" s="115">
        <v>5</v>
      </c>
      <c r="H1401" s="115">
        <v>0</v>
      </c>
      <c r="I1401" s="115">
        <v>1</v>
      </c>
    </row>
    <row r="1402" spans="1:9">
      <c r="A1402" s="115">
        <v>0</v>
      </c>
      <c r="B1402" s="115" t="s">
        <v>2508</v>
      </c>
      <c r="C1402" s="115">
        <v>4086</v>
      </c>
      <c r="D1402" s="115" t="s">
        <v>2509</v>
      </c>
      <c r="E1402" s="115" t="s">
        <v>76</v>
      </c>
      <c r="F1402" s="115">
        <v>0</v>
      </c>
      <c r="G1402" s="115">
        <v>1</v>
      </c>
      <c r="H1402" s="115">
        <v>0</v>
      </c>
      <c r="I1402" s="115">
        <v>1</v>
      </c>
    </row>
    <row r="1403" spans="1:9">
      <c r="A1403" s="115">
        <v>2389900011</v>
      </c>
      <c r="B1403" s="115" t="s">
        <v>2510</v>
      </c>
      <c r="C1403" s="115">
        <v>4087</v>
      </c>
      <c r="D1403" s="115" t="s">
        <v>2511</v>
      </c>
      <c r="E1403" s="115">
        <v>2389900011</v>
      </c>
      <c r="F1403" s="115">
        <v>2389900011</v>
      </c>
      <c r="G1403" s="115">
        <v>1</v>
      </c>
      <c r="H1403" s="115">
        <v>0</v>
      </c>
      <c r="I1403" s="115">
        <v>1</v>
      </c>
    </row>
    <row r="1404" spans="1:9">
      <c r="A1404" s="115">
        <v>2389906504</v>
      </c>
      <c r="B1404" s="115" t="s">
        <v>2512</v>
      </c>
      <c r="C1404" s="115">
        <v>4088</v>
      </c>
      <c r="D1404" s="115" t="s">
        <v>2513</v>
      </c>
      <c r="E1404" s="115">
        <v>2389906504</v>
      </c>
      <c r="F1404" s="115">
        <v>2389906504</v>
      </c>
      <c r="G1404" s="115">
        <v>1</v>
      </c>
      <c r="H1404" s="115">
        <v>0</v>
      </c>
      <c r="I1404" s="115">
        <v>1</v>
      </c>
    </row>
    <row r="1405" spans="1:9">
      <c r="A1405" s="115">
        <v>0</v>
      </c>
      <c r="B1405" s="115" t="s">
        <v>2514</v>
      </c>
      <c r="C1405" s="115">
        <v>4089</v>
      </c>
      <c r="D1405" s="115" t="s">
        <v>2515</v>
      </c>
      <c r="E1405" s="115" t="s">
        <v>76</v>
      </c>
      <c r="F1405" s="115">
        <v>0</v>
      </c>
      <c r="G1405" s="115">
        <v>1</v>
      </c>
      <c r="H1405" s="115">
        <v>0</v>
      </c>
      <c r="I1405" s="115">
        <v>1</v>
      </c>
    </row>
    <row r="1406" spans="1:9">
      <c r="A1406" s="115">
        <v>2389906505</v>
      </c>
      <c r="B1406" s="115" t="s">
        <v>2516</v>
      </c>
      <c r="C1406" s="115">
        <v>4090</v>
      </c>
      <c r="D1406" s="115" t="s">
        <v>2517</v>
      </c>
      <c r="E1406" s="115">
        <v>2389906505</v>
      </c>
      <c r="F1406" s="115">
        <v>2389906505</v>
      </c>
      <c r="G1406" s="115">
        <v>1</v>
      </c>
      <c r="H1406" s="115">
        <v>0</v>
      </c>
      <c r="I1406" s="115">
        <v>1</v>
      </c>
    </row>
    <row r="1407" spans="1:9">
      <c r="A1407" s="115">
        <v>2389900015</v>
      </c>
      <c r="B1407" s="115" t="s">
        <v>2518</v>
      </c>
      <c r="C1407" s="115">
        <v>4091</v>
      </c>
      <c r="D1407" s="115" t="s">
        <v>2519</v>
      </c>
      <c r="E1407" s="115">
        <v>2389900015</v>
      </c>
      <c r="F1407" s="115">
        <v>2389900015</v>
      </c>
      <c r="G1407" s="115">
        <v>1</v>
      </c>
      <c r="H1407" s="115">
        <v>0</v>
      </c>
      <c r="I1407" s="115">
        <v>1</v>
      </c>
    </row>
    <row r="1408" spans="1:9">
      <c r="A1408" s="115">
        <v>0</v>
      </c>
      <c r="B1408" s="115" t="s">
        <v>2520</v>
      </c>
      <c r="C1408" s="115">
        <v>4092</v>
      </c>
      <c r="D1408" s="115" t="s">
        <v>2521</v>
      </c>
      <c r="E1408" s="115" t="s">
        <v>76</v>
      </c>
      <c r="F1408" s="115">
        <v>0</v>
      </c>
      <c r="G1408" s="115">
        <v>1</v>
      </c>
      <c r="H1408" s="115">
        <v>0</v>
      </c>
      <c r="I1408" s="115">
        <v>1</v>
      </c>
    </row>
    <row r="1409" spans="1:9">
      <c r="A1409" s="115">
        <v>0</v>
      </c>
      <c r="B1409" s="115" t="s">
        <v>2522</v>
      </c>
      <c r="C1409" s="115">
        <v>4093</v>
      </c>
      <c r="D1409" s="115" t="s">
        <v>2523</v>
      </c>
      <c r="E1409" s="115" t="s">
        <v>76</v>
      </c>
      <c r="F1409" s="115">
        <v>0</v>
      </c>
      <c r="G1409" s="115">
        <v>1</v>
      </c>
      <c r="H1409" s="115">
        <v>0</v>
      </c>
      <c r="I1409" s="115">
        <v>1</v>
      </c>
    </row>
    <row r="1410" spans="1:9">
      <c r="A1410" s="115">
        <v>0</v>
      </c>
      <c r="B1410" s="115" t="s">
        <v>2524</v>
      </c>
      <c r="C1410" s="115">
        <v>4094</v>
      </c>
      <c r="D1410" s="115" t="s">
        <v>2525</v>
      </c>
      <c r="E1410" s="115" t="s">
        <v>76</v>
      </c>
      <c r="F1410" s="115">
        <v>0</v>
      </c>
      <c r="G1410" s="115">
        <v>1</v>
      </c>
      <c r="H1410" s="115">
        <v>0</v>
      </c>
      <c r="I1410" s="115">
        <v>1</v>
      </c>
    </row>
    <row r="1411" spans="1:9">
      <c r="A1411" s="115">
        <v>2389906534</v>
      </c>
      <c r="B1411" s="115" t="s">
        <v>2526</v>
      </c>
      <c r="C1411" s="115">
        <v>4095</v>
      </c>
      <c r="D1411" s="115" t="s">
        <v>2527</v>
      </c>
      <c r="E1411" s="115">
        <v>2389906534</v>
      </c>
      <c r="F1411" s="115">
        <v>2389906534</v>
      </c>
      <c r="G1411" s="115">
        <v>1</v>
      </c>
      <c r="H1411" s="115">
        <v>0</v>
      </c>
      <c r="I1411" s="115">
        <v>1</v>
      </c>
    </row>
    <row r="1412" spans="1:9">
      <c r="A1412" s="115">
        <v>0</v>
      </c>
      <c r="B1412" s="115" t="s">
        <v>2528</v>
      </c>
      <c r="C1412" s="115">
        <v>4096</v>
      </c>
      <c r="D1412" s="115" t="s">
        <v>2529</v>
      </c>
      <c r="E1412" s="115" t="s">
        <v>76</v>
      </c>
      <c r="F1412" s="115">
        <v>0</v>
      </c>
      <c r="G1412" s="115">
        <v>5</v>
      </c>
      <c r="H1412" s="115">
        <v>0</v>
      </c>
      <c r="I1412" s="115">
        <v>1</v>
      </c>
    </row>
    <row r="1413" spans="1:9">
      <c r="A1413" s="115">
        <v>2389906535</v>
      </c>
      <c r="B1413" s="115" t="s">
        <v>2530</v>
      </c>
      <c r="C1413" s="115">
        <v>4097</v>
      </c>
      <c r="D1413" s="115" t="s">
        <v>2531</v>
      </c>
      <c r="E1413" s="115">
        <v>2389906535</v>
      </c>
      <c r="F1413" s="115">
        <v>2389906535</v>
      </c>
      <c r="G1413" s="115">
        <v>1</v>
      </c>
      <c r="H1413" s="115">
        <v>0</v>
      </c>
      <c r="I1413" s="115">
        <v>1</v>
      </c>
    </row>
    <row r="1414" spans="1:9">
      <c r="A1414" s="115">
        <v>0</v>
      </c>
      <c r="B1414" s="115" t="s">
        <v>2532</v>
      </c>
      <c r="C1414" s="115">
        <v>4098</v>
      </c>
      <c r="D1414" s="115" t="s">
        <v>2533</v>
      </c>
      <c r="E1414" s="115" t="s">
        <v>76</v>
      </c>
      <c r="F1414" s="115">
        <v>0</v>
      </c>
      <c r="G1414" s="115">
        <v>1</v>
      </c>
      <c r="H1414" s="115">
        <v>0</v>
      </c>
      <c r="I1414" s="115">
        <v>1</v>
      </c>
    </row>
    <row r="1415" spans="1:9">
      <c r="A1415" s="115">
        <v>2389906427</v>
      </c>
      <c r="B1415" s="115" t="s">
        <v>2534</v>
      </c>
      <c r="C1415" s="115">
        <v>4099</v>
      </c>
      <c r="D1415" s="115" t="s">
        <v>2535</v>
      </c>
      <c r="E1415" s="115">
        <v>2389906427</v>
      </c>
      <c r="F1415" s="115">
        <v>2389906427</v>
      </c>
      <c r="G1415" s="115">
        <v>1</v>
      </c>
      <c r="H1415" s="115">
        <v>0</v>
      </c>
      <c r="I1415" s="115">
        <v>1</v>
      </c>
    </row>
    <row r="1416" spans="1:9">
      <c r="A1416" s="115">
        <v>2389906503</v>
      </c>
      <c r="B1416" s="115" t="s">
        <v>2536</v>
      </c>
      <c r="C1416" s="115">
        <v>4100</v>
      </c>
      <c r="D1416" s="115" t="s">
        <v>2537</v>
      </c>
      <c r="E1416" s="115">
        <v>2389906503</v>
      </c>
      <c r="F1416" s="115">
        <v>2389906503</v>
      </c>
      <c r="G1416" s="115">
        <v>1</v>
      </c>
      <c r="H1416" s="115">
        <v>0</v>
      </c>
      <c r="I1416" s="115">
        <v>1</v>
      </c>
    </row>
    <row r="1417" spans="1:9">
      <c r="A1417" s="115">
        <v>0</v>
      </c>
      <c r="B1417" s="115" t="s">
        <v>2538</v>
      </c>
      <c r="C1417" s="115">
        <v>4101</v>
      </c>
      <c r="D1417" s="115" t="s">
        <v>2539</v>
      </c>
      <c r="E1417" s="115" t="s">
        <v>76</v>
      </c>
      <c r="F1417" s="115">
        <v>0</v>
      </c>
      <c r="G1417" s="115">
        <v>1</v>
      </c>
      <c r="H1417" s="115">
        <v>0</v>
      </c>
      <c r="I1417" s="115">
        <v>1</v>
      </c>
    </row>
    <row r="1418" spans="1:9">
      <c r="A1418" s="115">
        <v>2389906605</v>
      </c>
      <c r="B1418" s="115" t="s">
        <v>2540</v>
      </c>
      <c r="C1418" s="115">
        <v>4102</v>
      </c>
      <c r="D1418" s="115" t="s">
        <v>2541</v>
      </c>
      <c r="E1418" s="115">
        <v>2389906605</v>
      </c>
      <c r="F1418" s="115">
        <v>2389906605</v>
      </c>
      <c r="G1418" s="115">
        <v>1</v>
      </c>
      <c r="H1418" s="115">
        <v>0</v>
      </c>
      <c r="I1418" s="115">
        <v>1</v>
      </c>
    </row>
    <row r="1419" spans="1:9">
      <c r="A1419" s="115">
        <v>2389906606</v>
      </c>
      <c r="B1419" s="115" t="s">
        <v>2542</v>
      </c>
      <c r="C1419" s="115">
        <v>4103</v>
      </c>
      <c r="D1419" s="115" t="s">
        <v>2543</v>
      </c>
      <c r="E1419" s="115">
        <v>2389906606</v>
      </c>
      <c r="F1419" s="115">
        <v>2389906606</v>
      </c>
      <c r="G1419" s="115">
        <v>1</v>
      </c>
      <c r="H1419" s="115">
        <v>0</v>
      </c>
      <c r="I1419" s="115">
        <v>1</v>
      </c>
    </row>
    <row r="1420" spans="1:9">
      <c r="A1420" s="115">
        <v>2389900315</v>
      </c>
      <c r="B1420" s="115" t="s">
        <v>2544</v>
      </c>
      <c r="C1420" s="115">
        <v>4104</v>
      </c>
      <c r="D1420" s="115" t="s">
        <v>2545</v>
      </c>
      <c r="E1420" s="115">
        <v>2389900315</v>
      </c>
      <c r="F1420" s="115">
        <v>2389900315</v>
      </c>
      <c r="G1420" s="115">
        <v>1</v>
      </c>
      <c r="H1420" s="115">
        <v>0</v>
      </c>
      <c r="I1420" s="115">
        <v>1</v>
      </c>
    </row>
    <row r="1421" spans="1:9">
      <c r="A1421" s="115">
        <v>2389900012</v>
      </c>
      <c r="B1421" s="115" t="s">
        <v>2546</v>
      </c>
      <c r="C1421" s="115">
        <v>4105</v>
      </c>
      <c r="D1421" s="115" t="s">
        <v>2547</v>
      </c>
      <c r="E1421" s="115">
        <v>2389900012</v>
      </c>
      <c r="F1421" s="115">
        <v>2389900012</v>
      </c>
      <c r="G1421" s="115">
        <v>1</v>
      </c>
      <c r="H1421" s="115">
        <v>0</v>
      </c>
      <c r="I1421" s="115">
        <v>1</v>
      </c>
    </row>
    <row r="1422" spans="1:9">
      <c r="A1422" s="115">
        <v>2389906435</v>
      </c>
      <c r="B1422" s="115" t="s">
        <v>2548</v>
      </c>
      <c r="C1422" s="115">
        <v>4106</v>
      </c>
      <c r="D1422" s="115" t="s">
        <v>2549</v>
      </c>
      <c r="E1422" s="115">
        <v>2389906435</v>
      </c>
      <c r="F1422" s="115">
        <v>2389906435</v>
      </c>
      <c r="G1422" s="115">
        <v>1</v>
      </c>
      <c r="H1422" s="115">
        <v>0</v>
      </c>
      <c r="I1422" s="115">
        <v>1</v>
      </c>
    </row>
    <row r="1423" spans="1:9">
      <c r="A1423" s="115">
        <v>2389906433</v>
      </c>
      <c r="B1423" s="115" t="s">
        <v>2550</v>
      </c>
      <c r="C1423" s="115">
        <v>4107</v>
      </c>
      <c r="D1423" s="115" t="s">
        <v>2551</v>
      </c>
      <c r="E1423" s="115">
        <v>2389906433</v>
      </c>
      <c r="F1423" s="115">
        <v>2389906433</v>
      </c>
      <c r="G1423" s="115">
        <v>1</v>
      </c>
      <c r="H1423" s="115">
        <v>0</v>
      </c>
      <c r="I1423" s="115">
        <v>1</v>
      </c>
    </row>
    <row r="1424" spans="1:9">
      <c r="A1424" s="115">
        <v>2389906434</v>
      </c>
      <c r="B1424" s="115" t="s">
        <v>2552</v>
      </c>
      <c r="C1424" s="115">
        <v>4108</v>
      </c>
      <c r="D1424" s="115" t="s">
        <v>2553</v>
      </c>
      <c r="E1424" s="115">
        <v>2389906434</v>
      </c>
      <c r="F1424" s="115">
        <v>2389906434</v>
      </c>
      <c r="G1424" s="115">
        <v>1</v>
      </c>
      <c r="H1424" s="115">
        <v>0</v>
      </c>
      <c r="I1424" s="115">
        <v>1</v>
      </c>
    </row>
    <row r="1425" spans="1:9">
      <c r="A1425" s="115">
        <v>2389906432</v>
      </c>
      <c r="B1425" s="115" t="s">
        <v>2554</v>
      </c>
      <c r="C1425" s="115">
        <v>4109</v>
      </c>
      <c r="D1425" s="115" t="s">
        <v>2555</v>
      </c>
      <c r="E1425" s="115">
        <v>2389906432</v>
      </c>
      <c r="F1425" s="115">
        <v>2389906432</v>
      </c>
      <c r="G1425" s="115">
        <v>1</v>
      </c>
      <c r="H1425" s="115">
        <v>0</v>
      </c>
      <c r="I1425" s="115">
        <v>1</v>
      </c>
    </row>
    <row r="1426" spans="1:9">
      <c r="A1426" s="115">
        <v>2389906430</v>
      </c>
      <c r="B1426" s="115" t="s">
        <v>2556</v>
      </c>
      <c r="C1426" s="115">
        <v>4110</v>
      </c>
      <c r="D1426" s="115" t="s">
        <v>2557</v>
      </c>
      <c r="E1426" s="115">
        <v>2389906430</v>
      </c>
      <c r="F1426" s="115">
        <v>2389906430</v>
      </c>
      <c r="G1426" s="115">
        <v>1</v>
      </c>
      <c r="H1426" s="115">
        <v>0</v>
      </c>
      <c r="I1426" s="115">
        <v>1</v>
      </c>
    </row>
    <row r="1427" spans="1:9">
      <c r="A1427" s="115">
        <v>2389906431</v>
      </c>
      <c r="B1427" s="115" t="s">
        <v>2558</v>
      </c>
      <c r="C1427" s="115">
        <v>4111</v>
      </c>
      <c r="D1427" s="115" t="s">
        <v>2559</v>
      </c>
      <c r="E1427" s="115">
        <v>2389906431</v>
      </c>
      <c r="F1427" s="115">
        <v>2389906431</v>
      </c>
      <c r="G1427" s="115">
        <v>1</v>
      </c>
      <c r="H1427" s="115">
        <v>0</v>
      </c>
      <c r="I1427" s="115">
        <v>1</v>
      </c>
    </row>
    <row r="1428" spans="1:9">
      <c r="A1428" s="115">
        <v>2389901200</v>
      </c>
      <c r="B1428" s="115" t="s">
        <v>2560</v>
      </c>
      <c r="C1428" s="115">
        <v>4112</v>
      </c>
      <c r="D1428" s="115" t="s">
        <v>2561</v>
      </c>
      <c r="E1428" s="115">
        <v>2389901200</v>
      </c>
      <c r="F1428" s="115">
        <v>2389901200</v>
      </c>
      <c r="G1428" s="115">
        <v>1</v>
      </c>
      <c r="H1428" s="115">
        <v>0</v>
      </c>
      <c r="I1428" s="115">
        <v>1</v>
      </c>
    </row>
    <row r="1429" spans="1:9">
      <c r="A1429" s="115">
        <v>2389906555</v>
      </c>
      <c r="B1429" s="115" t="s">
        <v>2562</v>
      </c>
      <c r="C1429" s="115">
        <v>4113</v>
      </c>
      <c r="D1429" s="115" t="s">
        <v>2563</v>
      </c>
      <c r="E1429" s="115">
        <v>2389906555</v>
      </c>
      <c r="F1429" s="115">
        <v>2389906555</v>
      </c>
      <c r="G1429" s="115">
        <v>1</v>
      </c>
      <c r="H1429" s="115">
        <v>0</v>
      </c>
      <c r="I1429" s="115">
        <v>1</v>
      </c>
    </row>
    <row r="1430" spans="1:9">
      <c r="A1430" s="115">
        <v>2389901450</v>
      </c>
      <c r="B1430" s="115" t="s">
        <v>2564</v>
      </c>
      <c r="C1430" s="115">
        <v>4114</v>
      </c>
      <c r="D1430" s="115" t="s">
        <v>2565</v>
      </c>
      <c r="E1430" s="115">
        <v>2389901450</v>
      </c>
      <c r="F1430" s="115">
        <v>2389901450</v>
      </c>
      <c r="G1430" s="115">
        <v>1</v>
      </c>
      <c r="H1430" s="115">
        <v>0</v>
      </c>
      <c r="I1430" s="115">
        <v>1</v>
      </c>
    </row>
    <row r="1431" spans="1:9">
      <c r="A1431" s="115">
        <v>2389906500</v>
      </c>
      <c r="B1431" s="115" t="s">
        <v>2566</v>
      </c>
      <c r="C1431" s="115">
        <v>4115</v>
      </c>
      <c r="D1431" s="115" t="s">
        <v>2567</v>
      </c>
      <c r="E1431" s="115">
        <v>2389906500</v>
      </c>
      <c r="F1431" s="115">
        <v>2389906500</v>
      </c>
      <c r="G1431" s="115">
        <v>1</v>
      </c>
      <c r="H1431" s="115">
        <v>0</v>
      </c>
      <c r="I1431" s="115">
        <v>1</v>
      </c>
    </row>
    <row r="1432" spans="1:9">
      <c r="A1432" s="115">
        <v>2389906502</v>
      </c>
      <c r="B1432" s="115" t="s">
        <v>2568</v>
      </c>
      <c r="C1432" s="115">
        <v>4116</v>
      </c>
      <c r="D1432" s="115" t="s">
        <v>2569</v>
      </c>
      <c r="E1432" s="115">
        <v>2389906502</v>
      </c>
      <c r="F1432" s="115">
        <v>2389906502</v>
      </c>
      <c r="G1432" s="115">
        <v>1</v>
      </c>
      <c r="H1432" s="115">
        <v>0</v>
      </c>
      <c r="I1432" s="115">
        <v>1</v>
      </c>
    </row>
    <row r="1433" spans="1:9">
      <c r="A1433" s="115">
        <v>2389906557</v>
      </c>
      <c r="B1433" s="115" t="s">
        <v>2570</v>
      </c>
      <c r="C1433" s="115">
        <v>4117</v>
      </c>
      <c r="D1433" s="115" t="s">
        <v>2571</v>
      </c>
      <c r="E1433" s="115">
        <v>2389906557</v>
      </c>
      <c r="F1433" s="115">
        <v>2389906557</v>
      </c>
      <c r="G1433" s="115">
        <v>1</v>
      </c>
      <c r="H1433" s="115">
        <v>0</v>
      </c>
      <c r="I1433" s="115">
        <v>1</v>
      </c>
    </row>
    <row r="1434" spans="1:9">
      <c r="A1434" s="115">
        <v>2389906558</v>
      </c>
      <c r="B1434" s="115" t="s">
        <v>2572</v>
      </c>
      <c r="C1434" s="115">
        <v>4118</v>
      </c>
      <c r="D1434" s="115" t="s">
        <v>2573</v>
      </c>
      <c r="E1434" s="115">
        <v>2389906558</v>
      </c>
      <c r="F1434" s="115">
        <v>2389906558</v>
      </c>
      <c r="G1434" s="115">
        <v>1</v>
      </c>
      <c r="H1434" s="115">
        <v>0</v>
      </c>
      <c r="I1434" s="115">
        <v>1</v>
      </c>
    </row>
    <row r="1435" spans="1:9">
      <c r="A1435" s="115">
        <v>2389906543</v>
      </c>
      <c r="B1435" s="115" t="s">
        <v>2574</v>
      </c>
      <c r="C1435" s="115">
        <v>4119</v>
      </c>
      <c r="D1435" s="115" t="s">
        <v>2575</v>
      </c>
      <c r="E1435" s="115">
        <v>2389906543</v>
      </c>
      <c r="F1435" s="115">
        <v>2389906543</v>
      </c>
      <c r="G1435" s="115">
        <v>1</v>
      </c>
      <c r="H1435" s="115">
        <v>0</v>
      </c>
      <c r="I1435" s="115">
        <v>1</v>
      </c>
    </row>
    <row r="1436" spans="1:9">
      <c r="A1436" s="115">
        <v>2389906544</v>
      </c>
      <c r="B1436" s="115" t="s">
        <v>2576</v>
      </c>
      <c r="C1436" s="115">
        <v>4120</v>
      </c>
      <c r="D1436" s="115" t="s">
        <v>2577</v>
      </c>
      <c r="E1436" s="115">
        <v>2389906544</v>
      </c>
      <c r="F1436" s="115">
        <v>2389906544</v>
      </c>
      <c r="G1436" s="115">
        <v>1</v>
      </c>
      <c r="H1436" s="115">
        <v>0</v>
      </c>
      <c r="I1436" s="115">
        <v>1</v>
      </c>
    </row>
    <row r="1437" spans="1:9">
      <c r="A1437" s="115">
        <v>0</v>
      </c>
      <c r="B1437" s="115" t="s">
        <v>2578</v>
      </c>
      <c r="C1437" s="115">
        <v>4121</v>
      </c>
      <c r="D1437" s="115" t="s">
        <v>2579</v>
      </c>
      <c r="E1437" s="115" t="s">
        <v>76</v>
      </c>
      <c r="F1437" s="115">
        <v>0</v>
      </c>
      <c r="G1437" s="115">
        <v>5</v>
      </c>
      <c r="H1437" s="115">
        <v>0</v>
      </c>
      <c r="I1437" s="115">
        <v>1</v>
      </c>
    </row>
    <row r="1438" spans="1:9">
      <c r="A1438" s="115">
        <v>2389906542</v>
      </c>
      <c r="B1438" s="115" t="s">
        <v>2580</v>
      </c>
      <c r="C1438" s="115">
        <v>4122</v>
      </c>
      <c r="D1438" s="115" t="s">
        <v>2581</v>
      </c>
      <c r="E1438" s="115">
        <v>2389906542</v>
      </c>
      <c r="F1438" s="115">
        <v>2389906542</v>
      </c>
      <c r="G1438" s="115">
        <v>1</v>
      </c>
      <c r="H1438" s="115">
        <v>0</v>
      </c>
      <c r="I1438" s="115">
        <v>1</v>
      </c>
    </row>
    <row r="1439" spans="1:9">
      <c r="A1439" s="115">
        <v>2389906546</v>
      </c>
      <c r="B1439" s="115" t="s">
        <v>2582</v>
      </c>
      <c r="C1439" s="115">
        <v>4123</v>
      </c>
      <c r="D1439" s="115" t="s">
        <v>2583</v>
      </c>
      <c r="E1439" s="115">
        <v>2389906546</v>
      </c>
      <c r="F1439" s="115">
        <v>2389906546</v>
      </c>
      <c r="G1439" s="115">
        <v>1</v>
      </c>
      <c r="H1439" s="115">
        <v>0</v>
      </c>
      <c r="I1439" s="115">
        <v>1</v>
      </c>
    </row>
    <row r="1440" spans="1:9">
      <c r="A1440" s="115">
        <v>2389906547</v>
      </c>
      <c r="B1440" s="115" t="s">
        <v>2584</v>
      </c>
      <c r="C1440" s="115">
        <v>4124</v>
      </c>
      <c r="D1440" s="115" t="s">
        <v>2585</v>
      </c>
      <c r="E1440" s="115">
        <v>2389906547</v>
      </c>
      <c r="F1440" s="115">
        <v>2389906547</v>
      </c>
      <c r="G1440" s="115">
        <v>1</v>
      </c>
      <c r="H1440" s="115">
        <v>0</v>
      </c>
      <c r="I1440" s="115">
        <v>1</v>
      </c>
    </row>
    <row r="1441" spans="1:9">
      <c r="A1441" s="115">
        <v>2389906545</v>
      </c>
      <c r="B1441" s="115" t="s">
        <v>2586</v>
      </c>
      <c r="C1441" s="115">
        <v>4125</v>
      </c>
      <c r="D1441" s="115" t="s">
        <v>2587</v>
      </c>
      <c r="E1441" s="115">
        <v>2389906545</v>
      </c>
      <c r="F1441" s="115">
        <v>2389906545</v>
      </c>
      <c r="G1441" s="115">
        <v>1</v>
      </c>
      <c r="H1441" s="115">
        <v>0</v>
      </c>
      <c r="I1441" s="115">
        <v>1</v>
      </c>
    </row>
    <row r="1442" spans="1:9">
      <c r="A1442" s="115">
        <v>2389906549</v>
      </c>
      <c r="B1442" s="115" t="s">
        <v>2588</v>
      </c>
      <c r="C1442" s="115">
        <v>4126</v>
      </c>
      <c r="D1442" s="115" t="s">
        <v>2589</v>
      </c>
      <c r="E1442" s="115">
        <v>2389906549</v>
      </c>
      <c r="F1442" s="115">
        <v>2389906549</v>
      </c>
      <c r="G1442" s="115">
        <v>1</v>
      </c>
      <c r="H1442" s="115">
        <v>0</v>
      </c>
      <c r="I1442" s="115">
        <v>1</v>
      </c>
    </row>
    <row r="1443" spans="1:9">
      <c r="A1443" s="115">
        <v>2389906550</v>
      </c>
      <c r="B1443" s="115" t="s">
        <v>2590</v>
      </c>
      <c r="C1443" s="115">
        <v>4127</v>
      </c>
      <c r="D1443" s="115" t="s">
        <v>2591</v>
      </c>
      <c r="E1443" s="115">
        <v>2389906550</v>
      </c>
      <c r="F1443" s="115">
        <v>2389906550</v>
      </c>
      <c r="G1443" s="115">
        <v>1</v>
      </c>
      <c r="H1443" s="115">
        <v>0</v>
      </c>
      <c r="I1443" s="115">
        <v>1</v>
      </c>
    </row>
    <row r="1444" spans="1:9">
      <c r="A1444" s="115">
        <v>2389906548</v>
      </c>
      <c r="B1444" s="115" t="s">
        <v>2592</v>
      </c>
      <c r="C1444" s="115">
        <v>4128</v>
      </c>
      <c r="D1444" s="115" t="s">
        <v>2593</v>
      </c>
      <c r="E1444" s="115">
        <v>2389906548</v>
      </c>
      <c r="F1444" s="115">
        <v>2389906548</v>
      </c>
      <c r="G1444" s="115">
        <v>1</v>
      </c>
      <c r="H1444" s="115">
        <v>0</v>
      </c>
      <c r="I1444" s="115">
        <v>1</v>
      </c>
    </row>
    <row r="1445" spans="1:9">
      <c r="A1445" s="115">
        <v>2389906528</v>
      </c>
      <c r="B1445" s="115" t="s">
        <v>2594</v>
      </c>
      <c r="C1445" s="115">
        <v>4129</v>
      </c>
      <c r="D1445" s="115" t="s">
        <v>2595</v>
      </c>
      <c r="E1445" s="115">
        <v>2389906528</v>
      </c>
      <c r="F1445" s="115">
        <v>2389906528</v>
      </c>
      <c r="G1445" s="115">
        <v>1</v>
      </c>
      <c r="H1445" s="115">
        <v>0</v>
      </c>
      <c r="I1445" s="115">
        <v>1</v>
      </c>
    </row>
    <row r="1446" spans="1:9">
      <c r="A1446" s="115">
        <v>2389906529</v>
      </c>
      <c r="B1446" s="115" t="s">
        <v>2596</v>
      </c>
      <c r="C1446" s="115">
        <v>4130</v>
      </c>
      <c r="D1446" s="115" t="s">
        <v>2597</v>
      </c>
      <c r="E1446" s="115">
        <v>2389906529</v>
      </c>
      <c r="F1446" s="115">
        <v>2389906529</v>
      </c>
      <c r="G1446" s="115">
        <v>1</v>
      </c>
      <c r="H1446" s="115">
        <v>0</v>
      </c>
      <c r="I1446" s="115">
        <v>1</v>
      </c>
    </row>
    <row r="1447" spans="1:9">
      <c r="A1447" s="115">
        <v>2389906526</v>
      </c>
      <c r="B1447" s="115" t="s">
        <v>2598</v>
      </c>
      <c r="C1447" s="115">
        <v>4131</v>
      </c>
      <c r="D1447" s="115" t="s">
        <v>2599</v>
      </c>
      <c r="E1447" s="115">
        <v>2389906526</v>
      </c>
      <c r="F1447" s="115">
        <v>2389906526</v>
      </c>
      <c r="G1447" s="115">
        <v>1</v>
      </c>
      <c r="H1447" s="115">
        <v>0</v>
      </c>
      <c r="I1447" s="115">
        <v>1</v>
      </c>
    </row>
    <row r="1448" spans="1:9">
      <c r="A1448" s="115">
        <v>2389906527</v>
      </c>
      <c r="B1448" s="115" t="s">
        <v>2600</v>
      </c>
      <c r="C1448" s="115">
        <v>4132</v>
      </c>
      <c r="D1448" s="115" t="s">
        <v>2601</v>
      </c>
      <c r="E1448" s="115">
        <v>2389906527</v>
      </c>
      <c r="F1448" s="115">
        <v>2389906527</v>
      </c>
      <c r="G1448" s="115">
        <v>1</v>
      </c>
      <c r="H1448" s="115">
        <v>0</v>
      </c>
      <c r="I1448" s="115">
        <v>1</v>
      </c>
    </row>
    <row r="1449" spans="1:9">
      <c r="A1449" s="115">
        <v>2389906423</v>
      </c>
      <c r="B1449" s="115" t="s">
        <v>2602</v>
      </c>
      <c r="C1449" s="115">
        <v>4133</v>
      </c>
      <c r="D1449" s="115" t="s">
        <v>2603</v>
      </c>
      <c r="E1449" s="115">
        <v>2389906423</v>
      </c>
      <c r="F1449" s="115">
        <v>2389906423</v>
      </c>
      <c r="G1449" s="115">
        <v>1</v>
      </c>
      <c r="H1449" s="115">
        <v>0</v>
      </c>
      <c r="I1449" s="115">
        <v>1</v>
      </c>
    </row>
    <row r="1450" spans="1:9">
      <c r="A1450" s="115">
        <v>2389906421</v>
      </c>
      <c r="B1450" s="115" t="s">
        <v>2604</v>
      </c>
      <c r="C1450" s="115">
        <v>4134</v>
      </c>
      <c r="D1450" s="115" t="s">
        <v>2605</v>
      </c>
      <c r="E1450" s="115">
        <v>2389906421</v>
      </c>
      <c r="F1450" s="115">
        <v>2389906421</v>
      </c>
      <c r="G1450" s="115">
        <v>1</v>
      </c>
      <c r="H1450" s="115">
        <v>0</v>
      </c>
      <c r="I1450" s="115">
        <v>1</v>
      </c>
    </row>
    <row r="1451" spans="1:9">
      <c r="A1451" s="115">
        <v>2389906422</v>
      </c>
      <c r="B1451" s="115" t="s">
        <v>2606</v>
      </c>
      <c r="C1451" s="115">
        <v>4135</v>
      </c>
      <c r="D1451" s="115" t="s">
        <v>2607</v>
      </c>
      <c r="E1451" s="115">
        <v>2389906422</v>
      </c>
      <c r="F1451" s="115">
        <v>2389906422</v>
      </c>
      <c r="G1451" s="115">
        <v>1</v>
      </c>
      <c r="H1451" s="115">
        <v>0</v>
      </c>
      <c r="I1451" s="115">
        <v>1</v>
      </c>
    </row>
    <row r="1452" spans="1:9">
      <c r="A1452" s="115">
        <v>2389904078</v>
      </c>
      <c r="B1452" s="115" t="s">
        <v>2608</v>
      </c>
      <c r="C1452" s="115">
        <v>4136</v>
      </c>
      <c r="D1452" s="115" t="s">
        <v>2609</v>
      </c>
      <c r="E1452" s="115">
        <v>2389904078</v>
      </c>
      <c r="F1452" s="115">
        <v>2389904078</v>
      </c>
      <c r="G1452" s="115">
        <v>1</v>
      </c>
      <c r="H1452" s="115">
        <v>0</v>
      </c>
      <c r="I1452" s="115">
        <v>1</v>
      </c>
    </row>
    <row r="1453" spans="1:9">
      <c r="A1453" s="115">
        <v>0</v>
      </c>
      <c r="B1453" s="115" t="s">
        <v>2610</v>
      </c>
      <c r="C1453" s="115">
        <v>4137</v>
      </c>
      <c r="D1453" s="115" t="s">
        <v>2611</v>
      </c>
      <c r="E1453" s="115" t="s">
        <v>76</v>
      </c>
      <c r="F1453" s="115">
        <v>0</v>
      </c>
      <c r="G1453" s="115">
        <v>1</v>
      </c>
      <c r="H1453" s="115">
        <v>0</v>
      </c>
      <c r="I1453" s="115">
        <v>1</v>
      </c>
    </row>
    <row r="1454" spans="1:9">
      <c r="A1454" s="115">
        <v>2389906523</v>
      </c>
      <c r="B1454" s="115" t="s">
        <v>2612</v>
      </c>
      <c r="C1454" s="115">
        <v>4138</v>
      </c>
      <c r="D1454" s="115" t="s">
        <v>2613</v>
      </c>
      <c r="E1454" s="115">
        <v>2389906523</v>
      </c>
      <c r="F1454" s="115">
        <v>2389906523</v>
      </c>
      <c r="G1454" s="115">
        <v>1</v>
      </c>
      <c r="H1454" s="115">
        <v>0</v>
      </c>
      <c r="I1454" s="115">
        <v>1</v>
      </c>
    </row>
    <row r="1455" spans="1:9">
      <c r="A1455" s="115">
        <v>2389906512</v>
      </c>
      <c r="B1455" s="115" t="s">
        <v>2614</v>
      </c>
      <c r="C1455" s="115">
        <v>4139</v>
      </c>
      <c r="D1455" s="115" t="s">
        <v>2615</v>
      </c>
      <c r="E1455" s="115">
        <v>2389906512</v>
      </c>
      <c r="F1455" s="115">
        <v>2389906512</v>
      </c>
      <c r="G1455" s="115">
        <v>1</v>
      </c>
      <c r="H1455" s="115">
        <v>0</v>
      </c>
      <c r="I1455" s="115">
        <v>1</v>
      </c>
    </row>
    <row r="1456" spans="1:9">
      <c r="A1456" s="115">
        <v>2389906513</v>
      </c>
      <c r="B1456" s="115" t="s">
        <v>2616</v>
      </c>
      <c r="C1456" s="115">
        <v>4140</v>
      </c>
      <c r="D1456" s="115" t="s">
        <v>2617</v>
      </c>
      <c r="E1456" s="115">
        <v>2389906513</v>
      </c>
      <c r="F1456" s="115">
        <v>2389906513</v>
      </c>
      <c r="G1456" s="115">
        <v>1</v>
      </c>
      <c r="H1456" s="115">
        <v>0</v>
      </c>
      <c r="I1456" s="115">
        <v>1</v>
      </c>
    </row>
    <row r="1457" spans="1:9">
      <c r="A1457" s="115">
        <v>2389906510</v>
      </c>
      <c r="B1457" s="115" t="s">
        <v>2618</v>
      </c>
      <c r="C1457" s="115">
        <v>4141</v>
      </c>
      <c r="D1457" s="115" t="s">
        <v>2619</v>
      </c>
      <c r="E1457" s="115">
        <v>2389906510</v>
      </c>
      <c r="F1457" s="115">
        <v>2389906510</v>
      </c>
      <c r="G1457" s="115">
        <v>1</v>
      </c>
      <c r="H1457" s="115">
        <v>0</v>
      </c>
      <c r="I1457" s="115">
        <v>1</v>
      </c>
    </row>
    <row r="1458" spans="1:9">
      <c r="A1458" s="115">
        <v>2389906539</v>
      </c>
      <c r="B1458" s="115" t="s">
        <v>2620</v>
      </c>
      <c r="C1458" s="115">
        <v>4142</v>
      </c>
      <c r="D1458" s="115" t="s">
        <v>2621</v>
      </c>
      <c r="E1458" s="115">
        <v>2389906539</v>
      </c>
      <c r="F1458" s="115">
        <v>2389906539</v>
      </c>
      <c r="G1458" s="115">
        <v>1</v>
      </c>
      <c r="H1458" s="115">
        <v>0</v>
      </c>
      <c r="I1458" s="115">
        <v>1</v>
      </c>
    </row>
    <row r="1459" spans="1:9">
      <c r="A1459" s="115">
        <v>2389902412</v>
      </c>
      <c r="B1459" s="115" t="s">
        <v>2622</v>
      </c>
      <c r="C1459" s="115">
        <v>4143</v>
      </c>
      <c r="D1459" s="115" t="s">
        <v>2623</v>
      </c>
      <c r="E1459" s="115">
        <v>2389902412</v>
      </c>
      <c r="F1459" s="115">
        <v>2389902412</v>
      </c>
      <c r="G1459" s="115">
        <v>1</v>
      </c>
      <c r="H1459" s="115">
        <v>0</v>
      </c>
      <c r="I1459" s="115">
        <v>1</v>
      </c>
    </row>
    <row r="1460" spans="1:9">
      <c r="A1460" s="115">
        <v>2389906452</v>
      </c>
      <c r="B1460" s="115" t="s">
        <v>2624</v>
      </c>
      <c r="C1460" s="115">
        <v>4144</v>
      </c>
      <c r="D1460" s="115" t="s">
        <v>2625</v>
      </c>
      <c r="E1460" s="115">
        <v>2389906452</v>
      </c>
      <c r="F1460" s="115">
        <v>2389906452</v>
      </c>
      <c r="G1460" s="115">
        <v>1</v>
      </c>
      <c r="H1460" s="115">
        <v>0</v>
      </c>
      <c r="I1460" s="115">
        <v>1</v>
      </c>
    </row>
    <row r="1461" spans="1:9">
      <c r="A1461" s="115">
        <v>0</v>
      </c>
      <c r="B1461" s="115" t="s">
        <v>2626</v>
      </c>
      <c r="C1461" s="115">
        <v>4145</v>
      </c>
      <c r="D1461" s="115" t="s">
        <v>2627</v>
      </c>
      <c r="E1461" s="115" t="s">
        <v>76</v>
      </c>
      <c r="F1461" s="115">
        <v>0</v>
      </c>
      <c r="G1461" s="115">
        <v>1</v>
      </c>
      <c r="H1461" s="115">
        <v>0</v>
      </c>
      <c r="I1461" s="115">
        <v>1</v>
      </c>
    </row>
    <row r="1462" spans="1:9">
      <c r="A1462" s="115">
        <v>2389906538</v>
      </c>
      <c r="B1462" s="115" t="s">
        <v>2628</v>
      </c>
      <c r="C1462" s="115">
        <v>4146</v>
      </c>
      <c r="D1462" s="115" t="s">
        <v>2629</v>
      </c>
      <c r="E1462" s="115">
        <v>2389906538</v>
      </c>
      <c r="F1462" s="115">
        <v>2389906538</v>
      </c>
      <c r="G1462" s="115">
        <v>1</v>
      </c>
      <c r="H1462" s="115">
        <v>0</v>
      </c>
      <c r="I1462" s="115">
        <v>1</v>
      </c>
    </row>
    <row r="1463" spans="1:9">
      <c r="A1463" s="115">
        <v>2389906417</v>
      </c>
      <c r="B1463" s="115" t="s">
        <v>2630</v>
      </c>
      <c r="C1463" s="115">
        <v>4147</v>
      </c>
      <c r="D1463" s="115" t="s">
        <v>2631</v>
      </c>
      <c r="E1463" s="115">
        <v>2389906417</v>
      </c>
      <c r="F1463" s="115">
        <v>2389906417</v>
      </c>
      <c r="G1463" s="115">
        <v>1</v>
      </c>
      <c r="H1463" s="115">
        <v>0</v>
      </c>
      <c r="I1463" s="115">
        <v>1</v>
      </c>
    </row>
    <row r="1464" spans="1:9">
      <c r="A1464" s="115">
        <v>2389901302</v>
      </c>
      <c r="B1464" s="115" t="s">
        <v>2632</v>
      </c>
      <c r="C1464" s="115">
        <v>4148</v>
      </c>
      <c r="D1464" s="115" t="s">
        <v>2633</v>
      </c>
      <c r="E1464" s="115">
        <v>2389901302</v>
      </c>
      <c r="F1464" s="115">
        <v>2389901302</v>
      </c>
      <c r="G1464" s="115">
        <v>1</v>
      </c>
      <c r="H1464" s="115">
        <v>0</v>
      </c>
      <c r="I1464" s="115">
        <v>1</v>
      </c>
    </row>
    <row r="1465" spans="1:9">
      <c r="A1465" s="115">
        <v>2389906516</v>
      </c>
      <c r="B1465" s="115" t="s">
        <v>2634</v>
      </c>
      <c r="C1465" s="115">
        <v>4149</v>
      </c>
      <c r="D1465" s="115" t="s">
        <v>2635</v>
      </c>
      <c r="E1465" s="115">
        <v>2389906516</v>
      </c>
      <c r="F1465" s="115">
        <v>2389906516</v>
      </c>
      <c r="G1465" s="115">
        <v>1</v>
      </c>
      <c r="H1465" s="115">
        <v>0</v>
      </c>
      <c r="I1465" s="115">
        <v>1</v>
      </c>
    </row>
    <row r="1466" spans="1:9">
      <c r="A1466" s="115">
        <v>2389906517</v>
      </c>
      <c r="B1466" s="115" t="s">
        <v>2636</v>
      </c>
      <c r="C1466" s="115">
        <v>4150</v>
      </c>
      <c r="D1466" s="115" t="s">
        <v>2637</v>
      </c>
      <c r="E1466" s="115">
        <v>2389906517</v>
      </c>
      <c r="F1466" s="115">
        <v>2389906517</v>
      </c>
      <c r="G1466" s="115">
        <v>1</v>
      </c>
      <c r="H1466" s="115">
        <v>0</v>
      </c>
      <c r="I1466" s="115">
        <v>1</v>
      </c>
    </row>
    <row r="1467" spans="1:9">
      <c r="A1467" s="115">
        <v>2389906514</v>
      </c>
      <c r="B1467" s="115" t="s">
        <v>2638</v>
      </c>
      <c r="C1467" s="115">
        <v>4151</v>
      </c>
      <c r="D1467" s="115" t="s">
        <v>2639</v>
      </c>
      <c r="E1467" s="115">
        <v>2389906514</v>
      </c>
      <c r="F1467" s="115">
        <v>2389906514</v>
      </c>
      <c r="G1467" s="115">
        <v>1</v>
      </c>
      <c r="H1467" s="115">
        <v>0</v>
      </c>
      <c r="I1467" s="115">
        <v>1</v>
      </c>
    </row>
    <row r="1468" spans="1:9">
      <c r="A1468" s="115">
        <v>2389901304</v>
      </c>
      <c r="B1468" s="115" t="s">
        <v>2640</v>
      </c>
      <c r="C1468" s="115">
        <v>4152</v>
      </c>
      <c r="D1468" s="115" t="s">
        <v>2641</v>
      </c>
      <c r="E1468" s="115">
        <v>2389901304</v>
      </c>
      <c r="F1468" s="115">
        <v>2389901304</v>
      </c>
      <c r="G1468" s="115">
        <v>1</v>
      </c>
      <c r="H1468" s="115">
        <v>0</v>
      </c>
      <c r="I1468" s="115">
        <v>1</v>
      </c>
    </row>
    <row r="1469" spans="1:9">
      <c r="A1469" s="115">
        <v>0</v>
      </c>
      <c r="B1469" s="115" t="s">
        <v>2642</v>
      </c>
      <c r="C1469" s="115">
        <v>4153</v>
      </c>
      <c r="D1469" s="115" t="s">
        <v>2643</v>
      </c>
      <c r="E1469" s="115" t="s">
        <v>76</v>
      </c>
      <c r="F1469" s="115">
        <v>0</v>
      </c>
      <c r="G1469" s="115">
        <v>1</v>
      </c>
      <c r="H1469" s="115">
        <v>0</v>
      </c>
      <c r="I1469" s="115">
        <v>1</v>
      </c>
    </row>
    <row r="1470" spans="1:9">
      <c r="A1470" s="115">
        <v>0</v>
      </c>
      <c r="B1470" s="115" t="s">
        <v>2644</v>
      </c>
      <c r="C1470" s="115">
        <v>4154</v>
      </c>
      <c r="D1470" s="115" t="s">
        <v>2645</v>
      </c>
      <c r="E1470" s="115" t="s">
        <v>76</v>
      </c>
      <c r="F1470" s="115">
        <v>0</v>
      </c>
      <c r="G1470" s="115">
        <v>1</v>
      </c>
      <c r="H1470" s="115">
        <v>0</v>
      </c>
      <c r="I1470" s="115">
        <v>1</v>
      </c>
    </row>
    <row r="1471" spans="1:9">
      <c r="A1471" s="115">
        <v>2389902414</v>
      </c>
      <c r="B1471" s="115" t="s">
        <v>2646</v>
      </c>
      <c r="C1471" s="115">
        <v>4155</v>
      </c>
      <c r="D1471" s="115" t="s">
        <v>2647</v>
      </c>
      <c r="E1471" s="115">
        <v>2389902414</v>
      </c>
      <c r="F1471" s="115">
        <v>2389902414</v>
      </c>
      <c r="G1471" s="115">
        <v>1</v>
      </c>
      <c r="H1471" s="115">
        <v>0</v>
      </c>
      <c r="I1471" s="115">
        <v>1</v>
      </c>
    </row>
    <row r="1472" spans="1:9">
      <c r="A1472" s="115">
        <v>2389906530</v>
      </c>
      <c r="B1472" s="115" t="s">
        <v>2648</v>
      </c>
      <c r="C1472" s="115">
        <v>4156</v>
      </c>
      <c r="D1472" s="115" t="s">
        <v>2649</v>
      </c>
      <c r="E1472" s="115">
        <v>2389906530</v>
      </c>
      <c r="F1472" s="115">
        <v>2389906530</v>
      </c>
      <c r="G1472" s="115">
        <v>1</v>
      </c>
      <c r="H1472" s="115">
        <v>0</v>
      </c>
      <c r="I1472" s="115">
        <v>1</v>
      </c>
    </row>
    <row r="1473" spans="1:9">
      <c r="A1473" s="115">
        <v>2389906974</v>
      </c>
      <c r="B1473" s="115" t="s">
        <v>2650</v>
      </c>
      <c r="C1473" s="115">
        <v>4157</v>
      </c>
      <c r="D1473" s="115" t="s">
        <v>2651</v>
      </c>
      <c r="E1473" s="115">
        <v>2389906974</v>
      </c>
      <c r="F1473" s="115">
        <v>2389906974</v>
      </c>
      <c r="G1473" s="115">
        <v>1</v>
      </c>
      <c r="H1473" s="115">
        <v>0</v>
      </c>
      <c r="I1473" s="115">
        <v>1</v>
      </c>
    </row>
    <row r="1474" spans="1:9">
      <c r="A1474" s="115">
        <v>2389906525</v>
      </c>
      <c r="B1474" s="115" t="s">
        <v>2652</v>
      </c>
      <c r="C1474" s="115">
        <v>4158</v>
      </c>
      <c r="D1474" s="115" t="s">
        <v>2653</v>
      </c>
      <c r="E1474" s="115">
        <v>2389906525</v>
      </c>
      <c r="F1474" s="115">
        <v>2389906525</v>
      </c>
      <c r="G1474" s="115">
        <v>1</v>
      </c>
      <c r="H1474" s="115">
        <v>0</v>
      </c>
      <c r="I1474" s="115">
        <v>1</v>
      </c>
    </row>
    <row r="1475" spans="1:9">
      <c r="A1475" s="115">
        <v>2389906440</v>
      </c>
      <c r="B1475" s="115" t="s">
        <v>2654</v>
      </c>
      <c r="C1475" s="115">
        <v>4159</v>
      </c>
      <c r="D1475" s="115" t="s">
        <v>2655</v>
      </c>
      <c r="E1475" s="115">
        <v>2389906440</v>
      </c>
      <c r="F1475" s="115">
        <v>2389906440</v>
      </c>
      <c r="G1475" s="115">
        <v>1</v>
      </c>
      <c r="H1475" s="115">
        <v>0</v>
      </c>
      <c r="I1475" s="115">
        <v>1</v>
      </c>
    </row>
    <row r="1476" spans="1:9">
      <c r="A1476" s="115">
        <v>0</v>
      </c>
      <c r="B1476" s="115" t="s">
        <v>2656</v>
      </c>
      <c r="C1476" s="115">
        <v>4160</v>
      </c>
      <c r="D1476" s="115" t="s">
        <v>2657</v>
      </c>
      <c r="E1476" s="115" t="s">
        <v>76</v>
      </c>
      <c r="F1476" s="115">
        <v>0</v>
      </c>
      <c r="G1476" s="115">
        <v>1</v>
      </c>
      <c r="H1476" s="115">
        <v>0</v>
      </c>
      <c r="I1476" s="115">
        <v>1</v>
      </c>
    </row>
    <row r="1477" spans="1:9">
      <c r="A1477" s="115">
        <v>2389901100</v>
      </c>
      <c r="B1477" s="115" t="s">
        <v>2658</v>
      </c>
      <c r="C1477" s="115">
        <v>4161</v>
      </c>
      <c r="D1477" s="115" t="s">
        <v>2659</v>
      </c>
      <c r="E1477" s="115">
        <v>2389901100</v>
      </c>
      <c r="F1477" s="115">
        <v>2389901100</v>
      </c>
      <c r="G1477" s="115">
        <v>1</v>
      </c>
      <c r="H1477" s="115">
        <v>0</v>
      </c>
      <c r="I1477" s="115">
        <v>1</v>
      </c>
    </row>
    <row r="1478" spans="1:9">
      <c r="A1478" s="115">
        <v>2389906532</v>
      </c>
      <c r="B1478" s="115" t="s">
        <v>2660</v>
      </c>
      <c r="C1478" s="115">
        <v>4162</v>
      </c>
      <c r="D1478" s="115" t="s">
        <v>2661</v>
      </c>
      <c r="E1478" s="115">
        <v>2389906532</v>
      </c>
      <c r="F1478" s="115">
        <v>2389906532</v>
      </c>
      <c r="G1478" s="115">
        <v>1</v>
      </c>
      <c r="H1478" s="115">
        <v>0</v>
      </c>
      <c r="I1478" s="115">
        <v>1</v>
      </c>
    </row>
    <row r="1479" spans="1:9">
      <c r="A1479" s="115">
        <v>2389906533</v>
      </c>
      <c r="B1479" s="115" t="s">
        <v>2662</v>
      </c>
      <c r="C1479" s="115">
        <v>4163</v>
      </c>
      <c r="D1479" s="115" t="s">
        <v>2663</v>
      </c>
      <c r="E1479" s="115">
        <v>2389906533</v>
      </c>
      <c r="F1479" s="115">
        <v>2389906533</v>
      </c>
      <c r="G1479" s="115">
        <v>1</v>
      </c>
      <c r="H1479" s="115">
        <v>0</v>
      </c>
      <c r="I1479" s="115">
        <v>1</v>
      </c>
    </row>
    <row r="1480" spans="1:9">
      <c r="A1480" s="115">
        <v>2389906442</v>
      </c>
      <c r="B1480" s="115" t="s">
        <v>2664</v>
      </c>
      <c r="C1480" s="115">
        <v>4164</v>
      </c>
      <c r="D1480" s="115" t="s">
        <v>2665</v>
      </c>
      <c r="E1480" s="115">
        <v>2389906442</v>
      </c>
      <c r="F1480" s="115">
        <v>2389906442</v>
      </c>
      <c r="G1480" s="115">
        <v>1</v>
      </c>
      <c r="H1480" s="115">
        <v>0</v>
      </c>
      <c r="I1480" s="115">
        <v>1</v>
      </c>
    </row>
    <row r="1481" spans="1:9">
      <c r="A1481" s="115">
        <v>2389906540</v>
      </c>
      <c r="B1481" s="115" t="s">
        <v>2666</v>
      </c>
      <c r="C1481" s="115">
        <v>4165</v>
      </c>
      <c r="D1481" s="115" t="s">
        <v>2667</v>
      </c>
      <c r="E1481" s="115">
        <v>2389906540</v>
      </c>
      <c r="F1481" s="115">
        <v>2389906540</v>
      </c>
      <c r="G1481" s="115">
        <v>1</v>
      </c>
      <c r="H1481" s="115">
        <v>0</v>
      </c>
      <c r="I1481" s="115">
        <v>1</v>
      </c>
    </row>
    <row r="1482" spans="1:9">
      <c r="A1482" s="115">
        <v>2389902413</v>
      </c>
      <c r="B1482" s="115" t="s">
        <v>2668</v>
      </c>
      <c r="C1482" s="115">
        <v>4166</v>
      </c>
      <c r="D1482" s="115" t="s">
        <v>2669</v>
      </c>
      <c r="E1482" s="115">
        <v>2389902413</v>
      </c>
      <c r="F1482" s="115">
        <v>2389902413</v>
      </c>
      <c r="G1482" s="115">
        <v>1</v>
      </c>
      <c r="H1482" s="115">
        <v>0</v>
      </c>
      <c r="I1482" s="115">
        <v>1</v>
      </c>
    </row>
    <row r="1483" spans="1:9">
      <c r="A1483" s="115">
        <v>2389906446</v>
      </c>
      <c r="B1483" s="115" t="s">
        <v>2670</v>
      </c>
      <c r="C1483" s="115">
        <v>4167</v>
      </c>
      <c r="D1483" s="115" t="s">
        <v>2671</v>
      </c>
      <c r="E1483" s="115">
        <v>2389906446</v>
      </c>
      <c r="F1483" s="115">
        <v>2389906446</v>
      </c>
      <c r="G1483" s="115">
        <v>1</v>
      </c>
      <c r="H1483" s="115">
        <v>0</v>
      </c>
      <c r="I1483" s="115">
        <v>1</v>
      </c>
    </row>
    <row r="1484" spans="1:9">
      <c r="A1484" s="115">
        <v>2389906541</v>
      </c>
      <c r="B1484" s="115" t="s">
        <v>2672</v>
      </c>
      <c r="C1484" s="115">
        <v>4168</v>
      </c>
      <c r="D1484" s="115" t="s">
        <v>2673</v>
      </c>
      <c r="E1484" s="115">
        <v>2389906541</v>
      </c>
      <c r="F1484" s="115">
        <v>2389906541</v>
      </c>
      <c r="G1484" s="115">
        <v>1</v>
      </c>
      <c r="H1484" s="115">
        <v>0</v>
      </c>
      <c r="I1484" s="115">
        <v>1</v>
      </c>
    </row>
    <row r="1485" spans="1:9">
      <c r="A1485" s="115">
        <v>2389906424</v>
      </c>
      <c r="B1485" s="115" t="s">
        <v>2674</v>
      </c>
      <c r="C1485" s="115">
        <v>4169</v>
      </c>
      <c r="D1485" s="115" t="s">
        <v>2675</v>
      </c>
      <c r="E1485" s="115">
        <v>2389906424</v>
      </c>
      <c r="F1485" s="115">
        <v>2389906424</v>
      </c>
      <c r="G1485" s="115">
        <v>1</v>
      </c>
      <c r="H1485" s="115">
        <v>0</v>
      </c>
      <c r="I1485" s="115">
        <v>1</v>
      </c>
    </row>
    <row r="1486" spans="1:9">
      <c r="A1486" s="115">
        <v>2389901303</v>
      </c>
      <c r="B1486" s="115" t="s">
        <v>2676</v>
      </c>
      <c r="C1486" s="115">
        <v>4170</v>
      </c>
      <c r="D1486" s="115" t="s">
        <v>2677</v>
      </c>
      <c r="E1486" s="115">
        <v>2389901303</v>
      </c>
      <c r="F1486" s="115">
        <v>2389901303</v>
      </c>
      <c r="G1486" s="115">
        <v>1</v>
      </c>
      <c r="H1486" s="115">
        <v>0</v>
      </c>
      <c r="I1486" s="115">
        <v>1</v>
      </c>
    </row>
    <row r="1487" spans="1:9">
      <c r="A1487" s="115">
        <v>2389906520</v>
      </c>
      <c r="B1487" s="115" t="s">
        <v>2678</v>
      </c>
      <c r="C1487" s="115">
        <v>4171</v>
      </c>
      <c r="D1487" s="115" t="s">
        <v>2679</v>
      </c>
      <c r="E1487" s="115">
        <v>2389906520</v>
      </c>
      <c r="F1487" s="115">
        <v>2389906520</v>
      </c>
      <c r="G1487" s="115">
        <v>1</v>
      </c>
      <c r="H1487" s="115">
        <v>0</v>
      </c>
      <c r="I1487" s="115">
        <v>1</v>
      </c>
    </row>
    <row r="1488" spans="1:9">
      <c r="A1488" s="115">
        <v>2389906521</v>
      </c>
      <c r="B1488" s="115" t="s">
        <v>2680</v>
      </c>
      <c r="C1488" s="115">
        <v>4172</v>
      </c>
      <c r="D1488" s="115" t="s">
        <v>2681</v>
      </c>
      <c r="E1488" s="115">
        <v>2389906521</v>
      </c>
      <c r="F1488" s="115">
        <v>2389906521</v>
      </c>
      <c r="G1488" s="115">
        <v>1</v>
      </c>
      <c r="H1488" s="115">
        <v>0</v>
      </c>
      <c r="I1488" s="115">
        <v>1</v>
      </c>
    </row>
    <row r="1489" spans="1:9">
      <c r="A1489" s="115">
        <v>2389906518</v>
      </c>
      <c r="B1489" s="115" t="s">
        <v>2682</v>
      </c>
      <c r="C1489" s="115">
        <v>4173</v>
      </c>
      <c r="D1489" s="115" t="s">
        <v>2683</v>
      </c>
      <c r="E1489" s="115">
        <v>2389906518</v>
      </c>
      <c r="F1489" s="115">
        <v>2389906518</v>
      </c>
      <c r="G1489" s="115">
        <v>1</v>
      </c>
      <c r="H1489" s="115">
        <v>0</v>
      </c>
      <c r="I1489" s="115">
        <v>1</v>
      </c>
    </row>
    <row r="1490" spans="1:9">
      <c r="A1490" s="115">
        <v>2389906508</v>
      </c>
      <c r="B1490" s="115" t="s">
        <v>2684</v>
      </c>
      <c r="C1490" s="115">
        <v>4174</v>
      </c>
      <c r="D1490" s="115" t="s">
        <v>2685</v>
      </c>
      <c r="E1490" s="115">
        <v>2389906508</v>
      </c>
      <c r="F1490" s="115">
        <v>2389906508</v>
      </c>
      <c r="G1490" s="115">
        <v>1</v>
      </c>
      <c r="H1490" s="115">
        <v>0</v>
      </c>
      <c r="I1490" s="115">
        <v>1</v>
      </c>
    </row>
    <row r="1491" spans="1:9">
      <c r="A1491" s="115">
        <v>2389906509</v>
      </c>
      <c r="B1491" s="115" t="s">
        <v>2686</v>
      </c>
      <c r="C1491" s="115">
        <v>4175</v>
      </c>
      <c r="D1491" s="115" t="s">
        <v>2687</v>
      </c>
      <c r="E1491" s="115">
        <v>2389906509</v>
      </c>
      <c r="F1491" s="115">
        <v>2389906509</v>
      </c>
      <c r="G1491" s="115">
        <v>1</v>
      </c>
      <c r="H1491" s="115">
        <v>0</v>
      </c>
      <c r="I1491" s="115">
        <v>1</v>
      </c>
    </row>
    <row r="1492" spans="1:9">
      <c r="A1492" s="115">
        <v>2389906506</v>
      </c>
      <c r="B1492" s="115" t="s">
        <v>2688</v>
      </c>
      <c r="C1492" s="115">
        <v>4176</v>
      </c>
      <c r="D1492" s="115" t="s">
        <v>2689</v>
      </c>
      <c r="E1492" s="115">
        <v>2389906506</v>
      </c>
      <c r="F1492" s="115">
        <v>2389906506</v>
      </c>
      <c r="G1492" s="115">
        <v>1</v>
      </c>
      <c r="H1492" s="115">
        <v>0</v>
      </c>
      <c r="I1492" s="115">
        <v>1</v>
      </c>
    </row>
    <row r="1493" spans="1:9">
      <c r="A1493" s="115">
        <v>2389902244</v>
      </c>
      <c r="B1493" s="115" t="s">
        <v>2690</v>
      </c>
      <c r="C1493" s="115">
        <v>4177</v>
      </c>
      <c r="D1493" s="115" t="s">
        <v>2691</v>
      </c>
      <c r="E1493" s="115">
        <v>2389902244</v>
      </c>
      <c r="F1493" s="115">
        <v>2389902244</v>
      </c>
      <c r="G1493" s="115">
        <v>1</v>
      </c>
      <c r="H1493" s="115">
        <v>0</v>
      </c>
      <c r="I1493" s="115">
        <v>1</v>
      </c>
    </row>
    <row r="1494" spans="1:9">
      <c r="A1494" s="115">
        <v>2389907155</v>
      </c>
      <c r="B1494" s="115" t="s">
        <v>2692</v>
      </c>
      <c r="C1494" s="115">
        <v>4178</v>
      </c>
      <c r="D1494" s="115" t="s">
        <v>2693</v>
      </c>
      <c r="E1494" s="115">
        <v>2389907155</v>
      </c>
      <c r="F1494" s="115">
        <v>2389907155</v>
      </c>
      <c r="G1494" s="115">
        <v>1</v>
      </c>
      <c r="H1494" s="115">
        <v>0</v>
      </c>
      <c r="I1494" s="115">
        <v>1</v>
      </c>
    </row>
    <row r="1495" spans="1:9">
      <c r="A1495" s="115">
        <v>2389906420</v>
      </c>
      <c r="B1495" s="115" t="s">
        <v>2694</v>
      </c>
      <c r="C1495" s="115">
        <v>4179</v>
      </c>
      <c r="D1495" s="115" t="s">
        <v>2695</v>
      </c>
      <c r="E1495" s="115">
        <v>2389906420</v>
      </c>
      <c r="F1495" s="115">
        <v>2389906420</v>
      </c>
      <c r="G1495" s="115">
        <v>1</v>
      </c>
      <c r="H1495" s="115">
        <v>0</v>
      </c>
      <c r="I1495" s="115">
        <v>1</v>
      </c>
    </row>
    <row r="1496" spans="1:9">
      <c r="A1496" s="115">
        <v>2389906574</v>
      </c>
      <c r="B1496" s="115" t="s">
        <v>2696</v>
      </c>
      <c r="C1496" s="115">
        <v>4180</v>
      </c>
      <c r="D1496" s="115" t="s">
        <v>2697</v>
      </c>
      <c r="E1496" s="115">
        <v>2389906574</v>
      </c>
      <c r="F1496" s="115">
        <v>2389906574</v>
      </c>
      <c r="G1496" s="115">
        <v>1</v>
      </c>
      <c r="H1496" s="115">
        <v>0</v>
      </c>
      <c r="I1496" s="115">
        <v>1</v>
      </c>
    </row>
    <row r="1497" spans="1:9">
      <c r="A1497" s="115">
        <v>2389907014</v>
      </c>
      <c r="B1497" s="115" t="s">
        <v>2698</v>
      </c>
      <c r="C1497" s="115">
        <v>4181</v>
      </c>
      <c r="D1497" s="115" t="s">
        <v>2699</v>
      </c>
      <c r="E1497" s="115">
        <v>2389907014</v>
      </c>
      <c r="F1497" s="115">
        <v>2389907014</v>
      </c>
      <c r="G1497" s="115">
        <v>1</v>
      </c>
      <c r="H1497" s="115">
        <v>0</v>
      </c>
      <c r="I1497" s="115">
        <v>1</v>
      </c>
    </row>
    <row r="1498" spans="1:9">
      <c r="A1498" s="115">
        <v>0</v>
      </c>
      <c r="B1498" s="115" t="s">
        <v>2700</v>
      </c>
      <c r="C1498" s="115">
        <v>4182</v>
      </c>
      <c r="D1498" s="115" t="s">
        <v>2701</v>
      </c>
      <c r="E1498" s="115" t="s">
        <v>76</v>
      </c>
      <c r="F1498" s="115">
        <v>0</v>
      </c>
      <c r="G1498" s="115">
        <v>1</v>
      </c>
      <c r="H1498" s="115">
        <v>0</v>
      </c>
      <c r="I1498" s="115">
        <v>1</v>
      </c>
    </row>
    <row r="1499" spans="1:9">
      <c r="A1499" s="115">
        <v>2389901755</v>
      </c>
      <c r="B1499" s="115" t="s">
        <v>2702</v>
      </c>
      <c r="C1499" s="115">
        <v>4183</v>
      </c>
      <c r="D1499" s="115" t="s">
        <v>2703</v>
      </c>
      <c r="E1499" s="115">
        <v>2389901755</v>
      </c>
      <c r="F1499" s="115">
        <v>2389901755</v>
      </c>
      <c r="G1499" s="115">
        <v>1</v>
      </c>
      <c r="H1499" s="115">
        <v>0</v>
      </c>
      <c r="I1499" s="115">
        <v>1</v>
      </c>
    </row>
    <row r="1500" spans="1:9">
      <c r="A1500" s="115">
        <v>2389901756</v>
      </c>
      <c r="B1500" s="115" t="s">
        <v>2704</v>
      </c>
      <c r="C1500" s="115">
        <v>4184</v>
      </c>
      <c r="D1500" s="115" t="s">
        <v>2705</v>
      </c>
      <c r="E1500" s="115">
        <v>2389901756</v>
      </c>
      <c r="F1500" s="115">
        <v>2389901756</v>
      </c>
      <c r="G1500" s="115">
        <v>1</v>
      </c>
      <c r="H1500" s="115">
        <v>0</v>
      </c>
      <c r="I1500" s="115">
        <v>1</v>
      </c>
    </row>
    <row r="1501" spans="1:9">
      <c r="A1501" s="115">
        <v>2389906616</v>
      </c>
      <c r="B1501" s="115" t="s">
        <v>2706</v>
      </c>
      <c r="C1501" s="115">
        <v>4185</v>
      </c>
      <c r="D1501" s="115" t="s">
        <v>2707</v>
      </c>
      <c r="E1501" s="115">
        <v>2389906616</v>
      </c>
      <c r="F1501" s="115">
        <v>2389906616</v>
      </c>
      <c r="G1501" s="115">
        <v>1</v>
      </c>
      <c r="H1501" s="115">
        <v>0</v>
      </c>
      <c r="I1501" s="115">
        <v>1</v>
      </c>
    </row>
    <row r="1502" spans="1:9">
      <c r="A1502" s="115">
        <v>2389906773</v>
      </c>
      <c r="B1502" s="115" t="s">
        <v>2708</v>
      </c>
      <c r="C1502" s="115">
        <v>4186</v>
      </c>
      <c r="D1502" s="115" t="s">
        <v>2709</v>
      </c>
      <c r="E1502" s="115">
        <v>2389906773</v>
      </c>
      <c r="F1502" s="115">
        <v>2389906773</v>
      </c>
      <c r="G1502" s="115">
        <v>1</v>
      </c>
      <c r="H1502" s="115">
        <v>0</v>
      </c>
      <c r="I1502" s="115">
        <v>1</v>
      </c>
    </row>
    <row r="1503" spans="1:9">
      <c r="A1503" s="115">
        <v>2389906617</v>
      </c>
      <c r="B1503" s="115" t="s">
        <v>2710</v>
      </c>
      <c r="C1503" s="115">
        <v>4187</v>
      </c>
      <c r="D1503" s="115" t="s">
        <v>2711</v>
      </c>
      <c r="E1503" s="115">
        <v>2389906617</v>
      </c>
      <c r="F1503" s="115">
        <v>2389906617</v>
      </c>
      <c r="G1503" s="115">
        <v>1</v>
      </c>
      <c r="H1503" s="115">
        <v>0</v>
      </c>
      <c r="I1503" s="115">
        <v>1</v>
      </c>
    </row>
    <row r="1504" spans="1:9">
      <c r="A1504" s="115">
        <v>2389906615</v>
      </c>
      <c r="B1504" s="115" t="s">
        <v>2712</v>
      </c>
      <c r="C1504" s="115">
        <v>4188</v>
      </c>
      <c r="D1504" s="115" t="s">
        <v>2713</v>
      </c>
      <c r="E1504" s="115">
        <v>2389906615</v>
      </c>
      <c r="F1504" s="115">
        <v>2389906615</v>
      </c>
      <c r="G1504" s="115">
        <v>1</v>
      </c>
      <c r="H1504" s="115">
        <v>0</v>
      </c>
      <c r="I1504" s="115">
        <v>1</v>
      </c>
    </row>
    <row r="1505" spans="1:9">
      <c r="A1505" s="115">
        <v>2389907054</v>
      </c>
      <c r="B1505" s="115" t="s">
        <v>2714</v>
      </c>
      <c r="C1505" s="115">
        <v>4189</v>
      </c>
      <c r="D1505" s="115" t="s">
        <v>2715</v>
      </c>
      <c r="E1505" s="115">
        <v>2389907054</v>
      </c>
      <c r="F1505" s="115">
        <v>2389907054</v>
      </c>
      <c r="G1505" s="115">
        <v>1</v>
      </c>
      <c r="H1505" s="115">
        <v>0</v>
      </c>
      <c r="I1505" s="115">
        <v>1</v>
      </c>
    </row>
    <row r="1506" spans="1:9">
      <c r="A1506" s="115">
        <v>2389907050</v>
      </c>
      <c r="B1506" s="115" t="s">
        <v>2716</v>
      </c>
      <c r="C1506" s="115">
        <v>4190</v>
      </c>
      <c r="D1506" s="115" t="s">
        <v>2717</v>
      </c>
      <c r="E1506" s="115">
        <v>2389907050</v>
      </c>
      <c r="F1506" s="115">
        <v>2389907050</v>
      </c>
      <c r="G1506" s="115">
        <v>1</v>
      </c>
      <c r="H1506" s="115">
        <v>0</v>
      </c>
      <c r="I1506" s="115">
        <v>1</v>
      </c>
    </row>
    <row r="1507" spans="1:9">
      <c r="A1507" s="115">
        <v>0</v>
      </c>
      <c r="B1507" s="115" t="s">
        <v>2718</v>
      </c>
      <c r="C1507" s="115">
        <v>4191</v>
      </c>
      <c r="D1507" s="115" t="s">
        <v>2719</v>
      </c>
      <c r="E1507" s="115" t="s">
        <v>76</v>
      </c>
      <c r="F1507" s="115">
        <v>0</v>
      </c>
      <c r="G1507" s="115">
        <v>5</v>
      </c>
      <c r="H1507" s="115">
        <v>0</v>
      </c>
      <c r="I1507" s="115">
        <v>1</v>
      </c>
    </row>
    <row r="1508" spans="1:9">
      <c r="A1508" s="115">
        <v>2389906911</v>
      </c>
      <c r="B1508" s="115" t="s">
        <v>2720</v>
      </c>
      <c r="C1508" s="115">
        <v>4192</v>
      </c>
      <c r="D1508" s="115" t="s">
        <v>2721</v>
      </c>
      <c r="E1508" s="115">
        <v>2389906911</v>
      </c>
      <c r="F1508" s="115">
        <v>2389906911</v>
      </c>
      <c r="G1508" s="115">
        <v>1</v>
      </c>
      <c r="H1508" s="115">
        <v>0</v>
      </c>
      <c r="I1508" s="115">
        <v>1</v>
      </c>
    </row>
    <row r="1509" spans="1:9">
      <c r="A1509" s="115">
        <v>0</v>
      </c>
      <c r="B1509" s="115" t="s">
        <v>2722</v>
      </c>
      <c r="C1509" s="115">
        <v>4193</v>
      </c>
      <c r="D1509" s="115" t="s">
        <v>2723</v>
      </c>
      <c r="E1509" s="115" t="s">
        <v>76</v>
      </c>
      <c r="F1509" s="115">
        <v>0</v>
      </c>
      <c r="G1509" s="115">
        <v>1</v>
      </c>
      <c r="H1509" s="115">
        <v>0</v>
      </c>
      <c r="I1509" s="115">
        <v>1</v>
      </c>
    </row>
    <row r="1510" spans="1:9">
      <c r="A1510" s="115">
        <v>0</v>
      </c>
      <c r="B1510" s="115" t="s">
        <v>2724</v>
      </c>
      <c r="C1510" s="115">
        <v>4194</v>
      </c>
      <c r="D1510" s="115" t="s">
        <v>2725</v>
      </c>
      <c r="E1510" s="115" t="s">
        <v>76</v>
      </c>
      <c r="F1510" s="115">
        <v>0</v>
      </c>
      <c r="G1510" s="115">
        <v>5</v>
      </c>
      <c r="H1510" s="115">
        <v>0</v>
      </c>
      <c r="I1510" s="115">
        <v>1</v>
      </c>
    </row>
    <row r="1511" spans="1:9">
      <c r="A1511" s="115">
        <v>2389906836</v>
      </c>
      <c r="B1511" s="115" t="s">
        <v>2726</v>
      </c>
      <c r="C1511" s="115">
        <v>4195</v>
      </c>
      <c r="D1511" s="115" t="s">
        <v>2727</v>
      </c>
      <c r="E1511" s="115">
        <v>2389906836</v>
      </c>
      <c r="F1511" s="115">
        <v>2389906836</v>
      </c>
      <c r="G1511" s="115">
        <v>1</v>
      </c>
      <c r="H1511" s="115">
        <v>0</v>
      </c>
      <c r="I1511" s="115">
        <v>1</v>
      </c>
    </row>
    <row r="1512" spans="1:9">
      <c r="A1512" s="115">
        <v>0</v>
      </c>
      <c r="B1512" s="115" t="s">
        <v>2728</v>
      </c>
      <c r="C1512" s="115">
        <v>4196</v>
      </c>
      <c r="D1512" s="115" t="s">
        <v>2729</v>
      </c>
      <c r="E1512" s="115" t="s">
        <v>76</v>
      </c>
      <c r="F1512" s="115">
        <v>0</v>
      </c>
      <c r="G1512" s="115">
        <v>5</v>
      </c>
      <c r="H1512" s="115">
        <v>0</v>
      </c>
      <c r="I1512" s="115">
        <v>1</v>
      </c>
    </row>
    <row r="1513" spans="1:9">
      <c r="A1513" s="115">
        <v>2389906677</v>
      </c>
      <c r="B1513" s="115" t="s">
        <v>2730</v>
      </c>
      <c r="C1513" s="115">
        <v>4197</v>
      </c>
      <c r="D1513" s="115" t="s">
        <v>2731</v>
      </c>
      <c r="E1513" s="115">
        <v>2389906677</v>
      </c>
      <c r="F1513" s="115">
        <v>2389906677</v>
      </c>
      <c r="G1513" s="115">
        <v>1</v>
      </c>
      <c r="H1513" s="115">
        <v>0</v>
      </c>
      <c r="I1513" s="115">
        <v>1</v>
      </c>
    </row>
    <row r="1514" spans="1:9">
      <c r="A1514" s="115">
        <v>2389906619</v>
      </c>
      <c r="B1514" s="115" t="s">
        <v>2732</v>
      </c>
      <c r="C1514" s="115">
        <v>4198</v>
      </c>
      <c r="D1514" s="115" t="s">
        <v>2733</v>
      </c>
      <c r="E1514" s="115">
        <v>2389906619</v>
      </c>
      <c r="F1514" s="115">
        <v>2389906619</v>
      </c>
      <c r="G1514" s="115">
        <v>1</v>
      </c>
      <c r="H1514" s="115">
        <v>0</v>
      </c>
      <c r="I1514" s="115">
        <v>1</v>
      </c>
    </row>
    <row r="1515" spans="1:9">
      <c r="A1515" s="115">
        <v>2389901338</v>
      </c>
      <c r="B1515" s="115" t="s">
        <v>2734</v>
      </c>
      <c r="C1515" s="115">
        <v>4199</v>
      </c>
      <c r="D1515" s="115" t="s">
        <v>2735</v>
      </c>
      <c r="E1515" s="115">
        <v>2389901338</v>
      </c>
      <c r="F1515" s="115">
        <v>2389901338</v>
      </c>
      <c r="G1515" s="115">
        <v>1</v>
      </c>
      <c r="H1515" s="115">
        <v>0</v>
      </c>
      <c r="I1515" s="115">
        <v>1</v>
      </c>
    </row>
    <row r="1516" spans="1:9">
      <c r="A1516" s="115">
        <v>2389901211</v>
      </c>
      <c r="B1516" s="115" t="s">
        <v>2736</v>
      </c>
      <c r="C1516" s="115">
        <v>4200</v>
      </c>
      <c r="D1516" s="115" t="s">
        <v>2737</v>
      </c>
      <c r="E1516" s="115">
        <v>2389901211</v>
      </c>
      <c r="F1516" s="115">
        <v>2389901211</v>
      </c>
      <c r="G1516" s="115">
        <v>1</v>
      </c>
      <c r="H1516" s="115">
        <v>0</v>
      </c>
      <c r="I1516" s="115">
        <v>1</v>
      </c>
    </row>
    <row r="1517" spans="1:9">
      <c r="A1517" s="115">
        <v>2389906620</v>
      </c>
      <c r="B1517" s="115" t="s">
        <v>2738</v>
      </c>
      <c r="C1517" s="115">
        <v>4201</v>
      </c>
      <c r="D1517" s="115" t="s">
        <v>2739</v>
      </c>
      <c r="E1517" s="115">
        <v>2389906620</v>
      </c>
      <c r="F1517" s="115">
        <v>2389906620</v>
      </c>
      <c r="G1517" s="115">
        <v>1</v>
      </c>
      <c r="H1517" s="115">
        <v>0</v>
      </c>
      <c r="I1517" s="115">
        <v>1</v>
      </c>
    </row>
    <row r="1518" spans="1:9">
      <c r="A1518" s="115">
        <v>2389906455</v>
      </c>
      <c r="B1518" s="115" t="s">
        <v>2740</v>
      </c>
      <c r="C1518" s="115">
        <v>4202</v>
      </c>
      <c r="D1518" s="115" t="s">
        <v>2741</v>
      </c>
      <c r="E1518" s="115">
        <v>2389906455</v>
      </c>
      <c r="F1518" s="115">
        <v>2389906455</v>
      </c>
      <c r="G1518" s="115">
        <v>1</v>
      </c>
      <c r="H1518" s="115">
        <v>0</v>
      </c>
      <c r="I1518" s="115">
        <v>1</v>
      </c>
    </row>
    <row r="1519" spans="1:9">
      <c r="A1519" s="115">
        <v>2389906675</v>
      </c>
      <c r="B1519" s="115" t="s">
        <v>2742</v>
      </c>
      <c r="C1519" s="115">
        <v>4203</v>
      </c>
      <c r="D1519" s="115" t="s">
        <v>2743</v>
      </c>
      <c r="E1519" s="115">
        <v>2389906675</v>
      </c>
      <c r="F1519" s="115">
        <v>2389906675</v>
      </c>
      <c r="G1519" s="115">
        <v>1</v>
      </c>
      <c r="H1519" s="115">
        <v>0</v>
      </c>
      <c r="I1519" s="115">
        <v>1</v>
      </c>
    </row>
    <row r="1520" spans="1:9">
      <c r="A1520" s="115">
        <v>2389906750</v>
      </c>
      <c r="B1520" s="115" t="s">
        <v>2744</v>
      </c>
      <c r="C1520" s="115">
        <v>4204</v>
      </c>
      <c r="D1520" s="115" t="s">
        <v>2745</v>
      </c>
      <c r="E1520" s="115">
        <v>2389906750</v>
      </c>
      <c r="F1520" s="115">
        <v>2389906750</v>
      </c>
      <c r="G1520" s="115">
        <v>1</v>
      </c>
      <c r="H1520" s="115">
        <v>0</v>
      </c>
      <c r="I1520" s="115">
        <v>1</v>
      </c>
    </row>
    <row r="1521" spans="1:9">
      <c r="A1521" s="115">
        <v>2389906572</v>
      </c>
      <c r="B1521" s="115" t="s">
        <v>2746</v>
      </c>
      <c r="C1521" s="115">
        <v>4205</v>
      </c>
      <c r="D1521" s="115" t="s">
        <v>2747</v>
      </c>
      <c r="E1521" s="115">
        <v>2389906572</v>
      </c>
      <c r="F1521" s="115">
        <v>2389906572</v>
      </c>
      <c r="G1521" s="115">
        <v>1</v>
      </c>
      <c r="H1521" s="115">
        <v>0</v>
      </c>
      <c r="I1521" s="115">
        <v>1</v>
      </c>
    </row>
    <row r="1522" spans="1:9">
      <c r="A1522" s="115">
        <v>2389901300</v>
      </c>
      <c r="B1522" s="115" t="s">
        <v>2748</v>
      </c>
      <c r="C1522" s="115">
        <v>4206</v>
      </c>
      <c r="D1522" s="115" t="s">
        <v>2749</v>
      </c>
      <c r="E1522" s="115">
        <v>2389901300</v>
      </c>
      <c r="F1522" s="115">
        <v>2389901300</v>
      </c>
      <c r="G1522" s="115">
        <v>1</v>
      </c>
      <c r="H1522" s="115">
        <v>0</v>
      </c>
      <c r="I1522" s="115">
        <v>1</v>
      </c>
    </row>
    <row r="1523" spans="1:9">
      <c r="A1523" s="115">
        <v>2389906607</v>
      </c>
      <c r="B1523" s="115" t="s">
        <v>2750</v>
      </c>
      <c r="C1523" s="115">
        <v>4207</v>
      </c>
      <c r="D1523" s="115" t="s">
        <v>2751</v>
      </c>
      <c r="E1523" s="115">
        <v>2389906607</v>
      </c>
      <c r="F1523" s="115">
        <v>2389906607</v>
      </c>
      <c r="G1523" s="115">
        <v>1</v>
      </c>
      <c r="H1523" s="115">
        <v>0</v>
      </c>
      <c r="I1523" s="115">
        <v>1</v>
      </c>
    </row>
    <row r="1524" spans="1:9">
      <c r="A1524" s="115">
        <v>2389906608</v>
      </c>
      <c r="B1524" s="115" t="s">
        <v>2752</v>
      </c>
      <c r="C1524" s="115">
        <v>4208</v>
      </c>
      <c r="D1524" s="115" t="s">
        <v>2753</v>
      </c>
      <c r="E1524" s="115">
        <v>2389906608</v>
      </c>
      <c r="F1524" s="115">
        <v>2389906608</v>
      </c>
      <c r="G1524" s="115">
        <v>1</v>
      </c>
      <c r="H1524" s="115">
        <v>0</v>
      </c>
      <c r="I1524" s="115">
        <v>1</v>
      </c>
    </row>
    <row r="1525" spans="1:9">
      <c r="A1525" s="115">
        <v>2389906610</v>
      </c>
      <c r="B1525" s="115" t="s">
        <v>2754</v>
      </c>
      <c r="C1525" s="115">
        <v>4209</v>
      </c>
      <c r="D1525" s="115" t="s">
        <v>2755</v>
      </c>
      <c r="E1525" s="115">
        <v>2389906610</v>
      </c>
      <c r="F1525" s="115">
        <v>2389906610</v>
      </c>
      <c r="G1525" s="115">
        <v>1</v>
      </c>
      <c r="H1525" s="115">
        <v>0</v>
      </c>
      <c r="I1525" s="115">
        <v>1</v>
      </c>
    </row>
    <row r="1526" spans="1:9">
      <c r="A1526" s="115">
        <v>2389906611</v>
      </c>
      <c r="B1526" s="115" t="s">
        <v>2756</v>
      </c>
      <c r="C1526" s="115">
        <v>4210</v>
      </c>
      <c r="D1526" s="115" t="s">
        <v>2757</v>
      </c>
      <c r="E1526" s="115">
        <v>2389906611</v>
      </c>
      <c r="F1526" s="115">
        <v>2389906611</v>
      </c>
      <c r="G1526" s="115">
        <v>1</v>
      </c>
      <c r="H1526" s="115">
        <v>0</v>
      </c>
      <c r="I1526" s="115">
        <v>1</v>
      </c>
    </row>
    <row r="1527" spans="1:9">
      <c r="A1527" s="115">
        <v>2389906609</v>
      </c>
      <c r="B1527" s="115" t="s">
        <v>2758</v>
      </c>
      <c r="C1527" s="115">
        <v>4211</v>
      </c>
      <c r="D1527" s="115" t="s">
        <v>2759</v>
      </c>
      <c r="E1527" s="115">
        <v>2389906609</v>
      </c>
      <c r="F1527" s="115">
        <v>2389906609</v>
      </c>
      <c r="G1527" s="115">
        <v>1</v>
      </c>
      <c r="H1527" s="115">
        <v>0</v>
      </c>
      <c r="I1527" s="115">
        <v>1</v>
      </c>
    </row>
    <row r="1528" spans="1:9">
      <c r="A1528" s="115">
        <v>2389906614</v>
      </c>
      <c r="B1528" s="115" t="s">
        <v>2760</v>
      </c>
      <c r="C1528" s="115">
        <v>4212</v>
      </c>
      <c r="D1528" s="115" t="s">
        <v>2761</v>
      </c>
      <c r="E1528" s="115">
        <v>2389906614</v>
      </c>
      <c r="F1528" s="115">
        <v>2389906614</v>
      </c>
      <c r="G1528" s="115">
        <v>1</v>
      </c>
      <c r="H1528" s="115">
        <v>0</v>
      </c>
      <c r="I1528" s="115">
        <v>1</v>
      </c>
    </row>
    <row r="1529" spans="1:9">
      <c r="A1529" s="115">
        <v>2389906618</v>
      </c>
      <c r="B1529" s="115" t="s">
        <v>2762</v>
      </c>
      <c r="C1529" s="115">
        <v>4213</v>
      </c>
      <c r="D1529" s="115" t="s">
        <v>2763</v>
      </c>
      <c r="E1529" s="115">
        <v>2389906618</v>
      </c>
      <c r="F1529" s="115">
        <v>2389906618</v>
      </c>
      <c r="G1529" s="115">
        <v>1</v>
      </c>
      <c r="H1529" s="115">
        <v>0</v>
      </c>
      <c r="I1529" s="115">
        <v>1</v>
      </c>
    </row>
    <row r="1530" spans="1:9">
      <c r="A1530" s="115">
        <v>2389906673</v>
      </c>
      <c r="B1530" s="115" t="s">
        <v>2764</v>
      </c>
      <c r="C1530" s="115">
        <v>4214</v>
      </c>
      <c r="D1530" s="115" t="s">
        <v>2765</v>
      </c>
      <c r="E1530" s="115">
        <v>2389906673</v>
      </c>
      <c r="F1530" s="115">
        <v>2389906673</v>
      </c>
      <c r="G1530" s="115">
        <v>1</v>
      </c>
      <c r="H1530" s="115">
        <v>0</v>
      </c>
      <c r="I1530" s="115">
        <v>1</v>
      </c>
    </row>
    <row r="1531" spans="1:9">
      <c r="A1531" s="115">
        <v>2389901355</v>
      </c>
      <c r="B1531" s="115" t="s">
        <v>2766</v>
      </c>
      <c r="C1531" s="115">
        <v>4215</v>
      </c>
      <c r="D1531" s="115" t="s">
        <v>2767</v>
      </c>
      <c r="E1531" s="115">
        <v>2389901355</v>
      </c>
      <c r="F1531" s="115">
        <v>2389901355</v>
      </c>
      <c r="G1531" s="115">
        <v>1</v>
      </c>
      <c r="H1531" s="115">
        <v>0</v>
      </c>
      <c r="I1531" s="115">
        <v>1</v>
      </c>
    </row>
    <row r="1532" spans="1:9">
      <c r="A1532" s="115">
        <v>2389901356</v>
      </c>
      <c r="B1532" s="115" t="s">
        <v>2768</v>
      </c>
      <c r="C1532" s="115">
        <v>4216</v>
      </c>
      <c r="D1532" s="115" t="s">
        <v>2769</v>
      </c>
      <c r="E1532" s="115">
        <v>2389901356</v>
      </c>
      <c r="F1532" s="115">
        <v>2389901356</v>
      </c>
      <c r="G1532" s="115">
        <v>1</v>
      </c>
      <c r="H1532" s="115">
        <v>0</v>
      </c>
      <c r="I1532" s="115">
        <v>1</v>
      </c>
    </row>
    <row r="1533" spans="1:9">
      <c r="A1533" s="115">
        <v>2389901350</v>
      </c>
      <c r="B1533" s="115" t="s">
        <v>2770</v>
      </c>
      <c r="C1533" s="115">
        <v>4217</v>
      </c>
      <c r="D1533" s="115" t="s">
        <v>2771</v>
      </c>
      <c r="E1533" s="115">
        <v>2389901350</v>
      </c>
      <c r="F1533" s="115">
        <v>2389901350</v>
      </c>
      <c r="G1533" s="115">
        <v>1</v>
      </c>
      <c r="H1533" s="115">
        <v>0</v>
      </c>
      <c r="I1533" s="115">
        <v>1</v>
      </c>
    </row>
    <row r="1534" spans="1:9">
      <c r="A1534" s="115">
        <v>2389901354</v>
      </c>
      <c r="B1534" s="115" t="s">
        <v>2772</v>
      </c>
      <c r="C1534" s="115">
        <v>4218</v>
      </c>
      <c r="D1534" s="115" t="s">
        <v>2773</v>
      </c>
      <c r="E1534" s="115">
        <v>2389901354</v>
      </c>
      <c r="F1534" s="115">
        <v>2389901354</v>
      </c>
      <c r="G1534" s="115">
        <v>1</v>
      </c>
      <c r="H1534" s="115">
        <v>0</v>
      </c>
      <c r="I1534" s="115">
        <v>1</v>
      </c>
    </row>
    <row r="1535" spans="1:9">
      <c r="A1535" s="115">
        <v>2389901095</v>
      </c>
      <c r="B1535" s="115" t="s">
        <v>2774</v>
      </c>
      <c r="C1535" s="115">
        <v>4219</v>
      </c>
      <c r="D1535" s="115" t="s">
        <v>2775</v>
      </c>
      <c r="E1535" s="115">
        <v>2389901095</v>
      </c>
      <c r="F1535" s="115">
        <v>2389901095</v>
      </c>
      <c r="G1535" s="115">
        <v>1</v>
      </c>
      <c r="H1535" s="115">
        <v>0</v>
      </c>
      <c r="I1535" s="115">
        <v>1</v>
      </c>
    </row>
    <row r="1536" spans="1:9">
      <c r="A1536" s="115">
        <v>0</v>
      </c>
      <c r="B1536" s="115" t="s">
        <v>2776</v>
      </c>
      <c r="C1536" s="115">
        <v>4220</v>
      </c>
      <c r="D1536" s="115" t="s">
        <v>2777</v>
      </c>
      <c r="E1536" s="115" t="s">
        <v>76</v>
      </c>
      <c r="F1536" s="115">
        <v>0</v>
      </c>
      <c r="G1536" s="115">
        <v>1</v>
      </c>
      <c r="H1536" s="115">
        <v>0</v>
      </c>
      <c r="I1536" s="115">
        <v>1</v>
      </c>
    </row>
    <row r="1537" spans="1:9">
      <c r="A1537" s="115">
        <v>2389906447</v>
      </c>
      <c r="B1537" s="115" t="s">
        <v>2778</v>
      </c>
      <c r="C1537" s="115">
        <v>4221</v>
      </c>
      <c r="D1537" s="115" t="s">
        <v>2779</v>
      </c>
      <c r="E1537" s="115">
        <v>2389906447</v>
      </c>
      <c r="F1537" s="115">
        <v>2389906447</v>
      </c>
      <c r="G1537" s="115">
        <v>1</v>
      </c>
      <c r="H1537" s="115">
        <v>0</v>
      </c>
      <c r="I1537" s="115">
        <v>1</v>
      </c>
    </row>
    <row r="1538" spans="1:9">
      <c r="A1538" s="115">
        <v>2389900010</v>
      </c>
      <c r="B1538" s="115" t="s">
        <v>2780</v>
      </c>
      <c r="C1538" s="115">
        <v>4222</v>
      </c>
      <c r="D1538" s="115" t="s">
        <v>2781</v>
      </c>
      <c r="E1538" s="115">
        <v>2389900010</v>
      </c>
      <c r="F1538" s="115">
        <v>2389900010</v>
      </c>
      <c r="G1538" s="115">
        <v>1</v>
      </c>
      <c r="H1538" s="115">
        <v>0</v>
      </c>
      <c r="I1538" s="115">
        <v>1</v>
      </c>
    </row>
    <row r="1539" spans="1:9">
      <c r="A1539" s="115">
        <v>2389901301</v>
      </c>
      <c r="B1539" s="115" t="s">
        <v>2782</v>
      </c>
      <c r="C1539" s="115">
        <v>4223</v>
      </c>
      <c r="D1539" s="115" t="s">
        <v>2783</v>
      </c>
      <c r="E1539" s="115">
        <v>2389901301</v>
      </c>
      <c r="F1539" s="115">
        <v>2389901301</v>
      </c>
      <c r="G1539" s="115">
        <v>1</v>
      </c>
      <c r="H1539" s="115">
        <v>0</v>
      </c>
      <c r="I1539" s="115">
        <v>1</v>
      </c>
    </row>
    <row r="1540" spans="1:9">
      <c r="A1540" s="115">
        <v>2389906406</v>
      </c>
      <c r="B1540" s="115" t="s">
        <v>2784</v>
      </c>
      <c r="C1540" s="115">
        <v>4224</v>
      </c>
      <c r="D1540" s="115" t="s">
        <v>2785</v>
      </c>
      <c r="E1540" s="115">
        <v>2389906406</v>
      </c>
      <c r="F1540" s="115">
        <v>2389906406</v>
      </c>
      <c r="G1540" s="115">
        <v>1</v>
      </c>
      <c r="H1540" s="115">
        <v>0</v>
      </c>
      <c r="I1540" s="115">
        <v>1</v>
      </c>
    </row>
    <row r="1541" spans="1:9">
      <c r="A1541" s="115">
        <v>2389900014</v>
      </c>
      <c r="B1541" s="115" t="s">
        <v>2786</v>
      </c>
      <c r="C1541" s="115">
        <v>4225</v>
      </c>
      <c r="D1541" s="115" t="s">
        <v>2787</v>
      </c>
      <c r="E1541" s="115">
        <v>2389900014</v>
      </c>
      <c r="F1541" s="115">
        <v>2389900014</v>
      </c>
      <c r="G1541" s="115">
        <v>1</v>
      </c>
      <c r="H1541" s="115">
        <v>0</v>
      </c>
      <c r="I1541" s="115">
        <v>1</v>
      </c>
    </row>
    <row r="1542" spans="1:9">
      <c r="A1542" s="115">
        <v>2389906623</v>
      </c>
      <c r="B1542" s="115" t="s">
        <v>2788</v>
      </c>
      <c r="C1542" s="115">
        <v>4226</v>
      </c>
      <c r="D1542" s="115" t="s">
        <v>2789</v>
      </c>
      <c r="E1542" s="115">
        <v>2389906623</v>
      </c>
      <c r="F1542" s="115">
        <v>2389906623</v>
      </c>
      <c r="G1542" s="115">
        <v>1</v>
      </c>
      <c r="H1542" s="115">
        <v>0</v>
      </c>
      <c r="I1542" s="115">
        <v>1</v>
      </c>
    </row>
    <row r="1543" spans="1:9">
      <c r="A1543" s="115">
        <v>2389906626</v>
      </c>
      <c r="B1543" s="115" t="s">
        <v>2790</v>
      </c>
      <c r="C1543" s="115">
        <v>4227</v>
      </c>
      <c r="D1543" s="115" t="s">
        <v>2791</v>
      </c>
      <c r="E1543" s="115">
        <v>2389906626</v>
      </c>
      <c r="F1543" s="115">
        <v>2389906626</v>
      </c>
      <c r="G1543" s="115">
        <v>1</v>
      </c>
      <c r="H1543" s="115">
        <v>0</v>
      </c>
      <c r="I1543" s="115">
        <v>1</v>
      </c>
    </row>
    <row r="1544" spans="1:9">
      <c r="A1544" s="115">
        <v>2389903324</v>
      </c>
      <c r="B1544" s="115" t="s">
        <v>2792</v>
      </c>
      <c r="C1544" s="115">
        <v>4228</v>
      </c>
      <c r="D1544" s="115" t="s">
        <v>2793</v>
      </c>
      <c r="E1544" s="115">
        <v>2389903324</v>
      </c>
      <c r="F1544" s="115">
        <v>2389903324</v>
      </c>
      <c r="G1544" s="115">
        <v>1</v>
      </c>
      <c r="H1544" s="115">
        <v>0</v>
      </c>
      <c r="I1544" s="115">
        <v>1</v>
      </c>
    </row>
    <row r="1545" spans="1:9">
      <c r="A1545" s="115">
        <v>2389906622</v>
      </c>
      <c r="B1545" s="115" t="s">
        <v>2794</v>
      </c>
      <c r="C1545" s="115">
        <v>4229</v>
      </c>
      <c r="D1545" s="115" t="s">
        <v>2795</v>
      </c>
      <c r="E1545" s="115">
        <v>2389906622</v>
      </c>
      <c r="F1545" s="115">
        <v>2389906622</v>
      </c>
      <c r="G1545" s="115">
        <v>1</v>
      </c>
      <c r="H1545" s="115">
        <v>0</v>
      </c>
      <c r="I1545" s="115">
        <v>1</v>
      </c>
    </row>
    <row r="1546" spans="1:9">
      <c r="A1546" s="115">
        <v>2389906625</v>
      </c>
      <c r="B1546" s="115" t="s">
        <v>2796</v>
      </c>
      <c r="C1546" s="115">
        <v>4230</v>
      </c>
      <c r="D1546" s="115" t="s">
        <v>2797</v>
      </c>
      <c r="E1546" s="115">
        <v>2389906625</v>
      </c>
      <c r="F1546" s="115">
        <v>2389906625</v>
      </c>
      <c r="G1546" s="115">
        <v>1</v>
      </c>
      <c r="H1546" s="115">
        <v>0</v>
      </c>
      <c r="I1546" s="115">
        <v>1</v>
      </c>
    </row>
    <row r="1547" spans="1:9">
      <c r="A1547" s="115">
        <v>2389906627</v>
      </c>
      <c r="B1547" s="115" t="s">
        <v>2798</v>
      </c>
      <c r="C1547" s="115">
        <v>4231</v>
      </c>
      <c r="D1547" s="115" t="s">
        <v>2799</v>
      </c>
      <c r="E1547" s="115">
        <v>2389906627</v>
      </c>
      <c r="F1547" s="115">
        <v>2389906627</v>
      </c>
      <c r="G1547" s="115">
        <v>1</v>
      </c>
      <c r="H1547" s="115">
        <v>0</v>
      </c>
      <c r="I1547" s="115">
        <v>1</v>
      </c>
    </row>
    <row r="1548" spans="1:9">
      <c r="A1548" s="115">
        <v>2389906630</v>
      </c>
      <c r="B1548" s="115" t="s">
        <v>2800</v>
      </c>
      <c r="C1548" s="115">
        <v>4232</v>
      </c>
      <c r="D1548" s="115" t="s">
        <v>2801</v>
      </c>
      <c r="E1548" s="115">
        <v>2389906630</v>
      </c>
      <c r="F1548" s="115">
        <v>2389906630</v>
      </c>
      <c r="G1548" s="115">
        <v>1</v>
      </c>
      <c r="H1548" s="115">
        <v>0</v>
      </c>
      <c r="I1548" s="115">
        <v>1</v>
      </c>
    </row>
    <row r="1549" spans="1:9">
      <c r="A1549" s="115">
        <v>2389906628</v>
      </c>
      <c r="B1549" s="115" t="s">
        <v>2802</v>
      </c>
      <c r="C1549" s="115">
        <v>4233</v>
      </c>
      <c r="D1549" s="115" t="s">
        <v>2803</v>
      </c>
      <c r="E1549" s="115">
        <v>2389906628</v>
      </c>
      <c r="F1549" s="115">
        <v>2389906628</v>
      </c>
      <c r="G1549" s="115">
        <v>1</v>
      </c>
      <c r="H1549" s="115">
        <v>0</v>
      </c>
      <c r="I1549" s="115">
        <v>1</v>
      </c>
    </row>
    <row r="1550" spans="1:9">
      <c r="A1550" s="115">
        <v>2389906631</v>
      </c>
      <c r="B1550" s="115" t="s">
        <v>2804</v>
      </c>
      <c r="C1550" s="115">
        <v>4234</v>
      </c>
      <c r="D1550" s="115" t="s">
        <v>2805</v>
      </c>
      <c r="E1550" s="115">
        <v>2389906631</v>
      </c>
      <c r="F1550" s="115">
        <v>2389906631</v>
      </c>
      <c r="G1550" s="115">
        <v>1</v>
      </c>
      <c r="H1550" s="115">
        <v>0</v>
      </c>
      <c r="I1550" s="115">
        <v>1</v>
      </c>
    </row>
    <row r="1551" spans="1:9">
      <c r="A1551" s="115">
        <v>2389906690</v>
      </c>
      <c r="B1551" s="115" t="s">
        <v>2806</v>
      </c>
      <c r="C1551" s="115">
        <v>4235</v>
      </c>
      <c r="D1551" s="115" t="s">
        <v>2807</v>
      </c>
      <c r="E1551" s="115">
        <v>2389906690</v>
      </c>
      <c r="F1551" s="115">
        <v>2389906690</v>
      </c>
      <c r="G1551" s="115">
        <v>1</v>
      </c>
      <c r="H1551" s="115">
        <v>0</v>
      </c>
      <c r="I1551" s="115">
        <v>1</v>
      </c>
    </row>
    <row r="1552" spans="1:9">
      <c r="A1552" s="115">
        <v>2389906661</v>
      </c>
      <c r="B1552" s="115" t="s">
        <v>2808</v>
      </c>
      <c r="C1552" s="115">
        <v>4236</v>
      </c>
      <c r="D1552" s="115" t="s">
        <v>2809</v>
      </c>
      <c r="E1552" s="115">
        <v>2389906661</v>
      </c>
      <c r="F1552" s="115">
        <v>2389906661</v>
      </c>
      <c r="G1552" s="115">
        <v>1</v>
      </c>
      <c r="H1552" s="115">
        <v>0</v>
      </c>
      <c r="I1552" s="115">
        <v>1</v>
      </c>
    </row>
    <row r="1553" spans="1:9">
      <c r="A1553" s="115">
        <v>2389906662</v>
      </c>
      <c r="B1553" s="115" t="s">
        <v>2810</v>
      </c>
      <c r="C1553" s="115">
        <v>4237</v>
      </c>
      <c r="D1553" s="115" t="s">
        <v>2811</v>
      </c>
      <c r="E1553" s="115">
        <v>2389906662</v>
      </c>
      <c r="F1553" s="115">
        <v>2389906662</v>
      </c>
      <c r="G1553" s="115">
        <v>1</v>
      </c>
      <c r="H1553" s="115">
        <v>0</v>
      </c>
      <c r="I1553" s="115">
        <v>1</v>
      </c>
    </row>
    <row r="1554" spans="1:9">
      <c r="A1554" s="115">
        <v>2389906664</v>
      </c>
      <c r="B1554" s="115" t="s">
        <v>2812</v>
      </c>
      <c r="C1554" s="115">
        <v>4238</v>
      </c>
      <c r="D1554" s="115" t="s">
        <v>2813</v>
      </c>
      <c r="E1554" s="115">
        <v>2389906664</v>
      </c>
      <c r="F1554" s="115">
        <v>2389906664</v>
      </c>
      <c r="G1554" s="115">
        <v>1</v>
      </c>
      <c r="H1554" s="115">
        <v>0</v>
      </c>
      <c r="I1554" s="115">
        <v>1</v>
      </c>
    </row>
    <row r="1555" spans="1:9">
      <c r="A1555" s="115">
        <v>2389906663</v>
      </c>
      <c r="B1555" s="115" t="s">
        <v>2814</v>
      </c>
      <c r="C1555" s="115">
        <v>4239</v>
      </c>
      <c r="D1555" s="115" t="s">
        <v>2815</v>
      </c>
      <c r="E1555" s="115">
        <v>2389906663</v>
      </c>
      <c r="F1555" s="115">
        <v>2389906663</v>
      </c>
      <c r="G1555" s="115">
        <v>1</v>
      </c>
      <c r="H1555" s="115">
        <v>0</v>
      </c>
      <c r="I1555" s="115">
        <v>1</v>
      </c>
    </row>
    <row r="1556" spans="1:9">
      <c r="A1556" s="115">
        <v>2389906652</v>
      </c>
      <c r="B1556" s="115" t="s">
        <v>2816</v>
      </c>
      <c r="C1556" s="115">
        <v>4240</v>
      </c>
      <c r="D1556" s="115" t="s">
        <v>2817</v>
      </c>
      <c r="E1556" s="115">
        <v>2389906652</v>
      </c>
      <c r="F1556" s="115">
        <v>2389906652</v>
      </c>
      <c r="G1556" s="115">
        <v>1</v>
      </c>
      <c r="H1556" s="115">
        <v>0</v>
      </c>
      <c r="I1556" s="115">
        <v>1</v>
      </c>
    </row>
    <row r="1557" spans="1:9">
      <c r="A1557" s="115">
        <v>2389906653</v>
      </c>
      <c r="B1557" s="115" t="s">
        <v>2818</v>
      </c>
      <c r="C1557" s="115">
        <v>4241</v>
      </c>
      <c r="D1557" s="115" t="s">
        <v>2819</v>
      </c>
      <c r="E1557" s="115">
        <v>2389906653</v>
      </c>
      <c r="F1557" s="115">
        <v>2389906653</v>
      </c>
      <c r="G1557" s="115">
        <v>1</v>
      </c>
      <c r="H1557" s="115">
        <v>0</v>
      </c>
      <c r="I1557" s="115">
        <v>1</v>
      </c>
    </row>
    <row r="1558" spans="1:9">
      <c r="A1558" s="115">
        <v>2389906655</v>
      </c>
      <c r="B1558" s="115" t="s">
        <v>2820</v>
      </c>
      <c r="C1558" s="115">
        <v>4242</v>
      </c>
      <c r="D1558" s="115" t="s">
        <v>2821</v>
      </c>
      <c r="E1558" s="115">
        <v>2389906655</v>
      </c>
      <c r="F1558" s="115">
        <v>2389906655</v>
      </c>
      <c r="G1558" s="115">
        <v>1</v>
      </c>
      <c r="H1558" s="115">
        <v>0</v>
      </c>
      <c r="I1558" s="115">
        <v>1</v>
      </c>
    </row>
    <row r="1559" spans="1:9">
      <c r="A1559" s="115">
        <v>2389906654</v>
      </c>
      <c r="B1559" s="115" t="s">
        <v>2822</v>
      </c>
      <c r="C1559" s="115">
        <v>4243</v>
      </c>
      <c r="D1559" s="115" t="s">
        <v>2823</v>
      </c>
      <c r="E1559" s="115">
        <v>2389906654</v>
      </c>
      <c r="F1559" s="115">
        <v>2389906654</v>
      </c>
      <c r="G1559" s="115">
        <v>1</v>
      </c>
      <c r="H1559" s="115">
        <v>0</v>
      </c>
      <c r="I1559" s="115">
        <v>1</v>
      </c>
    </row>
    <row r="1560" spans="1:9">
      <c r="A1560" s="115">
        <v>2389906707</v>
      </c>
      <c r="B1560" s="115" t="s">
        <v>2824</v>
      </c>
      <c r="C1560" s="115">
        <v>4244</v>
      </c>
      <c r="D1560" s="115" t="s">
        <v>2825</v>
      </c>
      <c r="E1560" s="115">
        <v>2389906707</v>
      </c>
      <c r="F1560" s="115">
        <v>2389906707</v>
      </c>
      <c r="G1560" s="115">
        <v>1</v>
      </c>
      <c r="H1560" s="115">
        <v>0</v>
      </c>
      <c r="I1560" s="115">
        <v>1</v>
      </c>
    </row>
    <row r="1561" spans="1:9">
      <c r="A1561" s="115">
        <v>2389906789</v>
      </c>
      <c r="B1561" s="115" t="s">
        <v>2826</v>
      </c>
      <c r="C1561" s="115">
        <v>4245</v>
      </c>
      <c r="D1561" s="115" t="s">
        <v>2827</v>
      </c>
      <c r="E1561" s="115">
        <v>2389906789</v>
      </c>
      <c r="F1561" s="115">
        <v>2389906789</v>
      </c>
      <c r="G1561" s="115">
        <v>1</v>
      </c>
      <c r="H1561" s="115">
        <v>0</v>
      </c>
      <c r="I1561" s="115">
        <v>1</v>
      </c>
    </row>
    <row r="1562" spans="1:9">
      <c r="A1562" s="115">
        <v>2389907149</v>
      </c>
      <c r="B1562" s="115" t="s">
        <v>2828</v>
      </c>
      <c r="C1562" s="115">
        <v>4246</v>
      </c>
      <c r="D1562" s="115" t="s">
        <v>2829</v>
      </c>
      <c r="E1562" s="115">
        <v>2389907149</v>
      </c>
      <c r="F1562" s="115">
        <v>2389907149</v>
      </c>
      <c r="G1562" s="115">
        <v>1</v>
      </c>
      <c r="H1562" s="115">
        <v>0</v>
      </c>
      <c r="I1562" s="115">
        <v>1</v>
      </c>
    </row>
    <row r="1563" spans="1:9">
      <c r="A1563" s="115">
        <v>2389906692</v>
      </c>
      <c r="B1563" s="115" t="s">
        <v>2830</v>
      </c>
      <c r="C1563" s="115">
        <v>4247</v>
      </c>
      <c r="D1563" s="115" t="s">
        <v>2831</v>
      </c>
      <c r="E1563" s="115">
        <v>2389906692</v>
      </c>
      <c r="F1563" s="115">
        <v>2389906692</v>
      </c>
      <c r="G1563" s="115">
        <v>1</v>
      </c>
      <c r="H1563" s="115">
        <v>0</v>
      </c>
      <c r="I1563" s="115">
        <v>1</v>
      </c>
    </row>
    <row r="1564" spans="1:9">
      <c r="A1564" s="115">
        <v>2389905141</v>
      </c>
      <c r="B1564" s="115" t="s">
        <v>2832</v>
      </c>
      <c r="C1564" s="115">
        <v>4248</v>
      </c>
      <c r="D1564" s="115" t="s">
        <v>2833</v>
      </c>
      <c r="E1564" s="115">
        <v>2389905141</v>
      </c>
      <c r="F1564" s="115">
        <v>2389905141</v>
      </c>
      <c r="G1564" s="115">
        <v>1</v>
      </c>
      <c r="H1564" s="115">
        <v>0</v>
      </c>
      <c r="I1564" s="115">
        <v>1</v>
      </c>
    </row>
    <row r="1565" spans="1:9">
      <c r="A1565" s="115">
        <v>2389906588</v>
      </c>
      <c r="B1565" s="115" t="s">
        <v>2834</v>
      </c>
      <c r="C1565" s="115">
        <v>4249</v>
      </c>
      <c r="D1565" s="115" t="s">
        <v>2835</v>
      </c>
      <c r="E1565" s="115">
        <v>2389906588</v>
      </c>
      <c r="F1565" s="115">
        <v>2389906588</v>
      </c>
      <c r="G1565" s="115">
        <v>1</v>
      </c>
      <c r="H1565" s="115">
        <v>0</v>
      </c>
      <c r="I1565" s="115">
        <v>1</v>
      </c>
    </row>
    <row r="1566" spans="1:9">
      <c r="A1566" s="115">
        <v>2389906693</v>
      </c>
      <c r="B1566" s="115" t="s">
        <v>2836</v>
      </c>
      <c r="C1566" s="115">
        <v>4250</v>
      </c>
      <c r="D1566" s="115" t="s">
        <v>2837</v>
      </c>
      <c r="E1566" s="115">
        <v>2389906693</v>
      </c>
      <c r="F1566" s="115">
        <v>2389906693</v>
      </c>
      <c r="G1566" s="115">
        <v>1</v>
      </c>
      <c r="H1566" s="115">
        <v>0</v>
      </c>
      <c r="I1566" s="115">
        <v>1</v>
      </c>
    </row>
    <row r="1567" spans="1:9">
      <c r="A1567" s="115">
        <v>2389906587</v>
      </c>
      <c r="B1567" s="115" t="s">
        <v>2838</v>
      </c>
      <c r="C1567" s="115">
        <v>4251</v>
      </c>
      <c r="D1567" s="115" t="s">
        <v>2839</v>
      </c>
      <c r="E1567" s="115">
        <v>2389906587</v>
      </c>
      <c r="F1567" s="115">
        <v>2389906587</v>
      </c>
      <c r="G1567" s="115">
        <v>1</v>
      </c>
      <c r="H1567" s="115">
        <v>0</v>
      </c>
      <c r="I1567" s="115">
        <v>1</v>
      </c>
    </row>
    <row r="1568" spans="1:9">
      <c r="A1568" s="115">
        <v>2389906731</v>
      </c>
      <c r="B1568" s="115" t="s">
        <v>2840</v>
      </c>
      <c r="C1568" s="115">
        <v>4252</v>
      </c>
      <c r="D1568" s="115" t="s">
        <v>2841</v>
      </c>
      <c r="E1568" s="115">
        <v>2389906731</v>
      </c>
      <c r="F1568" s="115">
        <v>2389906731</v>
      </c>
      <c r="G1568" s="115">
        <v>1</v>
      </c>
      <c r="H1568" s="115">
        <v>0</v>
      </c>
      <c r="I1568" s="115">
        <v>1</v>
      </c>
    </row>
    <row r="1569" spans="1:9">
      <c r="A1569" s="115">
        <v>2389906694</v>
      </c>
      <c r="B1569" s="115" t="s">
        <v>2842</v>
      </c>
      <c r="C1569" s="115">
        <v>4253</v>
      </c>
      <c r="D1569" s="115" t="s">
        <v>2843</v>
      </c>
      <c r="E1569" s="115">
        <v>2389906694</v>
      </c>
      <c r="F1569" s="115">
        <v>2389906694</v>
      </c>
      <c r="G1569" s="115">
        <v>1</v>
      </c>
      <c r="H1569" s="115">
        <v>0</v>
      </c>
      <c r="I1569" s="115">
        <v>1</v>
      </c>
    </row>
    <row r="1570" spans="1:9">
      <c r="A1570" s="115">
        <v>2389906695</v>
      </c>
      <c r="B1570" s="115" t="s">
        <v>2844</v>
      </c>
      <c r="C1570" s="115">
        <v>4254</v>
      </c>
      <c r="D1570" s="115" t="s">
        <v>2845</v>
      </c>
      <c r="E1570" s="115">
        <v>2389906695</v>
      </c>
      <c r="F1570" s="115">
        <v>2389906695</v>
      </c>
      <c r="G1570" s="115">
        <v>1</v>
      </c>
      <c r="H1570" s="115">
        <v>0</v>
      </c>
      <c r="I1570" s="115">
        <v>1</v>
      </c>
    </row>
    <row r="1571" spans="1:9">
      <c r="A1571" s="115">
        <v>2389906696</v>
      </c>
      <c r="B1571" s="115" t="s">
        <v>2846</v>
      </c>
      <c r="C1571" s="115">
        <v>4255</v>
      </c>
      <c r="D1571" s="115" t="s">
        <v>2847</v>
      </c>
      <c r="E1571" s="115">
        <v>2389906696</v>
      </c>
      <c r="F1571" s="115">
        <v>2389906696</v>
      </c>
      <c r="G1571" s="115">
        <v>1</v>
      </c>
      <c r="H1571" s="115">
        <v>0</v>
      </c>
      <c r="I1571" s="115">
        <v>1</v>
      </c>
    </row>
    <row r="1572" spans="1:9">
      <c r="A1572" s="115">
        <v>2389906697</v>
      </c>
      <c r="B1572" s="115" t="s">
        <v>2848</v>
      </c>
      <c r="C1572" s="115">
        <v>4256</v>
      </c>
      <c r="D1572" s="115" t="s">
        <v>2849</v>
      </c>
      <c r="E1572" s="115">
        <v>2389906697</v>
      </c>
      <c r="F1572" s="115">
        <v>2389906697</v>
      </c>
      <c r="G1572" s="115">
        <v>1</v>
      </c>
      <c r="H1572" s="115">
        <v>0</v>
      </c>
      <c r="I1572" s="115">
        <v>1</v>
      </c>
    </row>
    <row r="1573" spans="1:9">
      <c r="A1573" s="115">
        <v>2389906720</v>
      </c>
      <c r="B1573" s="115" t="s">
        <v>2850</v>
      </c>
      <c r="C1573" s="115">
        <v>4257</v>
      </c>
      <c r="D1573" s="115" t="s">
        <v>2851</v>
      </c>
      <c r="E1573" s="115">
        <v>2389906720</v>
      </c>
      <c r="F1573" s="115">
        <v>2389906720</v>
      </c>
      <c r="G1573" s="115">
        <v>1</v>
      </c>
      <c r="H1573" s="115">
        <v>0</v>
      </c>
      <c r="I1573" s="115">
        <v>1</v>
      </c>
    </row>
    <row r="1574" spans="1:9">
      <c r="A1574" s="115">
        <v>2389906721</v>
      </c>
      <c r="B1574" s="115" t="s">
        <v>2852</v>
      </c>
      <c r="C1574" s="115">
        <v>4258</v>
      </c>
      <c r="D1574" s="115" t="s">
        <v>2853</v>
      </c>
      <c r="E1574" s="115">
        <v>2389906721</v>
      </c>
      <c r="F1574" s="115">
        <v>2389906721</v>
      </c>
      <c r="G1574" s="115">
        <v>1</v>
      </c>
      <c r="H1574" s="115">
        <v>0</v>
      </c>
      <c r="I1574" s="115">
        <v>1</v>
      </c>
    </row>
    <row r="1575" spans="1:9">
      <c r="A1575" s="115">
        <v>2389906733</v>
      </c>
      <c r="B1575" s="115" t="s">
        <v>2854</v>
      </c>
      <c r="C1575" s="115">
        <v>4259</v>
      </c>
      <c r="D1575" s="115" t="s">
        <v>2855</v>
      </c>
      <c r="E1575" s="115">
        <v>2389906733</v>
      </c>
      <c r="F1575" s="115">
        <v>2389906733</v>
      </c>
      <c r="G1575" s="115">
        <v>1</v>
      </c>
      <c r="H1575" s="115">
        <v>0</v>
      </c>
      <c r="I1575" s="115">
        <v>1</v>
      </c>
    </row>
    <row r="1576" spans="1:9">
      <c r="A1576" s="115">
        <v>2389906732</v>
      </c>
      <c r="B1576" s="115" t="s">
        <v>2856</v>
      </c>
      <c r="C1576" s="115">
        <v>4260</v>
      </c>
      <c r="D1576" s="115" t="s">
        <v>2857</v>
      </c>
      <c r="E1576" s="115">
        <v>2389906732</v>
      </c>
      <c r="F1576" s="115">
        <v>2389906732</v>
      </c>
      <c r="G1576" s="115">
        <v>1</v>
      </c>
      <c r="H1576" s="115">
        <v>0</v>
      </c>
      <c r="I1576" s="115">
        <v>1</v>
      </c>
    </row>
    <row r="1577" spans="1:9">
      <c r="A1577" s="115">
        <v>2389906589</v>
      </c>
      <c r="B1577" s="115" t="s">
        <v>2858</v>
      </c>
      <c r="C1577" s="115">
        <v>4261</v>
      </c>
      <c r="D1577" s="115" t="s">
        <v>2859</v>
      </c>
      <c r="E1577" s="115">
        <v>2389906589</v>
      </c>
      <c r="F1577" s="115">
        <v>2389906589</v>
      </c>
      <c r="G1577" s="115">
        <v>1</v>
      </c>
      <c r="H1577" s="115">
        <v>0</v>
      </c>
      <c r="I1577" s="115">
        <v>1</v>
      </c>
    </row>
    <row r="1578" spans="1:9">
      <c r="A1578" s="115">
        <v>2389906632</v>
      </c>
      <c r="B1578" s="115" t="s">
        <v>2860</v>
      </c>
      <c r="C1578" s="115">
        <v>4262</v>
      </c>
      <c r="D1578" s="115" t="s">
        <v>2861</v>
      </c>
      <c r="E1578" s="115">
        <v>2389906632</v>
      </c>
      <c r="F1578" s="115">
        <v>2389906632</v>
      </c>
      <c r="G1578" s="115">
        <v>1</v>
      </c>
      <c r="H1578" s="115">
        <v>0</v>
      </c>
      <c r="I1578" s="115">
        <v>1</v>
      </c>
    </row>
    <row r="1579" spans="1:9">
      <c r="A1579" s="115">
        <v>2389906679</v>
      </c>
      <c r="B1579" s="115" t="s">
        <v>2862</v>
      </c>
      <c r="C1579" s="115">
        <v>4263</v>
      </c>
      <c r="D1579" s="115" t="s">
        <v>2863</v>
      </c>
      <c r="E1579" s="115">
        <v>2389906679</v>
      </c>
      <c r="F1579" s="115">
        <v>2389906679</v>
      </c>
      <c r="G1579" s="115">
        <v>1</v>
      </c>
      <c r="H1579" s="115">
        <v>0</v>
      </c>
      <c r="I1579" s="115">
        <v>1</v>
      </c>
    </row>
    <row r="1580" spans="1:9">
      <c r="A1580" s="115">
        <v>2389906634</v>
      </c>
      <c r="B1580" s="115" t="s">
        <v>2864</v>
      </c>
      <c r="C1580" s="115">
        <v>4264</v>
      </c>
      <c r="D1580" s="115" t="s">
        <v>2865</v>
      </c>
      <c r="E1580" s="115">
        <v>2389906634</v>
      </c>
      <c r="F1580" s="115">
        <v>2389906634</v>
      </c>
      <c r="G1580" s="115">
        <v>1</v>
      </c>
      <c r="H1580" s="115">
        <v>0</v>
      </c>
      <c r="I1580" s="115">
        <v>1</v>
      </c>
    </row>
    <row r="1581" spans="1:9">
      <c r="A1581" s="115">
        <v>2389906633</v>
      </c>
      <c r="B1581" s="115" t="s">
        <v>2866</v>
      </c>
      <c r="C1581" s="115">
        <v>4265</v>
      </c>
      <c r="D1581" s="115" t="s">
        <v>2867</v>
      </c>
      <c r="E1581" s="115">
        <v>2389906633</v>
      </c>
      <c r="F1581" s="115">
        <v>2389906633</v>
      </c>
      <c r="G1581" s="115">
        <v>1</v>
      </c>
      <c r="H1581" s="115">
        <v>0</v>
      </c>
      <c r="I1581" s="115">
        <v>1</v>
      </c>
    </row>
    <row r="1582" spans="1:9">
      <c r="A1582" s="115">
        <v>2389906686</v>
      </c>
      <c r="B1582" s="115" t="s">
        <v>2868</v>
      </c>
      <c r="C1582" s="115">
        <v>4266</v>
      </c>
      <c r="D1582" s="115" t="s">
        <v>2869</v>
      </c>
      <c r="E1582" s="115">
        <v>2389906686</v>
      </c>
      <c r="F1582" s="115">
        <v>2389906686</v>
      </c>
      <c r="G1582" s="115">
        <v>1</v>
      </c>
      <c r="H1582" s="115">
        <v>0</v>
      </c>
      <c r="I1582" s="115">
        <v>1</v>
      </c>
    </row>
    <row r="1583" spans="1:9">
      <c r="A1583" s="115">
        <v>2389906635</v>
      </c>
      <c r="B1583" s="115" t="s">
        <v>2870</v>
      </c>
      <c r="C1583" s="115">
        <v>4267</v>
      </c>
      <c r="D1583" s="115" t="s">
        <v>2871</v>
      </c>
      <c r="E1583" s="115">
        <v>2389906635</v>
      </c>
      <c r="F1583" s="115">
        <v>2389906635</v>
      </c>
      <c r="G1583" s="115">
        <v>1</v>
      </c>
      <c r="H1583" s="115">
        <v>0</v>
      </c>
      <c r="I1583" s="115">
        <v>1</v>
      </c>
    </row>
    <row r="1584" spans="1:9">
      <c r="A1584" s="115">
        <v>2389906681</v>
      </c>
      <c r="B1584" s="115" t="s">
        <v>2872</v>
      </c>
      <c r="C1584" s="115">
        <v>4268</v>
      </c>
      <c r="D1584" s="115" t="s">
        <v>2873</v>
      </c>
      <c r="E1584" s="115">
        <v>2389906681</v>
      </c>
      <c r="F1584" s="115">
        <v>2389906681</v>
      </c>
      <c r="G1584" s="115">
        <v>1</v>
      </c>
      <c r="H1584" s="115">
        <v>0</v>
      </c>
      <c r="I1584" s="115">
        <v>1</v>
      </c>
    </row>
    <row r="1585" spans="1:9">
      <c r="A1585" s="115">
        <v>2389906637</v>
      </c>
      <c r="B1585" s="115" t="s">
        <v>2874</v>
      </c>
      <c r="C1585" s="115">
        <v>4269</v>
      </c>
      <c r="D1585" s="115" t="s">
        <v>2875</v>
      </c>
      <c r="E1585" s="115">
        <v>2389906637</v>
      </c>
      <c r="F1585" s="115">
        <v>2389906637</v>
      </c>
      <c r="G1585" s="115">
        <v>1</v>
      </c>
      <c r="H1585" s="115">
        <v>0</v>
      </c>
      <c r="I1585" s="115">
        <v>1</v>
      </c>
    </row>
    <row r="1586" spans="1:9">
      <c r="A1586" s="115">
        <v>2389906636</v>
      </c>
      <c r="B1586" s="115" t="s">
        <v>2876</v>
      </c>
      <c r="C1586" s="115">
        <v>4270</v>
      </c>
      <c r="D1586" s="115" t="s">
        <v>2877</v>
      </c>
      <c r="E1586" s="115">
        <v>2389906636</v>
      </c>
      <c r="F1586" s="115">
        <v>2389906636</v>
      </c>
      <c r="G1586" s="115">
        <v>1</v>
      </c>
      <c r="H1586" s="115">
        <v>0</v>
      </c>
      <c r="I1586" s="115">
        <v>1</v>
      </c>
    </row>
    <row r="1587" spans="1:9">
      <c r="A1587" s="115">
        <v>2389906680</v>
      </c>
      <c r="B1587" s="115" t="s">
        <v>2878</v>
      </c>
      <c r="C1587" s="115">
        <v>4271</v>
      </c>
      <c r="D1587" s="115" t="s">
        <v>2879</v>
      </c>
      <c r="E1587" s="115">
        <v>2389906680</v>
      </c>
      <c r="F1587" s="115">
        <v>2389906680</v>
      </c>
      <c r="G1587" s="115">
        <v>1</v>
      </c>
      <c r="H1587" s="115">
        <v>0</v>
      </c>
      <c r="I1587" s="115">
        <v>1</v>
      </c>
    </row>
    <row r="1588" spans="1:9">
      <c r="A1588" s="115">
        <v>2389906638</v>
      </c>
      <c r="B1588" s="115" t="s">
        <v>2880</v>
      </c>
      <c r="C1588" s="115">
        <v>4272</v>
      </c>
      <c r="D1588" s="115" t="s">
        <v>2881</v>
      </c>
      <c r="E1588" s="115">
        <v>2389906638</v>
      </c>
      <c r="F1588" s="115">
        <v>2389906638</v>
      </c>
      <c r="G1588" s="115">
        <v>1</v>
      </c>
      <c r="H1588" s="115">
        <v>0</v>
      </c>
      <c r="I1588" s="115">
        <v>1</v>
      </c>
    </row>
    <row r="1589" spans="1:9">
      <c r="A1589" s="115">
        <v>2389906685</v>
      </c>
      <c r="B1589" s="115" t="s">
        <v>2882</v>
      </c>
      <c r="C1589" s="115">
        <v>4273</v>
      </c>
      <c r="D1589" s="115" t="s">
        <v>2883</v>
      </c>
      <c r="E1589" s="115">
        <v>2389906685</v>
      </c>
      <c r="F1589" s="115">
        <v>2389906685</v>
      </c>
      <c r="G1589" s="115">
        <v>1</v>
      </c>
      <c r="H1589" s="115">
        <v>0</v>
      </c>
      <c r="I1589" s="115">
        <v>1</v>
      </c>
    </row>
    <row r="1590" spans="1:9">
      <c r="A1590" s="115">
        <v>2389906640</v>
      </c>
      <c r="B1590" s="115" t="s">
        <v>2884</v>
      </c>
      <c r="C1590" s="115">
        <v>4274</v>
      </c>
      <c r="D1590" s="115" t="s">
        <v>2885</v>
      </c>
      <c r="E1590" s="115">
        <v>2389906640</v>
      </c>
      <c r="F1590" s="115">
        <v>2389906640</v>
      </c>
      <c r="G1590" s="115">
        <v>1</v>
      </c>
      <c r="H1590" s="115">
        <v>0</v>
      </c>
      <c r="I1590" s="115">
        <v>1</v>
      </c>
    </row>
    <row r="1591" spans="1:9">
      <c r="A1591" s="115">
        <v>2389906639</v>
      </c>
      <c r="B1591" s="115" t="s">
        <v>2886</v>
      </c>
      <c r="C1591" s="115">
        <v>4275</v>
      </c>
      <c r="D1591" s="115" t="s">
        <v>2887</v>
      </c>
      <c r="E1591" s="115">
        <v>2389906639</v>
      </c>
      <c r="F1591" s="115">
        <v>2389906639</v>
      </c>
      <c r="G1591" s="115">
        <v>1</v>
      </c>
      <c r="H1591" s="115">
        <v>0</v>
      </c>
      <c r="I1591" s="115">
        <v>1</v>
      </c>
    </row>
    <row r="1592" spans="1:9">
      <c r="A1592" s="115">
        <v>2389906682</v>
      </c>
      <c r="B1592" s="115" t="s">
        <v>2888</v>
      </c>
      <c r="C1592" s="115">
        <v>4276</v>
      </c>
      <c r="D1592" s="115" t="s">
        <v>2889</v>
      </c>
      <c r="E1592" s="115">
        <v>2389906682</v>
      </c>
      <c r="F1592" s="115">
        <v>2389906682</v>
      </c>
      <c r="G1592" s="115">
        <v>1</v>
      </c>
      <c r="H1592" s="115">
        <v>0</v>
      </c>
      <c r="I1592" s="115">
        <v>1</v>
      </c>
    </row>
    <row r="1593" spans="1:9">
      <c r="A1593" s="115">
        <v>2389906723</v>
      </c>
      <c r="B1593" s="115" t="s">
        <v>2890</v>
      </c>
      <c r="C1593" s="115">
        <v>4277</v>
      </c>
      <c r="D1593" s="115" t="s">
        <v>2891</v>
      </c>
      <c r="E1593" s="115">
        <v>2389906723</v>
      </c>
      <c r="F1593" s="115">
        <v>2389906723</v>
      </c>
      <c r="G1593" s="115">
        <v>1</v>
      </c>
      <c r="H1593" s="115">
        <v>0</v>
      </c>
      <c r="I1593" s="115">
        <v>1</v>
      </c>
    </row>
    <row r="1594" spans="1:9">
      <c r="A1594" s="115">
        <v>2389906725</v>
      </c>
      <c r="B1594" s="115" t="s">
        <v>2892</v>
      </c>
      <c r="C1594" s="115">
        <v>4278</v>
      </c>
      <c r="D1594" s="115" t="s">
        <v>2893</v>
      </c>
      <c r="E1594" s="115">
        <v>2389906725</v>
      </c>
      <c r="F1594" s="115">
        <v>2389906725</v>
      </c>
      <c r="G1594" s="115">
        <v>1</v>
      </c>
      <c r="H1594" s="115">
        <v>0</v>
      </c>
      <c r="I1594" s="115">
        <v>1</v>
      </c>
    </row>
    <row r="1595" spans="1:9">
      <c r="A1595" s="115">
        <v>2389906727</v>
      </c>
      <c r="B1595" s="115" t="s">
        <v>2894</v>
      </c>
      <c r="C1595" s="115">
        <v>4279</v>
      </c>
      <c r="D1595" s="115" t="s">
        <v>2895</v>
      </c>
      <c r="E1595" s="115">
        <v>2389906727</v>
      </c>
      <c r="F1595" s="115">
        <v>2389906727</v>
      </c>
      <c r="G1595" s="115">
        <v>1</v>
      </c>
      <c r="H1595" s="115">
        <v>0</v>
      </c>
      <c r="I1595" s="115">
        <v>1</v>
      </c>
    </row>
    <row r="1596" spans="1:9">
      <c r="A1596" s="115">
        <v>2389906456</v>
      </c>
      <c r="B1596" s="115" t="s">
        <v>2896</v>
      </c>
      <c r="C1596" s="115">
        <v>4280</v>
      </c>
      <c r="D1596" s="115" t="s">
        <v>2897</v>
      </c>
      <c r="E1596" s="115">
        <v>2389906456</v>
      </c>
      <c r="F1596" s="115">
        <v>2389906456</v>
      </c>
      <c r="G1596" s="115">
        <v>1</v>
      </c>
      <c r="H1596" s="115">
        <v>0</v>
      </c>
      <c r="I1596" s="115">
        <v>1</v>
      </c>
    </row>
    <row r="1597" spans="1:9">
      <c r="A1597" s="115">
        <v>2389906448</v>
      </c>
      <c r="B1597" s="115" t="s">
        <v>2898</v>
      </c>
      <c r="C1597" s="115">
        <v>4281</v>
      </c>
      <c r="D1597" s="115" t="s">
        <v>2899</v>
      </c>
      <c r="E1597" s="115">
        <v>2389906448</v>
      </c>
      <c r="F1597" s="115">
        <v>2389906448</v>
      </c>
      <c r="G1597" s="115">
        <v>1</v>
      </c>
      <c r="H1597" s="115">
        <v>0</v>
      </c>
      <c r="I1597" s="115">
        <v>1</v>
      </c>
    </row>
    <row r="1598" spans="1:9">
      <c r="A1598" s="115">
        <v>2389906765</v>
      </c>
      <c r="B1598" s="115" t="s">
        <v>2900</v>
      </c>
      <c r="C1598" s="115">
        <v>4282</v>
      </c>
      <c r="D1598" s="115" t="s">
        <v>2901</v>
      </c>
      <c r="E1598" s="115">
        <v>2389906765</v>
      </c>
      <c r="F1598" s="115">
        <v>2389906765</v>
      </c>
      <c r="G1598" s="115">
        <v>1</v>
      </c>
      <c r="H1598" s="115">
        <v>0</v>
      </c>
      <c r="I1598" s="115">
        <v>1</v>
      </c>
    </row>
    <row r="1599" spans="1:9">
      <c r="A1599" s="115">
        <v>2389906767</v>
      </c>
      <c r="B1599" s="115" t="s">
        <v>2902</v>
      </c>
      <c r="C1599" s="115">
        <v>4283</v>
      </c>
      <c r="D1599" s="115" t="s">
        <v>2903</v>
      </c>
      <c r="E1599" s="115">
        <v>2389906767</v>
      </c>
      <c r="F1599" s="115">
        <v>2389906767</v>
      </c>
      <c r="G1599" s="115">
        <v>1</v>
      </c>
      <c r="H1599" s="115">
        <v>0</v>
      </c>
      <c r="I1599" s="115">
        <v>1</v>
      </c>
    </row>
    <row r="1600" spans="1:9">
      <c r="A1600" s="115">
        <v>2389906438</v>
      </c>
      <c r="B1600" s="115" t="s">
        <v>2904</v>
      </c>
      <c r="C1600" s="115">
        <v>4284</v>
      </c>
      <c r="D1600" s="115" t="s">
        <v>2905</v>
      </c>
      <c r="E1600" s="115">
        <v>2389906438</v>
      </c>
      <c r="F1600" s="115">
        <v>2389906438</v>
      </c>
      <c r="G1600" s="115">
        <v>1</v>
      </c>
      <c r="H1600" s="115">
        <v>0</v>
      </c>
      <c r="I1600" s="115">
        <v>1</v>
      </c>
    </row>
    <row r="1601" spans="1:9">
      <c r="A1601" s="115">
        <v>2389906704</v>
      </c>
      <c r="B1601" s="115" t="s">
        <v>2906</v>
      </c>
      <c r="C1601" s="115">
        <v>4285</v>
      </c>
      <c r="D1601" s="115" t="s">
        <v>2907</v>
      </c>
      <c r="E1601" s="115">
        <v>2389906704</v>
      </c>
      <c r="F1601" s="115">
        <v>2389906704</v>
      </c>
      <c r="G1601" s="115">
        <v>1</v>
      </c>
      <c r="H1601" s="115">
        <v>0</v>
      </c>
      <c r="I1601" s="115">
        <v>1</v>
      </c>
    </row>
    <row r="1602" spans="1:9">
      <c r="A1602" s="115">
        <v>2389906705</v>
      </c>
      <c r="B1602" s="115" t="s">
        <v>2908</v>
      </c>
      <c r="C1602" s="115">
        <v>4286</v>
      </c>
      <c r="D1602" s="115" t="s">
        <v>2909</v>
      </c>
      <c r="E1602" s="115">
        <v>2389906705</v>
      </c>
      <c r="F1602" s="115">
        <v>2389906705</v>
      </c>
      <c r="G1602" s="115">
        <v>1</v>
      </c>
      <c r="H1602" s="115">
        <v>0</v>
      </c>
      <c r="I1602" s="115">
        <v>1</v>
      </c>
    </row>
    <row r="1603" spans="1:9">
      <c r="A1603" s="115">
        <v>2389906706</v>
      </c>
      <c r="B1603" s="115" t="s">
        <v>2910</v>
      </c>
      <c r="C1603" s="115">
        <v>4287</v>
      </c>
      <c r="D1603" s="115" t="s">
        <v>2911</v>
      </c>
      <c r="E1603" s="115">
        <v>2389906706</v>
      </c>
      <c r="F1603" s="115">
        <v>2389906706</v>
      </c>
      <c r="G1603" s="115">
        <v>1</v>
      </c>
      <c r="H1603" s="115">
        <v>0</v>
      </c>
      <c r="I1603" s="115">
        <v>1</v>
      </c>
    </row>
    <row r="1604" spans="1:9">
      <c r="A1604" s="115">
        <v>2389906795</v>
      </c>
      <c r="B1604" s="115" t="s">
        <v>2912</v>
      </c>
      <c r="C1604" s="115">
        <v>4288</v>
      </c>
      <c r="D1604" s="115" t="s">
        <v>2913</v>
      </c>
      <c r="E1604" s="115">
        <v>2389906795</v>
      </c>
      <c r="F1604" s="115">
        <v>2389906795</v>
      </c>
      <c r="G1604" s="115">
        <v>1</v>
      </c>
      <c r="H1604" s="115">
        <v>0</v>
      </c>
      <c r="I1604" s="115">
        <v>1</v>
      </c>
    </row>
    <row r="1605" spans="1:9">
      <c r="A1605" s="115">
        <v>2389906794</v>
      </c>
      <c r="B1605" s="115" t="s">
        <v>2914</v>
      </c>
      <c r="C1605" s="115">
        <v>4289</v>
      </c>
      <c r="D1605" s="115" t="s">
        <v>2915</v>
      </c>
      <c r="E1605" s="115">
        <v>2389906794</v>
      </c>
      <c r="F1605" s="115">
        <v>2389906794</v>
      </c>
      <c r="G1605" s="115">
        <v>1</v>
      </c>
      <c r="H1605" s="115">
        <v>0</v>
      </c>
      <c r="I1605" s="115">
        <v>1</v>
      </c>
    </row>
    <row r="1606" spans="1:9">
      <c r="A1606" s="115">
        <v>2389906674</v>
      </c>
      <c r="B1606" s="115" t="s">
        <v>2916</v>
      </c>
      <c r="C1606" s="115">
        <v>4290</v>
      </c>
      <c r="D1606" s="115" t="s">
        <v>2917</v>
      </c>
      <c r="E1606" s="115">
        <v>2389906674</v>
      </c>
      <c r="F1606" s="115">
        <v>2389906674</v>
      </c>
      <c r="G1606" s="115">
        <v>1</v>
      </c>
      <c r="H1606" s="115">
        <v>0</v>
      </c>
      <c r="I1606" s="115">
        <v>1</v>
      </c>
    </row>
    <row r="1607" spans="1:9">
      <c r="A1607" s="115">
        <v>2389906837</v>
      </c>
      <c r="B1607" s="115" t="s">
        <v>2918</v>
      </c>
      <c r="C1607" s="115">
        <v>4291</v>
      </c>
      <c r="D1607" s="115" t="s">
        <v>2919</v>
      </c>
      <c r="E1607" s="115">
        <v>2389906837</v>
      </c>
      <c r="F1607" s="115">
        <v>2389906837</v>
      </c>
      <c r="G1607" s="115">
        <v>1</v>
      </c>
      <c r="H1607" s="115">
        <v>0</v>
      </c>
      <c r="I1607" s="115">
        <v>1</v>
      </c>
    </row>
    <row r="1608" spans="1:9">
      <c r="A1608" s="115">
        <v>2389906824</v>
      </c>
      <c r="B1608" s="115" t="s">
        <v>2920</v>
      </c>
      <c r="C1608" s="115">
        <v>4292</v>
      </c>
      <c r="D1608" s="115" t="s">
        <v>2921</v>
      </c>
      <c r="E1608" s="115">
        <v>2389906824</v>
      </c>
      <c r="F1608" s="115">
        <v>2389906824</v>
      </c>
      <c r="G1608" s="115">
        <v>1</v>
      </c>
      <c r="H1608" s="115">
        <v>0</v>
      </c>
      <c r="I1608" s="115">
        <v>1</v>
      </c>
    </row>
    <row r="1609" spans="1:9">
      <c r="A1609" s="115">
        <v>2389906825</v>
      </c>
      <c r="B1609" s="115" t="s">
        <v>2922</v>
      </c>
      <c r="C1609" s="115">
        <v>4293</v>
      </c>
      <c r="D1609" s="115" t="s">
        <v>2923</v>
      </c>
      <c r="E1609" s="115">
        <v>2389906825</v>
      </c>
      <c r="F1609" s="115">
        <v>2389906825</v>
      </c>
      <c r="G1609" s="115">
        <v>1</v>
      </c>
      <c r="H1609" s="115">
        <v>0</v>
      </c>
      <c r="I1609" s="115">
        <v>1</v>
      </c>
    </row>
    <row r="1610" spans="1:9">
      <c r="A1610" s="115">
        <v>2389906846</v>
      </c>
      <c r="B1610" s="115" t="s">
        <v>2924</v>
      </c>
      <c r="C1610" s="115">
        <v>4294</v>
      </c>
      <c r="D1610" s="115" t="s">
        <v>2925</v>
      </c>
      <c r="E1610" s="115">
        <v>2389906846</v>
      </c>
      <c r="F1610" s="115">
        <v>2389906846</v>
      </c>
      <c r="G1610" s="115">
        <v>1</v>
      </c>
      <c r="H1610" s="115">
        <v>0</v>
      </c>
      <c r="I1610" s="115">
        <v>1</v>
      </c>
    </row>
    <row r="1611" spans="1:9">
      <c r="A1611" s="115">
        <v>2389906847</v>
      </c>
      <c r="B1611" s="115" t="s">
        <v>2926</v>
      </c>
      <c r="C1611" s="115">
        <v>4295</v>
      </c>
      <c r="D1611" s="115" t="s">
        <v>2927</v>
      </c>
      <c r="E1611" s="115">
        <v>2389906847</v>
      </c>
      <c r="F1611" s="115">
        <v>2389906847</v>
      </c>
      <c r="G1611" s="115">
        <v>1</v>
      </c>
      <c r="H1611" s="115">
        <v>0</v>
      </c>
      <c r="I1611" s="115">
        <v>1</v>
      </c>
    </row>
    <row r="1612" spans="1:9">
      <c r="A1612" s="115">
        <v>2389906849</v>
      </c>
      <c r="B1612" s="115" t="s">
        <v>2928</v>
      </c>
      <c r="C1612" s="115">
        <v>4296</v>
      </c>
      <c r="D1612" s="115" t="s">
        <v>2929</v>
      </c>
      <c r="E1612" s="115">
        <v>2389906849</v>
      </c>
      <c r="F1612" s="115">
        <v>2389906849</v>
      </c>
      <c r="G1612" s="115">
        <v>1</v>
      </c>
      <c r="H1612" s="115">
        <v>0</v>
      </c>
      <c r="I1612" s="115">
        <v>1</v>
      </c>
    </row>
    <row r="1613" spans="1:9">
      <c r="A1613" s="115">
        <v>2389906848</v>
      </c>
      <c r="B1613" s="115" t="s">
        <v>2930</v>
      </c>
      <c r="C1613" s="115">
        <v>4297</v>
      </c>
      <c r="D1613" s="115" t="s">
        <v>2931</v>
      </c>
      <c r="E1613" s="115">
        <v>2389906848</v>
      </c>
      <c r="F1613" s="115">
        <v>2389906848</v>
      </c>
      <c r="G1613" s="115">
        <v>1</v>
      </c>
      <c r="H1613" s="115">
        <v>0</v>
      </c>
      <c r="I1613" s="115">
        <v>1</v>
      </c>
    </row>
    <row r="1614" spans="1:9">
      <c r="A1614" s="115">
        <v>2389906854</v>
      </c>
      <c r="B1614" s="115" t="s">
        <v>2932</v>
      </c>
      <c r="C1614" s="115">
        <v>4298</v>
      </c>
      <c r="D1614" s="115" t="s">
        <v>2933</v>
      </c>
      <c r="E1614" s="115">
        <v>2389906854</v>
      </c>
      <c r="F1614" s="115">
        <v>2389906854</v>
      </c>
      <c r="G1614" s="115">
        <v>1</v>
      </c>
      <c r="H1614" s="115">
        <v>0</v>
      </c>
      <c r="I1614" s="115">
        <v>1</v>
      </c>
    </row>
    <row r="1615" spans="1:9">
      <c r="A1615" s="115">
        <v>2389906869</v>
      </c>
      <c r="B1615" s="115" t="s">
        <v>2934</v>
      </c>
      <c r="C1615" s="115">
        <v>4299</v>
      </c>
      <c r="D1615" s="115" t="s">
        <v>2935</v>
      </c>
      <c r="E1615" s="115">
        <v>2389906869</v>
      </c>
      <c r="F1615" s="115">
        <v>2389906869</v>
      </c>
      <c r="G1615" s="115">
        <v>1</v>
      </c>
      <c r="H1615" s="115">
        <v>0</v>
      </c>
      <c r="I1615" s="115">
        <v>1</v>
      </c>
    </row>
    <row r="1616" spans="1:9">
      <c r="A1616" s="115">
        <v>2389906745</v>
      </c>
      <c r="B1616" s="115" t="s">
        <v>2936</v>
      </c>
      <c r="C1616" s="115">
        <v>4300</v>
      </c>
      <c r="D1616" s="115" t="s">
        <v>2937</v>
      </c>
      <c r="E1616" s="115">
        <v>2389906745</v>
      </c>
      <c r="F1616" s="115">
        <v>2389906745</v>
      </c>
      <c r="G1616" s="115">
        <v>1</v>
      </c>
      <c r="H1616" s="115">
        <v>0</v>
      </c>
      <c r="I1616" s="115">
        <v>1</v>
      </c>
    </row>
    <row r="1617" spans="1:9">
      <c r="A1617" s="115">
        <v>2389906748</v>
      </c>
      <c r="B1617" s="115" t="s">
        <v>2938</v>
      </c>
      <c r="C1617" s="115">
        <v>4301</v>
      </c>
      <c r="D1617" s="115" t="s">
        <v>2939</v>
      </c>
      <c r="E1617" s="115">
        <v>2389906748</v>
      </c>
      <c r="F1617" s="115">
        <v>2389906748</v>
      </c>
      <c r="G1617" s="115">
        <v>1</v>
      </c>
      <c r="H1617" s="115">
        <v>0</v>
      </c>
      <c r="I1617" s="115">
        <v>1</v>
      </c>
    </row>
    <row r="1618" spans="1:9">
      <c r="A1618" s="115">
        <v>2389906746</v>
      </c>
      <c r="B1618" s="115" t="s">
        <v>2940</v>
      </c>
      <c r="C1618" s="115">
        <v>4302</v>
      </c>
      <c r="D1618" s="115" t="s">
        <v>2941</v>
      </c>
      <c r="E1618" s="115">
        <v>2389906746</v>
      </c>
      <c r="F1618" s="115">
        <v>2389906746</v>
      </c>
      <c r="G1618" s="115">
        <v>1</v>
      </c>
      <c r="H1618" s="115">
        <v>0</v>
      </c>
      <c r="I1618" s="115">
        <v>1</v>
      </c>
    </row>
    <row r="1619" spans="1:9">
      <c r="A1619" s="115">
        <v>2389900117</v>
      </c>
      <c r="B1619" s="115" t="s">
        <v>2942</v>
      </c>
      <c r="C1619" s="115">
        <v>4303</v>
      </c>
      <c r="D1619" s="115" t="s">
        <v>2943</v>
      </c>
      <c r="E1619" s="115">
        <v>2389900117</v>
      </c>
      <c r="F1619" s="115">
        <v>2389900117</v>
      </c>
      <c r="G1619" s="115">
        <v>1</v>
      </c>
      <c r="H1619" s="115">
        <v>0</v>
      </c>
      <c r="I1619" s="115">
        <v>1</v>
      </c>
    </row>
    <row r="1620" spans="1:9">
      <c r="A1620" s="115">
        <v>2389900118</v>
      </c>
      <c r="B1620" s="115" t="s">
        <v>2944</v>
      </c>
      <c r="C1620" s="115">
        <v>4304</v>
      </c>
      <c r="D1620" s="115" t="s">
        <v>2945</v>
      </c>
      <c r="E1620" s="115">
        <v>2389900118</v>
      </c>
      <c r="F1620" s="115">
        <v>2389900118</v>
      </c>
      <c r="G1620" s="115">
        <v>1</v>
      </c>
      <c r="H1620" s="115">
        <v>0</v>
      </c>
      <c r="I1620" s="115">
        <v>1</v>
      </c>
    </row>
    <row r="1621" spans="1:9">
      <c r="A1621" s="115">
        <v>2389906830</v>
      </c>
      <c r="B1621" s="115" t="s">
        <v>2946</v>
      </c>
      <c r="C1621" s="115">
        <v>4305</v>
      </c>
      <c r="D1621" s="115" t="s">
        <v>2947</v>
      </c>
      <c r="E1621" s="115">
        <v>2389906830</v>
      </c>
      <c r="F1621" s="115">
        <v>2389906830</v>
      </c>
      <c r="G1621" s="115">
        <v>1</v>
      </c>
      <c r="H1621" s="115">
        <v>0</v>
      </c>
      <c r="I1621" s="115">
        <v>1</v>
      </c>
    </row>
    <row r="1622" spans="1:9">
      <c r="A1622" s="115">
        <v>2389900120</v>
      </c>
      <c r="B1622" s="115" t="s">
        <v>2948</v>
      </c>
      <c r="C1622" s="115">
        <v>4306</v>
      </c>
      <c r="D1622" s="115" t="s">
        <v>2949</v>
      </c>
      <c r="E1622" s="115">
        <v>2389900120</v>
      </c>
      <c r="F1622" s="115">
        <v>2389900120</v>
      </c>
      <c r="G1622" s="115">
        <v>1</v>
      </c>
      <c r="H1622" s="115">
        <v>0</v>
      </c>
      <c r="I1622" s="115">
        <v>1</v>
      </c>
    </row>
    <row r="1623" spans="1:9">
      <c r="A1623" s="115">
        <v>2389900149</v>
      </c>
      <c r="B1623" s="115" t="s">
        <v>2950</v>
      </c>
      <c r="C1623" s="115">
        <v>4307</v>
      </c>
      <c r="D1623" s="115" t="s">
        <v>2951</v>
      </c>
      <c r="E1623" s="115">
        <v>2389900149</v>
      </c>
      <c r="F1623" s="115">
        <v>2389900149</v>
      </c>
      <c r="G1623" s="115">
        <v>1</v>
      </c>
      <c r="H1623" s="115">
        <v>0</v>
      </c>
      <c r="I1623" s="115">
        <v>1</v>
      </c>
    </row>
    <row r="1624" spans="1:9">
      <c r="A1624" s="115">
        <v>2389900152</v>
      </c>
      <c r="B1624" s="115" t="s">
        <v>2952</v>
      </c>
      <c r="C1624" s="115">
        <v>4308</v>
      </c>
      <c r="D1624" s="115" t="s">
        <v>2953</v>
      </c>
      <c r="E1624" s="115">
        <v>2389900152</v>
      </c>
      <c r="F1624" s="115">
        <v>2389900152</v>
      </c>
      <c r="G1624" s="115">
        <v>1</v>
      </c>
      <c r="H1624" s="115">
        <v>0</v>
      </c>
      <c r="I1624" s="115">
        <v>1</v>
      </c>
    </row>
    <row r="1625" spans="1:9">
      <c r="A1625" s="115">
        <v>2389900153</v>
      </c>
      <c r="B1625" s="115" t="s">
        <v>2954</v>
      </c>
      <c r="C1625" s="115">
        <v>4309</v>
      </c>
      <c r="D1625" s="115" t="s">
        <v>2955</v>
      </c>
      <c r="E1625" s="115">
        <v>2389900153</v>
      </c>
      <c r="F1625" s="115">
        <v>2389900153</v>
      </c>
      <c r="G1625" s="115">
        <v>1</v>
      </c>
      <c r="H1625" s="115">
        <v>0</v>
      </c>
      <c r="I1625" s="115">
        <v>1</v>
      </c>
    </row>
    <row r="1626" spans="1:9">
      <c r="A1626" s="115">
        <v>2389900150</v>
      </c>
      <c r="B1626" s="115" t="s">
        <v>2956</v>
      </c>
      <c r="C1626" s="115">
        <v>4310</v>
      </c>
      <c r="D1626" s="115" t="s">
        <v>2957</v>
      </c>
      <c r="E1626" s="115">
        <v>2389900150</v>
      </c>
      <c r="F1626" s="115">
        <v>2389900150</v>
      </c>
      <c r="G1626" s="115">
        <v>1</v>
      </c>
      <c r="H1626" s="115">
        <v>0</v>
      </c>
      <c r="I1626" s="115">
        <v>1</v>
      </c>
    </row>
    <row r="1627" spans="1:9">
      <c r="A1627" s="115">
        <v>2389900119</v>
      </c>
      <c r="B1627" s="115" t="s">
        <v>2958</v>
      </c>
      <c r="C1627" s="115">
        <v>4311</v>
      </c>
      <c r="D1627" s="115" t="s">
        <v>2959</v>
      </c>
      <c r="E1627" s="115">
        <v>2389900119</v>
      </c>
      <c r="F1627" s="115">
        <v>2389900119</v>
      </c>
      <c r="G1627" s="115">
        <v>1</v>
      </c>
      <c r="H1627" s="115">
        <v>0</v>
      </c>
      <c r="I1627" s="115">
        <v>1</v>
      </c>
    </row>
    <row r="1628" spans="1:9">
      <c r="A1628" s="115">
        <v>2389900122</v>
      </c>
      <c r="B1628" s="115" t="s">
        <v>2960</v>
      </c>
      <c r="C1628" s="115">
        <v>4312</v>
      </c>
      <c r="D1628" s="115" t="s">
        <v>2961</v>
      </c>
      <c r="E1628" s="115">
        <v>2389900122</v>
      </c>
      <c r="F1628" s="115">
        <v>2389900122</v>
      </c>
      <c r="G1628" s="115">
        <v>1</v>
      </c>
      <c r="H1628" s="115">
        <v>0</v>
      </c>
      <c r="I1628" s="115">
        <v>1</v>
      </c>
    </row>
    <row r="1629" spans="1:9">
      <c r="A1629" s="115">
        <v>2389900123</v>
      </c>
      <c r="B1629" s="115" t="s">
        <v>2962</v>
      </c>
      <c r="C1629" s="115">
        <v>4313</v>
      </c>
      <c r="D1629" s="115" t="s">
        <v>2963</v>
      </c>
      <c r="E1629" s="115">
        <v>2389900123</v>
      </c>
      <c r="F1629" s="115">
        <v>2389900123</v>
      </c>
      <c r="G1629" s="115">
        <v>1</v>
      </c>
      <c r="H1629" s="115">
        <v>0</v>
      </c>
      <c r="I1629" s="115">
        <v>1</v>
      </c>
    </row>
    <row r="1630" spans="1:9">
      <c r="A1630" s="115">
        <v>2389900143</v>
      </c>
      <c r="B1630" s="115" t="s">
        <v>2964</v>
      </c>
      <c r="C1630" s="115">
        <v>4314</v>
      </c>
      <c r="D1630" s="115" t="s">
        <v>2965</v>
      </c>
      <c r="E1630" s="115">
        <v>2389900143</v>
      </c>
      <c r="F1630" s="115">
        <v>2389900143</v>
      </c>
      <c r="G1630" s="115">
        <v>1</v>
      </c>
      <c r="H1630" s="115">
        <v>0</v>
      </c>
      <c r="I1630" s="115">
        <v>1</v>
      </c>
    </row>
    <row r="1631" spans="1:9">
      <c r="A1631" s="115">
        <v>2389900145</v>
      </c>
      <c r="B1631" s="115" t="s">
        <v>2966</v>
      </c>
      <c r="C1631" s="115">
        <v>4315</v>
      </c>
      <c r="D1631" s="115" t="s">
        <v>2967</v>
      </c>
      <c r="E1631" s="115">
        <v>2389900145</v>
      </c>
      <c r="F1631" s="115">
        <v>2389900145</v>
      </c>
      <c r="G1631" s="115">
        <v>1</v>
      </c>
      <c r="H1631" s="115">
        <v>0</v>
      </c>
      <c r="I1631" s="115">
        <v>1</v>
      </c>
    </row>
    <row r="1632" spans="1:9">
      <c r="A1632" s="115">
        <v>2389900144</v>
      </c>
      <c r="B1632" s="115" t="s">
        <v>2968</v>
      </c>
      <c r="C1632" s="115">
        <v>4316</v>
      </c>
      <c r="D1632" s="115" t="s">
        <v>2969</v>
      </c>
      <c r="E1632" s="115">
        <v>2389900144</v>
      </c>
      <c r="F1632" s="115">
        <v>2389900144</v>
      </c>
      <c r="G1632" s="115">
        <v>1</v>
      </c>
      <c r="H1632" s="115">
        <v>0</v>
      </c>
      <c r="I1632" s="115">
        <v>1</v>
      </c>
    </row>
    <row r="1633" spans="1:9">
      <c r="A1633" s="115">
        <v>2389906741</v>
      </c>
      <c r="B1633" s="115" t="s">
        <v>2970</v>
      </c>
      <c r="C1633" s="115">
        <v>4317</v>
      </c>
      <c r="D1633" s="115" t="s">
        <v>2971</v>
      </c>
      <c r="E1633" s="115">
        <v>2389906741</v>
      </c>
      <c r="F1633" s="115">
        <v>2389906741</v>
      </c>
      <c r="G1633" s="115">
        <v>1</v>
      </c>
      <c r="H1633" s="115">
        <v>0</v>
      </c>
      <c r="I1633" s="115">
        <v>1</v>
      </c>
    </row>
    <row r="1634" spans="1:9">
      <c r="A1634" s="115">
        <v>0</v>
      </c>
      <c r="B1634" s="115" t="s">
        <v>2972</v>
      </c>
      <c r="C1634" s="115">
        <v>4318</v>
      </c>
      <c r="D1634" s="115" t="s">
        <v>2973</v>
      </c>
      <c r="E1634" s="115" t="s">
        <v>76</v>
      </c>
      <c r="F1634" s="115">
        <v>0</v>
      </c>
      <c r="G1634" s="115">
        <v>1</v>
      </c>
      <c r="H1634" s="115">
        <v>0</v>
      </c>
      <c r="I1634" s="115">
        <v>1</v>
      </c>
    </row>
    <row r="1635" spans="1:9">
      <c r="A1635" s="115">
        <v>2389906742</v>
      </c>
      <c r="B1635" s="115" t="s">
        <v>2974</v>
      </c>
      <c r="C1635" s="115">
        <v>4319</v>
      </c>
      <c r="D1635" s="115" t="s">
        <v>2975</v>
      </c>
      <c r="E1635" s="115">
        <v>2389906742</v>
      </c>
      <c r="F1635" s="115">
        <v>2389906742</v>
      </c>
      <c r="G1635" s="115">
        <v>1</v>
      </c>
      <c r="H1635" s="115">
        <v>0</v>
      </c>
      <c r="I1635" s="115">
        <v>1</v>
      </c>
    </row>
    <row r="1636" spans="1:9">
      <c r="A1636" s="115">
        <v>2389906743</v>
      </c>
      <c r="B1636" s="115" t="s">
        <v>2976</v>
      </c>
      <c r="C1636" s="115">
        <v>4320</v>
      </c>
      <c r="D1636" s="115" t="s">
        <v>2977</v>
      </c>
      <c r="E1636" s="115">
        <v>2389906743</v>
      </c>
      <c r="F1636" s="115">
        <v>2389906743</v>
      </c>
      <c r="G1636" s="115">
        <v>1</v>
      </c>
      <c r="H1636" s="115">
        <v>0</v>
      </c>
      <c r="I1636" s="115">
        <v>1</v>
      </c>
    </row>
    <row r="1637" spans="1:9">
      <c r="A1637" s="115">
        <v>2389906832</v>
      </c>
      <c r="B1637" s="115" t="s">
        <v>2978</v>
      </c>
      <c r="C1637" s="115">
        <v>4321</v>
      </c>
      <c r="D1637" s="115" t="s">
        <v>2979</v>
      </c>
      <c r="E1637" s="115">
        <v>2389906832</v>
      </c>
      <c r="F1637" s="115">
        <v>2389906832</v>
      </c>
      <c r="G1637" s="115">
        <v>1</v>
      </c>
      <c r="H1637" s="115">
        <v>0</v>
      </c>
      <c r="I1637" s="115">
        <v>1</v>
      </c>
    </row>
    <row r="1638" spans="1:9">
      <c r="A1638" s="115">
        <v>0</v>
      </c>
      <c r="B1638" s="115" t="s">
        <v>2980</v>
      </c>
      <c r="C1638" s="115">
        <v>4322</v>
      </c>
      <c r="D1638" s="115" t="s">
        <v>2981</v>
      </c>
      <c r="E1638" s="115" t="s">
        <v>76</v>
      </c>
      <c r="F1638" s="115">
        <v>0</v>
      </c>
      <c r="G1638" s="115">
        <v>1</v>
      </c>
      <c r="H1638" s="115">
        <v>0</v>
      </c>
      <c r="I1638" s="115">
        <v>1</v>
      </c>
    </row>
    <row r="1639" spans="1:9">
      <c r="A1639" s="115">
        <v>2389906762</v>
      </c>
      <c r="B1639" s="115" t="s">
        <v>2982</v>
      </c>
      <c r="C1639" s="115">
        <v>4323</v>
      </c>
      <c r="D1639" s="115" t="s">
        <v>2983</v>
      </c>
      <c r="E1639" s="115">
        <v>2389906762</v>
      </c>
      <c r="F1639" s="115">
        <v>2389906762</v>
      </c>
      <c r="G1639" s="115">
        <v>1</v>
      </c>
      <c r="H1639" s="115">
        <v>0</v>
      </c>
      <c r="I1639" s="115">
        <v>1</v>
      </c>
    </row>
    <row r="1640" spans="1:9">
      <c r="A1640" s="115">
        <v>2389906763</v>
      </c>
      <c r="B1640" s="115" t="s">
        <v>2984</v>
      </c>
      <c r="C1640" s="115">
        <v>4324</v>
      </c>
      <c r="D1640" s="115" t="s">
        <v>2985</v>
      </c>
      <c r="E1640" s="115">
        <v>2389906763</v>
      </c>
      <c r="F1640" s="115">
        <v>2389906763</v>
      </c>
      <c r="G1640" s="115">
        <v>1</v>
      </c>
      <c r="H1640" s="115">
        <v>0</v>
      </c>
      <c r="I1640" s="115">
        <v>1</v>
      </c>
    </row>
    <row r="1641" spans="1:9">
      <c r="A1641" s="115">
        <v>0</v>
      </c>
      <c r="B1641" s="115" t="s">
        <v>2986</v>
      </c>
      <c r="C1641" s="115">
        <v>4325</v>
      </c>
      <c r="D1641" s="115" t="s">
        <v>2987</v>
      </c>
      <c r="E1641" s="115" t="s">
        <v>76</v>
      </c>
      <c r="F1641" s="115">
        <v>0</v>
      </c>
      <c r="G1641" s="115">
        <v>1</v>
      </c>
      <c r="H1641" s="115">
        <v>0</v>
      </c>
      <c r="I1641" s="115">
        <v>1</v>
      </c>
    </row>
    <row r="1642" spans="1:9">
      <c r="A1642" s="115">
        <v>2389906876</v>
      </c>
      <c r="B1642" s="115" t="s">
        <v>2988</v>
      </c>
      <c r="C1642" s="115">
        <v>4326</v>
      </c>
      <c r="D1642" s="115" t="s">
        <v>2989</v>
      </c>
      <c r="E1642" s="115">
        <v>2389906876</v>
      </c>
      <c r="F1642" s="115">
        <v>2389906876</v>
      </c>
      <c r="G1642" s="115">
        <v>1</v>
      </c>
      <c r="H1642" s="115">
        <v>0</v>
      </c>
      <c r="I1642" s="115">
        <v>1</v>
      </c>
    </row>
    <row r="1643" spans="1:9">
      <c r="A1643" s="115">
        <v>2389906737</v>
      </c>
      <c r="B1643" s="115" t="s">
        <v>2990</v>
      </c>
      <c r="C1643" s="115">
        <v>4327</v>
      </c>
      <c r="D1643" s="115" t="s">
        <v>2991</v>
      </c>
      <c r="E1643" s="115">
        <v>2389906737</v>
      </c>
      <c r="F1643" s="115">
        <v>2389906737</v>
      </c>
      <c r="G1643" s="115">
        <v>1</v>
      </c>
      <c r="H1643" s="115">
        <v>0</v>
      </c>
      <c r="I1643" s="115">
        <v>1</v>
      </c>
    </row>
    <row r="1644" spans="1:9">
      <c r="A1644" s="115">
        <v>2389906738</v>
      </c>
      <c r="B1644" s="115" t="s">
        <v>2992</v>
      </c>
      <c r="C1644" s="115">
        <v>4328</v>
      </c>
      <c r="D1644" s="115" t="s">
        <v>2993</v>
      </c>
      <c r="E1644" s="115">
        <v>2389906738</v>
      </c>
      <c r="F1644" s="115">
        <v>2389906738</v>
      </c>
      <c r="G1644" s="115">
        <v>1</v>
      </c>
      <c r="H1644" s="115">
        <v>0</v>
      </c>
      <c r="I1644" s="115">
        <v>1</v>
      </c>
    </row>
    <row r="1645" spans="1:9">
      <c r="A1645" s="115">
        <v>2389906752</v>
      </c>
      <c r="B1645" s="115" t="s">
        <v>2994</v>
      </c>
      <c r="C1645" s="115">
        <v>4329</v>
      </c>
      <c r="D1645" s="115" t="s">
        <v>2995</v>
      </c>
      <c r="E1645" s="115">
        <v>2389906752</v>
      </c>
      <c r="F1645" s="115">
        <v>2389906752</v>
      </c>
      <c r="G1645" s="115">
        <v>1</v>
      </c>
      <c r="H1645" s="115">
        <v>0</v>
      </c>
      <c r="I1645" s="115">
        <v>1</v>
      </c>
    </row>
    <row r="1646" spans="1:9">
      <c r="A1646" s="115">
        <v>2389906753</v>
      </c>
      <c r="B1646" s="115" t="s">
        <v>2996</v>
      </c>
      <c r="C1646" s="115">
        <v>4330</v>
      </c>
      <c r="D1646" s="115" t="s">
        <v>2997</v>
      </c>
      <c r="E1646" s="115">
        <v>2389906753</v>
      </c>
      <c r="F1646" s="115">
        <v>2389906753</v>
      </c>
      <c r="G1646" s="115">
        <v>1</v>
      </c>
      <c r="H1646" s="115">
        <v>0</v>
      </c>
      <c r="I1646" s="115">
        <v>1</v>
      </c>
    </row>
    <row r="1647" spans="1:9">
      <c r="A1647" s="115">
        <v>2389906754</v>
      </c>
      <c r="B1647" s="115" t="s">
        <v>2998</v>
      </c>
      <c r="C1647" s="115">
        <v>4331</v>
      </c>
      <c r="D1647" s="115" t="s">
        <v>2999</v>
      </c>
      <c r="E1647" s="115">
        <v>2389906754</v>
      </c>
      <c r="F1647" s="115">
        <v>2389906754</v>
      </c>
      <c r="G1647" s="115">
        <v>1</v>
      </c>
      <c r="H1647" s="115">
        <v>0</v>
      </c>
      <c r="I1647" s="115">
        <v>1</v>
      </c>
    </row>
    <row r="1648" spans="1:9">
      <c r="A1648" s="115">
        <v>2389906755</v>
      </c>
      <c r="B1648" s="115" t="s">
        <v>3000</v>
      </c>
      <c r="C1648" s="115">
        <v>4332</v>
      </c>
      <c r="D1648" s="115" t="s">
        <v>3001</v>
      </c>
      <c r="E1648" s="115">
        <v>2389906755</v>
      </c>
      <c r="F1648" s="115">
        <v>2389906755</v>
      </c>
      <c r="G1648" s="115">
        <v>1</v>
      </c>
      <c r="H1648" s="115">
        <v>0</v>
      </c>
      <c r="I1648" s="115">
        <v>1</v>
      </c>
    </row>
    <row r="1649" spans="1:9">
      <c r="A1649" s="115">
        <v>2389906739</v>
      </c>
      <c r="B1649" s="115" t="s">
        <v>3002</v>
      </c>
      <c r="C1649" s="115">
        <v>4333</v>
      </c>
      <c r="D1649" s="115" t="s">
        <v>3003</v>
      </c>
      <c r="E1649" s="115">
        <v>2389906739</v>
      </c>
      <c r="F1649" s="115">
        <v>2389906739</v>
      </c>
      <c r="G1649" s="115">
        <v>1</v>
      </c>
      <c r="H1649" s="115">
        <v>0</v>
      </c>
      <c r="I1649" s="115">
        <v>1</v>
      </c>
    </row>
    <row r="1650" spans="1:9">
      <c r="A1650" s="115">
        <v>2389906740</v>
      </c>
      <c r="B1650" s="115" t="s">
        <v>3004</v>
      </c>
      <c r="C1650" s="115">
        <v>4334</v>
      </c>
      <c r="D1650" s="115" t="s">
        <v>3005</v>
      </c>
      <c r="E1650" s="115">
        <v>2389906740</v>
      </c>
      <c r="F1650" s="115">
        <v>2389906740</v>
      </c>
      <c r="G1650" s="115">
        <v>1</v>
      </c>
      <c r="H1650" s="115">
        <v>0</v>
      </c>
      <c r="I1650" s="115">
        <v>1</v>
      </c>
    </row>
    <row r="1651" spans="1:9">
      <c r="A1651" s="115">
        <v>2389906875</v>
      </c>
      <c r="B1651" s="115" t="s">
        <v>3006</v>
      </c>
      <c r="C1651" s="115">
        <v>4335</v>
      </c>
      <c r="D1651" s="115" t="s">
        <v>3007</v>
      </c>
      <c r="E1651" s="115">
        <v>2389906875</v>
      </c>
      <c r="F1651" s="115">
        <v>2389906875</v>
      </c>
      <c r="G1651" s="115">
        <v>1</v>
      </c>
      <c r="H1651" s="115">
        <v>0</v>
      </c>
      <c r="I1651" s="115">
        <v>1</v>
      </c>
    </row>
    <row r="1652" spans="1:9">
      <c r="A1652" s="115">
        <v>2389906756</v>
      </c>
      <c r="B1652" s="115" t="s">
        <v>3008</v>
      </c>
      <c r="C1652" s="115">
        <v>4336</v>
      </c>
      <c r="D1652" s="115" t="s">
        <v>3009</v>
      </c>
      <c r="E1652" s="115">
        <v>2389906756</v>
      </c>
      <c r="F1652" s="115">
        <v>2389906756</v>
      </c>
      <c r="G1652" s="115">
        <v>1</v>
      </c>
      <c r="H1652" s="115">
        <v>0</v>
      </c>
      <c r="I1652" s="115">
        <v>1</v>
      </c>
    </row>
    <row r="1653" spans="1:9">
      <c r="A1653" s="115">
        <v>2389906757</v>
      </c>
      <c r="B1653" s="115" t="s">
        <v>3010</v>
      </c>
      <c r="C1653" s="115">
        <v>4337</v>
      </c>
      <c r="D1653" s="115" t="s">
        <v>3011</v>
      </c>
      <c r="E1653" s="115">
        <v>2389906757</v>
      </c>
      <c r="F1653" s="115">
        <v>2389906757</v>
      </c>
      <c r="G1653" s="115">
        <v>1</v>
      </c>
      <c r="H1653" s="115">
        <v>0</v>
      </c>
      <c r="I1653" s="115">
        <v>1</v>
      </c>
    </row>
    <row r="1654" spans="1:9">
      <c r="A1654" s="115">
        <v>2389906877</v>
      </c>
      <c r="B1654" s="115" t="s">
        <v>3012</v>
      </c>
      <c r="C1654" s="115">
        <v>4338</v>
      </c>
      <c r="D1654" s="115" t="s">
        <v>3013</v>
      </c>
      <c r="E1654" s="115">
        <v>2389906877</v>
      </c>
      <c r="F1654" s="115">
        <v>2389906877</v>
      </c>
      <c r="G1654" s="115">
        <v>1</v>
      </c>
      <c r="H1654" s="115">
        <v>0</v>
      </c>
      <c r="I1654" s="115">
        <v>1</v>
      </c>
    </row>
    <row r="1655" spans="1:9">
      <c r="A1655" s="115">
        <v>2389906758</v>
      </c>
      <c r="B1655" s="115" t="s">
        <v>3014</v>
      </c>
      <c r="C1655" s="115">
        <v>4339</v>
      </c>
      <c r="D1655" s="115" t="s">
        <v>3015</v>
      </c>
      <c r="E1655" s="115">
        <v>2389906758</v>
      </c>
      <c r="F1655" s="115">
        <v>2389906758</v>
      </c>
      <c r="G1655" s="115">
        <v>1</v>
      </c>
      <c r="H1655" s="115">
        <v>0</v>
      </c>
      <c r="I1655" s="115">
        <v>1</v>
      </c>
    </row>
    <row r="1656" spans="1:9">
      <c r="A1656" s="115">
        <v>2389906759</v>
      </c>
      <c r="B1656" s="115" t="s">
        <v>3016</v>
      </c>
      <c r="C1656" s="115">
        <v>4340</v>
      </c>
      <c r="D1656" s="115" t="s">
        <v>3017</v>
      </c>
      <c r="E1656" s="115">
        <v>2389906759</v>
      </c>
      <c r="F1656" s="115">
        <v>2389906759</v>
      </c>
      <c r="G1656" s="115">
        <v>1</v>
      </c>
      <c r="H1656" s="115">
        <v>0</v>
      </c>
      <c r="I1656" s="115">
        <v>1</v>
      </c>
    </row>
    <row r="1657" spans="1:9">
      <c r="A1657" s="115">
        <v>2389906878</v>
      </c>
      <c r="B1657" s="115" t="s">
        <v>3018</v>
      </c>
      <c r="C1657" s="115">
        <v>4341</v>
      </c>
      <c r="D1657" s="115" t="s">
        <v>3019</v>
      </c>
      <c r="E1657" s="115">
        <v>2389906878</v>
      </c>
      <c r="F1657" s="115">
        <v>2389906878</v>
      </c>
      <c r="G1657" s="115">
        <v>1</v>
      </c>
      <c r="H1657" s="115">
        <v>0</v>
      </c>
      <c r="I1657" s="115">
        <v>1</v>
      </c>
    </row>
    <row r="1658" spans="1:9">
      <c r="A1658" s="115">
        <v>2389906834</v>
      </c>
      <c r="B1658" s="115" t="s">
        <v>3020</v>
      </c>
      <c r="C1658" s="115">
        <v>4342</v>
      </c>
      <c r="D1658" s="115" t="s">
        <v>3021</v>
      </c>
      <c r="E1658" s="115">
        <v>2389906834</v>
      </c>
      <c r="F1658" s="115">
        <v>2389906834</v>
      </c>
      <c r="G1658" s="115">
        <v>1</v>
      </c>
      <c r="H1658" s="115">
        <v>0</v>
      </c>
      <c r="I1658" s="115">
        <v>1</v>
      </c>
    </row>
    <row r="1659" spans="1:9">
      <c r="A1659" s="115">
        <v>2389906838</v>
      </c>
      <c r="B1659" s="115" t="s">
        <v>3022</v>
      </c>
      <c r="C1659" s="115">
        <v>4343</v>
      </c>
      <c r="D1659" s="115" t="s">
        <v>3023</v>
      </c>
      <c r="E1659" s="115">
        <v>2389906838</v>
      </c>
      <c r="F1659" s="115">
        <v>2389906838</v>
      </c>
      <c r="G1659" s="115">
        <v>1</v>
      </c>
      <c r="H1659" s="115">
        <v>0</v>
      </c>
      <c r="I1659" s="115">
        <v>1</v>
      </c>
    </row>
    <row r="1660" spans="1:9">
      <c r="A1660" s="115">
        <v>2389906708</v>
      </c>
      <c r="B1660" s="115" t="s">
        <v>3024</v>
      </c>
      <c r="C1660" s="115">
        <v>4344</v>
      </c>
      <c r="D1660" s="115" t="s">
        <v>3025</v>
      </c>
      <c r="E1660" s="115">
        <v>2389906708</v>
      </c>
      <c r="F1660" s="115">
        <v>2389906708</v>
      </c>
      <c r="G1660" s="115">
        <v>1</v>
      </c>
      <c r="H1660" s="115">
        <v>0</v>
      </c>
      <c r="I1660" s="115">
        <v>1</v>
      </c>
    </row>
    <row r="1661" spans="1:9">
      <c r="A1661" s="115">
        <v>2389906826</v>
      </c>
      <c r="B1661" s="115" t="s">
        <v>3026</v>
      </c>
      <c r="C1661" s="115">
        <v>4345</v>
      </c>
      <c r="D1661" s="115" t="s">
        <v>3027</v>
      </c>
      <c r="E1661" s="115">
        <v>2389906826</v>
      </c>
      <c r="F1661" s="115">
        <v>2389906826</v>
      </c>
      <c r="G1661" s="115">
        <v>1</v>
      </c>
      <c r="H1661" s="115">
        <v>0</v>
      </c>
      <c r="I1661" s="115">
        <v>1</v>
      </c>
    </row>
    <row r="1662" spans="1:9">
      <c r="A1662" s="115">
        <v>2389906827</v>
      </c>
      <c r="B1662" s="115" t="s">
        <v>3028</v>
      </c>
      <c r="C1662" s="115">
        <v>4346</v>
      </c>
      <c r="D1662" s="115" t="s">
        <v>3029</v>
      </c>
      <c r="E1662" s="115">
        <v>2389906827</v>
      </c>
      <c r="F1662" s="115">
        <v>2389906827</v>
      </c>
      <c r="G1662" s="115">
        <v>1</v>
      </c>
      <c r="H1662" s="115">
        <v>0</v>
      </c>
      <c r="I1662" s="115">
        <v>1</v>
      </c>
    </row>
    <row r="1663" spans="1:9">
      <c r="A1663" s="115">
        <v>2389906828</v>
      </c>
      <c r="B1663" s="115" t="s">
        <v>3030</v>
      </c>
      <c r="C1663" s="115">
        <v>4347</v>
      </c>
      <c r="D1663" s="115" t="s">
        <v>3031</v>
      </c>
      <c r="E1663" s="115">
        <v>2389906828</v>
      </c>
      <c r="F1663" s="115">
        <v>2389906828</v>
      </c>
      <c r="G1663" s="115">
        <v>1</v>
      </c>
      <c r="H1663" s="115">
        <v>0</v>
      </c>
      <c r="I1663" s="115">
        <v>1</v>
      </c>
    </row>
    <row r="1664" spans="1:9">
      <c r="A1664" s="115">
        <v>2389900124</v>
      </c>
      <c r="B1664" s="115" t="s">
        <v>3032</v>
      </c>
      <c r="C1664" s="115">
        <v>4348</v>
      </c>
      <c r="D1664" s="115" t="s">
        <v>3033</v>
      </c>
      <c r="E1664" s="115">
        <v>2389900124</v>
      </c>
      <c r="F1664" s="115">
        <v>2389900124</v>
      </c>
      <c r="G1664" s="115">
        <v>1</v>
      </c>
      <c r="H1664" s="115">
        <v>0</v>
      </c>
      <c r="I1664" s="115">
        <v>1</v>
      </c>
    </row>
    <row r="1665" spans="1:9">
      <c r="A1665" s="115">
        <v>2389900135</v>
      </c>
      <c r="B1665" s="115" t="s">
        <v>3034</v>
      </c>
      <c r="C1665" s="115">
        <v>4349</v>
      </c>
      <c r="D1665" s="115" t="s">
        <v>3035</v>
      </c>
      <c r="E1665" s="115">
        <v>2389900135</v>
      </c>
      <c r="F1665" s="115">
        <v>2389900135</v>
      </c>
      <c r="G1665" s="115">
        <v>1</v>
      </c>
      <c r="H1665" s="115">
        <v>0</v>
      </c>
      <c r="I1665" s="115">
        <v>1</v>
      </c>
    </row>
    <row r="1666" spans="1:9">
      <c r="A1666" s="115">
        <v>2389900141</v>
      </c>
      <c r="B1666" s="115" t="s">
        <v>3036</v>
      </c>
      <c r="C1666" s="115">
        <v>4350</v>
      </c>
      <c r="D1666" s="115" t="s">
        <v>3037</v>
      </c>
      <c r="E1666" s="115">
        <v>2389900141</v>
      </c>
      <c r="F1666" s="115">
        <v>2389900141</v>
      </c>
      <c r="G1666" s="115">
        <v>1</v>
      </c>
      <c r="H1666" s="115">
        <v>0</v>
      </c>
      <c r="I1666" s="115">
        <v>1</v>
      </c>
    </row>
    <row r="1667" spans="1:9">
      <c r="A1667" s="115">
        <v>2389900125</v>
      </c>
      <c r="B1667" s="115" t="s">
        <v>3038</v>
      </c>
      <c r="C1667" s="115">
        <v>4351</v>
      </c>
      <c r="D1667" s="115" t="s">
        <v>3039</v>
      </c>
      <c r="E1667" s="115">
        <v>2389900125</v>
      </c>
      <c r="F1667" s="115">
        <v>2389900125</v>
      </c>
      <c r="G1667" s="115">
        <v>1</v>
      </c>
      <c r="H1667" s="115">
        <v>0</v>
      </c>
      <c r="I1667" s="115">
        <v>1</v>
      </c>
    </row>
    <row r="1668" spans="1:9">
      <c r="A1668" s="115">
        <v>2389900132</v>
      </c>
      <c r="B1668" s="115" t="s">
        <v>3040</v>
      </c>
      <c r="C1668" s="115">
        <v>4352</v>
      </c>
      <c r="D1668" s="115" t="s">
        <v>3041</v>
      </c>
      <c r="E1668" s="115">
        <v>2389900132</v>
      </c>
      <c r="F1668" s="115">
        <v>2389900132</v>
      </c>
      <c r="G1668" s="115">
        <v>1</v>
      </c>
      <c r="H1668" s="115">
        <v>0</v>
      </c>
      <c r="I1668" s="115">
        <v>1</v>
      </c>
    </row>
    <row r="1669" spans="1:9">
      <c r="A1669" s="115">
        <v>2389900009</v>
      </c>
      <c r="B1669" s="115" t="s">
        <v>3042</v>
      </c>
      <c r="C1669" s="115">
        <v>4353</v>
      </c>
      <c r="D1669" s="115" t="s">
        <v>3043</v>
      </c>
      <c r="E1669" s="115">
        <v>2389900009</v>
      </c>
      <c r="F1669" s="115">
        <v>2389900009</v>
      </c>
      <c r="G1669" s="115">
        <v>1</v>
      </c>
      <c r="H1669" s="115">
        <v>0</v>
      </c>
      <c r="I1669" s="115">
        <v>1</v>
      </c>
    </row>
    <row r="1670" spans="1:9">
      <c r="A1670" s="115">
        <v>2389906872</v>
      </c>
      <c r="B1670" s="115" t="s">
        <v>3044</v>
      </c>
      <c r="C1670" s="115">
        <v>4354</v>
      </c>
      <c r="D1670" s="115" t="s">
        <v>3045</v>
      </c>
      <c r="E1670" s="115">
        <v>2389906872</v>
      </c>
      <c r="F1670" s="115">
        <v>2389906872</v>
      </c>
      <c r="G1670" s="115">
        <v>1</v>
      </c>
      <c r="H1670" s="115">
        <v>0</v>
      </c>
      <c r="I1670" s="115">
        <v>1</v>
      </c>
    </row>
    <row r="1671" spans="1:9">
      <c r="A1671" s="115">
        <v>2389906730</v>
      </c>
      <c r="B1671" s="115" t="s">
        <v>3046</v>
      </c>
      <c r="C1671" s="115">
        <v>4355</v>
      </c>
      <c r="D1671" s="115" t="s">
        <v>1869</v>
      </c>
      <c r="E1671" s="115">
        <v>2389906730</v>
      </c>
      <c r="F1671" s="115">
        <v>2389906730</v>
      </c>
      <c r="G1671" s="115">
        <v>1</v>
      </c>
      <c r="H1671" s="115">
        <v>0</v>
      </c>
      <c r="I1671" s="115">
        <v>1</v>
      </c>
    </row>
    <row r="1672" spans="1:9">
      <c r="A1672" s="115">
        <v>2389906684</v>
      </c>
      <c r="B1672" s="115" t="s">
        <v>3047</v>
      </c>
      <c r="C1672" s="115">
        <v>4356</v>
      </c>
      <c r="D1672" s="115" t="s">
        <v>3048</v>
      </c>
      <c r="E1672" s="115">
        <v>2389906684</v>
      </c>
      <c r="F1672" s="115">
        <v>2389906684</v>
      </c>
      <c r="G1672" s="115">
        <v>1</v>
      </c>
      <c r="H1672" s="115">
        <v>0</v>
      </c>
      <c r="I1672" s="115">
        <v>1</v>
      </c>
    </row>
    <row r="1673" spans="1:9">
      <c r="A1673" s="115">
        <v>2389906806</v>
      </c>
      <c r="B1673" s="115" t="s">
        <v>3049</v>
      </c>
      <c r="C1673" s="115">
        <v>4357</v>
      </c>
      <c r="D1673" s="115" t="s">
        <v>3050</v>
      </c>
      <c r="E1673" s="115">
        <v>2389906806</v>
      </c>
      <c r="F1673" s="115">
        <v>2389906806</v>
      </c>
      <c r="G1673" s="115">
        <v>1</v>
      </c>
      <c r="H1673" s="115">
        <v>0</v>
      </c>
      <c r="I1673" s="115">
        <v>1</v>
      </c>
    </row>
    <row r="1674" spans="1:9">
      <c r="A1674" s="115">
        <v>2389906852</v>
      </c>
      <c r="B1674" s="115" t="s">
        <v>3051</v>
      </c>
      <c r="C1674" s="115">
        <v>4358</v>
      </c>
      <c r="D1674" s="115" t="s">
        <v>3052</v>
      </c>
      <c r="E1674" s="115">
        <v>2389906852</v>
      </c>
      <c r="F1674" s="115">
        <v>2389906852</v>
      </c>
      <c r="G1674" s="115">
        <v>1</v>
      </c>
      <c r="H1674" s="115">
        <v>0</v>
      </c>
      <c r="I1674" s="115">
        <v>1</v>
      </c>
    </row>
    <row r="1675" spans="1:9">
      <c r="A1675" s="115">
        <v>2389906851</v>
      </c>
      <c r="B1675" s="115" t="s">
        <v>3053</v>
      </c>
      <c r="C1675" s="115">
        <v>4359</v>
      </c>
      <c r="D1675" s="115" t="s">
        <v>3054</v>
      </c>
      <c r="E1675" s="115">
        <v>2389906851</v>
      </c>
      <c r="F1675" s="115">
        <v>2389906851</v>
      </c>
      <c r="G1675" s="115">
        <v>1</v>
      </c>
      <c r="H1675" s="115">
        <v>0</v>
      </c>
      <c r="I1675" s="115">
        <v>1</v>
      </c>
    </row>
    <row r="1676" spans="1:9">
      <c r="A1676" s="115">
        <v>2389906850</v>
      </c>
      <c r="B1676" s="115" t="s">
        <v>3055</v>
      </c>
      <c r="C1676" s="115">
        <v>4360</v>
      </c>
      <c r="D1676" s="115" t="s">
        <v>3056</v>
      </c>
      <c r="E1676" s="115">
        <v>2389906850</v>
      </c>
      <c r="F1676" s="115">
        <v>2389906850</v>
      </c>
      <c r="G1676" s="115">
        <v>1</v>
      </c>
      <c r="H1676" s="115">
        <v>0</v>
      </c>
      <c r="I1676" s="115">
        <v>1</v>
      </c>
    </row>
    <row r="1677" spans="1:9">
      <c r="A1677" s="115">
        <v>2389906818</v>
      </c>
      <c r="B1677" s="115" t="s">
        <v>3057</v>
      </c>
      <c r="C1677" s="115">
        <v>4361</v>
      </c>
      <c r="D1677" s="115" t="s">
        <v>3058</v>
      </c>
      <c r="E1677" s="115">
        <v>2389906818</v>
      </c>
      <c r="F1677" s="115">
        <v>2389906818</v>
      </c>
      <c r="G1677" s="115">
        <v>1</v>
      </c>
      <c r="H1677" s="115">
        <v>0</v>
      </c>
      <c r="I1677" s="115">
        <v>1</v>
      </c>
    </row>
    <row r="1678" spans="1:9">
      <c r="A1678" s="115">
        <v>2389906802</v>
      </c>
      <c r="B1678" s="115" t="s">
        <v>3059</v>
      </c>
      <c r="C1678" s="115">
        <v>4362</v>
      </c>
      <c r="D1678" s="115" t="s">
        <v>3060</v>
      </c>
      <c r="E1678" s="115">
        <v>2389906802</v>
      </c>
      <c r="F1678" s="115">
        <v>2389906802</v>
      </c>
      <c r="G1678" s="115">
        <v>1</v>
      </c>
      <c r="H1678" s="115">
        <v>0</v>
      </c>
      <c r="I1678" s="115">
        <v>1</v>
      </c>
    </row>
    <row r="1679" spans="1:9">
      <c r="A1679" s="115">
        <v>2389906804</v>
      </c>
      <c r="B1679" s="115" t="s">
        <v>3061</v>
      </c>
      <c r="C1679" s="115">
        <v>4363</v>
      </c>
      <c r="D1679" s="115" t="s">
        <v>3062</v>
      </c>
      <c r="E1679" s="115">
        <v>2389906804</v>
      </c>
      <c r="F1679" s="115">
        <v>2389906804</v>
      </c>
      <c r="G1679" s="115">
        <v>1</v>
      </c>
      <c r="H1679" s="115">
        <v>0</v>
      </c>
      <c r="I1679" s="115">
        <v>1</v>
      </c>
    </row>
    <row r="1680" spans="1:9">
      <c r="A1680" s="115">
        <v>2389906810</v>
      </c>
      <c r="B1680" s="115" t="s">
        <v>3063</v>
      </c>
      <c r="C1680" s="115">
        <v>4364</v>
      </c>
      <c r="D1680" s="115" t="s">
        <v>3064</v>
      </c>
      <c r="E1680" s="115">
        <v>2389906810</v>
      </c>
      <c r="F1680" s="115">
        <v>2389906810</v>
      </c>
      <c r="G1680" s="115">
        <v>1</v>
      </c>
      <c r="H1680" s="115">
        <v>0</v>
      </c>
      <c r="I1680" s="115">
        <v>1</v>
      </c>
    </row>
    <row r="1681" spans="1:9">
      <c r="A1681" s="115">
        <v>2389906799</v>
      </c>
      <c r="B1681" s="115" t="s">
        <v>3065</v>
      </c>
      <c r="C1681" s="115">
        <v>4365</v>
      </c>
      <c r="D1681" s="115" t="s">
        <v>3066</v>
      </c>
      <c r="E1681" s="115">
        <v>2389906799</v>
      </c>
      <c r="F1681" s="115">
        <v>2389906799</v>
      </c>
      <c r="G1681" s="115">
        <v>1</v>
      </c>
      <c r="H1681" s="115">
        <v>0</v>
      </c>
      <c r="I1681" s="115">
        <v>1</v>
      </c>
    </row>
    <row r="1682" spans="1:9">
      <c r="A1682" s="115">
        <v>2389906808</v>
      </c>
      <c r="B1682" s="115" t="s">
        <v>3067</v>
      </c>
      <c r="C1682" s="115">
        <v>4366</v>
      </c>
      <c r="D1682" s="115" t="s">
        <v>3068</v>
      </c>
      <c r="E1682" s="115">
        <v>2389906808</v>
      </c>
      <c r="F1682" s="115">
        <v>2389906808</v>
      </c>
      <c r="G1682" s="115">
        <v>1</v>
      </c>
      <c r="H1682" s="115">
        <v>0</v>
      </c>
      <c r="I1682" s="115">
        <v>1</v>
      </c>
    </row>
    <row r="1683" spans="1:9">
      <c r="A1683" s="115">
        <v>2389906729</v>
      </c>
      <c r="B1683" s="115" t="s">
        <v>3069</v>
      </c>
      <c r="C1683" s="115">
        <v>4367</v>
      </c>
      <c r="D1683" s="115" t="s">
        <v>3070</v>
      </c>
      <c r="E1683" s="115">
        <v>2389906729</v>
      </c>
      <c r="F1683" s="115">
        <v>2389906729</v>
      </c>
      <c r="G1683" s="115">
        <v>1</v>
      </c>
      <c r="H1683" s="115">
        <v>0</v>
      </c>
      <c r="I1683" s="115">
        <v>1</v>
      </c>
    </row>
    <row r="1684" spans="1:9">
      <c r="A1684" s="115">
        <v>2389906728</v>
      </c>
      <c r="B1684" s="115" t="s">
        <v>3071</v>
      </c>
      <c r="C1684" s="115">
        <v>4368</v>
      </c>
      <c r="D1684" s="115" t="s">
        <v>3072</v>
      </c>
      <c r="E1684" s="115">
        <v>2389906728</v>
      </c>
      <c r="F1684" s="115">
        <v>2389906728</v>
      </c>
      <c r="G1684" s="115">
        <v>1</v>
      </c>
      <c r="H1684" s="115">
        <v>0</v>
      </c>
      <c r="I1684" s="115">
        <v>1</v>
      </c>
    </row>
    <row r="1685" spans="1:9">
      <c r="A1685" s="115">
        <v>2389906726</v>
      </c>
      <c r="B1685" s="115" t="s">
        <v>3073</v>
      </c>
      <c r="C1685" s="115">
        <v>4369</v>
      </c>
      <c r="D1685" s="115" t="s">
        <v>3074</v>
      </c>
      <c r="E1685" s="115">
        <v>2389906726</v>
      </c>
      <c r="F1685" s="115">
        <v>2389906726</v>
      </c>
      <c r="G1685" s="115">
        <v>1</v>
      </c>
      <c r="H1685" s="115">
        <v>0</v>
      </c>
      <c r="I1685" s="115">
        <v>1</v>
      </c>
    </row>
    <row r="1686" spans="1:9">
      <c r="A1686" s="115">
        <v>2389901167</v>
      </c>
      <c r="B1686" s="115" t="s">
        <v>3075</v>
      </c>
      <c r="C1686" s="115">
        <v>4370</v>
      </c>
      <c r="D1686" s="115" t="s">
        <v>3076</v>
      </c>
      <c r="E1686" s="115">
        <v>2389901167</v>
      </c>
      <c r="F1686" s="115">
        <v>2389901167</v>
      </c>
      <c r="G1686" s="115">
        <v>1</v>
      </c>
      <c r="H1686" s="115">
        <v>0</v>
      </c>
      <c r="I1686" s="115">
        <v>1</v>
      </c>
    </row>
    <row r="1687" spans="1:9">
      <c r="A1687" s="115">
        <v>2389906749</v>
      </c>
      <c r="B1687" s="115" t="s">
        <v>3077</v>
      </c>
      <c r="C1687" s="115">
        <v>4371</v>
      </c>
      <c r="D1687" s="115" t="s">
        <v>3078</v>
      </c>
      <c r="E1687" s="115">
        <v>2389906749</v>
      </c>
      <c r="F1687" s="115">
        <v>2389906749</v>
      </c>
      <c r="G1687" s="115">
        <v>1</v>
      </c>
      <c r="H1687" s="115">
        <v>0</v>
      </c>
      <c r="I1687" s="115">
        <v>1</v>
      </c>
    </row>
    <row r="1688" spans="1:9">
      <c r="A1688" s="115">
        <v>2389906787</v>
      </c>
      <c r="B1688" s="115" t="s">
        <v>3079</v>
      </c>
      <c r="C1688" s="115">
        <v>4372</v>
      </c>
      <c r="D1688" s="115" t="s">
        <v>3080</v>
      </c>
      <c r="E1688" s="115">
        <v>2389906787</v>
      </c>
      <c r="F1688" s="115">
        <v>2389906787</v>
      </c>
      <c r="G1688" s="115">
        <v>1</v>
      </c>
      <c r="H1688" s="115">
        <v>0</v>
      </c>
      <c r="I1688" s="115">
        <v>1</v>
      </c>
    </row>
    <row r="1689" spans="1:9">
      <c r="A1689" s="115">
        <v>2389906764</v>
      </c>
      <c r="B1689" s="115" t="s">
        <v>3081</v>
      </c>
      <c r="C1689" s="115">
        <v>4373</v>
      </c>
      <c r="D1689" s="115" t="s">
        <v>3082</v>
      </c>
      <c r="E1689" s="115">
        <v>2389906764</v>
      </c>
      <c r="F1689" s="115">
        <v>2389906764</v>
      </c>
      <c r="G1689" s="115">
        <v>1</v>
      </c>
      <c r="H1689" s="115">
        <v>0</v>
      </c>
      <c r="I1689" s="115">
        <v>1</v>
      </c>
    </row>
    <row r="1690" spans="1:9">
      <c r="A1690" s="115">
        <v>2389906766</v>
      </c>
      <c r="B1690" s="115" t="s">
        <v>3083</v>
      </c>
      <c r="C1690" s="115">
        <v>4374</v>
      </c>
      <c r="D1690" s="115" t="s">
        <v>3084</v>
      </c>
      <c r="E1690" s="115">
        <v>2389906766</v>
      </c>
      <c r="F1690" s="115">
        <v>2389906766</v>
      </c>
      <c r="G1690" s="115">
        <v>1</v>
      </c>
      <c r="H1690" s="115">
        <v>0</v>
      </c>
      <c r="I1690" s="115">
        <v>1</v>
      </c>
    </row>
    <row r="1691" spans="1:9">
      <c r="A1691" s="115">
        <v>2389906879</v>
      </c>
      <c r="B1691" s="115" t="s">
        <v>3085</v>
      </c>
      <c r="C1691" s="115">
        <v>4375</v>
      </c>
      <c r="D1691" s="115" t="s">
        <v>3086</v>
      </c>
      <c r="E1691" s="115">
        <v>2389906879</v>
      </c>
      <c r="F1691" s="115">
        <v>2389906879</v>
      </c>
      <c r="G1691" s="115">
        <v>1</v>
      </c>
      <c r="H1691" s="115">
        <v>0</v>
      </c>
      <c r="I1691" s="115">
        <v>1</v>
      </c>
    </row>
    <row r="1692" spans="1:9">
      <c r="A1692" s="115">
        <v>2389906770</v>
      </c>
      <c r="B1692" s="115" t="s">
        <v>3087</v>
      </c>
      <c r="C1692" s="115">
        <v>4376</v>
      </c>
      <c r="D1692" s="115" t="s">
        <v>3088</v>
      </c>
      <c r="E1692" s="115">
        <v>2389906770</v>
      </c>
      <c r="F1692" s="115">
        <v>2389906770</v>
      </c>
      <c r="G1692" s="115">
        <v>1</v>
      </c>
      <c r="H1692" s="115">
        <v>0</v>
      </c>
      <c r="I1692" s="115">
        <v>1</v>
      </c>
    </row>
    <row r="1693" spans="1:9">
      <c r="A1693" s="115">
        <v>2389906771</v>
      </c>
      <c r="B1693" s="115" t="s">
        <v>3089</v>
      </c>
      <c r="C1693" s="115">
        <v>4377</v>
      </c>
      <c r="D1693" s="115" t="s">
        <v>3090</v>
      </c>
      <c r="E1693" s="115">
        <v>2389906771</v>
      </c>
      <c r="F1693" s="115">
        <v>2389906771</v>
      </c>
      <c r="G1693" s="115">
        <v>1</v>
      </c>
      <c r="H1693" s="115">
        <v>0</v>
      </c>
      <c r="I1693" s="115">
        <v>1</v>
      </c>
    </row>
    <row r="1694" spans="1:9">
      <c r="A1694" s="115">
        <v>2389906880</v>
      </c>
      <c r="B1694" s="115" t="s">
        <v>3091</v>
      </c>
      <c r="C1694" s="115">
        <v>4378</v>
      </c>
      <c r="D1694" s="115" t="s">
        <v>3092</v>
      </c>
      <c r="E1694" s="115">
        <v>2389906880</v>
      </c>
      <c r="F1694" s="115">
        <v>2389906880</v>
      </c>
      <c r="G1694" s="115">
        <v>1</v>
      </c>
      <c r="H1694" s="115">
        <v>0</v>
      </c>
      <c r="I1694" s="115">
        <v>1</v>
      </c>
    </row>
    <row r="1695" spans="1:9">
      <c r="A1695" s="115">
        <v>2389906768</v>
      </c>
      <c r="B1695" s="115" t="s">
        <v>3093</v>
      </c>
      <c r="C1695" s="115">
        <v>4379</v>
      </c>
      <c r="D1695" s="115" t="s">
        <v>3094</v>
      </c>
      <c r="E1695" s="115">
        <v>2389906768</v>
      </c>
      <c r="F1695" s="115">
        <v>2389906768</v>
      </c>
      <c r="G1695" s="115">
        <v>1</v>
      </c>
      <c r="H1695" s="115">
        <v>0</v>
      </c>
      <c r="I1695" s="115">
        <v>1</v>
      </c>
    </row>
    <row r="1696" spans="1:9">
      <c r="A1696" s="115">
        <v>2389906769</v>
      </c>
      <c r="B1696" s="115" t="s">
        <v>3095</v>
      </c>
      <c r="C1696" s="115">
        <v>4380</v>
      </c>
      <c r="D1696" s="115" t="s">
        <v>3096</v>
      </c>
      <c r="E1696" s="115">
        <v>2389906769</v>
      </c>
      <c r="F1696" s="115">
        <v>2389906769</v>
      </c>
      <c r="G1696" s="115">
        <v>1</v>
      </c>
      <c r="H1696" s="115">
        <v>0</v>
      </c>
      <c r="I1696" s="115">
        <v>1</v>
      </c>
    </row>
    <row r="1697" spans="1:9">
      <c r="A1697" s="115">
        <v>2389906761</v>
      </c>
      <c r="B1697" s="115" t="s">
        <v>3097</v>
      </c>
      <c r="C1697" s="115">
        <v>4381</v>
      </c>
      <c r="D1697" s="115" t="s">
        <v>3098</v>
      </c>
      <c r="E1697" s="115">
        <v>2389906761</v>
      </c>
      <c r="F1697" s="115">
        <v>2389906761</v>
      </c>
      <c r="G1697" s="115">
        <v>1</v>
      </c>
      <c r="H1697" s="115">
        <v>0</v>
      </c>
      <c r="I1697" s="115">
        <v>1</v>
      </c>
    </row>
    <row r="1698" spans="1:9">
      <c r="A1698" s="115">
        <v>2389906760</v>
      </c>
      <c r="B1698" s="115" t="s">
        <v>3099</v>
      </c>
      <c r="C1698" s="115">
        <v>4382</v>
      </c>
      <c r="D1698" s="115" t="s">
        <v>3100</v>
      </c>
      <c r="E1698" s="115">
        <v>2389906760</v>
      </c>
      <c r="F1698" s="115">
        <v>2389906760</v>
      </c>
      <c r="G1698" s="115">
        <v>1</v>
      </c>
      <c r="H1698" s="115">
        <v>0</v>
      </c>
      <c r="I1698" s="115">
        <v>1</v>
      </c>
    </row>
    <row r="1699" spans="1:9">
      <c r="A1699" s="115">
        <v>2389906874</v>
      </c>
      <c r="B1699" s="115" t="s">
        <v>3101</v>
      </c>
      <c r="C1699" s="115">
        <v>4383</v>
      </c>
      <c r="D1699" s="115" t="s">
        <v>3102</v>
      </c>
      <c r="E1699" s="115">
        <v>2389906874</v>
      </c>
      <c r="F1699" s="115">
        <v>2389906874</v>
      </c>
      <c r="G1699" s="115">
        <v>1</v>
      </c>
      <c r="H1699" s="115">
        <v>0</v>
      </c>
      <c r="I1699" s="115">
        <v>1</v>
      </c>
    </row>
    <row r="1700" spans="1:9">
      <c r="A1700" s="115">
        <v>2389906873</v>
      </c>
      <c r="B1700" s="115" t="s">
        <v>3103</v>
      </c>
      <c r="C1700" s="115">
        <v>4384</v>
      </c>
      <c r="D1700" s="115" t="s">
        <v>3104</v>
      </c>
      <c r="E1700" s="115">
        <v>2389906873</v>
      </c>
      <c r="F1700" s="115">
        <v>2389906873</v>
      </c>
      <c r="G1700" s="115">
        <v>1</v>
      </c>
      <c r="H1700" s="115">
        <v>0</v>
      </c>
      <c r="I1700" s="115">
        <v>1</v>
      </c>
    </row>
    <row r="1701" spans="1:9">
      <c r="A1701" s="115">
        <v>2389906855</v>
      </c>
      <c r="B1701" s="115" t="s">
        <v>3105</v>
      </c>
      <c r="C1701" s="115">
        <v>4385</v>
      </c>
      <c r="D1701" s="115" t="s">
        <v>3106</v>
      </c>
      <c r="E1701" s="115">
        <v>2389906855</v>
      </c>
      <c r="F1701" s="115">
        <v>2389906855</v>
      </c>
      <c r="G1701" s="115">
        <v>1</v>
      </c>
      <c r="H1701" s="115">
        <v>0</v>
      </c>
      <c r="I1701" s="115">
        <v>1</v>
      </c>
    </row>
    <row r="1702" spans="1:9">
      <c r="A1702" s="115">
        <v>2389906856</v>
      </c>
      <c r="B1702" s="115" t="s">
        <v>3107</v>
      </c>
      <c r="C1702" s="115">
        <v>4386</v>
      </c>
      <c r="D1702" s="115" t="s">
        <v>3108</v>
      </c>
      <c r="E1702" s="115">
        <v>2389906856</v>
      </c>
      <c r="F1702" s="115">
        <v>2389906856</v>
      </c>
      <c r="G1702" s="115">
        <v>1</v>
      </c>
      <c r="H1702" s="115">
        <v>0</v>
      </c>
      <c r="I1702" s="115">
        <v>1</v>
      </c>
    </row>
    <row r="1703" spans="1:9">
      <c r="A1703" s="115">
        <v>2389906857</v>
      </c>
      <c r="B1703" s="115" t="s">
        <v>3109</v>
      </c>
      <c r="C1703" s="115">
        <v>4387</v>
      </c>
      <c r="D1703" s="115" t="s">
        <v>3110</v>
      </c>
      <c r="E1703" s="115">
        <v>2389906857</v>
      </c>
      <c r="F1703" s="115">
        <v>2389906857</v>
      </c>
      <c r="G1703" s="115">
        <v>1</v>
      </c>
      <c r="H1703" s="115">
        <v>0</v>
      </c>
      <c r="I1703" s="115">
        <v>1</v>
      </c>
    </row>
    <row r="1704" spans="1:9">
      <c r="A1704" s="115">
        <v>2389906858</v>
      </c>
      <c r="B1704" s="115" t="s">
        <v>3111</v>
      </c>
      <c r="C1704" s="115">
        <v>4388</v>
      </c>
      <c r="D1704" s="115" t="s">
        <v>3112</v>
      </c>
      <c r="E1704" s="115">
        <v>2389906858</v>
      </c>
      <c r="F1704" s="115">
        <v>2389906858</v>
      </c>
      <c r="G1704" s="115">
        <v>1</v>
      </c>
      <c r="H1704" s="115">
        <v>0</v>
      </c>
      <c r="I1704" s="115">
        <v>1</v>
      </c>
    </row>
    <row r="1705" spans="1:9">
      <c r="A1705" s="115">
        <v>2389906467</v>
      </c>
      <c r="B1705" s="115" t="s">
        <v>3113</v>
      </c>
      <c r="C1705" s="115">
        <v>4389</v>
      </c>
      <c r="D1705" s="115" t="s">
        <v>3114</v>
      </c>
      <c r="E1705" s="115">
        <v>2389906467</v>
      </c>
      <c r="F1705" s="115">
        <v>2389906467</v>
      </c>
      <c r="G1705" s="115">
        <v>1</v>
      </c>
      <c r="H1705" s="115">
        <v>0</v>
      </c>
      <c r="I1705" s="115">
        <v>1</v>
      </c>
    </row>
    <row r="1706" spans="1:9">
      <c r="A1706" s="115">
        <v>0</v>
      </c>
      <c r="B1706" s="115" t="s">
        <v>3115</v>
      </c>
      <c r="C1706" s="115">
        <v>4390</v>
      </c>
      <c r="D1706" s="115" t="s">
        <v>3116</v>
      </c>
      <c r="E1706" s="115" t="s">
        <v>76</v>
      </c>
      <c r="F1706" s="115">
        <v>0</v>
      </c>
      <c r="G1706" s="115">
        <v>1</v>
      </c>
      <c r="H1706" s="115">
        <v>0</v>
      </c>
      <c r="I1706" s="115">
        <v>1</v>
      </c>
    </row>
    <row r="1707" spans="1:9">
      <c r="A1707" s="115">
        <v>2389906934</v>
      </c>
      <c r="B1707" s="115" t="s">
        <v>3117</v>
      </c>
      <c r="C1707" s="115">
        <v>4391</v>
      </c>
      <c r="D1707" s="115" t="s">
        <v>3118</v>
      </c>
      <c r="E1707" s="115">
        <v>2389906934</v>
      </c>
      <c r="F1707" s="115">
        <v>2389906934</v>
      </c>
      <c r="G1707" s="115">
        <v>1</v>
      </c>
      <c r="H1707" s="115">
        <v>0</v>
      </c>
      <c r="I1707" s="115">
        <v>1</v>
      </c>
    </row>
    <row r="1708" spans="1:9">
      <c r="A1708" s="115">
        <v>2389906882</v>
      </c>
      <c r="B1708" s="115" t="s">
        <v>3119</v>
      </c>
      <c r="C1708" s="115">
        <v>4392</v>
      </c>
      <c r="D1708" s="115" t="s">
        <v>3120</v>
      </c>
      <c r="E1708" s="115">
        <v>2389906882</v>
      </c>
      <c r="F1708" s="115">
        <v>2389906882</v>
      </c>
      <c r="G1708" s="115">
        <v>1</v>
      </c>
      <c r="H1708" s="115">
        <v>0</v>
      </c>
      <c r="I1708" s="115">
        <v>1</v>
      </c>
    </row>
    <row r="1709" spans="1:9">
      <c r="A1709" s="115">
        <v>2389906536</v>
      </c>
      <c r="B1709" s="115" t="s">
        <v>3121</v>
      </c>
      <c r="C1709" s="115">
        <v>4393</v>
      </c>
      <c r="D1709" s="115" t="s">
        <v>3122</v>
      </c>
      <c r="E1709" s="115">
        <v>2389906536</v>
      </c>
      <c r="F1709" s="115">
        <v>2389906536</v>
      </c>
      <c r="G1709" s="115">
        <v>1</v>
      </c>
      <c r="H1709" s="115">
        <v>0</v>
      </c>
      <c r="I1709" s="115">
        <v>1</v>
      </c>
    </row>
    <row r="1710" spans="1:9">
      <c r="A1710" s="115">
        <v>2389906537</v>
      </c>
      <c r="B1710" s="115" t="s">
        <v>3123</v>
      </c>
      <c r="C1710" s="115">
        <v>4394</v>
      </c>
      <c r="D1710" s="115" t="s">
        <v>3124</v>
      </c>
      <c r="E1710" s="115">
        <v>2389906537</v>
      </c>
      <c r="F1710" s="115">
        <v>2389906537</v>
      </c>
      <c r="G1710" s="115">
        <v>1</v>
      </c>
      <c r="H1710" s="115">
        <v>0</v>
      </c>
      <c r="I1710" s="115">
        <v>1</v>
      </c>
    </row>
    <row r="1711" spans="1:9">
      <c r="A1711" s="115">
        <v>2389907055</v>
      </c>
      <c r="B1711" s="115" t="s">
        <v>3125</v>
      </c>
      <c r="C1711" s="115">
        <v>4395</v>
      </c>
      <c r="D1711" s="115" t="s">
        <v>3126</v>
      </c>
      <c r="E1711" s="115">
        <v>2389907055</v>
      </c>
      <c r="F1711" s="115">
        <v>2389907055</v>
      </c>
      <c r="G1711" s="115">
        <v>1</v>
      </c>
      <c r="H1711" s="115">
        <v>0</v>
      </c>
      <c r="I1711" s="115">
        <v>1</v>
      </c>
    </row>
    <row r="1712" spans="1:9">
      <c r="A1712" s="115">
        <v>2389906968</v>
      </c>
      <c r="B1712" s="115" t="s">
        <v>3127</v>
      </c>
      <c r="C1712" s="115">
        <v>4396</v>
      </c>
      <c r="D1712" s="115" t="s">
        <v>3128</v>
      </c>
      <c r="E1712" s="115">
        <v>2389906968</v>
      </c>
      <c r="F1712" s="115">
        <v>2389906968</v>
      </c>
      <c r="G1712" s="115">
        <v>1</v>
      </c>
      <c r="H1712" s="115">
        <v>0</v>
      </c>
      <c r="I1712" s="115">
        <v>1</v>
      </c>
    </row>
    <row r="1713" spans="1:9">
      <c r="A1713" s="115">
        <v>2389906912</v>
      </c>
      <c r="B1713" s="115" t="s">
        <v>3129</v>
      </c>
      <c r="C1713" s="115">
        <v>4397</v>
      </c>
      <c r="D1713" s="115" t="s">
        <v>3130</v>
      </c>
      <c r="E1713" s="115">
        <v>2389906912</v>
      </c>
      <c r="F1713" s="115">
        <v>2389906912</v>
      </c>
      <c r="G1713" s="115">
        <v>1</v>
      </c>
      <c r="H1713" s="115">
        <v>0</v>
      </c>
      <c r="I1713" s="115">
        <v>1</v>
      </c>
    </row>
    <row r="1714" spans="1:9">
      <c r="A1714" s="115">
        <v>2389906478</v>
      </c>
      <c r="B1714" s="115" t="s">
        <v>3131</v>
      </c>
      <c r="C1714" s="115">
        <v>4398</v>
      </c>
      <c r="D1714" s="115" t="s">
        <v>3132</v>
      </c>
      <c r="E1714" s="115">
        <v>2389906478</v>
      </c>
      <c r="F1714" s="115">
        <v>2389906478</v>
      </c>
      <c r="G1714" s="115">
        <v>1</v>
      </c>
      <c r="H1714" s="115">
        <v>0</v>
      </c>
      <c r="I1714" s="115">
        <v>1</v>
      </c>
    </row>
    <row r="1715" spans="1:9">
      <c r="A1715" s="115">
        <v>2389906479</v>
      </c>
      <c r="B1715" s="115" t="s">
        <v>3133</v>
      </c>
      <c r="C1715" s="115">
        <v>4399</v>
      </c>
      <c r="D1715" s="115" t="s">
        <v>3134</v>
      </c>
      <c r="E1715" s="115">
        <v>2389906479</v>
      </c>
      <c r="F1715" s="115">
        <v>2389906479</v>
      </c>
      <c r="G1715" s="115">
        <v>1</v>
      </c>
      <c r="H1715" s="115">
        <v>0</v>
      </c>
      <c r="I1715" s="115">
        <v>1</v>
      </c>
    </row>
    <row r="1716" spans="1:9">
      <c r="A1716" s="115">
        <v>2389906621</v>
      </c>
      <c r="B1716" s="115" t="s">
        <v>3135</v>
      </c>
      <c r="C1716" s="115">
        <v>4400</v>
      </c>
      <c r="D1716" s="115" t="s">
        <v>3136</v>
      </c>
      <c r="E1716" s="115">
        <v>2389906621</v>
      </c>
      <c r="F1716" s="115">
        <v>2389906621</v>
      </c>
      <c r="G1716" s="115">
        <v>1</v>
      </c>
      <c r="H1716" s="115">
        <v>0</v>
      </c>
      <c r="I1716" s="115">
        <v>1</v>
      </c>
    </row>
    <row r="1717" spans="1:9">
      <c r="A1717" s="115">
        <v>2389906935</v>
      </c>
      <c r="B1717" s="115" t="s">
        <v>3137</v>
      </c>
      <c r="C1717" s="115">
        <v>4401</v>
      </c>
      <c r="D1717" s="115" t="s">
        <v>3138</v>
      </c>
      <c r="E1717" s="115">
        <v>2389906935</v>
      </c>
      <c r="F1717" s="115">
        <v>2389906935</v>
      </c>
      <c r="G1717" s="115">
        <v>1</v>
      </c>
      <c r="H1717" s="115">
        <v>0</v>
      </c>
      <c r="I1717" s="115">
        <v>1</v>
      </c>
    </row>
    <row r="1718" spans="1:9">
      <c r="A1718" s="115">
        <v>2389906907</v>
      </c>
      <c r="B1718" s="115" t="s">
        <v>3139</v>
      </c>
      <c r="C1718" s="115">
        <v>4402</v>
      </c>
      <c r="D1718" s="115" t="s">
        <v>3140</v>
      </c>
      <c r="E1718" s="115">
        <v>2389906907</v>
      </c>
      <c r="F1718" s="115">
        <v>2389906907</v>
      </c>
      <c r="G1718" s="115">
        <v>1</v>
      </c>
      <c r="H1718" s="115">
        <v>0</v>
      </c>
      <c r="I1718" s="115">
        <v>1</v>
      </c>
    </row>
    <row r="1719" spans="1:9">
      <c r="A1719" s="115">
        <v>2389907005</v>
      </c>
      <c r="B1719" s="115" t="s">
        <v>3141</v>
      </c>
      <c r="C1719" s="115">
        <v>4403</v>
      </c>
      <c r="D1719" s="115" t="s">
        <v>3142</v>
      </c>
      <c r="E1719" s="115">
        <v>2389907005</v>
      </c>
      <c r="F1719" s="115">
        <v>2389907005</v>
      </c>
      <c r="G1719" s="115">
        <v>1</v>
      </c>
      <c r="H1719" s="115">
        <v>0</v>
      </c>
      <c r="I1719" s="115">
        <v>1</v>
      </c>
    </row>
    <row r="1720" spans="1:9">
      <c r="A1720" s="115">
        <v>2389906469</v>
      </c>
      <c r="B1720" s="115" t="s">
        <v>3143</v>
      </c>
      <c r="C1720" s="115">
        <v>4404</v>
      </c>
      <c r="D1720" s="115" t="s">
        <v>3144</v>
      </c>
      <c r="E1720" s="115">
        <v>2389906469</v>
      </c>
      <c r="F1720" s="115">
        <v>2389906469</v>
      </c>
      <c r="G1720" s="115">
        <v>1</v>
      </c>
      <c r="H1720" s="115">
        <v>0</v>
      </c>
      <c r="I1720" s="115">
        <v>1</v>
      </c>
    </row>
    <row r="1721" spans="1:9">
      <c r="A1721" s="115">
        <v>2389906470</v>
      </c>
      <c r="B1721" s="115" t="s">
        <v>3145</v>
      </c>
      <c r="C1721" s="115">
        <v>4405</v>
      </c>
      <c r="D1721" s="115" t="s">
        <v>3146</v>
      </c>
      <c r="E1721" s="115">
        <v>2389906470</v>
      </c>
      <c r="F1721" s="115">
        <v>2389906470</v>
      </c>
      <c r="G1721" s="115">
        <v>1</v>
      </c>
      <c r="H1721" s="115">
        <v>0</v>
      </c>
      <c r="I1721" s="115">
        <v>1</v>
      </c>
    </row>
    <row r="1722" spans="1:9">
      <c r="A1722" s="115">
        <v>2389906944</v>
      </c>
      <c r="B1722" s="115" t="s">
        <v>3147</v>
      </c>
      <c r="C1722" s="115">
        <v>4406</v>
      </c>
      <c r="D1722" s="115" t="s">
        <v>3148</v>
      </c>
      <c r="E1722" s="115">
        <v>2389906944</v>
      </c>
      <c r="F1722" s="115">
        <v>2389906944</v>
      </c>
      <c r="G1722" s="115">
        <v>1</v>
      </c>
      <c r="H1722" s="115">
        <v>0</v>
      </c>
      <c r="I1722" s="115">
        <v>1</v>
      </c>
    </row>
    <row r="1723" spans="1:9">
      <c r="A1723" s="115">
        <v>2389906908</v>
      </c>
      <c r="B1723" s="115" t="s">
        <v>3149</v>
      </c>
      <c r="C1723" s="115">
        <v>4407</v>
      </c>
      <c r="D1723" s="115" t="s">
        <v>3150</v>
      </c>
      <c r="E1723" s="115">
        <v>2389906908</v>
      </c>
      <c r="F1723" s="115">
        <v>2389906908</v>
      </c>
      <c r="G1723" s="115">
        <v>1</v>
      </c>
      <c r="H1723" s="115">
        <v>0</v>
      </c>
      <c r="I1723" s="115">
        <v>1</v>
      </c>
    </row>
    <row r="1724" spans="1:9">
      <c r="A1724" s="115">
        <v>2389901307</v>
      </c>
      <c r="B1724" s="115" t="s">
        <v>3151</v>
      </c>
      <c r="C1724" s="115">
        <v>4408</v>
      </c>
      <c r="D1724" s="115" t="s">
        <v>3152</v>
      </c>
      <c r="E1724" s="115">
        <v>2389901307</v>
      </c>
      <c r="F1724" s="115">
        <v>2389901307</v>
      </c>
      <c r="G1724" s="115">
        <v>1</v>
      </c>
      <c r="H1724" s="115">
        <v>0</v>
      </c>
      <c r="I1724" s="115">
        <v>1</v>
      </c>
    </row>
    <row r="1725" spans="1:9">
      <c r="A1725" s="115">
        <v>2389906942</v>
      </c>
      <c r="B1725" s="115" t="s">
        <v>3153</v>
      </c>
      <c r="C1725" s="115">
        <v>4409</v>
      </c>
      <c r="D1725" s="115" t="s">
        <v>3154</v>
      </c>
      <c r="E1725" s="115">
        <v>2389906942</v>
      </c>
      <c r="F1725" s="115">
        <v>2389906942</v>
      </c>
      <c r="G1725" s="115">
        <v>1</v>
      </c>
      <c r="H1725" s="115">
        <v>0</v>
      </c>
      <c r="I1725" s="115">
        <v>1</v>
      </c>
    </row>
    <row r="1726" spans="1:9">
      <c r="A1726" s="115">
        <v>2389900154</v>
      </c>
      <c r="B1726" s="115" t="s">
        <v>3155</v>
      </c>
      <c r="C1726" s="115">
        <v>4410</v>
      </c>
      <c r="D1726" s="115" t="s">
        <v>3156</v>
      </c>
      <c r="E1726" s="115">
        <v>2389900154</v>
      </c>
      <c r="F1726" s="115">
        <v>2389900154</v>
      </c>
      <c r="G1726" s="115">
        <v>1</v>
      </c>
      <c r="H1726" s="115">
        <v>0</v>
      </c>
      <c r="I1726" s="115">
        <v>1</v>
      </c>
    </row>
    <row r="1727" spans="1:9">
      <c r="A1727" s="115">
        <v>2389906672</v>
      </c>
      <c r="B1727" s="115" t="s">
        <v>3157</v>
      </c>
      <c r="C1727" s="115">
        <v>4411</v>
      </c>
      <c r="D1727" s="115" t="s">
        <v>3158</v>
      </c>
      <c r="E1727" s="115">
        <v>2389906672</v>
      </c>
      <c r="F1727" s="115">
        <v>2389906672</v>
      </c>
      <c r="G1727" s="115">
        <v>1</v>
      </c>
      <c r="H1727" s="115">
        <v>0</v>
      </c>
      <c r="I1727" s="115">
        <v>1</v>
      </c>
    </row>
    <row r="1728" spans="1:9">
      <c r="A1728" s="115">
        <v>2389900156</v>
      </c>
      <c r="B1728" s="115" t="s">
        <v>3159</v>
      </c>
      <c r="C1728" s="115">
        <v>4412</v>
      </c>
      <c r="D1728" s="115" t="s">
        <v>3160</v>
      </c>
      <c r="E1728" s="115">
        <v>2389900156</v>
      </c>
      <c r="F1728" s="115">
        <v>2389900156</v>
      </c>
      <c r="G1728" s="115">
        <v>1</v>
      </c>
      <c r="H1728" s="115">
        <v>0</v>
      </c>
      <c r="I1728" s="115">
        <v>1</v>
      </c>
    </row>
    <row r="1729" spans="1:9">
      <c r="A1729" s="115">
        <v>2389906671</v>
      </c>
      <c r="B1729" s="115" t="s">
        <v>3161</v>
      </c>
      <c r="C1729" s="115">
        <v>4413</v>
      </c>
      <c r="D1729" s="115" t="s">
        <v>3162</v>
      </c>
      <c r="E1729" s="115">
        <v>2389906671</v>
      </c>
      <c r="F1729" s="115">
        <v>2389906671</v>
      </c>
      <c r="G1729" s="115">
        <v>1</v>
      </c>
      <c r="H1729" s="115">
        <v>0</v>
      </c>
      <c r="I1729" s="115">
        <v>1</v>
      </c>
    </row>
    <row r="1730" spans="1:9">
      <c r="A1730" s="115">
        <v>2389906613</v>
      </c>
      <c r="B1730" s="115" t="s">
        <v>3163</v>
      </c>
      <c r="C1730" s="115">
        <v>4414</v>
      </c>
      <c r="D1730" s="115" t="s">
        <v>3164</v>
      </c>
      <c r="E1730" s="115">
        <v>2389906613</v>
      </c>
      <c r="F1730" s="115">
        <v>2389906613</v>
      </c>
      <c r="G1730" s="115">
        <v>1</v>
      </c>
      <c r="H1730" s="115">
        <v>0</v>
      </c>
      <c r="I1730" s="115">
        <v>1</v>
      </c>
    </row>
    <row r="1731" spans="1:9">
      <c r="A1731" s="115">
        <v>2389906909</v>
      </c>
      <c r="B1731" s="115" t="s">
        <v>3165</v>
      </c>
      <c r="C1731" s="115">
        <v>4415</v>
      </c>
      <c r="D1731" s="115" t="s">
        <v>3166</v>
      </c>
      <c r="E1731" s="115">
        <v>2389906909</v>
      </c>
      <c r="F1731" s="115">
        <v>2389906909</v>
      </c>
      <c r="G1731" s="115">
        <v>1</v>
      </c>
      <c r="H1731" s="115">
        <v>0</v>
      </c>
      <c r="I1731" s="115">
        <v>1</v>
      </c>
    </row>
    <row r="1732" spans="1:9">
      <c r="A1732" s="115">
        <v>2389906468</v>
      </c>
      <c r="B1732" s="115" t="s">
        <v>3167</v>
      </c>
      <c r="C1732" s="115">
        <v>4416</v>
      </c>
      <c r="D1732" s="115" t="s">
        <v>3168</v>
      </c>
      <c r="E1732" s="115">
        <v>2389906468</v>
      </c>
      <c r="F1732" s="115">
        <v>2389906468</v>
      </c>
      <c r="G1732" s="115">
        <v>1</v>
      </c>
      <c r="H1732" s="115">
        <v>0</v>
      </c>
      <c r="I1732" s="115">
        <v>1</v>
      </c>
    </row>
    <row r="1733" spans="1:9">
      <c r="A1733" s="115">
        <v>2389906475</v>
      </c>
      <c r="B1733" s="115" t="s">
        <v>3169</v>
      </c>
      <c r="C1733" s="115">
        <v>4417</v>
      </c>
      <c r="D1733" s="115" t="s">
        <v>3170</v>
      </c>
      <c r="E1733" s="115">
        <v>2389906475</v>
      </c>
      <c r="F1733" s="115">
        <v>2389906475</v>
      </c>
      <c r="G1733" s="115">
        <v>1</v>
      </c>
      <c r="H1733" s="115">
        <v>0</v>
      </c>
      <c r="I1733" s="115">
        <v>0</v>
      </c>
    </row>
    <row r="1734" spans="1:9">
      <c r="A1734" s="115">
        <v>2389906914</v>
      </c>
      <c r="B1734" s="115" t="s">
        <v>3171</v>
      </c>
      <c r="C1734" s="115">
        <v>4418</v>
      </c>
      <c r="D1734" s="115" t="s">
        <v>3172</v>
      </c>
      <c r="E1734" s="115">
        <v>2389906914</v>
      </c>
      <c r="F1734" s="115">
        <v>2389906914</v>
      </c>
      <c r="G1734" s="115">
        <v>1</v>
      </c>
      <c r="H1734" s="115">
        <v>0</v>
      </c>
      <c r="I1734" s="115">
        <v>1</v>
      </c>
    </row>
    <row r="1735" spans="1:9">
      <c r="A1735" s="115">
        <v>2389906863</v>
      </c>
      <c r="B1735" s="115" t="s">
        <v>3173</v>
      </c>
      <c r="C1735" s="115">
        <v>4419</v>
      </c>
      <c r="D1735" s="115" t="s">
        <v>3174</v>
      </c>
      <c r="E1735" s="115">
        <v>2389906863</v>
      </c>
      <c r="F1735" s="115">
        <v>2389906863</v>
      </c>
      <c r="G1735" s="115">
        <v>1</v>
      </c>
      <c r="H1735" s="115">
        <v>0</v>
      </c>
      <c r="I1735" s="115">
        <v>1</v>
      </c>
    </row>
    <row r="1736" spans="1:9">
      <c r="A1736" s="115">
        <v>2389907002</v>
      </c>
      <c r="B1736" s="115" t="s">
        <v>3175</v>
      </c>
      <c r="C1736" s="115">
        <v>4420</v>
      </c>
      <c r="D1736" s="115" t="s">
        <v>3176</v>
      </c>
      <c r="E1736" s="115">
        <v>2389907002</v>
      </c>
      <c r="F1736" s="115">
        <v>2389907002</v>
      </c>
      <c r="G1736" s="115">
        <v>1</v>
      </c>
      <c r="H1736" s="115">
        <v>0</v>
      </c>
      <c r="I1736" s="115">
        <v>1</v>
      </c>
    </row>
    <row r="1737" spans="1:9">
      <c r="A1737" s="115">
        <v>2389900007</v>
      </c>
      <c r="B1737" s="115" t="s">
        <v>3177</v>
      </c>
      <c r="C1737" s="115">
        <v>4421</v>
      </c>
      <c r="D1737" s="115" t="s">
        <v>3178</v>
      </c>
      <c r="E1737" s="115">
        <v>2389900007</v>
      </c>
      <c r="F1737" s="115">
        <v>2389900007</v>
      </c>
      <c r="G1737" s="115">
        <v>1</v>
      </c>
      <c r="H1737" s="115">
        <v>0</v>
      </c>
      <c r="I1737" s="115">
        <v>1</v>
      </c>
    </row>
    <row r="1738" spans="1:9">
      <c r="A1738" s="115">
        <v>2389906924</v>
      </c>
      <c r="B1738" s="115" t="s">
        <v>3179</v>
      </c>
      <c r="C1738" s="115">
        <v>4422</v>
      </c>
      <c r="D1738" s="115" t="s">
        <v>3180</v>
      </c>
      <c r="E1738" s="115">
        <v>2389906924</v>
      </c>
      <c r="F1738" s="115">
        <v>2389906924</v>
      </c>
      <c r="G1738" s="115">
        <v>1</v>
      </c>
      <c r="H1738" s="115">
        <v>0</v>
      </c>
      <c r="I1738" s="115">
        <v>1</v>
      </c>
    </row>
    <row r="1739" spans="1:9">
      <c r="A1739" s="115">
        <v>2389906925</v>
      </c>
      <c r="B1739" s="115" t="s">
        <v>3181</v>
      </c>
      <c r="C1739" s="115">
        <v>4423</v>
      </c>
      <c r="D1739" s="115" t="s">
        <v>3182</v>
      </c>
      <c r="E1739" s="115">
        <v>2389906925</v>
      </c>
      <c r="F1739" s="115">
        <v>2389906925</v>
      </c>
      <c r="G1739" s="115">
        <v>1</v>
      </c>
      <c r="H1739" s="115">
        <v>0</v>
      </c>
      <c r="I1739" s="115">
        <v>1</v>
      </c>
    </row>
    <row r="1740" spans="1:9">
      <c r="A1740" s="115">
        <v>2389906923</v>
      </c>
      <c r="B1740" s="115" t="s">
        <v>3183</v>
      </c>
      <c r="C1740" s="115">
        <v>4424</v>
      </c>
      <c r="D1740" s="115" t="s">
        <v>1729</v>
      </c>
      <c r="E1740" s="115">
        <v>2389906923</v>
      </c>
      <c r="F1740" s="115">
        <v>2389906923</v>
      </c>
      <c r="G1740" s="115">
        <v>1</v>
      </c>
      <c r="H1740" s="115">
        <v>0</v>
      </c>
      <c r="I1740" s="115">
        <v>1</v>
      </c>
    </row>
    <row r="1741" spans="1:9">
      <c r="A1741" s="115">
        <v>0</v>
      </c>
      <c r="B1741" s="115" t="s">
        <v>3184</v>
      </c>
      <c r="C1741" s="115">
        <v>4425</v>
      </c>
      <c r="D1741" s="115" t="s">
        <v>3185</v>
      </c>
      <c r="E1741" s="115" t="s">
        <v>76</v>
      </c>
      <c r="F1741" s="115">
        <v>0</v>
      </c>
      <c r="G1741" s="115">
        <v>1</v>
      </c>
      <c r="H1741" s="115">
        <v>0</v>
      </c>
      <c r="I1741" s="115">
        <v>1</v>
      </c>
    </row>
    <row r="1742" spans="1:9">
      <c r="A1742" s="115">
        <v>2389906920</v>
      </c>
      <c r="B1742" s="115" t="s">
        <v>3186</v>
      </c>
      <c r="C1742" s="115">
        <v>4426</v>
      </c>
      <c r="D1742" s="115" t="s">
        <v>3187</v>
      </c>
      <c r="E1742" s="115">
        <v>2389906920</v>
      </c>
      <c r="F1742" s="115">
        <v>2389906920</v>
      </c>
      <c r="G1742" s="115">
        <v>1</v>
      </c>
      <c r="H1742" s="115">
        <v>0</v>
      </c>
      <c r="I1742" s="115">
        <v>1</v>
      </c>
    </row>
    <row r="1743" spans="1:9">
      <c r="A1743" s="115">
        <v>0</v>
      </c>
      <c r="B1743" s="115" t="s">
        <v>3188</v>
      </c>
      <c r="C1743" s="115">
        <v>4427</v>
      </c>
      <c r="D1743" s="115" t="s">
        <v>3189</v>
      </c>
      <c r="E1743" s="115" t="s">
        <v>76</v>
      </c>
      <c r="F1743" s="115">
        <v>0</v>
      </c>
      <c r="G1743" s="115">
        <v>1</v>
      </c>
      <c r="H1743" s="115">
        <v>0</v>
      </c>
      <c r="I1743" s="115">
        <v>1</v>
      </c>
    </row>
    <row r="1744" spans="1:9">
      <c r="A1744" s="115">
        <v>2389906928</v>
      </c>
      <c r="B1744" s="115" t="s">
        <v>3190</v>
      </c>
      <c r="C1744" s="115">
        <v>4428</v>
      </c>
      <c r="D1744" s="115" t="s">
        <v>3191</v>
      </c>
      <c r="E1744" s="115">
        <v>2389906928</v>
      </c>
      <c r="F1744" s="115">
        <v>2389906928</v>
      </c>
      <c r="G1744" s="115">
        <v>1</v>
      </c>
      <c r="H1744" s="115">
        <v>0</v>
      </c>
      <c r="I1744" s="115">
        <v>1</v>
      </c>
    </row>
    <row r="1745" spans="1:9">
      <c r="A1745" s="115">
        <v>2389906893</v>
      </c>
      <c r="B1745" s="115" t="s">
        <v>3192</v>
      </c>
      <c r="C1745" s="115">
        <v>4429</v>
      </c>
      <c r="D1745" s="115" t="s">
        <v>3193</v>
      </c>
      <c r="E1745" s="115">
        <v>2389906893</v>
      </c>
      <c r="F1745" s="115">
        <v>2389906893</v>
      </c>
      <c r="G1745" s="115">
        <v>1</v>
      </c>
      <c r="H1745" s="115">
        <v>0</v>
      </c>
      <c r="I1745" s="115">
        <v>1</v>
      </c>
    </row>
    <row r="1746" spans="1:9">
      <c r="A1746" s="115">
        <v>2389906892</v>
      </c>
      <c r="B1746" s="115" t="s">
        <v>3194</v>
      </c>
      <c r="C1746" s="115">
        <v>4430</v>
      </c>
      <c r="D1746" s="115" t="s">
        <v>3195</v>
      </c>
      <c r="E1746" s="115">
        <v>2389906892</v>
      </c>
      <c r="F1746" s="115">
        <v>2389906892</v>
      </c>
      <c r="G1746" s="115">
        <v>1</v>
      </c>
      <c r="H1746" s="115">
        <v>0</v>
      </c>
      <c r="I1746" s="115">
        <v>1</v>
      </c>
    </row>
    <row r="1747" spans="1:9">
      <c r="A1747" s="115">
        <v>2389906950</v>
      </c>
      <c r="B1747" s="115" t="s">
        <v>3196</v>
      </c>
      <c r="C1747" s="115">
        <v>4431</v>
      </c>
      <c r="D1747" s="115" t="s">
        <v>3197</v>
      </c>
      <c r="E1747" s="115">
        <v>2389906950</v>
      </c>
      <c r="F1747" s="115">
        <v>2389906950</v>
      </c>
      <c r="G1747" s="115">
        <v>1</v>
      </c>
      <c r="H1747" s="115">
        <v>0</v>
      </c>
      <c r="I1747" s="115">
        <v>1</v>
      </c>
    </row>
    <row r="1748" spans="1:9">
      <c r="A1748" s="115">
        <v>2389906951</v>
      </c>
      <c r="B1748" s="115" t="s">
        <v>3198</v>
      </c>
      <c r="C1748" s="115">
        <v>4432</v>
      </c>
      <c r="D1748" s="115" t="s">
        <v>3199</v>
      </c>
      <c r="E1748" s="115">
        <v>2389906951</v>
      </c>
      <c r="F1748" s="115">
        <v>2389906951</v>
      </c>
      <c r="G1748" s="115">
        <v>1</v>
      </c>
      <c r="H1748" s="115">
        <v>0</v>
      </c>
      <c r="I1748" s="115">
        <v>1</v>
      </c>
    </row>
    <row r="1749" spans="1:9">
      <c r="A1749" s="115">
        <v>2389906860</v>
      </c>
      <c r="B1749" s="115" t="s">
        <v>3200</v>
      </c>
      <c r="C1749" s="115">
        <v>4433</v>
      </c>
      <c r="D1749" s="115" t="s">
        <v>3201</v>
      </c>
      <c r="E1749" s="115">
        <v>2389906860</v>
      </c>
      <c r="F1749" s="115">
        <v>2389906860</v>
      </c>
      <c r="G1749" s="115">
        <v>1</v>
      </c>
      <c r="H1749" s="115">
        <v>0</v>
      </c>
      <c r="I1749" s="115">
        <v>1</v>
      </c>
    </row>
    <row r="1750" spans="1:9">
      <c r="A1750" s="115">
        <v>2389906859</v>
      </c>
      <c r="B1750" s="115" t="s">
        <v>3202</v>
      </c>
      <c r="C1750" s="115">
        <v>4434</v>
      </c>
      <c r="D1750" s="115" t="s">
        <v>3203</v>
      </c>
      <c r="E1750" s="115">
        <v>2389906859</v>
      </c>
      <c r="F1750" s="115">
        <v>2389906859</v>
      </c>
      <c r="G1750" s="115">
        <v>1</v>
      </c>
      <c r="H1750" s="115">
        <v>0</v>
      </c>
      <c r="I1750" s="115">
        <v>1</v>
      </c>
    </row>
    <row r="1751" spans="1:9">
      <c r="A1751" s="115">
        <v>2389906922</v>
      </c>
      <c r="B1751" s="115" t="s">
        <v>3204</v>
      </c>
      <c r="C1751" s="115">
        <v>4435</v>
      </c>
      <c r="D1751" s="115" t="s">
        <v>3205</v>
      </c>
      <c r="E1751" s="115">
        <v>2389906922</v>
      </c>
      <c r="F1751" s="115">
        <v>2389906922</v>
      </c>
      <c r="G1751" s="115">
        <v>1</v>
      </c>
      <c r="H1751" s="115">
        <v>0</v>
      </c>
      <c r="I1751" s="115">
        <v>1</v>
      </c>
    </row>
    <row r="1752" spans="1:9">
      <c r="A1752" s="115">
        <v>2389906793</v>
      </c>
      <c r="B1752" s="115" t="s">
        <v>3206</v>
      </c>
      <c r="C1752" s="115">
        <v>4436</v>
      </c>
      <c r="D1752" s="115" t="s">
        <v>3207</v>
      </c>
      <c r="E1752" s="115">
        <v>2389906793</v>
      </c>
      <c r="F1752" s="115">
        <v>2389906793</v>
      </c>
      <c r="G1752" s="115">
        <v>1</v>
      </c>
      <c r="H1752" s="115">
        <v>0</v>
      </c>
      <c r="I1752" s="115">
        <v>1</v>
      </c>
    </row>
    <row r="1753" spans="1:9">
      <c r="A1753" s="115">
        <v>2389906792</v>
      </c>
      <c r="B1753" s="115" t="s">
        <v>3208</v>
      </c>
      <c r="C1753" s="115">
        <v>4437</v>
      </c>
      <c r="D1753" s="115" t="s">
        <v>3209</v>
      </c>
      <c r="E1753" s="115">
        <v>2389906792</v>
      </c>
      <c r="F1753" s="115">
        <v>2389906792</v>
      </c>
      <c r="G1753" s="115">
        <v>1</v>
      </c>
      <c r="H1753" s="115">
        <v>0</v>
      </c>
      <c r="I1753" s="115">
        <v>1</v>
      </c>
    </row>
    <row r="1754" spans="1:9">
      <c r="A1754" s="115">
        <v>2389906881</v>
      </c>
      <c r="B1754" s="115" t="s">
        <v>3210</v>
      </c>
      <c r="C1754" s="115">
        <v>4438</v>
      </c>
      <c r="D1754" s="115" t="s">
        <v>3211</v>
      </c>
      <c r="E1754" s="115">
        <v>2389906881</v>
      </c>
      <c r="F1754" s="115">
        <v>2389906881</v>
      </c>
      <c r="G1754" s="115">
        <v>1</v>
      </c>
      <c r="H1754" s="115">
        <v>0</v>
      </c>
      <c r="I1754" s="115">
        <v>1</v>
      </c>
    </row>
    <row r="1755" spans="1:9">
      <c r="A1755" s="115">
        <v>2389906839</v>
      </c>
      <c r="B1755" s="115" t="s">
        <v>3212</v>
      </c>
      <c r="C1755" s="115">
        <v>4439</v>
      </c>
      <c r="D1755" s="115" t="s">
        <v>3213</v>
      </c>
      <c r="E1755" s="115">
        <v>2389906839</v>
      </c>
      <c r="F1755" s="115">
        <v>2389906839</v>
      </c>
      <c r="G1755" s="115">
        <v>1</v>
      </c>
      <c r="H1755" s="115">
        <v>0</v>
      </c>
      <c r="I1755" s="115">
        <v>1</v>
      </c>
    </row>
    <row r="1756" spans="1:9">
      <c r="A1756" s="115">
        <v>2389906921</v>
      </c>
      <c r="B1756" s="115" t="s">
        <v>3214</v>
      </c>
      <c r="C1756" s="115">
        <v>4440</v>
      </c>
      <c r="D1756" s="115" t="s">
        <v>3215</v>
      </c>
      <c r="E1756" s="115">
        <v>2389906921</v>
      </c>
      <c r="F1756" s="115">
        <v>2389906921</v>
      </c>
      <c r="G1756" s="115">
        <v>1</v>
      </c>
      <c r="H1756" s="115">
        <v>0</v>
      </c>
      <c r="I1756" s="115">
        <v>1</v>
      </c>
    </row>
    <row r="1757" spans="1:9">
      <c r="A1757" s="115">
        <v>2389901308</v>
      </c>
      <c r="B1757" s="115" t="s">
        <v>3216</v>
      </c>
      <c r="C1757" s="115">
        <v>4441</v>
      </c>
      <c r="D1757" s="115" t="s">
        <v>3217</v>
      </c>
      <c r="E1757" s="115">
        <v>2389901308</v>
      </c>
      <c r="F1757" s="115">
        <v>2389901308</v>
      </c>
      <c r="G1757" s="115">
        <v>1</v>
      </c>
      <c r="H1757" s="115">
        <v>0</v>
      </c>
      <c r="I1757" s="115">
        <v>1</v>
      </c>
    </row>
    <row r="1758" spans="1:9">
      <c r="A1758" s="115">
        <v>2389906947</v>
      </c>
      <c r="B1758" s="115" t="s">
        <v>3218</v>
      </c>
      <c r="C1758" s="115">
        <v>4442</v>
      </c>
      <c r="D1758" s="115" t="s">
        <v>3219</v>
      </c>
      <c r="E1758" s="115">
        <v>2389906947</v>
      </c>
      <c r="F1758" s="115">
        <v>2389906947</v>
      </c>
      <c r="G1758" s="115">
        <v>1</v>
      </c>
      <c r="H1758" s="115">
        <v>0</v>
      </c>
      <c r="I1758" s="115">
        <v>1</v>
      </c>
    </row>
    <row r="1759" spans="1:9">
      <c r="A1759" s="115">
        <v>2389906659</v>
      </c>
      <c r="B1759" s="115" t="s">
        <v>3220</v>
      </c>
      <c r="C1759" s="115">
        <v>4443</v>
      </c>
      <c r="D1759" s="115" t="s">
        <v>3221</v>
      </c>
      <c r="E1759" s="115">
        <v>2389906659</v>
      </c>
      <c r="F1759" s="115">
        <v>2389906659</v>
      </c>
      <c r="G1759" s="115">
        <v>1</v>
      </c>
      <c r="H1759" s="115">
        <v>0</v>
      </c>
      <c r="I1759" s="115">
        <v>1</v>
      </c>
    </row>
    <row r="1760" spans="1:9">
      <c r="A1760" s="115">
        <v>2389906665</v>
      </c>
      <c r="B1760" s="115" t="s">
        <v>3222</v>
      </c>
      <c r="C1760" s="115">
        <v>4444</v>
      </c>
      <c r="D1760" s="115" t="s">
        <v>3223</v>
      </c>
      <c r="E1760" s="115">
        <v>2389906665</v>
      </c>
      <c r="F1760" s="115">
        <v>2389906665</v>
      </c>
      <c r="G1760" s="115">
        <v>1</v>
      </c>
      <c r="H1760" s="115">
        <v>0</v>
      </c>
      <c r="I1760" s="115">
        <v>1</v>
      </c>
    </row>
    <row r="1761" spans="1:9">
      <c r="A1761" s="115">
        <v>2389906667</v>
      </c>
      <c r="B1761" s="115" t="s">
        <v>3224</v>
      </c>
      <c r="C1761" s="115">
        <v>4445</v>
      </c>
      <c r="D1761" s="115" t="s">
        <v>3225</v>
      </c>
      <c r="E1761" s="115">
        <v>2389906667</v>
      </c>
      <c r="F1761" s="115">
        <v>2389906667</v>
      </c>
      <c r="G1761" s="115">
        <v>1</v>
      </c>
      <c r="H1761" s="115">
        <v>0</v>
      </c>
      <c r="I1761" s="115">
        <v>1</v>
      </c>
    </row>
    <row r="1762" spans="1:9">
      <c r="A1762" s="115">
        <v>2389906670</v>
      </c>
      <c r="B1762" s="115" t="s">
        <v>3226</v>
      </c>
      <c r="C1762" s="115">
        <v>4446</v>
      </c>
      <c r="D1762" s="115" t="s">
        <v>3227</v>
      </c>
      <c r="E1762" s="115">
        <v>2389906670</v>
      </c>
      <c r="F1762" s="115">
        <v>2389906670</v>
      </c>
      <c r="G1762" s="115">
        <v>1</v>
      </c>
      <c r="H1762" s="115">
        <v>0</v>
      </c>
      <c r="I1762" s="115">
        <v>1</v>
      </c>
    </row>
    <row r="1763" spans="1:9">
      <c r="A1763" s="115">
        <v>2389906932</v>
      </c>
      <c r="B1763" s="115" t="s">
        <v>3228</v>
      </c>
      <c r="C1763" s="115">
        <v>4447</v>
      </c>
      <c r="D1763" s="115" t="s">
        <v>3229</v>
      </c>
      <c r="E1763" s="115">
        <v>2389906932</v>
      </c>
      <c r="F1763" s="115">
        <v>2389906932</v>
      </c>
      <c r="G1763" s="115">
        <v>1</v>
      </c>
      <c r="H1763" s="115">
        <v>0</v>
      </c>
      <c r="I1763" s="115">
        <v>1</v>
      </c>
    </row>
    <row r="1764" spans="1:9">
      <c r="A1764" s="115">
        <v>2389906933</v>
      </c>
      <c r="B1764" s="115" t="s">
        <v>3230</v>
      </c>
      <c r="C1764" s="115">
        <v>4448</v>
      </c>
      <c r="D1764" s="115" t="s">
        <v>3231</v>
      </c>
      <c r="E1764" s="115">
        <v>2389906933</v>
      </c>
      <c r="F1764" s="115">
        <v>2389906933</v>
      </c>
      <c r="G1764" s="115">
        <v>1</v>
      </c>
      <c r="H1764" s="115">
        <v>0</v>
      </c>
      <c r="I1764" s="115">
        <v>1</v>
      </c>
    </row>
    <row r="1765" spans="1:9">
      <c r="A1765" s="115">
        <v>2389906476</v>
      </c>
      <c r="B1765" s="115" t="s">
        <v>3232</v>
      </c>
      <c r="C1765" s="115">
        <v>4449</v>
      </c>
      <c r="D1765" s="115" t="s">
        <v>3233</v>
      </c>
      <c r="E1765" s="115">
        <v>2389906476</v>
      </c>
      <c r="F1765" s="115">
        <v>2389906476</v>
      </c>
      <c r="G1765" s="115">
        <v>1</v>
      </c>
      <c r="H1765" s="115">
        <v>0</v>
      </c>
      <c r="I1765" s="115">
        <v>1</v>
      </c>
    </row>
    <row r="1766" spans="1:9">
      <c r="A1766" s="115">
        <v>2389906477</v>
      </c>
      <c r="B1766" s="115" t="s">
        <v>3234</v>
      </c>
      <c r="C1766" s="115">
        <v>4450</v>
      </c>
      <c r="D1766" s="115" t="s">
        <v>3235</v>
      </c>
      <c r="E1766" s="115">
        <v>2389906477</v>
      </c>
      <c r="F1766" s="115">
        <v>2389906477</v>
      </c>
      <c r="G1766" s="115">
        <v>1</v>
      </c>
      <c r="H1766" s="115">
        <v>0</v>
      </c>
      <c r="I1766" s="115">
        <v>1</v>
      </c>
    </row>
    <row r="1767" spans="1:9">
      <c r="A1767" s="115">
        <v>2389906948</v>
      </c>
      <c r="B1767" s="115" t="s">
        <v>3236</v>
      </c>
      <c r="C1767" s="115">
        <v>4451</v>
      </c>
      <c r="D1767" s="115" t="s">
        <v>3237</v>
      </c>
      <c r="E1767" s="115">
        <v>2389906948</v>
      </c>
      <c r="F1767" s="115">
        <v>2389906948</v>
      </c>
      <c r="G1767" s="115">
        <v>1</v>
      </c>
      <c r="H1767" s="115">
        <v>0</v>
      </c>
      <c r="I1767" s="115">
        <v>1</v>
      </c>
    </row>
    <row r="1768" spans="1:9">
      <c r="A1768" s="115">
        <v>2389906949</v>
      </c>
      <c r="B1768" s="115" t="s">
        <v>3238</v>
      </c>
      <c r="C1768" s="115">
        <v>4452</v>
      </c>
      <c r="D1768" s="115" t="s">
        <v>3239</v>
      </c>
      <c r="E1768" s="115">
        <v>2389906949</v>
      </c>
      <c r="F1768" s="115">
        <v>2389906949</v>
      </c>
      <c r="G1768" s="115">
        <v>1</v>
      </c>
      <c r="H1768" s="115">
        <v>0</v>
      </c>
      <c r="I1768" s="115">
        <v>1</v>
      </c>
    </row>
    <row r="1769" spans="1:9">
      <c r="A1769" s="115">
        <v>2389906646</v>
      </c>
      <c r="B1769" s="115" t="s">
        <v>3240</v>
      </c>
      <c r="C1769" s="115">
        <v>4453</v>
      </c>
      <c r="D1769" s="115" t="s">
        <v>3241</v>
      </c>
      <c r="E1769" s="115">
        <v>2389906646</v>
      </c>
      <c r="F1769" s="115">
        <v>2389906646</v>
      </c>
      <c r="G1769" s="115">
        <v>1</v>
      </c>
      <c r="H1769" s="115">
        <v>0</v>
      </c>
      <c r="I1769" s="115">
        <v>1</v>
      </c>
    </row>
    <row r="1770" spans="1:9">
      <c r="A1770" s="115">
        <v>2389906650</v>
      </c>
      <c r="B1770" s="115" t="s">
        <v>3242</v>
      </c>
      <c r="C1770" s="115">
        <v>4454</v>
      </c>
      <c r="D1770" s="115" t="s">
        <v>3243</v>
      </c>
      <c r="E1770" s="115">
        <v>2389906650</v>
      </c>
      <c r="F1770" s="115">
        <v>2389906650</v>
      </c>
      <c r="G1770" s="115">
        <v>1</v>
      </c>
      <c r="H1770" s="115">
        <v>0</v>
      </c>
      <c r="I1770" s="115">
        <v>1</v>
      </c>
    </row>
    <row r="1771" spans="1:9">
      <c r="A1771" s="115">
        <v>2389906658</v>
      </c>
      <c r="B1771" s="115" t="s">
        <v>3244</v>
      </c>
      <c r="C1771" s="115">
        <v>4455</v>
      </c>
      <c r="D1771" s="115" t="s">
        <v>3245</v>
      </c>
      <c r="E1771" s="115">
        <v>2389906658</v>
      </c>
      <c r="F1771" s="115">
        <v>2389906658</v>
      </c>
      <c r="G1771" s="115">
        <v>1</v>
      </c>
      <c r="H1771" s="115">
        <v>0</v>
      </c>
      <c r="I1771" s="115">
        <v>1</v>
      </c>
    </row>
    <row r="1772" spans="1:9">
      <c r="A1772" s="115">
        <v>2389900697</v>
      </c>
      <c r="B1772" s="115" t="s">
        <v>3246</v>
      </c>
      <c r="C1772" s="115">
        <v>4456</v>
      </c>
      <c r="D1772" s="115" t="s">
        <v>3247</v>
      </c>
      <c r="E1772" s="115">
        <v>2389900697</v>
      </c>
      <c r="F1772" s="115">
        <v>2389900697</v>
      </c>
      <c r="G1772" s="115">
        <v>1</v>
      </c>
      <c r="H1772" s="115">
        <v>0</v>
      </c>
      <c r="I1772" s="115">
        <v>1</v>
      </c>
    </row>
    <row r="1773" spans="1:9">
      <c r="A1773" s="115">
        <v>2389900698</v>
      </c>
      <c r="B1773" s="115" t="s">
        <v>3248</v>
      </c>
      <c r="C1773" s="115">
        <v>4457</v>
      </c>
      <c r="D1773" s="115" t="s">
        <v>3249</v>
      </c>
      <c r="E1773" s="115">
        <v>2389900698</v>
      </c>
      <c r="F1773" s="115">
        <v>2389900698</v>
      </c>
      <c r="G1773" s="115">
        <v>1</v>
      </c>
      <c r="H1773" s="115">
        <v>0</v>
      </c>
      <c r="I1773" s="115">
        <v>1</v>
      </c>
    </row>
    <row r="1774" spans="1:9">
      <c r="A1774" s="115">
        <v>2389906840</v>
      </c>
      <c r="B1774" s="115" t="s">
        <v>3250</v>
      </c>
      <c r="C1774" s="115">
        <v>4458</v>
      </c>
      <c r="D1774" s="115" t="s">
        <v>3251</v>
      </c>
      <c r="E1774" s="115">
        <v>2389906840</v>
      </c>
      <c r="F1774" s="115">
        <v>2389906840</v>
      </c>
      <c r="G1774" s="115">
        <v>1</v>
      </c>
      <c r="H1774" s="115">
        <v>0</v>
      </c>
      <c r="I1774" s="115">
        <v>1</v>
      </c>
    </row>
    <row r="1775" spans="1:9">
      <c r="A1775" s="115">
        <v>2389906829</v>
      </c>
      <c r="B1775" s="115" t="s">
        <v>3252</v>
      </c>
      <c r="C1775" s="115">
        <v>4459</v>
      </c>
      <c r="D1775" s="115" t="s">
        <v>3253</v>
      </c>
      <c r="E1775" s="115">
        <v>2389906829</v>
      </c>
      <c r="F1775" s="115">
        <v>2389906829</v>
      </c>
      <c r="G1775" s="115">
        <v>1</v>
      </c>
      <c r="H1775" s="115">
        <v>0</v>
      </c>
      <c r="I1775" s="115">
        <v>1</v>
      </c>
    </row>
    <row r="1776" spans="1:9">
      <c r="A1776" s="115">
        <v>2389906910</v>
      </c>
      <c r="B1776" s="115" t="s">
        <v>3254</v>
      </c>
      <c r="C1776" s="115">
        <v>4460</v>
      </c>
      <c r="D1776" s="115" t="s">
        <v>3255</v>
      </c>
      <c r="E1776" s="115">
        <v>2389906910</v>
      </c>
      <c r="F1776" s="115">
        <v>2389906910</v>
      </c>
      <c r="G1776" s="115">
        <v>1</v>
      </c>
      <c r="H1776" s="115">
        <v>0</v>
      </c>
      <c r="I1776" s="115">
        <v>1</v>
      </c>
    </row>
    <row r="1777" spans="1:9">
      <c r="A1777" s="115">
        <v>2389907145</v>
      </c>
      <c r="B1777" s="115" t="s">
        <v>3256</v>
      </c>
      <c r="C1777" s="115">
        <v>4461</v>
      </c>
      <c r="D1777" s="115" t="s">
        <v>3257</v>
      </c>
      <c r="E1777" s="115">
        <v>2389907145</v>
      </c>
      <c r="F1777" s="115">
        <v>2389907145</v>
      </c>
      <c r="G1777" s="115">
        <v>1</v>
      </c>
      <c r="H1777" s="115">
        <v>0</v>
      </c>
      <c r="I1777" s="115">
        <v>1</v>
      </c>
    </row>
    <row r="1778" spans="1:9">
      <c r="A1778" s="115">
        <v>2389906897</v>
      </c>
      <c r="B1778" s="115" t="s">
        <v>3258</v>
      </c>
      <c r="C1778" s="115">
        <v>4462</v>
      </c>
      <c r="D1778" s="115" t="s">
        <v>3259</v>
      </c>
      <c r="E1778" s="115">
        <v>2389906897</v>
      </c>
      <c r="F1778" s="115">
        <v>2389906897</v>
      </c>
      <c r="G1778" s="115">
        <v>1</v>
      </c>
      <c r="H1778" s="115">
        <v>0</v>
      </c>
      <c r="I1778" s="115">
        <v>1</v>
      </c>
    </row>
    <row r="1779" spans="1:9">
      <c r="A1779" s="115">
        <v>0</v>
      </c>
      <c r="B1779" s="115" t="s">
        <v>3260</v>
      </c>
      <c r="C1779" s="115">
        <v>4463</v>
      </c>
      <c r="D1779" s="115" t="s">
        <v>3261</v>
      </c>
      <c r="E1779" s="115" t="s">
        <v>76</v>
      </c>
      <c r="F1779" s="115">
        <v>0</v>
      </c>
      <c r="G1779" s="115">
        <v>1</v>
      </c>
      <c r="H1779" s="115">
        <v>0</v>
      </c>
      <c r="I1779" s="115">
        <v>1</v>
      </c>
    </row>
    <row r="1780" spans="1:9">
      <c r="A1780" s="115">
        <v>2389906945</v>
      </c>
      <c r="B1780" s="115" t="s">
        <v>3262</v>
      </c>
      <c r="C1780" s="115">
        <v>4464</v>
      </c>
      <c r="D1780" s="115" t="s">
        <v>3263</v>
      </c>
      <c r="E1780" s="115">
        <v>2389906945</v>
      </c>
      <c r="F1780" s="115">
        <v>2389906945</v>
      </c>
      <c r="G1780" s="115">
        <v>1</v>
      </c>
      <c r="H1780" s="115">
        <v>0</v>
      </c>
      <c r="I1780" s="115">
        <v>1</v>
      </c>
    </row>
    <row r="1781" spans="1:9">
      <c r="A1781" s="115">
        <v>2389906898</v>
      </c>
      <c r="B1781" s="115" t="s">
        <v>3264</v>
      </c>
      <c r="C1781" s="115">
        <v>4465</v>
      </c>
      <c r="D1781" s="115" t="s">
        <v>3265</v>
      </c>
      <c r="E1781" s="115">
        <v>2389906898</v>
      </c>
      <c r="F1781" s="115">
        <v>2389906898</v>
      </c>
      <c r="G1781" s="115">
        <v>1</v>
      </c>
      <c r="H1781" s="115">
        <v>0</v>
      </c>
      <c r="I1781" s="115">
        <v>1</v>
      </c>
    </row>
    <row r="1782" spans="1:9">
      <c r="A1782" s="115">
        <v>2389906884</v>
      </c>
      <c r="B1782" s="115" t="s">
        <v>3266</v>
      </c>
      <c r="C1782" s="115">
        <v>4466</v>
      </c>
      <c r="D1782" s="115" t="s">
        <v>3267</v>
      </c>
      <c r="E1782" s="115">
        <v>2389906884</v>
      </c>
      <c r="F1782" s="115">
        <v>2389906884</v>
      </c>
      <c r="G1782" s="115">
        <v>1</v>
      </c>
      <c r="H1782" s="115">
        <v>0</v>
      </c>
      <c r="I1782" s="115">
        <v>1</v>
      </c>
    </row>
    <row r="1783" spans="1:9">
      <c r="A1783" s="115">
        <v>0</v>
      </c>
      <c r="B1783" s="115" t="s">
        <v>3268</v>
      </c>
      <c r="C1783" s="115">
        <v>4467</v>
      </c>
      <c r="D1783" s="115" t="s">
        <v>3269</v>
      </c>
      <c r="E1783" s="115" t="s">
        <v>76</v>
      </c>
      <c r="F1783" s="115">
        <v>0</v>
      </c>
      <c r="G1783" s="115">
        <v>5</v>
      </c>
      <c r="H1783" s="115">
        <v>0</v>
      </c>
      <c r="I1783" s="115">
        <v>1</v>
      </c>
    </row>
    <row r="1784" spans="1:9">
      <c r="A1784" s="115">
        <v>2389906896</v>
      </c>
      <c r="B1784" s="115" t="s">
        <v>3270</v>
      </c>
      <c r="C1784" s="115">
        <v>4468</v>
      </c>
      <c r="D1784" s="115" t="s">
        <v>3271</v>
      </c>
      <c r="E1784" s="115">
        <v>2389906896</v>
      </c>
      <c r="F1784" s="115">
        <v>2389906896</v>
      </c>
      <c r="G1784" s="115">
        <v>1</v>
      </c>
      <c r="H1784" s="115">
        <v>0</v>
      </c>
      <c r="I1784" s="115">
        <v>1</v>
      </c>
    </row>
    <row r="1785" spans="1:9">
      <c r="A1785" s="115">
        <v>2389906790</v>
      </c>
      <c r="B1785" s="115" t="s">
        <v>3272</v>
      </c>
      <c r="C1785" s="115">
        <v>4469</v>
      </c>
      <c r="D1785" s="115" t="s">
        <v>3273</v>
      </c>
      <c r="E1785" s="115">
        <v>2389906790</v>
      </c>
      <c r="F1785" s="115">
        <v>2389906790</v>
      </c>
      <c r="G1785" s="115">
        <v>1</v>
      </c>
      <c r="H1785" s="115">
        <v>0</v>
      </c>
      <c r="I1785" s="115">
        <v>1</v>
      </c>
    </row>
    <row r="1786" spans="1:9">
      <c r="A1786" s="115">
        <v>2389906870</v>
      </c>
      <c r="B1786" s="115" t="s">
        <v>3274</v>
      </c>
      <c r="C1786" s="115">
        <v>4470</v>
      </c>
      <c r="D1786" s="115" t="s">
        <v>3275</v>
      </c>
      <c r="E1786" s="115">
        <v>2389906870</v>
      </c>
      <c r="F1786" s="115">
        <v>2389906870</v>
      </c>
      <c r="G1786" s="115">
        <v>1</v>
      </c>
      <c r="H1786" s="115">
        <v>0</v>
      </c>
      <c r="I1786" s="115">
        <v>1</v>
      </c>
    </row>
    <row r="1787" spans="1:9">
      <c r="A1787" s="115">
        <v>2389906593</v>
      </c>
      <c r="B1787" s="115" t="s">
        <v>3276</v>
      </c>
      <c r="C1787" s="115">
        <v>4471</v>
      </c>
      <c r="D1787" s="115" t="s">
        <v>3277</v>
      </c>
      <c r="E1787" s="115">
        <v>2389906593</v>
      </c>
      <c r="F1787" s="115">
        <v>2389906593</v>
      </c>
      <c r="G1787" s="115">
        <v>1</v>
      </c>
      <c r="H1787" s="115">
        <v>0</v>
      </c>
      <c r="I1787" s="115">
        <v>1</v>
      </c>
    </row>
    <row r="1788" spans="1:9">
      <c r="A1788" s="115">
        <v>2389906853</v>
      </c>
      <c r="B1788" s="115" t="s">
        <v>3278</v>
      </c>
      <c r="C1788" s="115">
        <v>4472</v>
      </c>
      <c r="D1788" s="115" t="s">
        <v>3279</v>
      </c>
      <c r="E1788" s="115">
        <v>2389906853</v>
      </c>
      <c r="F1788" s="115">
        <v>2389906853</v>
      </c>
      <c r="G1788" s="115">
        <v>1</v>
      </c>
      <c r="H1788" s="115">
        <v>0</v>
      </c>
      <c r="I1788" s="115">
        <v>1</v>
      </c>
    </row>
    <row r="1789" spans="1:9">
      <c r="A1789" s="115">
        <v>2389906712</v>
      </c>
      <c r="B1789" s="115" t="s">
        <v>3280</v>
      </c>
      <c r="C1789" s="115">
        <v>4473</v>
      </c>
      <c r="D1789" s="115" t="s">
        <v>3281</v>
      </c>
      <c r="E1789" s="115">
        <v>2389906712</v>
      </c>
      <c r="F1789" s="115">
        <v>2389906712</v>
      </c>
      <c r="G1789" s="115">
        <v>1</v>
      </c>
      <c r="H1789" s="115">
        <v>0</v>
      </c>
      <c r="I1789" s="115">
        <v>1</v>
      </c>
    </row>
    <row r="1790" spans="1:9">
      <c r="A1790" s="115">
        <v>2389900115</v>
      </c>
      <c r="B1790" s="115" t="s">
        <v>3282</v>
      </c>
      <c r="C1790" s="115">
        <v>4474</v>
      </c>
      <c r="D1790" s="115" t="s">
        <v>3283</v>
      </c>
      <c r="E1790" s="115">
        <v>2389900115</v>
      </c>
      <c r="F1790" s="115">
        <v>2389900115</v>
      </c>
      <c r="G1790" s="115">
        <v>1</v>
      </c>
      <c r="H1790" s="115">
        <v>0</v>
      </c>
      <c r="I1790" s="115">
        <v>1</v>
      </c>
    </row>
    <row r="1791" spans="1:9">
      <c r="A1791" s="115">
        <v>2389900159</v>
      </c>
      <c r="B1791" s="115" t="s">
        <v>3284</v>
      </c>
      <c r="C1791" s="115">
        <v>4475</v>
      </c>
      <c r="D1791" s="115" t="s">
        <v>3285</v>
      </c>
      <c r="E1791" s="115">
        <v>2389900159</v>
      </c>
      <c r="F1791" s="115">
        <v>2389900159</v>
      </c>
      <c r="G1791" s="115">
        <v>1</v>
      </c>
      <c r="H1791" s="115">
        <v>0</v>
      </c>
      <c r="I1791" s="115">
        <v>1</v>
      </c>
    </row>
    <row r="1792" spans="1:9">
      <c r="A1792" s="115">
        <v>2389906902</v>
      </c>
      <c r="B1792" s="115" t="s">
        <v>3286</v>
      </c>
      <c r="C1792" s="115">
        <v>4476</v>
      </c>
      <c r="D1792" s="115" t="s">
        <v>3287</v>
      </c>
      <c r="E1792" s="115">
        <v>2389906902</v>
      </c>
      <c r="F1792" s="115">
        <v>2389906902</v>
      </c>
      <c r="G1792" s="115">
        <v>1</v>
      </c>
      <c r="H1792" s="115">
        <v>0</v>
      </c>
      <c r="I1792" s="115">
        <v>1</v>
      </c>
    </row>
    <row r="1793" spans="1:9">
      <c r="A1793" s="115">
        <v>2389906871</v>
      </c>
      <c r="B1793" s="115" t="s">
        <v>3288</v>
      </c>
      <c r="C1793" s="115">
        <v>4477</v>
      </c>
      <c r="D1793" s="115" t="s">
        <v>3289</v>
      </c>
      <c r="E1793" s="115">
        <v>2389906871</v>
      </c>
      <c r="F1793" s="115">
        <v>2389906871</v>
      </c>
      <c r="G1793" s="115">
        <v>1</v>
      </c>
      <c r="H1793" s="115">
        <v>0</v>
      </c>
      <c r="I1793" s="115">
        <v>1</v>
      </c>
    </row>
    <row r="1794" spans="1:9">
      <c r="A1794" s="115">
        <v>2389906843</v>
      </c>
      <c r="B1794" s="115" t="s">
        <v>3290</v>
      </c>
      <c r="C1794" s="115">
        <v>4478</v>
      </c>
      <c r="D1794" s="115" t="s">
        <v>3291</v>
      </c>
      <c r="E1794" s="115">
        <v>2389906843</v>
      </c>
      <c r="F1794" s="115">
        <v>2389906843</v>
      </c>
      <c r="G1794" s="115">
        <v>1</v>
      </c>
      <c r="H1794" s="115">
        <v>0</v>
      </c>
      <c r="I1794" s="115">
        <v>1</v>
      </c>
    </row>
    <row r="1795" spans="1:9">
      <c r="A1795" s="115">
        <v>2389906590</v>
      </c>
      <c r="B1795" s="115" t="s">
        <v>3292</v>
      </c>
      <c r="C1795" s="115">
        <v>4479</v>
      </c>
      <c r="D1795" s="115" t="s">
        <v>3293</v>
      </c>
      <c r="E1795" s="115">
        <v>2389906590</v>
      </c>
      <c r="F1795" s="115">
        <v>2389906590</v>
      </c>
      <c r="G1795" s="115">
        <v>1</v>
      </c>
      <c r="H1795" s="115">
        <v>0</v>
      </c>
      <c r="I1795" s="115">
        <v>1</v>
      </c>
    </row>
    <row r="1796" spans="1:9">
      <c r="A1796" s="115">
        <v>2389906899</v>
      </c>
      <c r="B1796" s="115" t="s">
        <v>3294</v>
      </c>
      <c r="C1796" s="115">
        <v>4480</v>
      </c>
      <c r="D1796" s="115" t="s">
        <v>3295</v>
      </c>
      <c r="E1796" s="115">
        <v>2389906899</v>
      </c>
      <c r="F1796" s="115">
        <v>2389906899</v>
      </c>
      <c r="G1796" s="115">
        <v>1</v>
      </c>
      <c r="H1796" s="115">
        <v>0</v>
      </c>
      <c r="I1796" s="115">
        <v>1</v>
      </c>
    </row>
    <row r="1797" spans="1:9">
      <c r="A1797" s="115">
        <v>2389906900</v>
      </c>
      <c r="B1797" s="115" t="s">
        <v>3296</v>
      </c>
      <c r="C1797" s="115">
        <v>4481</v>
      </c>
      <c r="D1797" s="115" t="s">
        <v>3297</v>
      </c>
      <c r="E1797" s="115">
        <v>2389906900</v>
      </c>
      <c r="F1797" s="115">
        <v>2389906900</v>
      </c>
      <c r="G1797" s="115">
        <v>1</v>
      </c>
      <c r="H1797" s="115">
        <v>0</v>
      </c>
      <c r="I1797" s="115">
        <v>1</v>
      </c>
    </row>
    <row r="1798" spans="1:9">
      <c r="A1798" s="115">
        <v>2389906964</v>
      </c>
      <c r="B1798" s="115" t="s">
        <v>3298</v>
      </c>
      <c r="C1798" s="115">
        <v>4482</v>
      </c>
      <c r="D1798" s="115" t="s">
        <v>3299</v>
      </c>
      <c r="E1798" s="115">
        <v>2389906964</v>
      </c>
      <c r="F1798" s="115">
        <v>2389906964</v>
      </c>
      <c r="G1798" s="115">
        <v>1</v>
      </c>
      <c r="H1798" s="115">
        <v>0</v>
      </c>
      <c r="I1798" s="115">
        <v>1</v>
      </c>
    </row>
    <row r="1799" spans="1:9">
      <c r="A1799" s="115">
        <v>2389906965</v>
      </c>
      <c r="B1799" s="115" t="s">
        <v>3300</v>
      </c>
      <c r="C1799" s="115">
        <v>4483</v>
      </c>
      <c r="D1799" s="115" t="s">
        <v>3301</v>
      </c>
      <c r="E1799" s="115">
        <v>2389906965</v>
      </c>
      <c r="F1799" s="115">
        <v>2389906965</v>
      </c>
      <c r="G1799" s="115">
        <v>1</v>
      </c>
      <c r="H1799" s="115">
        <v>0</v>
      </c>
      <c r="I1799" s="115">
        <v>1</v>
      </c>
    </row>
    <row r="1800" spans="1:9">
      <c r="A1800" s="115">
        <v>2389906815</v>
      </c>
      <c r="B1800" s="115" t="s">
        <v>3302</v>
      </c>
      <c r="C1800" s="115">
        <v>4484</v>
      </c>
      <c r="D1800" s="115" t="s">
        <v>3303</v>
      </c>
      <c r="E1800" s="115">
        <v>2389906815</v>
      </c>
      <c r="F1800" s="115">
        <v>2389906815</v>
      </c>
      <c r="G1800" s="115">
        <v>1</v>
      </c>
      <c r="H1800" s="115">
        <v>0</v>
      </c>
      <c r="I1800" s="115">
        <v>1</v>
      </c>
    </row>
    <row r="1801" spans="1:9">
      <c r="A1801" s="115">
        <v>2389906812</v>
      </c>
      <c r="B1801" s="115" t="s">
        <v>3304</v>
      </c>
      <c r="C1801" s="115">
        <v>4485</v>
      </c>
      <c r="D1801" s="115" t="s">
        <v>3305</v>
      </c>
      <c r="E1801" s="115">
        <v>2389906812</v>
      </c>
      <c r="F1801" s="115">
        <v>2389906812</v>
      </c>
      <c r="G1801" s="115">
        <v>1</v>
      </c>
      <c r="H1801" s="115">
        <v>0</v>
      </c>
      <c r="I1801" s="115">
        <v>1</v>
      </c>
    </row>
    <row r="1802" spans="1:9">
      <c r="A1802" s="115">
        <v>2389906807</v>
      </c>
      <c r="B1802" s="115" t="s">
        <v>3306</v>
      </c>
      <c r="C1802" s="115">
        <v>4486</v>
      </c>
      <c r="D1802" s="115" t="s">
        <v>3307</v>
      </c>
      <c r="E1802" s="115">
        <v>2389906807</v>
      </c>
      <c r="F1802" s="115">
        <v>2389906807</v>
      </c>
      <c r="G1802" s="115">
        <v>1</v>
      </c>
      <c r="H1802" s="115">
        <v>0</v>
      </c>
      <c r="I1802" s="115">
        <v>1</v>
      </c>
    </row>
    <row r="1803" spans="1:9">
      <c r="A1803" s="115">
        <v>2389906722</v>
      </c>
      <c r="B1803" s="115" t="s">
        <v>3308</v>
      </c>
      <c r="C1803" s="115">
        <v>4487</v>
      </c>
      <c r="D1803" s="115" t="s">
        <v>3309</v>
      </c>
      <c r="E1803" s="115">
        <v>2389906722</v>
      </c>
      <c r="F1803" s="115">
        <v>2389906722</v>
      </c>
      <c r="G1803" s="115">
        <v>1</v>
      </c>
      <c r="H1803" s="115">
        <v>0</v>
      </c>
      <c r="I1803" s="115">
        <v>1</v>
      </c>
    </row>
    <row r="1804" spans="1:9">
      <c r="A1804" s="115">
        <v>2389906474</v>
      </c>
      <c r="B1804" s="115" t="s">
        <v>3310</v>
      </c>
      <c r="C1804" s="115">
        <v>4488</v>
      </c>
      <c r="D1804" s="115" t="s">
        <v>3311</v>
      </c>
      <c r="E1804" s="115">
        <v>2389906474</v>
      </c>
      <c r="F1804" s="115">
        <v>2389906474</v>
      </c>
      <c r="G1804" s="115">
        <v>1</v>
      </c>
      <c r="H1804" s="115">
        <v>0</v>
      </c>
      <c r="I1804" s="115">
        <v>1</v>
      </c>
    </row>
    <row r="1805" spans="1:9">
      <c r="A1805" s="115">
        <v>2389906473</v>
      </c>
      <c r="B1805" s="115" t="s">
        <v>3312</v>
      </c>
      <c r="C1805" s="115">
        <v>4489</v>
      </c>
      <c r="D1805" s="115" t="s">
        <v>3078</v>
      </c>
      <c r="E1805" s="115">
        <v>2389906473</v>
      </c>
      <c r="F1805" s="115">
        <v>2389906473</v>
      </c>
      <c r="G1805" s="115">
        <v>1</v>
      </c>
      <c r="H1805" s="115">
        <v>0</v>
      </c>
      <c r="I1805" s="115">
        <v>1</v>
      </c>
    </row>
    <row r="1806" spans="1:9">
      <c r="A1806" s="115">
        <v>2389906861</v>
      </c>
      <c r="B1806" s="115" t="s">
        <v>3313</v>
      </c>
      <c r="C1806" s="115">
        <v>4490</v>
      </c>
      <c r="D1806" s="115" t="s">
        <v>3314</v>
      </c>
      <c r="E1806" s="115">
        <v>2389906861</v>
      </c>
      <c r="F1806" s="115">
        <v>2389906861</v>
      </c>
      <c r="G1806" s="115">
        <v>1</v>
      </c>
      <c r="H1806" s="115">
        <v>0</v>
      </c>
      <c r="I1806" s="115">
        <v>1</v>
      </c>
    </row>
    <row r="1807" spans="1:9">
      <c r="A1807" s="115">
        <v>2389906862</v>
      </c>
      <c r="B1807" s="115" t="s">
        <v>3315</v>
      </c>
      <c r="C1807" s="115">
        <v>4491</v>
      </c>
      <c r="D1807" s="115" t="s">
        <v>3316</v>
      </c>
      <c r="E1807" s="115">
        <v>2389906862</v>
      </c>
      <c r="F1807" s="115">
        <v>2389906862</v>
      </c>
      <c r="G1807" s="115">
        <v>1</v>
      </c>
      <c r="H1807" s="115">
        <v>0</v>
      </c>
      <c r="I1807" s="115">
        <v>1</v>
      </c>
    </row>
    <row r="1808" spans="1:9">
      <c r="A1808" s="115">
        <v>2389906888</v>
      </c>
      <c r="B1808" s="115" t="s">
        <v>3317</v>
      </c>
      <c r="C1808" s="115">
        <v>4492</v>
      </c>
      <c r="D1808" s="115" t="s">
        <v>3318</v>
      </c>
      <c r="E1808" s="115">
        <v>2389906888</v>
      </c>
      <c r="F1808" s="115">
        <v>2389906888</v>
      </c>
      <c r="G1808" s="115">
        <v>1</v>
      </c>
      <c r="H1808" s="115">
        <v>0</v>
      </c>
      <c r="I1808" s="115">
        <v>1</v>
      </c>
    </row>
    <row r="1809" spans="1:9">
      <c r="A1809" s="115">
        <v>2389906889</v>
      </c>
      <c r="B1809" s="115" t="s">
        <v>3319</v>
      </c>
      <c r="C1809" s="115">
        <v>4493</v>
      </c>
      <c r="D1809" s="115" t="s">
        <v>3320</v>
      </c>
      <c r="E1809" s="115">
        <v>2389906889</v>
      </c>
      <c r="F1809" s="115">
        <v>2389906889</v>
      </c>
      <c r="G1809" s="115">
        <v>1</v>
      </c>
      <c r="H1809" s="115">
        <v>0</v>
      </c>
      <c r="I1809" s="115">
        <v>1</v>
      </c>
    </row>
    <row r="1810" spans="1:9">
      <c r="A1810" s="115">
        <v>2389906953</v>
      </c>
      <c r="B1810" s="115" t="s">
        <v>3321</v>
      </c>
      <c r="C1810" s="115">
        <v>4494</v>
      </c>
      <c r="D1810" s="115" t="s">
        <v>3322</v>
      </c>
      <c r="E1810" s="115">
        <v>2389906953</v>
      </c>
      <c r="F1810" s="115">
        <v>2389906953</v>
      </c>
      <c r="G1810" s="115">
        <v>1</v>
      </c>
      <c r="H1810" s="115">
        <v>0</v>
      </c>
      <c r="I1810" s="115">
        <v>1</v>
      </c>
    </row>
    <row r="1811" spans="1:9">
      <c r="A1811" s="115">
        <v>0</v>
      </c>
      <c r="B1811" s="115" t="s">
        <v>3323</v>
      </c>
      <c r="C1811" s="115">
        <v>4495</v>
      </c>
      <c r="D1811" s="115" t="s">
        <v>3324</v>
      </c>
      <c r="E1811" s="115" t="s">
        <v>76</v>
      </c>
      <c r="F1811" s="115">
        <v>0</v>
      </c>
      <c r="G1811" s="115">
        <v>1</v>
      </c>
      <c r="H1811" s="115">
        <v>0</v>
      </c>
      <c r="I1811" s="115">
        <v>1</v>
      </c>
    </row>
    <row r="1812" spans="1:9">
      <c r="A1812" s="115">
        <v>2389907012</v>
      </c>
      <c r="B1812" s="115" t="s">
        <v>3325</v>
      </c>
      <c r="C1812" s="115">
        <v>4496</v>
      </c>
      <c r="D1812" s="115" t="s">
        <v>3326</v>
      </c>
      <c r="E1812" s="115">
        <v>2389907012</v>
      </c>
      <c r="F1812" s="115">
        <v>2389907012</v>
      </c>
      <c r="G1812" s="115">
        <v>1</v>
      </c>
      <c r="H1812" s="115">
        <v>0</v>
      </c>
      <c r="I1812" s="115">
        <v>1</v>
      </c>
    </row>
    <row r="1813" spans="1:9">
      <c r="A1813" s="115">
        <v>2389907017</v>
      </c>
      <c r="B1813" s="115" t="s">
        <v>3327</v>
      </c>
      <c r="C1813" s="115">
        <v>4497</v>
      </c>
      <c r="D1813" s="115" t="s">
        <v>3328</v>
      </c>
      <c r="E1813" s="115">
        <v>2389907017</v>
      </c>
      <c r="F1813" s="115">
        <v>2389907017</v>
      </c>
      <c r="G1813" s="115">
        <v>1</v>
      </c>
      <c r="H1813" s="115">
        <v>0</v>
      </c>
      <c r="I1813" s="115">
        <v>1</v>
      </c>
    </row>
    <row r="1814" spans="1:9">
      <c r="A1814" s="115">
        <v>2389907011</v>
      </c>
      <c r="B1814" s="115" t="s">
        <v>3329</v>
      </c>
      <c r="C1814" s="115">
        <v>4498</v>
      </c>
      <c r="D1814" s="115" t="s">
        <v>3330</v>
      </c>
      <c r="E1814" s="115">
        <v>2389907011</v>
      </c>
      <c r="F1814" s="115">
        <v>2389907011</v>
      </c>
      <c r="G1814" s="115">
        <v>1</v>
      </c>
      <c r="H1814" s="115">
        <v>0</v>
      </c>
      <c r="I1814" s="115">
        <v>1</v>
      </c>
    </row>
    <row r="1815" spans="1:9">
      <c r="A1815" s="115">
        <v>2389906967</v>
      </c>
      <c r="B1815" s="115" t="s">
        <v>3331</v>
      </c>
      <c r="C1815" s="115">
        <v>4499</v>
      </c>
      <c r="D1815" s="115" t="s">
        <v>3332</v>
      </c>
      <c r="E1815" s="115">
        <v>2389906967</v>
      </c>
      <c r="F1815" s="115">
        <v>2389906967</v>
      </c>
      <c r="G1815" s="115">
        <v>1</v>
      </c>
      <c r="H1815" s="115">
        <v>0</v>
      </c>
      <c r="I1815" s="115">
        <v>1</v>
      </c>
    </row>
    <row r="1816" spans="1:9">
      <c r="A1816" s="115">
        <v>2389906913</v>
      </c>
      <c r="B1816" s="115" t="s">
        <v>3333</v>
      </c>
      <c r="C1816" s="115">
        <v>4500</v>
      </c>
      <c r="D1816" s="115" t="s">
        <v>3334</v>
      </c>
      <c r="E1816" s="115">
        <v>2389906913</v>
      </c>
      <c r="F1816" s="115">
        <v>2389906913</v>
      </c>
      <c r="G1816" s="115">
        <v>1</v>
      </c>
      <c r="H1816" s="115">
        <v>0</v>
      </c>
      <c r="I1816" s="115">
        <v>1</v>
      </c>
    </row>
    <row r="1817" spans="1:9">
      <c r="A1817" s="115">
        <v>2389907207</v>
      </c>
      <c r="B1817" s="115" t="s">
        <v>3335</v>
      </c>
      <c r="C1817" s="115">
        <v>4501</v>
      </c>
      <c r="D1817" s="115" t="s">
        <v>3336</v>
      </c>
      <c r="E1817" s="115">
        <v>2389907207</v>
      </c>
      <c r="F1817" s="115">
        <v>2389907207</v>
      </c>
      <c r="G1817" s="115">
        <v>1</v>
      </c>
      <c r="H1817" s="115">
        <v>0</v>
      </c>
      <c r="I1817" s="115">
        <v>1</v>
      </c>
    </row>
    <row r="1818" spans="1:9">
      <c r="A1818" s="115">
        <v>2389900013</v>
      </c>
      <c r="B1818" s="115" t="s">
        <v>3337</v>
      </c>
      <c r="C1818" s="115">
        <v>4502</v>
      </c>
      <c r="D1818" s="115" t="s">
        <v>3338</v>
      </c>
      <c r="E1818" s="115">
        <v>2389900013</v>
      </c>
      <c r="F1818" s="115">
        <v>2389900013</v>
      </c>
      <c r="G1818" s="115">
        <v>1</v>
      </c>
      <c r="H1818" s="115">
        <v>0</v>
      </c>
      <c r="I1818" s="115">
        <v>1</v>
      </c>
    </row>
    <row r="1819" spans="1:9">
      <c r="A1819" s="115">
        <v>2389906975</v>
      </c>
      <c r="B1819" s="115" t="s">
        <v>3339</v>
      </c>
      <c r="C1819" s="115">
        <v>4503</v>
      </c>
      <c r="D1819" s="115" t="s">
        <v>3340</v>
      </c>
      <c r="E1819" s="115">
        <v>2389906975</v>
      </c>
      <c r="F1819" s="115">
        <v>2389906975</v>
      </c>
      <c r="G1819" s="115">
        <v>1</v>
      </c>
      <c r="H1819" s="115">
        <v>0</v>
      </c>
      <c r="I1819" s="115">
        <v>1</v>
      </c>
    </row>
    <row r="1820" spans="1:9">
      <c r="A1820" s="115">
        <v>2389906940</v>
      </c>
      <c r="B1820" s="115" t="s">
        <v>3341</v>
      </c>
      <c r="C1820" s="115">
        <v>4504</v>
      </c>
      <c r="D1820" s="115" t="s">
        <v>3342</v>
      </c>
      <c r="E1820" s="115">
        <v>2389906940</v>
      </c>
      <c r="F1820" s="115">
        <v>2389906940</v>
      </c>
      <c r="G1820" s="115">
        <v>1</v>
      </c>
      <c r="H1820" s="115">
        <v>0</v>
      </c>
      <c r="I1820" s="115">
        <v>1</v>
      </c>
    </row>
    <row r="1821" spans="1:9">
      <c r="A1821" s="115">
        <v>2389907093</v>
      </c>
      <c r="B1821" s="115" t="s">
        <v>3343</v>
      </c>
      <c r="C1821" s="115">
        <v>4505</v>
      </c>
      <c r="D1821" s="115" t="s">
        <v>3344</v>
      </c>
      <c r="E1821" s="115">
        <v>2389907093</v>
      </c>
      <c r="F1821" s="115">
        <v>2389907093</v>
      </c>
      <c r="G1821" s="115">
        <v>1</v>
      </c>
      <c r="H1821" s="115">
        <v>0</v>
      </c>
      <c r="I1821" s="115">
        <v>1</v>
      </c>
    </row>
    <row r="1822" spans="1:9">
      <c r="A1822" s="115">
        <v>2389907063</v>
      </c>
      <c r="B1822" s="115" t="s">
        <v>3345</v>
      </c>
      <c r="C1822" s="115">
        <v>4506</v>
      </c>
      <c r="D1822" s="115" t="s">
        <v>3346</v>
      </c>
      <c r="E1822" s="115">
        <v>2389907063</v>
      </c>
      <c r="F1822" s="115">
        <v>2389907063</v>
      </c>
      <c r="G1822" s="115">
        <v>1</v>
      </c>
      <c r="H1822" s="115">
        <v>0</v>
      </c>
      <c r="I1822" s="115">
        <v>1</v>
      </c>
    </row>
    <row r="1823" spans="1:9">
      <c r="A1823" s="115">
        <v>2389907138</v>
      </c>
      <c r="B1823" s="115" t="s">
        <v>3347</v>
      </c>
      <c r="C1823" s="115">
        <v>4507</v>
      </c>
      <c r="D1823" s="115" t="s">
        <v>3348</v>
      </c>
      <c r="E1823" s="115">
        <v>2389907138</v>
      </c>
      <c r="F1823" s="115">
        <v>2389907138</v>
      </c>
      <c r="G1823" s="115">
        <v>1</v>
      </c>
      <c r="H1823" s="115">
        <v>0</v>
      </c>
      <c r="I1823" s="115">
        <v>1</v>
      </c>
    </row>
    <row r="1824" spans="1:9">
      <c r="A1824" s="115">
        <v>2389901207</v>
      </c>
      <c r="B1824" s="115" t="s">
        <v>3349</v>
      </c>
      <c r="C1824" s="115">
        <v>4508</v>
      </c>
      <c r="D1824" s="115" t="s">
        <v>3350</v>
      </c>
      <c r="E1824" s="115">
        <v>2389901207</v>
      </c>
      <c r="F1824" s="115">
        <v>2389901207</v>
      </c>
      <c r="G1824" s="115">
        <v>1</v>
      </c>
      <c r="H1824" s="115">
        <v>0</v>
      </c>
      <c r="I1824" s="115">
        <v>1</v>
      </c>
    </row>
    <row r="1825" spans="1:9">
      <c r="A1825" s="115">
        <v>2389900317</v>
      </c>
      <c r="B1825" s="115" t="s">
        <v>3351</v>
      </c>
      <c r="C1825" s="115">
        <v>4509</v>
      </c>
      <c r="D1825" s="115" t="s">
        <v>3352</v>
      </c>
      <c r="E1825" s="115">
        <v>2389900317</v>
      </c>
      <c r="F1825" s="115">
        <v>2389900317</v>
      </c>
      <c r="G1825" s="115">
        <v>1</v>
      </c>
      <c r="H1825" s="115">
        <v>0</v>
      </c>
      <c r="I1825" s="115">
        <v>1</v>
      </c>
    </row>
    <row r="1826" spans="1:9">
      <c r="A1826" s="115">
        <v>2389907009</v>
      </c>
      <c r="B1826" s="115" t="s">
        <v>3353</v>
      </c>
      <c r="C1826" s="115">
        <v>4510</v>
      </c>
      <c r="D1826" s="115" t="s">
        <v>3354</v>
      </c>
      <c r="E1826" s="115">
        <v>2389907009</v>
      </c>
      <c r="F1826" s="115">
        <v>2389907009</v>
      </c>
      <c r="G1826" s="115">
        <v>1</v>
      </c>
      <c r="H1826" s="115">
        <v>0</v>
      </c>
      <c r="I1826" s="115">
        <v>1</v>
      </c>
    </row>
    <row r="1827" spans="1:9">
      <c r="A1827" s="115">
        <v>2389907010</v>
      </c>
      <c r="B1827" s="115" t="s">
        <v>3355</v>
      </c>
      <c r="C1827" s="115">
        <v>4511</v>
      </c>
      <c r="D1827" s="115" t="s">
        <v>3356</v>
      </c>
      <c r="E1827" s="115">
        <v>2389907010</v>
      </c>
      <c r="F1827" s="115">
        <v>2389907010</v>
      </c>
      <c r="G1827" s="115">
        <v>1</v>
      </c>
      <c r="H1827" s="115">
        <v>0</v>
      </c>
      <c r="I1827" s="115">
        <v>1</v>
      </c>
    </row>
    <row r="1828" spans="1:9">
      <c r="A1828" s="115">
        <v>2389907008</v>
      </c>
      <c r="B1828" s="115" t="s">
        <v>3357</v>
      </c>
      <c r="C1828" s="115">
        <v>4512</v>
      </c>
      <c r="D1828" s="115" t="s">
        <v>3358</v>
      </c>
      <c r="E1828" s="115">
        <v>2389907008</v>
      </c>
      <c r="F1828" s="115">
        <v>2389907008</v>
      </c>
      <c r="G1828" s="115">
        <v>1</v>
      </c>
      <c r="H1828" s="115">
        <v>0</v>
      </c>
      <c r="I1828" s="115">
        <v>1</v>
      </c>
    </row>
    <row r="1829" spans="1:9">
      <c r="A1829" s="115">
        <v>2389906747</v>
      </c>
      <c r="B1829" s="115" t="s">
        <v>3359</v>
      </c>
      <c r="C1829" s="115">
        <v>4513</v>
      </c>
      <c r="D1829" s="115" t="s">
        <v>3360</v>
      </c>
      <c r="E1829" s="115">
        <v>2389906747</v>
      </c>
      <c r="F1829" s="115">
        <v>2389906747</v>
      </c>
      <c r="G1829" s="115">
        <v>1</v>
      </c>
      <c r="H1829" s="115">
        <v>0</v>
      </c>
      <c r="I1829" s="115">
        <v>1</v>
      </c>
    </row>
    <row r="1830" spans="1:9">
      <c r="A1830" s="115">
        <v>2389907139</v>
      </c>
      <c r="B1830" s="115" t="s">
        <v>3361</v>
      </c>
      <c r="C1830" s="115">
        <v>4514</v>
      </c>
      <c r="D1830" s="115" t="s">
        <v>3362</v>
      </c>
      <c r="E1830" s="115">
        <v>2389907139</v>
      </c>
      <c r="F1830" s="115">
        <v>2389907139</v>
      </c>
      <c r="G1830" s="115">
        <v>1</v>
      </c>
      <c r="H1830" s="115">
        <v>0</v>
      </c>
      <c r="I1830" s="115">
        <v>1</v>
      </c>
    </row>
    <row r="1831" spans="1:9">
      <c r="A1831" s="115">
        <v>2389907034</v>
      </c>
      <c r="B1831" s="115" t="s">
        <v>3363</v>
      </c>
      <c r="C1831" s="115">
        <v>4515</v>
      </c>
      <c r="D1831" s="115" t="s">
        <v>3364</v>
      </c>
      <c r="E1831" s="115">
        <v>2389907034</v>
      </c>
      <c r="F1831" s="115">
        <v>2389907034</v>
      </c>
      <c r="G1831" s="115">
        <v>1</v>
      </c>
      <c r="H1831" s="115">
        <v>0</v>
      </c>
      <c r="I1831" s="115">
        <v>1</v>
      </c>
    </row>
    <row r="1832" spans="1:9">
      <c r="A1832" s="115">
        <v>2389907035</v>
      </c>
      <c r="B1832" s="115" t="s">
        <v>3365</v>
      </c>
      <c r="C1832" s="115">
        <v>4516</v>
      </c>
      <c r="D1832" s="115" t="s">
        <v>3366</v>
      </c>
      <c r="E1832" s="115">
        <v>2389907035</v>
      </c>
      <c r="F1832" s="115">
        <v>2389907035</v>
      </c>
      <c r="G1832" s="115">
        <v>1</v>
      </c>
      <c r="H1832" s="115">
        <v>0</v>
      </c>
      <c r="I1832" s="115">
        <v>1</v>
      </c>
    </row>
    <row r="1833" spans="1:9">
      <c r="A1833" s="115">
        <v>2389907033</v>
      </c>
      <c r="B1833" s="115" t="s">
        <v>3367</v>
      </c>
      <c r="C1833" s="115">
        <v>4517</v>
      </c>
      <c r="D1833" s="115" t="s">
        <v>3368</v>
      </c>
      <c r="E1833" s="115">
        <v>2389907033</v>
      </c>
      <c r="F1833" s="115">
        <v>2389907033</v>
      </c>
      <c r="G1833" s="115">
        <v>1</v>
      </c>
      <c r="H1833" s="115">
        <v>0</v>
      </c>
      <c r="I1833" s="115">
        <v>1</v>
      </c>
    </row>
    <row r="1834" spans="1:9">
      <c r="A1834" s="115">
        <v>2389907031</v>
      </c>
      <c r="B1834" s="115" t="s">
        <v>3369</v>
      </c>
      <c r="C1834" s="115">
        <v>4518</v>
      </c>
      <c r="D1834" s="115" t="s">
        <v>3370</v>
      </c>
      <c r="E1834" s="115">
        <v>2389907031</v>
      </c>
      <c r="F1834" s="115">
        <v>2389907031</v>
      </c>
      <c r="G1834" s="115">
        <v>1</v>
      </c>
      <c r="H1834" s="115">
        <v>0</v>
      </c>
      <c r="I1834" s="115">
        <v>1</v>
      </c>
    </row>
    <row r="1835" spans="1:9">
      <c r="A1835" s="115">
        <v>2389907032</v>
      </c>
      <c r="B1835" s="115" t="s">
        <v>3371</v>
      </c>
      <c r="C1835" s="115">
        <v>4519</v>
      </c>
      <c r="D1835" s="115" t="s">
        <v>3372</v>
      </c>
      <c r="E1835" s="115">
        <v>2389907032</v>
      </c>
      <c r="F1835" s="115">
        <v>2389907032</v>
      </c>
      <c r="G1835" s="115">
        <v>1</v>
      </c>
      <c r="H1835" s="115">
        <v>0</v>
      </c>
      <c r="I1835" s="115">
        <v>1</v>
      </c>
    </row>
    <row r="1836" spans="1:9">
      <c r="A1836" s="115">
        <v>2389907030</v>
      </c>
      <c r="B1836" s="115" t="s">
        <v>3373</v>
      </c>
      <c r="C1836" s="115">
        <v>4520</v>
      </c>
      <c r="D1836" s="115" t="s">
        <v>3374</v>
      </c>
      <c r="E1836" s="115">
        <v>2389907030</v>
      </c>
      <c r="F1836" s="115">
        <v>2389907030</v>
      </c>
      <c r="G1836" s="115">
        <v>1</v>
      </c>
      <c r="H1836" s="115">
        <v>0</v>
      </c>
      <c r="I1836" s="115">
        <v>1</v>
      </c>
    </row>
    <row r="1837" spans="1:9">
      <c r="A1837" s="115">
        <v>2389906977</v>
      </c>
      <c r="B1837" s="115" t="s">
        <v>3375</v>
      </c>
      <c r="C1837" s="115">
        <v>4521</v>
      </c>
      <c r="D1837" s="115" t="s">
        <v>3376</v>
      </c>
      <c r="E1837" s="115">
        <v>2389906977</v>
      </c>
      <c r="F1837" s="115">
        <v>2389906977</v>
      </c>
      <c r="G1837" s="115">
        <v>1</v>
      </c>
      <c r="H1837" s="115">
        <v>0</v>
      </c>
      <c r="I1837" s="115">
        <v>1</v>
      </c>
    </row>
    <row r="1838" spans="1:9">
      <c r="A1838" s="115">
        <v>2389907040</v>
      </c>
      <c r="B1838" s="115" t="s">
        <v>3377</v>
      </c>
      <c r="C1838" s="115">
        <v>4522</v>
      </c>
      <c r="D1838" s="115" t="s">
        <v>3378</v>
      </c>
      <c r="E1838" s="115">
        <v>2389907040</v>
      </c>
      <c r="F1838" s="115">
        <v>2389907040</v>
      </c>
      <c r="G1838" s="115">
        <v>1</v>
      </c>
      <c r="H1838" s="115">
        <v>0</v>
      </c>
      <c r="I1838" s="115">
        <v>1</v>
      </c>
    </row>
    <row r="1839" spans="1:9">
      <c r="A1839" s="115">
        <v>2389907041</v>
      </c>
      <c r="B1839" s="115" t="s">
        <v>3379</v>
      </c>
      <c r="C1839" s="115">
        <v>4523</v>
      </c>
      <c r="D1839" s="115" t="s">
        <v>3380</v>
      </c>
      <c r="E1839" s="115">
        <v>2389907041</v>
      </c>
      <c r="F1839" s="115">
        <v>2389907041</v>
      </c>
      <c r="G1839" s="115">
        <v>1</v>
      </c>
      <c r="H1839" s="115">
        <v>0</v>
      </c>
      <c r="I1839" s="115">
        <v>1</v>
      </c>
    </row>
    <row r="1840" spans="1:9">
      <c r="A1840" s="115">
        <v>2389907039</v>
      </c>
      <c r="B1840" s="115" t="s">
        <v>3381</v>
      </c>
      <c r="C1840" s="115">
        <v>4524</v>
      </c>
      <c r="D1840" s="115" t="s">
        <v>3382</v>
      </c>
      <c r="E1840" s="115">
        <v>2389907039</v>
      </c>
      <c r="F1840" s="115">
        <v>2389907039</v>
      </c>
      <c r="G1840" s="115">
        <v>1</v>
      </c>
      <c r="H1840" s="115">
        <v>0</v>
      </c>
      <c r="I1840" s="115">
        <v>1</v>
      </c>
    </row>
    <row r="1841" spans="1:9">
      <c r="A1841" s="115">
        <v>2389907037</v>
      </c>
      <c r="B1841" s="115" t="s">
        <v>3383</v>
      </c>
      <c r="C1841" s="115">
        <v>4525</v>
      </c>
      <c r="D1841" s="115" t="s">
        <v>3384</v>
      </c>
      <c r="E1841" s="115">
        <v>2389907037</v>
      </c>
      <c r="F1841" s="115">
        <v>2389907037</v>
      </c>
      <c r="G1841" s="115">
        <v>1</v>
      </c>
      <c r="H1841" s="115">
        <v>0</v>
      </c>
      <c r="I1841" s="115">
        <v>1</v>
      </c>
    </row>
    <row r="1842" spans="1:9">
      <c r="A1842" s="115">
        <v>2389907038</v>
      </c>
      <c r="B1842" s="115" t="s">
        <v>3385</v>
      </c>
      <c r="C1842" s="115">
        <v>4526</v>
      </c>
      <c r="D1842" s="115" t="s">
        <v>3386</v>
      </c>
      <c r="E1842" s="115">
        <v>2389907038</v>
      </c>
      <c r="F1842" s="115">
        <v>2389907038</v>
      </c>
      <c r="G1842" s="115">
        <v>1</v>
      </c>
      <c r="H1842" s="115">
        <v>0</v>
      </c>
      <c r="I1842" s="115">
        <v>1</v>
      </c>
    </row>
    <row r="1843" spans="1:9">
      <c r="A1843" s="115">
        <v>2389907036</v>
      </c>
      <c r="B1843" s="115" t="s">
        <v>3387</v>
      </c>
      <c r="C1843" s="115">
        <v>4527</v>
      </c>
      <c r="D1843" s="115" t="s">
        <v>3388</v>
      </c>
      <c r="E1843" s="115">
        <v>2389907036</v>
      </c>
      <c r="F1843" s="115">
        <v>2389907036</v>
      </c>
      <c r="G1843" s="115">
        <v>1</v>
      </c>
      <c r="H1843" s="115">
        <v>0</v>
      </c>
      <c r="I1843" s="115">
        <v>1</v>
      </c>
    </row>
    <row r="1844" spans="1:9">
      <c r="A1844" s="115">
        <v>2389907094</v>
      </c>
      <c r="B1844" s="115" t="s">
        <v>3389</v>
      </c>
      <c r="C1844" s="115">
        <v>4528</v>
      </c>
      <c r="D1844" s="115" t="s">
        <v>3390</v>
      </c>
      <c r="E1844" s="115">
        <v>2389907094</v>
      </c>
      <c r="F1844" s="115">
        <v>2389907094</v>
      </c>
      <c r="G1844" s="115">
        <v>1</v>
      </c>
      <c r="H1844" s="115">
        <v>0</v>
      </c>
      <c r="I1844" s="115">
        <v>1</v>
      </c>
    </row>
    <row r="1845" spans="1:9">
      <c r="A1845" s="115">
        <v>2389907070</v>
      </c>
      <c r="B1845" s="115" t="s">
        <v>3391</v>
      </c>
      <c r="C1845" s="115">
        <v>4529</v>
      </c>
      <c r="D1845" s="115" t="s">
        <v>3392</v>
      </c>
      <c r="E1845" s="115">
        <v>2389907070</v>
      </c>
      <c r="F1845" s="115">
        <v>2389907070</v>
      </c>
      <c r="G1845" s="115">
        <v>1</v>
      </c>
      <c r="H1845" s="115">
        <v>0</v>
      </c>
      <c r="I1845" s="115">
        <v>1</v>
      </c>
    </row>
    <row r="1846" spans="1:9">
      <c r="A1846" s="115">
        <v>0</v>
      </c>
      <c r="B1846" s="115" t="s">
        <v>3393</v>
      </c>
      <c r="C1846" s="115">
        <v>4530</v>
      </c>
      <c r="D1846" s="115" t="s">
        <v>3394</v>
      </c>
      <c r="E1846" s="115" t="s">
        <v>76</v>
      </c>
      <c r="F1846" s="115">
        <v>0</v>
      </c>
      <c r="G1846" s="115">
        <v>1</v>
      </c>
      <c r="H1846" s="115">
        <v>0</v>
      </c>
      <c r="I1846" s="115">
        <v>1</v>
      </c>
    </row>
    <row r="1847" spans="1:9">
      <c r="A1847" s="115">
        <v>2389907083</v>
      </c>
      <c r="B1847" s="115" t="s">
        <v>3395</v>
      </c>
      <c r="C1847" s="115">
        <v>4531</v>
      </c>
      <c r="D1847" s="115" t="s">
        <v>3396</v>
      </c>
      <c r="E1847" s="115">
        <v>2389907083</v>
      </c>
      <c r="F1847" s="115">
        <v>2389907083</v>
      </c>
      <c r="G1847" s="115">
        <v>1</v>
      </c>
      <c r="H1847" s="115">
        <v>0</v>
      </c>
      <c r="I1847" s="115">
        <v>1</v>
      </c>
    </row>
    <row r="1848" spans="1:9">
      <c r="A1848" s="115">
        <v>2389907087</v>
      </c>
      <c r="B1848" s="115" t="s">
        <v>3397</v>
      </c>
      <c r="C1848" s="115">
        <v>4532</v>
      </c>
      <c r="D1848" s="115" t="s">
        <v>3398</v>
      </c>
      <c r="E1848" s="115">
        <v>2389907087</v>
      </c>
      <c r="F1848" s="115">
        <v>2389907087</v>
      </c>
      <c r="G1848" s="115">
        <v>1</v>
      </c>
      <c r="H1848" s="115">
        <v>0</v>
      </c>
      <c r="I1848" s="115">
        <v>1</v>
      </c>
    </row>
    <row r="1849" spans="1:9">
      <c r="A1849" s="115">
        <v>2389907069</v>
      </c>
      <c r="B1849" s="115" t="s">
        <v>3399</v>
      </c>
      <c r="C1849" s="115">
        <v>4533</v>
      </c>
      <c r="D1849" s="115" t="s">
        <v>3400</v>
      </c>
      <c r="E1849" s="115">
        <v>2389907069</v>
      </c>
      <c r="F1849" s="115">
        <v>2389907069</v>
      </c>
      <c r="G1849" s="115">
        <v>1</v>
      </c>
      <c r="H1849" s="115">
        <v>0</v>
      </c>
      <c r="I1849" s="115">
        <v>1</v>
      </c>
    </row>
    <row r="1850" spans="1:9">
      <c r="A1850" s="115">
        <v>2389907197</v>
      </c>
      <c r="B1850" s="115" t="s">
        <v>3401</v>
      </c>
      <c r="C1850" s="115">
        <v>4534</v>
      </c>
      <c r="D1850" s="115" t="s">
        <v>3402</v>
      </c>
      <c r="E1850" s="115">
        <v>2389907197</v>
      </c>
      <c r="F1850" s="115">
        <v>2389907197</v>
      </c>
      <c r="G1850" s="115">
        <v>1</v>
      </c>
      <c r="H1850" s="115">
        <v>0</v>
      </c>
      <c r="I1850" s="115">
        <v>1</v>
      </c>
    </row>
    <row r="1851" spans="1:9">
      <c r="A1851" s="115">
        <v>2389907090</v>
      </c>
      <c r="B1851" s="115" t="s">
        <v>3403</v>
      </c>
      <c r="C1851" s="115">
        <v>4535</v>
      </c>
      <c r="D1851" s="115" t="s">
        <v>3404</v>
      </c>
      <c r="E1851" s="115">
        <v>2389907090</v>
      </c>
      <c r="F1851" s="115">
        <v>2389907090</v>
      </c>
      <c r="G1851" s="115">
        <v>1</v>
      </c>
      <c r="H1851" s="115">
        <v>0</v>
      </c>
      <c r="I1851" s="115">
        <v>1</v>
      </c>
    </row>
    <row r="1852" spans="1:9">
      <c r="A1852" s="115">
        <v>2389907053</v>
      </c>
      <c r="B1852" s="115" t="s">
        <v>3405</v>
      </c>
      <c r="C1852" s="115">
        <v>4536</v>
      </c>
      <c r="D1852" s="115" t="s">
        <v>3406</v>
      </c>
      <c r="E1852" s="115">
        <v>2389907053</v>
      </c>
      <c r="F1852" s="115">
        <v>2389907053</v>
      </c>
      <c r="G1852" s="115">
        <v>1</v>
      </c>
      <c r="H1852" s="115">
        <v>0</v>
      </c>
      <c r="I1852" s="115">
        <v>1</v>
      </c>
    </row>
    <row r="1853" spans="1:9">
      <c r="A1853" s="115">
        <v>2389907016</v>
      </c>
      <c r="B1853" s="115" t="s">
        <v>3407</v>
      </c>
      <c r="C1853" s="115">
        <v>4537</v>
      </c>
      <c r="D1853" s="115" t="s">
        <v>3408</v>
      </c>
      <c r="E1853" s="115">
        <v>2389907016</v>
      </c>
      <c r="F1853" s="115">
        <v>2389907016</v>
      </c>
      <c r="G1853" s="115">
        <v>1</v>
      </c>
      <c r="H1853" s="115">
        <v>0</v>
      </c>
      <c r="I1853" s="115">
        <v>1</v>
      </c>
    </row>
    <row r="1854" spans="1:9">
      <c r="A1854" s="115">
        <v>2389907015</v>
      </c>
      <c r="B1854" s="115" t="s">
        <v>3409</v>
      </c>
      <c r="C1854" s="115">
        <v>4538</v>
      </c>
      <c r="D1854" s="115" t="s">
        <v>3410</v>
      </c>
      <c r="E1854" s="115">
        <v>2389907015</v>
      </c>
      <c r="F1854" s="115">
        <v>2389907015</v>
      </c>
      <c r="G1854" s="115">
        <v>1</v>
      </c>
      <c r="H1854" s="115">
        <v>0</v>
      </c>
      <c r="I1854" s="115">
        <v>1</v>
      </c>
    </row>
    <row r="1855" spans="1:9">
      <c r="A1855" s="115">
        <v>2389906926</v>
      </c>
      <c r="B1855" s="115" t="s">
        <v>3411</v>
      </c>
      <c r="C1855" s="115">
        <v>4539</v>
      </c>
      <c r="D1855" s="115" t="s">
        <v>3412</v>
      </c>
      <c r="E1855" s="115">
        <v>2389906926</v>
      </c>
      <c r="F1855" s="115">
        <v>2389906926</v>
      </c>
      <c r="G1855" s="115">
        <v>1</v>
      </c>
      <c r="H1855" s="115">
        <v>0</v>
      </c>
      <c r="I1855" s="115">
        <v>1</v>
      </c>
    </row>
    <row r="1856" spans="1:9">
      <c r="A1856" s="115">
        <v>2389906927</v>
      </c>
      <c r="B1856" s="115" t="s">
        <v>3413</v>
      </c>
      <c r="C1856" s="115">
        <v>4540</v>
      </c>
      <c r="D1856" s="115" t="s">
        <v>3414</v>
      </c>
      <c r="E1856" s="115">
        <v>2389906927</v>
      </c>
      <c r="F1856" s="115">
        <v>2389906927</v>
      </c>
      <c r="G1856" s="115">
        <v>1</v>
      </c>
      <c r="H1856" s="115">
        <v>0</v>
      </c>
      <c r="I1856" s="115">
        <v>1</v>
      </c>
    </row>
    <row r="1857" spans="1:9">
      <c r="A1857" s="115">
        <v>2389907059</v>
      </c>
      <c r="B1857" s="115" t="s">
        <v>3415</v>
      </c>
      <c r="C1857" s="115">
        <v>4541</v>
      </c>
      <c r="D1857" s="115" t="s">
        <v>3416</v>
      </c>
      <c r="E1857" s="115">
        <v>2389907059</v>
      </c>
      <c r="F1857" s="115">
        <v>2389907059</v>
      </c>
      <c r="G1857" s="115">
        <v>1</v>
      </c>
      <c r="H1857" s="115">
        <v>0</v>
      </c>
      <c r="I1857" s="115">
        <v>1</v>
      </c>
    </row>
    <row r="1858" spans="1:9">
      <c r="A1858" s="115">
        <v>2389907007</v>
      </c>
      <c r="B1858" s="115" t="s">
        <v>3417</v>
      </c>
      <c r="C1858" s="115">
        <v>4542</v>
      </c>
      <c r="D1858" s="115" t="s">
        <v>3418</v>
      </c>
      <c r="E1858" s="115">
        <v>2389907007</v>
      </c>
      <c r="F1858" s="115">
        <v>2389907007</v>
      </c>
      <c r="G1858" s="115">
        <v>1</v>
      </c>
      <c r="H1858" s="115">
        <v>0</v>
      </c>
      <c r="I1858" s="115">
        <v>1</v>
      </c>
    </row>
    <row r="1859" spans="1:9">
      <c r="A1859" s="115">
        <v>2389906649</v>
      </c>
      <c r="B1859" s="115" t="s">
        <v>3419</v>
      </c>
      <c r="C1859" s="115">
        <v>4543</v>
      </c>
      <c r="D1859" s="115" t="s">
        <v>3420</v>
      </c>
      <c r="E1859" s="115">
        <v>2389906649</v>
      </c>
      <c r="F1859" s="115">
        <v>2389906649</v>
      </c>
      <c r="G1859" s="115">
        <v>1</v>
      </c>
      <c r="H1859" s="115">
        <v>0</v>
      </c>
      <c r="I1859" s="115">
        <v>1</v>
      </c>
    </row>
    <row r="1860" spans="1:9">
      <c r="A1860" s="115">
        <v>2389906656</v>
      </c>
      <c r="B1860" s="115" t="s">
        <v>3421</v>
      </c>
      <c r="C1860" s="115">
        <v>4544</v>
      </c>
      <c r="D1860" s="115" t="s">
        <v>3422</v>
      </c>
      <c r="E1860" s="115">
        <v>2389906656</v>
      </c>
      <c r="F1860" s="115">
        <v>2389906656</v>
      </c>
      <c r="G1860" s="115">
        <v>1</v>
      </c>
      <c r="H1860" s="115">
        <v>0</v>
      </c>
      <c r="I1860" s="115">
        <v>1</v>
      </c>
    </row>
    <row r="1861" spans="1:9">
      <c r="A1861" s="115">
        <v>2389900696</v>
      </c>
      <c r="B1861" s="115" t="s">
        <v>3423</v>
      </c>
      <c r="C1861" s="115">
        <v>4545</v>
      </c>
      <c r="D1861" s="115" t="s">
        <v>3424</v>
      </c>
      <c r="E1861" s="115">
        <v>2389900696</v>
      </c>
      <c r="F1861" s="115">
        <v>2389900696</v>
      </c>
      <c r="G1861" s="115">
        <v>1</v>
      </c>
      <c r="H1861" s="115">
        <v>0</v>
      </c>
      <c r="I1861" s="115">
        <v>1</v>
      </c>
    </row>
    <row r="1862" spans="1:9">
      <c r="A1862" s="115">
        <v>2389907022</v>
      </c>
      <c r="B1862" s="115" t="s">
        <v>3425</v>
      </c>
      <c r="C1862" s="115">
        <v>4546</v>
      </c>
      <c r="D1862" s="115" t="s">
        <v>3426</v>
      </c>
      <c r="E1862" s="115">
        <v>2389907022</v>
      </c>
      <c r="F1862" s="115">
        <v>2389907022</v>
      </c>
      <c r="G1862" s="115">
        <v>1</v>
      </c>
      <c r="H1862" s="115">
        <v>0</v>
      </c>
      <c r="I1862" s="115">
        <v>1</v>
      </c>
    </row>
    <row r="1863" spans="1:9">
      <c r="A1863" s="115">
        <v>2389907146</v>
      </c>
      <c r="B1863" s="115" t="s">
        <v>3427</v>
      </c>
      <c r="C1863" s="115">
        <v>4547</v>
      </c>
      <c r="D1863" s="115" t="s">
        <v>3428</v>
      </c>
      <c r="E1863" s="115">
        <v>2389907146</v>
      </c>
      <c r="F1863" s="115">
        <v>2389907146</v>
      </c>
      <c r="G1863" s="115">
        <v>1</v>
      </c>
      <c r="H1863" s="115">
        <v>0</v>
      </c>
      <c r="I1863" s="115">
        <v>1</v>
      </c>
    </row>
    <row r="1864" spans="1:9">
      <c r="A1864" s="115">
        <v>2389907148</v>
      </c>
      <c r="B1864" s="115" t="s">
        <v>3429</v>
      </c>
      <c r="C1864" s="115">
        <v>4548</v>
      </c>
      <c r="D1864" s="115" t="s">
        <v>3430</v>
      </c>
      <c r="E1864" s="115">
        <v>2389907148</v>
      </c>
      <c r="F1864" s="115">
        <v>2389907148</v>
      </c>
      <c r="G1864" s="115">
        <v>1</v>
      </c>
      <c r="H1864" s="115">
        <v>0</v>
      </c>
      <c r="I1864" s="115">
        <v>1</v>
      </c>
    </row>
    <row r="1865" spans="1:9">
      <c r="A1865" s="115">
        <v>2389907151</v>
      </c>
      <c r="B1865" s="115" t="s">
        <v>3431</v>
      </c>
      <c r="C1865" s="115">
        <v>4549</v>
      </c>
      <c r="D1865" s="115" t="s">
        <v>3432</v>
      </c>
      <c r="E1865" s="115">
        <v>2389907151</v>
      </c>
      <c r="F1865" s="115">
        <v>2389907151</v>
      </c>
      <c r="G1865" s="115">
        <v>1</v>
      </c>
      <c r="H1865" s="115">
        <v>0</v>
      </c>
      <c r="I1865" s="115">
        <v>1</v>
      </c>
    </row>
    <row r="1866" spans="1:9">
      <c r="A1866" s="115">
        <v>2389907147</v>
      </c>
      <c r="B1866" s="115" t="s">
        <v>3433</v>
      </c>
      <c r="C1866" s="115">
        <v>4550</v>
      </c>
      <c r="D1866" s="115" t="s">
        <v>3434</v>
      </c>
      <c r="E1866" s="115">
        <v>2389907147</v>
      </c>
      <c r="F1866" s="115">
        <v>2389907147</v>
      </c>
      <c r="G1866" s="115">
        <v>1</v>
      </c>
      <c r="H1866" s="115">
        <v>0</v>
      </c>
      <c r="I1866" s="115">
        <v>1</v>
      </c>
    </row>
    <row r="1867" spans="1:9">
      <c r="A1867" s="115">
        <v>2389907150</v>
      </c>
      <c r="B1867" s="115" t="s">
        <v>3435</v>
      </c>
      <c r="C1867" s="115">
        <v>4551</v>
      </c>
      <c r="D1867" s="115" t="s">
        <v>3436</v>
      </c>
      <c r="E1867" s="115">
        <v>2389907150</v>
      </c>
      <c r="F1867" s="115">
        <v>2389907150</v>
      </c>
      <c r="G1867" s="115">
        <v>1</v>
      </c>
      <c r="H1867" s="115">
        <v>0</v>
      </c>
      <c r="I1867" s="115">
        <v>1</v>
      </c>
    </row>
    <row r="1868" spans="1:9">
      <c r="A1868" s="115">
        <v>2389907142</v>
      </c>
      <c r="B1868" s="115" t="s">
        <v>3437</v>
      </c>
      <c r="C1868" s="115">
        <v>4552</v>
      </c>
      <c r="D1868" s="115" t="s">
        <v>3438</v>
      </c>
      <c r="E1868" s="115">
        <v>2389907142</v>
      </c>
      <c r="F1868" s="115">
        <v>2389907142</v>
      </c>
      <c r="G1868" s="115">
        <v>1</v>
      </c>
      <c r="H1868" s="115">
        <v>0</v>
      </c>
      <c r="I1868" s="115">
        <v>1</v>
      </c>
    </row>
    <row r="1869" spans="1:9">
      <c r="A1869" s="115">
        <v>0</v>
      </c>
      <c r="B1869" s="115" t="s">
        <v>3439</v>
      </c>
      <c r="C1869" s="115">
        <v>4553</v>
      </c>
      <c r="D1869" s="115" t="s">
        <v>3440</v>
      </c>
      <c r="E1869" s="115" t="s">
        <v>76</v>
      </c>
      <c r="F1869" s="115">
        <v>0</v>
      </c>
      <c r="G1869" s="115">
        <v>1</v>
      </c>
      <c r="H1869" s="115">
        <v>0</v>
      </c>
      <c r="I1869" s="115">
        <v>1</v>
      </c>
    </row>
    <row r="1870" spans="1:9">
      <c r="A1870" s="115">
        <v>2389907143</v>
      </c>
      <c r="B1870" s="115" t="s">
        <v>3441</v>
      </c>
      <c r="C1870" s="115">
        <v>4554</v>
      </c>
      <c r="D1870" s="115" t="s">
        <v>3442</v>
      </c>
      <c r="E1870" s="115">
        <v>2389907143</v>
      </c>
      <c r="F1870" s="115">
        <v>2389907143</v>
      </c>
      <c r="G1870" s="115">
        <v>1</v>
      </c>
      <c r="H1870" s="115">
        <v>0</v>
      </c>
      <c r="I1870" s="115">
        <v>1</v>
      </c>
    </row>
    <row r="1871" spans="1:9">
      <c r="A1871" s="115">
        <v>0</v>
      </c>
      <c r="B1871" s="115" t="s">
        <v>3443</v>
      </c>
      <c r="C1871" s="115">
        <v>4555</v>
      </c>
      <c r="D1871" s="115" t="s">
        <v>3444</v>
      </c>
      <c r="E1871" s="115" t="s">
        <v>76</v>
      </c>
      <c r="F1871" s="115">
        <v>0</v>
      </c>
      <c r="G1871" s="115">
        <v>1</v>
      </c>
      <c r="H1871" s="115">
        <v>0</v>
      </c>
      <c r="I1871" s="115">
        <v>1</v>
      </c>
    </row>
    <row r="1872" spans="1:9">
      <c r="A1872" s="115">
        <v>2389907144</v>
      </c>
      <c r="B1872" s="115" t="s">
        <v>3445</v>
      </c>
      <c r="C1872" s="115">
        <v>4556</v>
      </c>
      <c r="D1872" s="115" t="s">
        <v>3446</v>
      </c>
      <c r="E1872" s="115">
        <v>2389907144</v>
      </c>
      <c r="F1872" s="115">
        <v>2389907144</v>
      </c>
      <c r="G1872" s="115">
        <v>1</v>
      </c>
      <c r="H1872" s="115">
        <v>0</v>
      </c>
      <c r="I1872" s="115">
        <v>1</v>
      </c>
    </row>
    <row r="1873" spans="1:9">
      <c r="A1873" s="115">
        <v>2389907052</v>
      </c>
      <c r="B1873" s="115" t="s">
        <v>3447</v>
      </c>
      <c r="C1873" s="115">
        <v>4557</v>
      </c>
      <c r="D1873" s="115" t="s">
        <v>3448</v>
      </c>
      <c r="E1873" s="115">
        <v>2389907052</v>
      </c>
      <c r="F1873" s="115">
        <v>2389907052</v>
      </c>
      <c r="G1873" s="115">
        <v>1</v>
      </c>
      <c r="H1873" s="115">
        <v>0</v>
      </c>
      <c r="I1873" s="115">
        <v>1</v>
      </c>
    </row>
    <row r="1874" spans="1:9">
      <c r="A1874" s="115">
        <v>2389906890</v>
      </c>
      <c r="B1874" s="115" t="s">
        <v>3449</v>
      </c>
      <c r="C1874" s="115">
        <v>4558</v>
      </c>
      <c r="D1874" s="115" t="s">
        <v>3450</v>
      </c>
      <c r="E1874" s="115">
        <v>2389906890</v>
      </c>
      <c r="F1874" s="115">
        <v>2389906890</v>
      </c>
      <c r="G1874" s="115">
        <v>1</v>
      </c>
      <c r="H1874" s="115">
        <v>0</v>
      </c>
      <c r="I1874" s="115">
        <v>1</v>
      </c>
    </row>
    <row r="1875" spans="1:9">
      <c r="A1875" s="115">
        <v>2389906978</v>
      </c>
      <c r="B1875" s="115" t="s">
        <v>3451</v>
      </c>
      <c r="C1875" s="115">
        <v>4559</v>
      </c>
      <c r="D1875" s="115" t="s">
        <v>3452</v>
      </c>
      <c r="E1875" s="115">
        <v>2389906978</v>
      </c>
      <c r="F1875" s="115">
        <v>2389906978</v>
      </c>
      <c r="G1875" s="115">
        <v>1</v>
      </c>
      <c r="H1875" s="115">
        <v>0</v>
      </c>
      <c r="I1875" s="115">
        <v>1</v>
      </c>
    </row>
    <row r="1876" spans="1:9">
      <c r="A1876" s="115">
        <v>2389907079</v>
      </c>
      <c r="B1876" s="115" t="s">
        <v>3453</v>
      </c>
      <c r="C1876" s="115">
        <v>4560</v>
      </c>
      <c r="D1876" s="115" t="s">
        <v>3454</v>
      </c>
      <c r="E1876" s="115">
        <v>2389907079</v>
      </c>
      <c r="F1876" s="115">
        <v>2389907079</v>
      </c>
      <c r="G1876" s="115">
        <v>1</v>
      </c>
      <c r="H1876" s="115">
        <v>0</v>
      </c>
      <c r="I1876" s="115">
        <v>1</v>
      </c>
    </row>
    <row r="1877" spans="1:9">
      <c r="A1877" s="115">
        <v>2389907073</v>
      </c>
      <c r="B1877" s="115" t="s">
        <v>3455</v>
      </c>
      <c r="C1877" s="115">
        <v>4561</v>
      </c>
      <c r="D1877" s="115" t="s">
        <v>3456</v>
      </c>
      <c r="E1877" s="115">
        <v>2389907073</v>
      </c>
      <c r="F1877" s="115">
        <v>2389907073</v>
      </c>
      <c r="G1877" s="115">
        <v>1</v>
      </c>
      <c r="H1877" s="115">
        <v>0</v>
      </c>
      <c r="I1877" s="115">
        <v>1</v>
      </c>
    </row>
    <row r="1878" spans="1:9">
      <c r="A1878" s="115">
        <v>2389907013</v>
      </c>
      <c r="B1878" s="115" t="s">
        <v>3457</v>
      </c>
      <c r="C1878" s="115">
        <v>4562</v>
      </c>
      <c r="D1878" s="115" t="s">
        <v>3458</v>
      </c>
      <c r="E1878" s="115">
        <v>2389907013</v>
      </c>
      <c r="F1878" s="115">
        <v>2389907013</v>
      </c>
      <c r="G1878" s="115">
        <v>1</v>
      </c>
      <c r="H1878" s="115">
        <v>0</v>
      </c>
      <c r="I1878" s="115">
        <v>1</v>
      </c>
    </row>
    <row r="1879" spans="1:9">
      <c r="A1879" s="115">
        <v>2389900693</v>
      </c>
      <c r="B1879" s="115" t="s">
        <v>3459</v>
      </c>
      <c r="C1879" s="115">
        <v>4563</v>
      </c>
      <c r="D1879" s="115" t="s">
        <v>3460</v>
      </c>
      <c r="E1879" s="115">
        <v>2389900693</v>
      </c>
      <c r="F1879" s="115">
        <v>2389900693</v>
      </c>
      <c r="G1879" s="115">
        <v>1</v>
      </c>
      <c r="H1879" s="115">
        <v>0</v>
      </c>
      <c r="I1879" s="115">
        <v>1</v>
      </c>
    </row>
    <row r="1880" spans="1:9">
      <c r="A1880" s="115">
        <v>2389900694</v>
      </c>
      <c r="B1880" s="115" t="s">
        <v>3461</v>
      </c>
      <c r="C1880" s="115">
        <v>4564</v>
      </c>
      <c r="D1880" s="115" t="s">
        <v>3462</v>
      </c>
      <c r="E1880" s="115">
        <v>2389900694</v>
      </c>
      <c r="F1880" s="115">
        <v>2389900694</v>
      </c>
      <c r="G1880" s="115">
        <v>1</v>
      </c>
      <c r="H1880" s="115">
        <v>0</v>
      </c>
      <c r="I1880" s="115">
        <v>1</v>
      </c>
    </row>
    <row r="1881" spans="1:9">
      <c r="A1881" s="115">
        <v>2389907006</v>
      </c>
      <c r="B1881" s="115" t="s">
        <v>3463</v>
      </c>
      <c r="C1881" s="115">
        <v>4565</v>
      </c>
      <c r="D1881" s="115" t="s">
        <v>3464</v>
      </c>
      <c r="E1881" s="115">
        <v>2389907006</v>
      </c>
      <c r="F1881" s="115">
        <v>2389907006</v>
      </c>
      <c r="G1881" s="115">
        <v>1</v>
      </c>
      <c r="H1881" s="115">
        <v>0</v>
      </c>
      <c r="I1881" s="115">
        <v>1</v>
      </c>
    </row>
    <row r="1882" spans="1:9">
      <c r="A1882" s="115">
        <v>2389907004</v>
      </c>
      <c r="B1882" s="115" t="s">
        <v>3465</v>
      </c>
      <c r="C1882" s="115">
        <v>4566</v>
      </c>
      <c r="D1882" s="115" t="s">
        <v>3466</v>
      </c>
      <c r="E1882" s="115">
        <v>2389907004</v>
      </c>
      <c r="F1882" s="115">
        <v>2389907004</v>
      </c>
      <c r="G1882" s="115">
        <v>1</v>
      </c>
      <c r="H1882" s="115">
        <v>0</v>
      </c>
      <c r="I1882" s="115">
        <v>1</v>
      </c>
    </row>
    <row r="1883" spans="1:9">
      <c r="A1883" s="115">
        <v>2389907066</v>
      </c>
      <c r="B1883" s="115" t="s">
        <v>3467</v>
      </c>
      <c r="C1883" s="115">
        <v>4567</v>
      </c>
      <c r="D1883" s="115" t="s">
        <v>3468</v>
      </c>
      <c r="E1883" s="115">
        <v>2389907066</v>
      </c>
      <c r="F1883" s="115">
        <v>2389907066</v>
      </c>
      <c r="G1883" s="115">
        <v>1</v>
      </c>
      <c r="H1883" s="115">
        <v>0</v>
      </c>
      <c r="I1883" s="115">
        <v>1</v>
      </c>
    </row>
    <row r="1884" spans="1:9">
      <c r="A1884" s="115">
        <v>2389907089</v>
      </c>
      <c r="B1884" s="115" t="s">
        <v>3469</v>
      </c>
      <c r="C1884" s="115">
        <v>4568</v>
      </c>
      <c r="D1884" s="115" t="s">
        <v>3470</v>
      </c>
      <c r="E1884" s="115">
        <v>2389907089</v>
      </c>
      <c r="F1884" s="115">
        <v>2389907089</v>
      </c>
      <c r="G1884" s="115">
        <v>1</v>
      </c>
      <c r="H1884" s="115">
        <v>0</v>
      </c>
      <c r="I1884" s="115">
        <v>1</v>
      </c>
    </row>
    <row r="1885" spans="1:9">
      <c r="A1885" s="115">
        <v>0</v>
      </c>
      <c r="B1885" s="115" t="s">
        <v>3471</v>
      </c>
      <c r="C1885" s="115">
        <v>4569</v>
      </c>
      <c r="D1885" s="115" t="s">
        <v>3472</v>
      </c>
      <c r="E1885" s="115" t="s">
        <v>76</v>
      </c>
      <c r="F1885" s="115">
        <v>0</v>
      </c>
      <c r="G1885" s="115">
        <v>5</v>
      </c>
      <c r="H1885" s="115">
        <v>0</v>
      </c>
      <c r="I1885" s="115">
        <v>1</v>
      </c>
    </row>
    <row r="1886" spans="1:9">
      <c r="A1886" s="115">
        <v>2389907141</v>
      </c>
      <c r="B1886" s="115" t="s">
        <v>3473</v>
      </c>
      <c r="C1886" s="115">
        <v>4570</v>
      </c>
      <c r="D1886" s="115" t="s">
        <v>3474</v>
      </c>
      <c r="E1886" s="115">
        <v>2389907141</v>
      </c>
      <c r="F1886" s="115">
        <v>2389907141</v>
      </c>
      <c r="G1886" s="115">
        <v>1</v>
      </c>
      <c r="H1886" s="115">
        <v>0</v>
      </c>
      <c r="I1886" s="115">
        <v>1</v>
      </c>
    </row>
    <row r="1887" spans="1:9">
      <c r="A1887" s="115">
        <v>2389906960</v>
      </c>
      <c r="B1887" s="115" t="s">
        <v>3475</v>
      </c>
      <c r="C1887" s="115">
        <v>4571</v>
      </c>
      <c r="D1887" s="115" t="s">
        <v>3476</v>
      </c>
      <c r="E1887" s="115">
        <v>2389906960</v>
      </c>
      <c r="F1887" s="115">
        <v>2389906960</v>
      </c>
      <c r="G1887" s="115">
        <v>1</v>
      </c>
      <c r="H1887" s="115">
        <v>0</v>
      </c>
      <c r="I1887" s="115">
        <v>1</v>
      </c>
    </row>
    <row r="1888" spans="1:9">
      <c r="A1888" s="115">
        <v>2389906958</v>
      </c>
      <c r="B1888" s="115" t="s">
        <v>3477</v>
      </c>
      <c r="C1888" s="115">
        <v>4572</v>
      </c>
      <c r="D1888" s="115" t="s">
        <v>3478</v>
      </c>
      <c r="E1888" s="115">
        <v>2389906958</v>
      </c>
      <c r="F1888" s="115">
        <v>2389906958</v>
      </c>
      <c r="G1888" s="115">
        <v>1</v>
      </c>
      <c r="H1888" s="115">
        <v>0</v>
      </c>
      <c r="I1888" s="115">
        <v>1</v>
      </c>
    </row>
    <row r="1889" spans="1:9">
      <c r="A1889" s="115">
        <v>2389906959</v>
      </c>
      <c r="B1889" s="115" t="s">
        <v>3479</v>
      </c>
      <c r="C1889" s="115">
        <v>4573</v>
      </c>
      <c r="D1889" s="115" t="s">
        <v>3480</v>
      </c>
      <c r="E1889" s="115">
        <v>2389906959</v>
      </c>
      <c r="F1889" s="115">
        <v>2389906959</v>
      </c>
      <c r="G1889" s="115">
        <v>1</v>
      </c>
      <c r="H1889" s="115">
        <v>0</v>
      </c>
      <c r="I1889" s="115">
        <v>1</v>
      </c>
    </row>
    <row r="1890" spans="1:9">
      <c r="A1890" s="115">
        <v>2389906976</v>
      </c>
      <c r="B1890" s="115" t="s">
        <v>3481</v>
      </c>
      <c r="C1890" s="115">
        <v>4574</v>
      </c>
      <c r="D1890" s="115" t="s">
        <v>3482</v>
      </c>
      <c r="E1890" s="115">
        <v>2389906976</v>
      </c>
      <c r="F1890" s="115">
        <v>2389906976</v>
      </c>
      <c r="G1890" s="115">
        <v>1</v>
      </c>
      <c r="H1890" s="115">
        <v>0</v>
      </c>
      <c r="I1890" s="115">
        <v>1</v>
      </c>
    </row>
    <row r="1891" spans="1:9">
      <c r="A1891" s="115">
        <v>2389906805</v>
      </c>
      <c r="B1891" s="115" t="s">
        <v>3483</v>
      </c>
      <c r="C1891" s="115">
        <v>4575</v>
      </c>
      <c r="D1891" s="115" t="s">
        <v>3484</v>
      </c>
      <c r="E1891" s="115">
        <v>2389906805</v>
      </c>
      <c r="F1891" s="115">
        <v>2389906805</v>
      </c>
      <c r="G1891" s="115">
        <v>1</v>
      </c>
      <c r="H1891" s="115">
        <v>0</v>
      </c>
      <c r="I1891" s="115">
        <v>1</v>
      </c>
    </row>
    <row r="1892" spans="1:9">
      <c r="A1892" s="115">
        <v>2389907121</v>
      </c>
      <c r="B1892" s="115" t="s">
        <v>3485</v>
      </c>
      <c r="C1892" s="115">
        <v>4576</v>
      </c>
      <c r="D1892" s="115" t="s">
        <v>3486</v>
      </c>
      <c r="E1892" s="115">
        <v>2389907121</v>
      </c>
      <c r="F1892" s="115">
        <v>2389907121</v>
      </c>
      <c r="G1892" s="115">
        <v>1</v>
      </c>
      <c r="H1892" s="115">
        <v>0</v>
      </c>
      <c r="I1892" s="115">
        <v>1</v>
      </c>
    </row>
    <row r="1893" spans="1:9">
      <c r="A1893" s="115">
        <v>2389907023</v>
      </c>
      <c r="B1893" s="115" t="s">
        <v>3487</v>
      </c>
      <c r="C1893" s="115">
        <v>4577</v>
      </c>
      <c r="D1893" s="115" t="s">
        <v>3488</v>
      </c>
      <c r="E1893" s="115">
        <v>2389907023</v>
      </c>
      <c r="F1893" s="115">
        <v>2389907023</v>
      </c>
      <c r="G1893" s="115">
        <v>1</v>
      </c>
      <c r="H1893" s="115">
        <v>0</v>
      </c>
      <c r="I1893" s="115">
        <v>1</v>
      </c>
    </row>
    <row r="1894" spans="1:9">
      <c r="A1894" s="115">
        <v>0</v>
      </c>
      <c r="B1894" s="115" t="s">
        <v>3489</v>
      </c>
      <c r="C1894" s="115">
        <v>4578</v>
      </c>
      <c r="D1894" s="115" t="s">
        <v>3490</v>
      </c>
      <c r="E1894" s="115" t="s">
        <v>76</v>
      </c>
      <c r="F1894" s="115">
        <v>0</v>
      </c>
      <c r="G1894" s="115">
        <v>1</v>
      </c>
      <c r="H1894" s="115">
        <v>0</v>
      </c>
      <c r="I1894" s="115">
        <v>1</v>
      </c>
    </row>
    <row r="1895" spans="1:9">
      <c r="A1895" s="115">
        <v>2389907029</v>
      </c>
      <c r="B1895" s="115" t="s">
        <v>3491</v>
      </c>
      <c r="C1895" s="115">
        <v>4579</v>
      </c>
      <c r="D1895" s="115" t="s">
        <v>3492</v>
      </c>
      <c r="E1895" s="115">
        <v>2389907029</v>
      </c>
      <c r="F1895" s="115">
        <v>2389907029</v>
      </c>
      <c r="G1895" s="115">
        <v>1</v>
      </c>
      <c r="H1895" s="115">
        <v>0</v>
      </c>
      <c r="I1895" s="115">
        <v>1</v>
      </c>
    </row>
    <row r="1896" spans="1:9">
      <c r="A1896" s="115">
        <v>2389907028</v>
      </c>
      <c r="B1896" s="115" t="s">
        <v>3493</v>
      </c>
      <c r="C1896" s="115">
        <v>4580</v>
      </c>
      <c r="D1896" s="115" t="s">
        <v>3494</v>
      </c>
      <c r="E1896" s="115">
        <v>2389907028</v>
      </c>
      <c r="F1896" s="115">
        <v>2389907028</v>
      </c>
      <c r="G1896" s="115">
        <v>1</v>
      </c>
      <c r="H1896" s="115">
        <v>0</v>
      </c>
      <c r="I1896" s="115">
        <v>1</v>
      </c>
    </row>
    <row r="1897" spans="1:9">
      <c r="A1897" s="115">
        <v>2389906916</v>
      </c>
      <c r="B1897" s="115" t="s">
        <v>3495</v>
      </c>
      <c r="C1897" s="115">
        <v>4581</v>
      </c>
      <c r="D1897" s="115" t="s">
        <v>3496</v>
      </c>
      <c r="E1897" s="115">
        <v>2389906916</v>
      </c>
      <c r="F1897" s="115">
        <v>2389906916</v>
      </c>
      <c r="G1897" s="115">
        <v>1</v>
      </c>
      <c r="H1897" s="115">
        <v>0</v>
      </c>
      <c r="I1897" s="115">
        <v>1</v>
      </c>
    </row>
    <row r="1898" spans="1:9">
      <c r="A1898" s="115">
        <v>2389906919</v>
      </c>
      <c r="B1898" s="115" t="s">
        <v>3497</v>
      </c>
      <c r="C1898" s="115">
        <v>4582</v>
      </c>
      <c r="D1898" s="115" t="s">
        <v>3498</v>
      </c>
      <c r="E1898" s="115">
        <v>2389906919</v>
      </c>
      <c r="F1898" s="115">
        <v>2389906919</v>
      </c>
      <c r="G1898" s="115">
        <v>1</v>
      </c>
      <c r="H1898" s="115">
        <v>0</v>
      </c>
      <c r="I1898" s="115">
        <v>1</v>
      </c>
    </row>
    <row r="1899" spans="1:9">
      <c r="A1899" s="115">
        <v>2389906918</v>
      </c>
      <c r="B1899" s="115" t="s">
        <v>3499</v>
      </c>
      <c r="C1899" s="115">
        <v>4583</v>
      </c>
      <c r="D1899" s="115" t="s">
        <v>3500</v>
      </c>
      <c r="E1899" s="115">
        <v>2389906918</v>
      </c>
      <c r="F1899" s="115">
        <v>2389906918</v>
      </c>
      <c r="G1899" s="115">
        <v>1</v>
      </c>
      <c r="H1899" s="115">
        <v>0</v>
      </c>
      <c r="I1899" s="115">
        <v>1</v>
      </c>
    </row>
    <row r="1900" spans="1:9">
      <c r="A1900" s="115">
        <v>2389907043</v>
      </c>
      <c r="B1900" s="115" t="s">
        <v>3501</v>
      </c>
      <c r="C1900" s="115">
        <v>4584</v>
      </c>
      <c r="D1900" s="115" t="s">
        <v>3502</v>
      </c>
      <c r="E1900" s="115">
        <v>2389907043</v>
      </c>
      <c r="F1900" s="115">
        <v>2389907043</v>
      </c>
      <c r="G1900" s="115">
        <v>1</v>
      </c>
      <c r="H1900" s="115">
        <v>0</v>
      </c>
      <c r="I1900" s="115">
        <v>1</v>
      </c>
    </row>
    <row r="1901" spans="1:9">
      <c r="A1901" s="115">
        <v>2389907042</v>
      </c>
      <c r="B1901" s="115" t="s">
        <v>3503</v>
      </c>
      <c r="C1901" s="115">
        <v>4585</v>
      </c>
      <c r="D1901" s="115" t="s">
        <v>3504</v>
      </c>
      <c r="E1901" s="115">
        <v>2389907042</v>
      </c>
      <c r="F1901" s="115">
        <v>2389907042</v>
      </c>
      <c r="G1901" s="115">
        <v>1</v>
      </c>
      <c r="H1901" s="115">
        <v>0</v>
      </c>
      <c r="I1901" s="115">
        <v>1</v>
      </c>
    </row>
    <row r="1902" spans="1:9">
      <c r="A1902" s="115">
        <v>2389907044</v>
      </c>
      <c r="B1902" s="115" t="s">
        <v>3505</v>
      </c>
      <c r="C1902" s="115">
        <v>4586</v>
      </c>
      <c r="D1902" s="115" t="s">
        <v>3506</v>
      </c>
      <c r="E1902" s="115">
        <v>2389907044</v>
      </c>
      <c r="F1902" s="115">
        <v>2389907044</v>
      </c>
      <c r="G1902" s="115">
        <v>1</v>
      </c>
      <c r="H1902" s="115">
        <v>0</v>
      </c>
      <c r="I1902" s="115">
        <v>1</v>
      </c>
    </row>
    <row r="1903" spans="1:9">
      <c r="A1903" s="115">
        <v>2389907045</v>
      </c>
      <c r="B1903" s="115" t="s">
        <v>3507</v>
      </c>
      <c r="C1903" s="115">
        <v>4587</v>
      </c>
      <c r="D1903" s="115" t="s">
        <v>3508</v>
      </c>
      <c r="E1903" s="115">
        <v>2389907045</v>
      </c>
      <c r="F1903" s="115">
        <v>2389907045</v>
      </c>
      <c r="G1903" s="115">
        <v>1</v>
      </c>
      <c r="H1903" s="115">
        <v>0</v>
      </c>
      <c r="I1903" s="115">
        <v>1</v>
      </c>
    </row>
    <row r="1904" spans="1:9">
      <c r="A1904" s="115">
        <v>2389907046</v>
      </c>
      <c r="B1904" s="115" t="s">
        <v>3509</v>
      </c>
      <c r="C1904" s="115">
        <v>4588</v>
      </c>
      <c r="D1904" s="115" t="s">
        <v>3510</v>
      </c>
      <c r="E1904" s="115">
        <v>2389907046</v>
      </c>
      <c r="F1904" s="115">
        <v>2389907046</v>
      </c>
      <c r="G1904" s="115">
        <v>1</v>
      </c>
      <c r="H1904" s="115">
        <v>0</v>
      </c>
      <c r="I1904" s="115">
        <v>1</v>
      </c>
    </row>
    <row r="1905" spans="1:9">
      <c r="A1905" s="115">
        <v>2389907047</v>
      </c>
      <c r="B1905" s="115" t="s">
        <v>3511</v>
      </c>
      <c r="C1905" s="115">
        <v>4589</v>
      </c>
      <c r="D1905" s="115" t="s">
        <v>3512</v>
      </c>
      <c r="E1905" s="115">
        <v>2389907047</v>
      </c>
      <c r="F1905" s="115">
        <v>2389907047</v>
      </c>
      <c r="G1905" s="115">
        <v>1</v>
      </c>
      <c r="H1905" s="115">
        <v>0</v>
      </c>
      <c r="I1905" s="115">
        <v>1</v>
      </c>
    </row>
    <row r="1906" spans="1:9">
      <c r="A1906" s="115">
        <v>2389906778</v>
      </c>
      <c r="B1906" s="115" t="s">
        <v>3513</v>
      </c>
      <c r="C1906" s="115">
        <v>4590</v>
      </c>
      <c r="D1906" s="115" t="s">
        <v>3514</v>
      </c>
      <c r="E1906" s="115">
        <v>2389906778</v>
      </c>
      <c r="F1906" s="115">
        <v>2389906778</v>
      </c>
      <c r="G1906" s="115">
        <v>1</v>
      </c>
      <c r="H1906" s="115">
        <v>0</v>
      </c>
      <c r="I1906" s="115">
        <v>1</v>
      </c>
    </row>
    <row r="1907" spans="1:9">
      <c r="A1907" s="115">
        <v>2389906783</v>
      </c>
      <c r="B1907" s="115" t="s">
        <v>3515</v>
      </c>
      <c r="C1907" s="115">
        <v>4591</v>
      </c>
      <c r="D1907" s="115" t="s">
        <v>3516</v>
      </c>
      <c r="E1907" s="115">
        <v>2389906783</v>
      </c>
      <c r="F1907" s="115">
        <v>2389906783</v>
      </c>
      <c r="G1907" s="115">
        <v>1</v>
      </c>
      <c r="H1907" s="115">
        <v>0</v>
      </c>
      <c r="I1907" s="115">
        <v>1</v>
      </c>
    </row>
    <row r="1908" spans="1:9">
      <c r="A1908" s="115">
        <v>2389906782</v>
      </c>
      <c r="B1908" s="115" t="s">
        <v>3517</v>
      </c>
      <c r="C1908" s="115">
        <v>4592</v>
      </c>
      <c r="D1908" s="115" t="s">
        <v>3518</v>
      </c>
      <c r="E1908" s="115">
        <v>2389906782</v>
      </c>
      <c r="F1908" s="115">
        <v>2389906782</v>
      </c>
      <c r="G1908" s="115">
        <v>1</v>
      </c>
      <c r="H1908" s="115">
        <v>0</v>
      </c>
      <c r="I1908" s="115">
        <v>1</v>
      </c>
    </row>
    <row r="1909" spans="1:9">
      <c r="A1909" s="115">
        <v>2389906786</v>
      </c>
      <c r="B1909" s="115" t="s">
        <v>3519</v>
      </c>
      <c r="C1909" s="115">
        <v>4593</v>
      </c>
      <c r="D1909" s="115" t="s">
        <v>3520</v>
      </c>
      <c r="E1909" s="115">
        <v>2389906786</v>
      </c>
      <c r="F1909" s="115">
        <v>2389906786</v>
      </c>
      <c r="G1909" s="115">
        <v>1</v>
      </c>
      <c r="H1909" s="115">
        <v>0</v>
      </c>
      <c r="I1909" s="115">
        <v>1</v>
      </c>
    </row>
    <row r="1910" spans="1:9">
      <c r="A1910" s="115">
        <v>2389907074</v>
      </c>
      <c r="B1910" s="115" t="s">
        <v>3521</v>
      </c>
      <c r="C1910" s="115">
        <v>4594</v>
      </c>
      <c r="D1910" s="115" t="s">
        <v>3522</v>
      </c>
      <c r="E1910" s="115">
        <v>2389907074</v>
      </c>
      <c r="F1910" s="115">
        <v>2389907074</v>
      </c>
      <c r="G1910" s="115">
        <v>1</v>
      </c>
      <c r="H1910" s="115">
        <v>0</v>
      </c>
      <c r="I1910" s="115">
        <v>1</v>
      </c>
    </row>
    <row r="1911" spans="1:9">
      <c r="A1911" s="115">
        <v>2389907135</v>
      </c>
      <c r="B1911" s="115" t="s">
        <v>3523</v>
      </c>
      <c r="C1911" s="115">
        <v>4595</v>
      </c>
      <c r="D1911" s="115" t="s">
        <v>3524</v>
      </c>
      <c r="E1911" s="115">
        <v>2389907135</v>
      </c>
      <c r="F1911" s="115">
        <v>2389907135</v>
      </c>
      <c r="G1911" s="115">
        <v>1</v>
      </c>
      <c r="H1911" s="115">
        <v>0</v>
      </c>
      <c r="I1911" s="115">
        <v>1</v>
      </c>
    </row>
    <row r="1912" spans="1:9">
      <c r="A1912" s="115">
        <v>2389907076</v>
      </c>
      <c r="B1912" s="115" t="s">
        <v>3525</v>
      </c>
      <c r="C1912" s="115">
        <v>4596</v>
      </c>
      <c r="D1912" s="115" t="s">
        <v>3526</v>
      </c>
      <c r="E1912" s="115">
        <v>2389907076</v>
      </c>
      <c r="F1912" s="115">
        <v>2389907076</v>
      </c>
      <c r="G1912" s="115">
        <v>1</v>
      </c>
      <c r="H1912" s="115">
        <v>0</v>
      </c>
      <c r="I1912" s="115">
        <v>1</v>
      </c>
    </row>
    <row r="1913" spans="1:9">
      <c r="A1913" s="115">
        <v>2389907077</v>
      </c>
      <c r="B1913" s="115" t="s">
        <v>3527</v>
      </c>
      <c r="C1913" s="115">
        <v>4597</v>
      </c>
      <c r="D1913" s="115" t="s">
        <v>3528</v>
      </c>
      <c r="E1913" s="115">
        <v>2389907077</v>
      </c>
      <c r="F1913" s="115">
        <v>2389907077</v>
      </c>
      <c r="G1913" s="115">
        <v>1</v>
      </c>
      <c r="H1913" s="115">
        <v>0</v>
      </c>
      <c r="I1913" s="115">
        <v>1</v>
      </c>
    </row>
    <row r="1914" spans="1:9">
      <c r="A1914" s="115">
        <v>2389907078</v>
      </c>
      <c r="B1914" s="115" t="s">
        <v>3529</v>
      </c>
      <c r="C1914" s="115">
        <v>4598</v>
      </c>
      <c r="D1914" s="115" t="s">
        <v>3530</v>
      </c>
      <c r="E1914" s="115">
        <v>2389907078</v>
      </c>
      <c r="F1914" s="115">
        <v>2389907078</v>
      </c>
      <c r="G1914" s="115">
        <v>1</v>
      </c>
      <c r="H1914" s="115">
        <v>0</v>
      </c>
      <c r="I1914" s="115">
        <v>1</v>
      </c>
    </row>
    <row r="1915" spans="1:9">
      <c r="A1915" s="115">
        <v>2389900110</v>
      </c>
      <c r="B1915" s="115" t="s">
        <v>3531</v>
      </c>
      <c r="C1915" s="115">
        <v>4599</v>
      </c>
      <c r="D1915" s="115" t="s">
        <v>3532</v>
      </c>
      <c r="E1915" s="115">
        <v>2389900110</v>
      </c>
      <c r="F1915" s="115">
        <v>2389900110</v>
      </c>
      <c r="G1915" s="115">
        <v>1</v>
      </c>
      <c r="H1915" s="115">
        <v>0</v>
      </c>
      <c r="I1915" s="115">
        <v>1</v>
      </c>
    </row>
    <row r="1916" spans="1:9">
      <c r="A1916" s="115">
        <v>2389907187</v>
      </c>
      <c r="B1916" s="115" t="s">
        <v>3533</v>
      </c>
      <c r="C1916" s="115">
        <v>4600</v>
      </c>
      <c r="D1916" s="115" t="s">
        <v>3534</v>
      </c>
      <c r="E1916" s="115">
        <v>2389907187</v>
      </c>
      <c r="F1916" s="115">
        <v>2389907187</v>
      </c>
      <c r="G1916" s="115">
        <v>1</v>
      </c>
      <c r="H1916" s="115">
        <v>0</v>
      </c>
      <c r="I1916" s="115">
        <v>1</v>
      </c>
    </row>
    <row r="1917" spans="1:9">
      <c r="A1917" s="115">
        <v>2389900161</v>
      </c>
      <c r="B1917" s="115" t="s">
        <v>3535</v>
      </c>
      <c r="C1917" s="115">
        <v>4601</v>
      </c>
      <c r="D1917" s="115" t="s">
        <v>3536</v>
      </c>
      <c r="E1917" s="115">
        <v>2389900161</v>
      </c>
      <c r="F1917" s="115">
        <v>2389900161</v>
      </c>
      <c r="G1917" s="115">
        <v>1</v>
      </c>
      <c r="H1917" s="115">
        <v>0</v>
      </c>
      <c r="I1917" s="115">
        <v>1</v>
      </c>
    </row>
    <row r="1918" spans="1:9">
      <c r="A1918" s="115">
        <v>2389907192</v>
      </c>
      <c r="B1918" s="115" t="s">
        <v>3537</v>
      </c>
      <c r="C1918" s="115">
        <v>4602</v>
      </c>
      <c r="D1918" s="115" t="s">
        <v>3538</v>
      </c>
      <c r="E1918" s="115">
        <v>2389907192</v>
      </c>
      <c r="F1918" s="115">
        <v>2389907192</v>
      </c>
      <c r="G1918" s="115">
        <v>1</v>
      </c>
      <c r="H1918" s="115">
        <v>0</v>
      </c>
      <c r="I1918" s="115">
        <v>1</v>
      </c>
    </row>
    <row r="1919" spans="1:9">
      <c r="A1919" s="115">
        <v>2389907183</v>
      </c>
      <c r="B1919" s="115" t="s">
        <v>3539</v>
      </c>
      <c r="C1919" s="115">
        <v>4603</v>
      </c>
      <c r="D1919" s="115" t="s">
        <v>3540</v>
      </c>
      <c r="E1919" s="115">
        <v>2389907183</v>
      </c>
      <c r="F1919" s="115">
        <v>2389907183</v>
      </c>
      <c r="G1919" s="115">
        <v>1</v>
      </c>
      <c r="H1919" s="115">
        <v>0</v>
      </c>
      <c r="I1919" s="115">
        <v>1</v>
      </c>
    </row>
    <row r="1920" spans="1:9">
      <c r="A1920" s="115">
        <v>2389907184</v>
      </c>
      <c r="B1920" s="115" t="s">
        <v>3541</v>
      </c>
      <c r="C1920" s="115">
        <v>4604</v>
      </c>
      <c r="D1920" s="115" t="s">
        <v>3542</v>
      </c>
      <c r="E1920" s="115">
        <v>2389907184</v>
      </c>
      <c r="F1920" s="115">
        <v>2389907184</v>
      </c>
      <c r="G1920" s="115">
        <v>1</v>
      </c>
      <c r="H1920" s="115">
        <v>0</v>
      </c>
      <c r="I1920" s="115">
        <v>1</v>
      </c>
    </row>
    <row r="1921" spans="1:9">
      <c r="A1921" s="115">
        <v>2389907185</v>
      </c>
      <c r="B1921" s="115" t="s">
        <v>3543</v>
      </c>
      <c r="C1921" s="115">
        <v>4605</v>
      </c>
      <c r="D1921" s="115" t="s">
        <v>3544</v>
      </c>
      <c r="E1921" s="115">
        <v>2389907185</v>
      </c>
      <c r="F1921" s="115">
        <v>2389907185</v>
      </c>
      <c r="G1921" s="115">
        <v>1</v>
      </c>
      <c r="H1921" s="115">
        <v>0</v>
      </c>
      <c r="I1921" s="115">
        <v>1</v>
      </c>
    </row>
    <row r="1922" spans="1:9">
      <c r="A1922" s="115">
        <v>2389907170</v>
      </c>
      <c r="B1922" s="115" t="s">
        <v>3545</v>
      </c>
      <c r="C1922" s="115">
        <v>4606</v>
      </c>
      <c r="D1922" s="115" t="s">
        <v>3546</v>
      </c>
      <c r="E1922" s="115">
        <v>2389907170</v>
      </c>
      <c r="F1922" s="115">
        <v>2389907170</v>
      </c>
      <c r="G1922" s="115">
        <v>1</v>
      </c>
      <c r="H1922" s="115">
        <v>0</v>
      </c>
      <c r="I1922" s="115">
        <v>1</v>
      </c>
    </row>
    <row r="1923" spans="1:9">
      <c r="A1923" s="115">
        <v>0</v>
      </c>
      <c r="B1923" s="115" t="s">
        <v>3547</v>
      </c>
      <c r="C1923" s="115">
        <v>4607</v>
      </c>
      <c r="D1923" s="115" t="s">
        <v>3548</v>
      </c>
      <c r="E1923" s="115" t="s">
        <v>76</v>
      </c>
      <c r="F1923" s="115">
        <v>0</v>
      </c>
      <c r="G1923" s="115">
        <v>1</v>
      </c>
      <c r="H1923" s="115">
        <v>0</v>
      </c>
      <c r="I1923" s="115">
        <v>1</v>
      </c>
    </row>
    <row r="1924" spans="1:9">
      <c r="A1924" s="115">
        <v>2389907164</v>
      </c>
      <c r="B1924" s="115" t="s">
        <v>3549</v>
      </c>
      <c r="C1924" s="115">
        <v>4608</v>
      </c>
      <c r="D1924" s="115" t="s">
        <v>3550</v>
      </c>
      <c r="E1924" s="115">
        <v>2389907164</v>
      </c>
      <c r="F1924" s="115">
        <v>2389907164</v>
      </c>
      <c r="G1924" s="115">
        <v>1</v>
      </c>
      <c r="H1924" s="115">
        <v>0</v>
      </c>
      <c r="I1924" s="115">
        <v>1</v>
      </c>
    </row>
    <row r="1925" spans="1:9">
      <c r="A1925" s="115">
        <v>2389907167</v>
      </c>
      <c r="B1925" s="115" t="s">
        <v>3551</v>
      </c>
      <c r="C1925" s="115">
        <v>4609</v>
      </c>
      <c r="D1925" s="115" t="s">
        <v>3552</v>
      </c>
      <c r="E1925" s="115">
        <v>2389907167</v>
      </c>
      <c r="F1925" s="115">
        <v>2389907167</v>
      </c>
      <c r="G1925" s="115">
        <v>1</v>
      </c>
      <c r="H1925" s="115">
        <v>0</v>
      </c>
      <c r="I1925" s="115">
        <v>1</v>
      </c>
    </row>
    <row r="1926" spans="1:9">
      <c r="A1926" s="115">
        <v>2389907171</v>
      </c>
      <c r="B1926" s="115" t="s">
        <v>3553</v>
      </c>
      <c r="C1926" s="115">
        <v>4610</v>
      </c>
      <c r="D1926" s="115" t="s">
        <v>3554</v>
      </c>
      <c r="E1926" s="115">
        <v>2389907171</v>
      </c>
      <c r="F1926" s="115">
        <v>2389907171</v>
      </c>
      <c r="G1926" s="115">
        <v>1</v>
      </c>
      <c r="H1926" s="115">
        <v>0</v>
      </c>
      <c r="I1926" s="115">
        <v>1</v>
      </c>
    </row>
    <row r="1927" spans="1:9">
      <c r="A1927" s="115">
        <v>2389907186</v>
      </c>
      <c r="B1927" s="115" t="s">
        <v>3555</v>
      </c>
      <c r="C1927" s="115">
        <v>4611</v>
      </c>
      <c r="D1927" s="115" t="s">
        <v>3556</v>
      </c>
      <c r="E1927" s="115">
        <v>2389907186</v>
      </c>
      <c r="F1927" s="115">
        <v>2389907186</v>
      </c>
      <c r="G1927" s="115">
        <v>1</v>
      </c>
      <c r="H1927" s="115">
        <v>0</v>
      </c>
      <c r="I1927" s="115">
        <v>1</v>
      </c>
    </row>
    <row r="1928" spans="1:9">
      <c r="A1928" s="115">
        <v>2389907169</v>
      </c>
      <c r="B1928" s="115" t="s">
        <v>3557</v>
      </c>
      <c r="C1928" s="115">
        <v>4612</v>
      </c>
      <c r="D1928" s="115" t="s">
        <v>3558</v>
      </c>
      <c r="E1928" s="115">
        <v>2389907169</v>
      </c>
      <c r="F1928" s="115">
        <v>2389907169</v>
      </c>
      <c r="G1928" s="115">
        <v>1</v>
      </c>
      <c r="H1928" s="115">
        <v>0</v>
      </c>
      <c r="I1928" s="115">
        <v>1</v>
      </c>
    </row>
    <row r="1929" spans="1:9">
      <c r="A1929" s="115">
        <v>2389907193</v>
      </c>
      <c r="B1929" s="115" t="s">
        <v>3559</v>
      </c>
      <c r="C1929" s="115">
        <v>4613</v>
      </c>
      <c r="D1929" s="115" t="s">
        <v>3560</v>
      </c>
      <c r="E1929" s="115">
        <v>2389907193</v>
      </c>
      <c r="F1929" s="115">
        <v>2389907193</v>
      </c>
      <c r="G1929" s="115">
        <v>1</v>
      </c>
      <c r="H1929" s="115">
        <v>0</v>
      </c>
      <c r="I1929" s="115">
        <v>1</v>
      </c>
    </row>
    <row r="1930" spans="1:9">
      <c r="A1930" s="115">
        <v>2389907191</v>
      </c>
      <c r="B1930" s="115" t="s">
        <v>3561</v>
      </c>
      <c r="C1930" s="115">
        <v>4614</v>
      </c>
      <c r="D1930" s="115" t="s">
        <v>3562</v>
      </c>
      <c r="E1930" s="115">
        <v>2389907191</v>
      </c>
      <c r="F1930" s="115">
        <v>2389907191</v>
      </c>
      <c r="G1930" s="115">
        <v>1</v>
      </c>
      <c r="H1930" s="115">
        <v>0</v>
      </c>
      <c r="I1930" s="115">
        <v>1</v>
      </c>
    </row>
    <row r="1931" spans="1:9">
      <c r="A1931" s="115">
        <v>2389906481</v>
      </c>
      <c r="B1931" s="115" t="s">
        <v>3563</v>
      </c>
      <c r="C1931" s="115">
        <v>4615</v>
      </c>
      <c r="D1931" s="115" t="s">
        <v>3564</v>
      </c>
      <c r="E1931" s="115">
        <v>2389906481</v>
      </c>
      <c r="F1931" s="115">
        <v>2389906481</v>
      </c>
      <c r="G1931" s="115">
        <v>1</v>
      </c>
      <c r="H1931" s="115">
        <v>0</v>
      </c>
      <c r="I1931" s="115">
        <v>1</v>
      </c>
    </row>
    <row r="1932" spans="1:9">
      <c r="A1932" s="115">
        <v>2389906480</v>
      </c>
      <c r="B1932" s="115" t="s">
        <v>3565</v>
      </c>
      <c r="C1932" s="115">
        <v>4616</v>
      </c>
      <c r="D1932" s="115" t="s">
        <v>3566</v>
      </c>
      <c r="E1932" s="115">
        <v>2389906480</v>
      </c>
      <c r="F1932" s="115">
        <v>2389906480</v>
      </c>
      <c r="G1932" s="115">
        <v>1</v>
      </c>
      <c r="H1932" s="115">
        <v>0</v>
      </c>
      <c r="I1932" s="115">
        <v>1</v>
      </c>
    </row>
    <row r="1933" spans="1:9">
      <c r="A1933" s="115">
        <v>2389907178</v>
      </c>
      <c r="B1933" s="115" t="s">
        <v>3567</v>
      </c>
      <c r="C1933" s="115">
        <v>4617</v>
      </c>
      <c r="D1933" s="115" t="s">
        <v>3568</v>
      </c>
      <c r="E1933" s="115">
        <v>2389907178</v>
      </c>
      <c r="F1933" s="115">
        <v>2389907178</v>
      </c>
      <c r="G1933" s="115">
        <v>1</v>
      </c>
      <c r="H1933" s="115">
        <v>0</v>
      </c>
      <c r="I1933" s="115">
        <v>1</v>
      </c>
    </row>
    <row r="1934" spans="1:9">
      <c r="A1934" s="115">
        <v>2389907179</v>
      </c>
      <c r="B1934" s="115" t="s">
        <v>3569</v>
      </c>
      <c r="C1934" s="115">
        <v>4618</v>
      </c>
      <c r="D1934" s="115" t="s">
        <v>3570</v>
      </c>
      <c r="E1934" s="115">
        <v>2389907179</v>
      </c>
      <c r="F1934" s="115">
        <v>2389907179</v>
      </c>
      <c r="G1934" s="115">
        <v>1</v>
      </c>
      <c r="H1934" s="115">
        <v>0</v>
      </c>
      <c r="I1934" s="115">
        <v>1</v>
      </c>
    </row>
    <row r="1935" spans="1:9">
      <c r="A1935" s="115">
        <v>2389906984</v>
      </c>
      <c r="B1935" s="115" t="s">
        <v>3571</v>
      </c>
      <c r="C1935" s="115">
        <v>4619</v>
      </c>
      <c r="D1935" s="115" t="s">
        <v>3572</v>
      </c>
      <c r="E1935" s="115">
        <v>2389906984</v>
      </c>
      <c r="F1935" s="115">
        <v>2389906984</v>
      </c>
      <c r="G1935" s="115">
        <v>1</v>
      </c>
      <c r="H1935" s="115">
        <v>0</v>
      </c>
      <c r="I1935" s="115">
        <v>1</v>
      </c>
    </row>
    <row r="1936" spans="1:9">
      <c r="A1936" s="115">
        <v>2389906985</v>
      </c>
      <c r="B1936" s="115" t="s">
        <v>3573</v>
      </c>
      <c r="C1936" s="115">
        <v>4620</v>
      </c>
      <c r="D1936" s="115" t="s">
        <v>3574</v>
      </c>
      <c r="E1936" s="115">
        <v>2389906985</v>
      </c>
      <c r="F1936" s="115">
        <v>2389906985</v>
      </c>
      <c r="G1936" s="115">
        <v>1</v>
      </c>
      <c r="H1936" s="115">
        <v>0</v>
      </c>
      <c r="I1936" s="115">
        <v>1</v>
      </c>
    </row>
    <row r="1937" spans="1:9">
      <c r="A1937" s="115">
        <v>2389906983</v>
      </c>
      <c r="B1937" s="115" t="s">
        <v>3575</v>
      </c>
      <c r="C1937" s="115">
        <v>4621</v>
      </c>
      <c r="D1937" s="115" t="s">
        <v>3576</v>
      </c>
      <c r="E1937" s="115">
        <v>2389906983</v>
      </c>
      <c r="F1937" s="115">
        <v>2389906983</v>
      </c>
      <c r="G1937" s="115">
        <v>1</v>
      </c>
      <c r="H1937" s="115">
        <v>0</v>
      </c>
      <c r="I1937" s="115">
        <v>1</v>
      </c>
    </row>
    <row r="1938" spans="1:9">
      <c r="A1938" s="115">
        <v>2389907088</v>
      </c>
      <c r="B1938" s="115" t="s">
        <v>3577</v>
      </c>
      <c r="C1938" s="115">
        <v>4622</v>
      </c>
      <c r="D1938" s="115" t="s">
        <v>3578</v>
      </c>
      <c r="E1938" s="115">
        <v>2389907088</v>
      </c>
      <c r="F1938" s="115">
        <v>2389907088</v>
      </c>
      <c r="G1938" s="115">
        <v>1</v>
      </c>
      <c r="H1938" s="115">
        <v>0</v>
      </c>
      <c r="I1938" s="115">
        <v>1</v>
      </c>
    </row>
    <row r="1939" spans="1:9">
      <c r="A1939" s="115">
        <v>2389906979</v>
      </c>
      <c r="B1939" s="115" t="s">
        <v>3579</v>
      </c>
      <c r="C1939" s="115">
        <v>4623</v>
      </c>
      <c r="D1939" s="115" t="s">
        <v>3580</v>
      </c>
      <c r="E1939" s="115">
        <v>2389906979</v>
      </c>
      <c r="F1939" s="115">
        <v>2389906979</v>
      </c>
      <c r="G1939" s="115">
        <v>1</v>
      </c>
      <c r="H1939" s="115">
        <v>0</v>
      </c>
      <c r="I1939" s="115">
        <v>1</v>
      </c>
    </row>
    <row r="1940" spans="1:9">
      <c r="A1940" s="115">
        <v>2389907213</v>
      </c>
      <c r="B1940" s="115" t="s">
        <v>3581</v>
      </c>
      <c r="C1940" s="115">
        <v>4624</v>
      </c>
      <c r="D1940" s="115" t="s">
        <v>3582</v>
      </c>
      <c r="E1940" s="115">
        <v>2389907213</v>
      </c>
      <c r="F1940" s="115">
        <v>2389907213</v>
      </c>
      <c r="G1940" s="115">
        <v>1</v>
      </c>
      <c r="H1940" s="115">
        <v>0</v>
      </c>
      <c r="I1940" s="115">
        <v>1</v>
      </c>
    </row>
    <row r="1941" spans="1:9">
      <c r="A1941" s="115">
        <v>2389907218</v>
      </c>
      <c r="B1941" s="115" t="s">
        <v>3583</v>
      </c>
      <c r="C1941" s="115">
        <v>4625</v>
      </c>
      <c r="D1941" s="115" t="s">
        <v>3584</v>
      </c>
      <c r="E1941" s="115">
        <v>2389907218</v>
      </c>
      <c r="F1941" s="115">
        <v>2389907218</v>
      </c>
      <c r="G1941" s="115">
        <v>1</v>
      </c>
      <c r="H1941" s="115">
        <v>0</v>
      </c>
      <c r="I1941" s="115">
        <v>1</v>
      </c>
    </row>
    <row r="1942" spans="1:9">
      <c r="A1942" s="115">
        <v>2389907217</v>
      </c>
      <c r="B1942" s="115" t="s">
        <v>3585</v>
      </c>
      <c r="C1942" s="115">
        <v>4626</v>
      </c>
      <c r="D1942" s="115" t="s">
        <v>3586</v>
      </c>
      <c r="E1942" s="115">
        <v>2389907217</v>
      </c>
      <c r="F1942" s="115">
        <v>2389907217</v>
      </c>
      <c r="G1942" s="115">
        <v>1</v>
      </c>
      <c r="H1942" s="115">
        <v>0</v>
      </c>
      <c r="I1942" s="115">
        <v>1</v>
      </c>
    </row>
    <row r="1943" spans="1:9">
      <c r="A1943" s="115">
        <v>2389900163</v>
      </c>
      <c r="B1943" s="115" t="s">
        <v>3587</v>
      </c>
      <c r="C1943" s="115">
        <v>4627</v>
      </c>
      <c r="D1943" s="115" t="s">
        <v>3588</v>
      </c>
      <c r="E1943" s="115">
        <v>2389900163</v>
      </c>
      <c r="F1943" s="115">
        <v>2389900163</v>
      </c>
      <c r="G1943" s="115">
        <v>1</v>
      </c>
      <c r="H1943" s="115">
        <v>0</v>
      </c>
      <c r="I1943" s="115">
        <v>1</v>
      </c>
    </row>
    <row r="1944" spans="1:9">
      <c r="A1944" s="115">
        <v>2389900162</v>
      </c>
      <c r="B1944" s="115" t="s">
        <v>3589</v>
      </c>
      <c r="C1944" s="115">
        <v>4628</v>
      </c>
      <c r="D1944" s="115" t="s">
        <v>3590</v>
      </c>
      <c r="E1944" s="115">
        <v>2389900162</v>
      </c>
      <c r="F1944" s="115">
        <v>2389900162</v>
      </c>
      <c r="G1944" s="115">
        <v>1</v>
      </c>
      <c r="H1944" s="115">
        <v>0</v>
      </c>
      <c r="I1944" s="115">
        <v>1</v>
      </c>
    </row>
    <row r="1945" spans="1:9">
      <c r="A1945" s="115">
        <v>2389906522</v>
      </c>
      <c r="B1945" s="115" t="s">
        <v>3591</v>
      </c>
      <c r="C1945" s="115">
        <v>4629</v>
      </c>
      <c r="D1945" s="115" t="s">
        <v>3592</v>
      </c>
      <c r="E1945" s="115">
        <v>2389906522</v>
      </c>
      <c r="F1945" s="115">
        <v>2389906522</v>
      </c>
      <c r="G1945" s="115">
        <v>1</v>
      </c>
      <c r="H1945" s="115">
        <v>0</v>
      </c>
      <c r="I1945" s="115">
        <v>1</v>
      </c>
    </row>
    <row r="1946" spans="1:9">
      <c r="A1946" s="115">
        <v>2389900692</v>
      </c>
      <c r="B1946" s="115" t="s">
        <v>3593</v>
      </c>
      <c r="C1946" s="115">
        <v>4630</v>
      </c>
      <c r="D1946" s="115" t="s">
        <v>3594</v>
      </c>
      <c r="E1946" s="115">
        <v>2389900692</v>
      </c>
      <c r="F1946" s="115">
        <v>2389900692</v>
      </c>
      <c r="G1946" s="115">
        <v>1</v>
      </c>
      <c r="H1946" s="115">
        <v>0</v>
      </c>
      <c r="I1946" s="115">
        <v>1</v>
      </c>
    </row>
    <row r="1947" spans="1:9">
      <c r="A1947" s="115">
        <v>2389902226</v>
      </c>
      <c r="B1947" s="115" t="s">
        <v>3595</v>
      </c>
      <c r="C1947" s="115">
        <v>4631</v>
      </c>
      <c r="D1947" s="115" t="s">
        <v>3596</v>
      </c>
      <c r="E1947" s="115">
        <v>2389902226</v>
      </c>
      <c r="F1947" s="115">
        <v>2389902226</v>
      </c>
      <c r="G1947" s="115">
        <v>1</v>
      </c>
      <c r="H1947" s="115">
        <v>0</v>
      </c>
      <c r="I1947" s="115">
        <v>1</v>
      </c>
    </row>
    <row r="1948" spans="1:9">
      <c r="A1948" s="115">
        <v>2389902227</v>
      </c>
      <c r="B1948" s="115" t="s">
        <v>3597</v>
      </c>
      <c r="C1948" s="115">
        <v>4632</v>
      </c>
      <c r="D1948" s="115" t="s">
        <v>3598</v>
      </c>
      <c r="E1948" s="115">
        <v>2389902227</v>
      </c>
      <c r="F1948" s="115">
        <v>2389902227</v>
      </c>
      <c r="G1948" s="115">
        <v>1</v>
      </c>
      <c r="H1948" s="115">
        <v>0</v>
      </c>
      <c r="I1948" s="115">
        <v>1</v>
      </c>
    </row>
    <row r="1949" spans="1:9">
      <c r="A1949" s="115">
        <v>2389902224</v>
      </c>
      <c r="B1949" s="115" t="s">
        <v>3599</v>
      </c>
      <c r="C1949" s="115">
        <v>4633</v>
      </c>
      <c r="D1949" s="115" t="s">
        <v>3600</v>
      </c>
      <c r="E1949" s="115">
        <v>2389902224</v>
      </c>
      <c r="F1949" s="115">
        <v>2389902224</v>
      </c>
      <c r="G1949" s="115">
        <v>1</v>
      </c>
      <c r="H1949" s="115">
        <v>0</v>
      </c>
      <c r="I1949" s="115">
        <v>1</v>
      </c>
    </row>
    <row r="1950" spans="1:9">
      <c r="A1950" s="115">
        <v>2389902225</v>
      </c>
      <c r="B1950" s="115" t="s">
        <v>3601</v>
      </c>
      <c r="C1950" s="115">
        <v>4634</v>
      </c>
      <c r="D1950" s="115" t="s">
        <v>3602</v>
      </c>
      <c r="E1950" s="115">
        <v>2389902225</v>
      </c>
      <c r="F1950" s="115">
        <v>2389902225</v>
      </c>
      <c r="G1950" s="115">
        <v>1</v>
      </c>
      <c r="H1950" s="115">
        <v>0</v>
      </c>
      <c r="I1950" s="115">
        <v>1</v>
      </c>
    </row>
    <row r="1951" spans="1:9">
      <c r="A1951" s="115">
        <v>2389901406</v>
      </c>
      <c r="B1951" s="115" t="s">
        <v>3603</v>
      </c>
      <c r="C1951" s="115">
        <v>4635</v>
      </c>
      <c r="D1951" s="115" t="s">
        <v>3604</v>
      </c>
      <c r="E1951" s="115">
        <v>2389901406</v>
      </c>
      <c r="F1951" s="115">
        <v>2389901406</v>
      </c>
      <c r="G1951" s="115">
        <v>1</v>
      </c>
      <c r="H1951" s="115">
        <v>0</v>
      </c>
      <c r="I1951" s="115">
        <v>1</v>
      </c>
    </row>
    <row r="1952" spans="1:9">
      <c r="A1952" s="115">
        <v>2389906981</v>
      </c>
      <c r="B1952" s="115" t="s">
        <v>3605</v>
      </c>
      <c r="C1952" s="115">
        <v>4636</v>
      </c>
      <c r="D1952" s="115" t="s">
        <v>3606</v>
      </c>
      <c r="E1952" s="115">
        <v>2389906981</v>
      </c>
      <c r="F1952" s="115">
        <v>2389906981</v>
      </c>
      <c r="G1952" s="115">
        <v>1</v>
      </c>
      <c r="H1952" s="115">
        <v>0</v>
      </c>
      <c r="I1952" s="115">
        <v>1</v>
      </c>
    </row>
    <row r="1953" spans="1:9">
      <c r="A1953" s="115">
        <v>2389906801</v>
      </c>
      <c r="B1953" s="115" t="s">
        <v>3607</v>
      </c>
      <c r="C1953" s="115">
        <v>4637</v>
      </c>
      <c r="D1953" s="115" t="s">
        <v>3608</v>
      </c>
      <c r="E1953" s="115">
        <v>2389906801</v>
      </c>
      <c r="F1953" s="115">
        <v>2389906801</v>
      </c>
      <c r="G1953" s="115">
        <v>1</v>
      </c>
      <c r="H1953" s="115">
        <v>0</v>
      </c>
      <c r="I1953" s="115">
        <v>1</v>
      </c>
    </row>
    <row r="1954" spans="1:9">
      <c r="A1954" s="115">
        <v>0</v>
      </c>
      <c r="B1954" s="115" t="s">
        <v>3609</v>
      </c>
      <c r="C1954" s="115">
        <v>4638</v>
      </c>
      <c r="D1954" s="115" t="s">
        <v>3610</v>
      </c>
      <c r="E1954" s="115" t="s">
        <v>76</v>
      </c>
      <c r="F1954" s="115">
        <v>0</v>
      </c>
      <c r="G1954" s="115">
        <v>1</v>
      </c>
      <c r="H1954" s="115">
        <v>0</v>
      </c>
      <c r="I1954" s="115">
        <v>1</v>
      </c>
    </row>
    <row r="1955" spans="1:9">
      <c r="A1955" s="115">
        <v>2389906803</v>
      </c>
      <c r="B1955" s="115" t="s">
        <v>3611</v>
      </c>
      <c r="C1955" s="115">
        <v>4639</v>
      </c>
      <c r="D1955" s="115" t="s">
        <v>3612</v>
      </c>
      <c r="E1955" s="115">
        <v>2389906803</v>
      </c>
      <c r="F1955" s="115">
        <v>2389906803</v>
      </c>
      <c r="G1955" s="115">
        <v>1</v>
      </c>
      <c r="H1955" s="115">
        <v>0</v>
      </c>
      <c r="I1955" s="115">
        <v>1</v>
      </c>
    </row>
    <row r="1956" spans="1:9">
      <c r="A1956" s="115">
        <v>2389906724</v>
      </c>
      <c r="B1956" s="115" t="s">
        <v>3613</v>
      </c>
      <c r="C1956" s="115">
        <v>4640</v>
      </c>
      <c r="D1956" s="115" t="s">
        <v>3614</v>
      </c>
      <c r="E1956" s="115">
        <v>2389906724</v>
      </c>
      <c r="F1956" s="115">
        <v>2389906724</v>
      </c>
      <c r="G1956" s="115">
        <v>1</v>
      </c>
      <c r="H1956" s="115">
        <v>0</v>
      </c>
      <c r="I1956" s="115">
        <v>1</v>
      </c>
    </row>
    <row r="1957" spans="1:9">
      <c r="A1957" s="115">
        <v>2389907165</v>
      </c>
      <c r="B1957" s="115" t="s">
        <v>3615</v>
      </c>
      <c r="C1957" s="115">
        <v>4641</v>
      </c>
      <c r="D1957" s="115" t="s">
        <v>3616</v>
      </c>
      <c r="E1957" s="115">
        <v>2389907165</v>
      </c>
      <c r="F1957" s="115">
        <v>2389907165</v>
      </c>
      <c r="G1957" s="115">
        <v>1</v>
      </c>
      <c r="H1957" s="115">
        <v>0</v>
      </c>
      <c r="I1957" s="115">
        <v>1</v>
      </c>
    </row>
    <row r="1958" spans="1:9">
      <c r="A1958" s="115">
        <v>2389907021</v>
      </c>
      <c r="B1958" s="115" t="s">
        <v>3617</v>
      </c>
      <c r="C1958" s="115">
        <v>4642</v>
      </c>
      <c r="D1958" s="115" t="s">
        <v>3618</v>
      </c>
      <c r="E1958" s="115">
        <v>2389907021</v>
      </c>
      <c r="F1958" s="115">
        <v>2389907021</v>
      </c>
      <c r="G1958" s="115">
        <v>1</v>
      </c>
      <c r="H1958" s="115">
        <v>0</v>
      </c>
      <c r="I1958" s="115">
        <v>1</v>
      </c>
    </row>
    <row r="1959" spans="1:9">
      <c r="A1959" s="115">
        <v>2389907112</v>
      </c>
      <c r="B1959" s="115" t="s">
        <v>3619</v>
      </c>
      <c r="C1959" s="115">
        <v>4643</v>
      </c>
      <c r="D1959" s="115" t="s">
        <v>3620</v>
      </c>
      <c r="E1959" s="115">
        <v>2389907112</v>
      </c>
      <c r="F1959" s="115">
        <v>2389907112</v>
      </c>
      <c r="G1959" s="115">
        <v>1</v>
      </c>
      <c r="H1959" s="115">
        <v>0</v>
      </c>
      <c r="I1959" s="115">
        <v>1</v>
      </c>
    </row>
    <row r="1960" spans="1:9">
      <c r="A1960" s="115">
        <v>2389907020</v>
      </c>
      <c r="B1960" s="115" t="s">
        <v>3621</v>
      </c>
      <c r="C1960" s="115">
        <v>4644</v>
      </c>
      <c r="D1960" s="115" t="s">
        <v>3622</v>
      </c>
      <c r="E1960" s="115">
        <v>2389907020</v>
      </c>
      <c r="F1960" s="115">
        <v>2389907020</v>
      </c>
      <c r="G1960" s="115">
        <v>1</v>
      </c>
      <c r="H1960" s="115">
        <v>0</v>
      </c>
      <c r="I1960" s="115">
        <v>1</v>
      </c>
    </row>
    <row r="1961" spans="1:9">
      <c r="A1961" s="115">
        <v>2389906980</v>
      </c>
      <c r="B1961" s="115" t="s">
        <v>3623</v>
      </c>
      <c r="C1961" s="115">
        <v>4645</v>
      </c>
      <c r="D1961" s="115" t="s">
        <v>3624</v>
      </c>
      <c r="E1961" s="115">
        <v>2389906980</v>
      </c>
      <c r="F1961" s="115">
        <v>2389906980</v>
      </c>
      <c r="G1961" s="115">
        <v>1</v>
      </c>
      <c r="H1961" s="115">
        <v>0</v>
      </c>
      <c r="I1961" s="115">
        <v>1</v>
      </c>
    </row>
    <row r="1962" spans="1:9">
      <c r="A1962" s="115">
        <v>2389907208</v>
      </c>
      <c r="B1962" s="115" t="s">
        <v>3625</v>
      </c>
      <c r="C1962" s="115">
        <v>4646</v>
      </c>
      <c r="D1962" s="115" t="s">
        <v>3626</v>
      </c>
      <c r="E1962" s="115">
        <v>2389907208</v>
      </c>
      <c r="F1962" s="115">
        <v>2389907208</v>
      </c>
      <c r="G1962" s="115">
        <v>1</v>
      </c>
      <c r="H1962" s="115">
        <v>0</v>
      </c>
      <c r="I1962" s="115">
        <v>1</v>
      </c>
    </row>
    <row r="1963" spans="1:9">
      <c r="A1963" s="115">
        <v>2389906780</v>
      </c>
      <c r="B1963" s="115" t="s">
        <v>3627</v>
      </c>
      <c r="C1963" s="115">
        <v>4647</v>
      </c>
      <c r="D1963" s="115" t="s">
        <v>3628</v>
      </c>
      <c r="E1963" s="115">
        <v>2389906780</v>
      </c>
      <c r="F1963" s="115">
        <v>2389906780</v>
      </c>
      <c r="G1963" s="115">
        <v>1</v>
      </c>
      <c r="H1963" s="115">
        <v>0</v>
      </c>
      <c r="I1963" s="115">
        <v>1</v>
      </c>
    </row>
    <row r="1964" spans="1:9">
      <c r="A1964" s="115">
        <v>2389906784</v>
      </c>
      <c r="B1964" s="115" t="s">
        <v>3629</v>
      </c>
      <c r="C1964" s="115">
        <v>4648</v>
      </c>
      <c r="D1964" s="115" t="s">
        <v>3630</v>
      </c>
      <c r="E1964" s="115">
        <v>2389906784</v>
      </c>
      <c r="F1964" s="115">
        <v>2389906784</v>
      </c>
      <c r="G1964" s="115">
        <v>1</v>
      </c>
      <c r="H1964" s="115">
        <v>0</v>
      </c>
      <c r="I1964" s="115">
        <v>1</v>
      </c>
    </row>
    <row r="1965" spans="1:9">
      <c r="A1965" s="115">
        <v>2389907173</v>
      </c>
      <c r="B1965" s="115" t="s">
        <v>3631</v>
      </c>
      <c r="C1965" s="115">
        <v>4649</v>
      </c>
      <c r="D1965" s="115" t="s">
        <v>3632</v>
      </c>
      <c r="E1965" s="115">
        <v>2389907173</v>
      </c>
      <c r="F1965" s="115">
        <v>2389907173</v>
      </c>
      <c r="G1965" s="115">
        <v>1</v>
      </c>
      <c r="H1965" s="115">
        <v>0</v>
      </c>
      <c r="I1965" s="115">
        <v>1</v>
      </c>
    </row>
    <row r="1966" spans="1:9">
      <c r="A1966" s="115">
        <v>0</v>
      </c>
      <c r="B1966" s="115" t="s">
        <v>3633</v>
      </c>
      <c r="C1966" s="115">
        <v>4650</v>
      </c>
      <c r="D1966" s="115" t="s">
        <v>3634</v>
      </c>
      <c r="E1966" s="115" t="s">
        <v>76</v>
      </c>
      <c r="F1966" s="115">
        <v>0</v>
      </c>
      <c r="G1966" s="115">
        <v>1</v>
      </c>
      <c r="H1966" s="115">
        <v>0</v>
      </c>
      <c r="I1966" s="115">
        <v>1</v>
      </c>
    </row>
    <row r="1967" spans="1:9">
      <c r="A1967" s="115">
        <v>2389907221</v>
      </c>
      <c r="B1967" s="115" t="s">
        <v>3635</v>
      </c>
      <c r="C1967" s="115">
        <v>4651</v>
      </c>
      <c r="D1967" s="115" t="s">
        <v>3636</v>
      </c>
      <c r="E1967" s="115">
        <v>2389907221</v>
      </c>
      <c r="F1967" s="115">
        <v>2389907221</v>
      </c>
      <c r="G1967" s="115">
        <v>1</v>
      </c>
      <c r="H1967" s="115">
        <v>0</v>
      </c>
      <c r="I1967" s="115">
        <v>1</v>
      </c>
    </row>
    <row r="1968" spans="1:9">
      <c r="A1968" s="115">
        <v>2389907190</v>
      </c>
      <c r="B1968" s="115" t="s">
        <v>3637</v>
      </c>
      <c r="C1968" s="115">
        <v>4652</v>
      </c>
      <c r="D1968" s="115" t="s">
        <v>3638</v>
      </c>
      <c r="E1968" s="115">
        <v>2389907190</v>
      </c>
      <c r="F1968" s="115">
        <v>2389907190</v>
      </c>
      <c r="G1968" s="115">
        <v>1</v>
      </c>
      <c r="H1968" s="115">
        <v>0</v>
      </c>
      <c r="I1968" s="115">
        <v>1</v>
      </c>
    </row>
    <row r="1969" spans="1:9">
      <c r="A1969" s="115">
        <v>2389902520</v>
      </c>
      <c r="B1969" s="115" t="s">
        <v>3639</v>
      </c>
      <c r="C1969" s="115">
        <v>4653</v>
      </c>
      <c r="D1969" s="115" t="s">
        <v>3640</v>
      </c>
      <c r="E1969" s="115">
        <v>2389902520</v>
      </c>
      <c r="F1969" s="115">
        <v>2389902520</v>
      </c>
      <c r="G1969" s="115">
        <v>1</v>
      </c>
      <c r="H1969" s="115">
        <v>0</v>
      </c>
      <c r="I1969" s="115">
        <v>1</v>
      </c>
    </row>
    <row r="1970" spans="1:9">
      <c r="A1970" s="115">
        <v>2389907180</v>
      </c>
      <c r="B1970" s="115" t="s">
        <v>3641</v>
      </c>
      <c r="C1970" s="115">
        <v>4654</v>
      </c>
      <c r="D1970" s="115" t="s">
        <v>3642</v>
      </c>
      <c r="E1970" s="115">
        <v>2389907180</v>
      </c>
      <c r="F1970" s="115">
        <v>2389907180</v>
      </c>
      <c r="G1970" s="115">
        <v>1</v>
      </c>
      <c r="H1970" s="115">
        <v>0</v>
      </c>
      <c r="I1970" s="115">
        <v>1</v>
      </c>
    </row>
    <row r="1971" spans="1:9">
      <c r="A1971" s="115">
        <v>2389901414</v>
      </c>
      <c r="B1971" s="115" t="s">
        <v>3643</v>
      </c>
      <c r="C1971" s="115">
        <v>4655</v>
      </c>
      <c r="D1971" s="115" t="s">
        <v>3644</v>
      </c>
      <c r="E1971" s="115">
        <v>2389901414</v>
      </c>
      <c r="F1971" s="115">
        <v>2389901414</v>
      </c>
      <c r="G1971" s="115">
        <v>1</v>
      </c>
      <c r="H1971" s="115">
        <v>0</v>
      </c>
      <c r="I1971" s="115">
        <v>1</v>
      </c>
    </row>
    <row r="1972" spans="1:9">
      <c r="A1972" s="115">
        <v>0</v>
      </c>
      <c r="B1972" s="115" t="s">
        <v>3645</v>
      </c>
      <c r="C1972" s="115">
        <v>4656</v>
      </c>
      <c r="D1972" s="115" t="s">
        <v>3646</v>
      </c>
      <c r="E1972" s="115" t="s">
        <v>76</v>
      </c>
      <c r="F1972" s="115">
        <v>0</v>
      </c>
      <c r="G1972" s="115">
        <v>3</v>
      </c>
      <c r="H1972" s="115">
        <v>0</v>
      </c>
      <c r="I1972" s="115">
        <v>1</v>
      </c>
    </row>
    <row r="1973" spans="1:9">
      <c r="A1973" s="115">
        <v>0</v>
      </c>
      <c r="B1973" s="115" t="s">
        <v>3647</v>
      </c>
      <c r="C1973" s="115">
        <v>4657</v>
      </c>
      <c r="D1973" s="115" t="s">
        <v>3648</v>
      </c>
      <c r="E1973" s="115" t="s">
        <v>76</v>
      </c>
      <c r="F1973" s="115">
        <v>0</v>
      </c>
      <c r="G1973" s="115">
        <v>3</v>
      </c>
      <c r="H1973" s="115">
        <v>0</v>
      </c>
      <c r="I1973" s="115">
        <v>1</v>
      </c>
    </row>
    <row r="1974" spans="1:9">
      <c r="A1974" s="115">
        <v>0</v>
      </c>
      <c r="B1974" s="115" t="s">
        <v>3649</v>
      </c>
      <c r="C1974" s="115">
        <v>4658</v>
      </c>
      <c r="D1974" s="115" t="s">
        <v>3650</v>
      </c>
      <c r="E1974" s="115" t="s">
        <v>76</v>
      </c>
      <c r="F1974" s="115">
        <v>0</v>
      </c>
      <c r="G1974" s="115">
        <v>3</v>
      </c>
      <c r="H1974" s="115">
        <v>0</v>
      </c>
      <c r="I1974" s="115">
        <v>1</v>
      </c>
    </row>
    <row r="1975" spans="1:9">
      <c r="A1975" s="115">
        <v>0</v>
      </c>
      <c r="B1975" s="115" t="s">
        <v>3651</v>
      </c>
      <c r="C1975" s="115">
        <v>4659</v>
      </c>
      <c r="D1975" s="115" t="s">
        <v>3652</v>
      </c>
      <c r="E1975" s="115" t="s">
        <v>76</v>
      </c>
      <c r="F1975" s="115">
        <v>0</v>
      </c>
      <c r="G1975" s="115">
        <v>3</v>
      </c>
      <c r="H1975" s="115">
        <v>0</v>
      </c>
      <c r="I1975" s="115">
        <v>1</v>
      </c>
    </row>
    <row r="1976" spans="1:9">
      <c r="A1976" s="115">
        <v>0</v>
      </c>
      <c r="B1976" s="115" t="s">
        <v>3653</v>
      </c>
      <c r="C1976" s="115">
        <v>4660</v>
      </c>
      <c r="D1976" s="115" t="s">
        <v>3654</v>
      </c>
      <c r="E1976" s="115" t="s">
        <v>76</v>
      </c>
      <c r="F1976" s="115">
        <v>0</v>
      </c>
      <c r="G1976" s="115">
        <v>3</v>
      </c>
      <c r="H1976" s="115">
        <v>0</v>
      </c>
      <c r="I1976" s="115">
        <v>1</v>
      </c>
    </row>
    <row r="1977" spans="1:9">
      <c r="A1977" s="115">
        <v>0</v>
      </c>
      <c r="B1977" s="115" t="s">
        <v>3655</v>
      </c>
      <c r="C1977" s="115">
        <v>4661</v>
      </c>
      <c r="D1977" s="115" t="s">
        <v>3656</v>
      </c>
      <c r="E1977" s="115" t="s">
        <v>76</v>
      </c>
      <c r="F1977" s="115">
        <v>0</v>
      </c>
      <c r="G1977" s="115">
        <v>6</v>
      </c>
      <c r="H1977" s="115">
        <v>0</v>
      </c>
      <c r="I1977" s="115">
        <v>1</v>
      </c>
    </row>
    <row r="1978" spans="1:9">
      <c r="A1978" s="115">
        <v>0</v>
      </c>
      <c r="B1978" s="115" t="s">
        <v>3657</v>
      </c>
      <c r="C1978" s="115">
        <v>4662</v>
      </c>
      <c r="D1978" s="115" t="s">
        <v>3658</v>
      </c>
      <c r="E1978" s="115" t="s">
        <v>76</v>
      </c>
      <c r="F1978" s="115">
        <v>0</v>
      </c>
      <c r="G1978" s="115">
        <v>6</v>
      </c>
      <c r="H1978" s="115">
        <v>0</v>
      </c>
      <c r="I1978" s="115">
        <v>1</v>
      </c>
    </row>
    <row r="1979" spans="1:9">
      <c r="A1979" s="115">
        <v>0</v>
      </c>
      <c r="B1979" s="115" t="s">
        <v>3659</v>
      </c>
      <c r="C1979" s="115">
        <v>4663</v>
      </c>
      <c r="D1979" s="115" t="s">
        <v>3660</v>
      </c>
      <c r="E1979" s="115" t="s">
        <v>76</v>
      </c>
      <c r="F1979" s="115">
        <v>0</v>
      </c>
      <c r="G1979" s="115">
        <v>5</v>
      </c>
      <c r="H1979" s="115">
        <v>0</v>
      </c>
      <c r="I1979" s="115">
        <v>1</v>
      </c>
    </row>
    <row r="1980" spans="1:9">
      <c r="A1980" s="115">
        <v>0</v>
      </c>
      <c r="B1980" s="115" t="s">
        <v>3661</v>
      </c>
      <c r="C1980" s="115">
        <v>4664</v>
      </c>
      <c r="D1980" s="115" t="s">
        <v>3662</v>
      </c>
      <c r="E1980" s="115" t="s">
        <v>76</v>
      </c>
      <c r="F1980" s="115">
        <v>0</v>
      </c>
      <c r="G1980" s="115">
        <v>5</v>
      </c>
      <c r="H1980" s="115">
        <v>0</v>
      </c>
      <c r="I1980" s="115">
        <v>1</v>
      </c>
    </row>
    <row r="1981" spans="1:9">
      <c r="A1981" s="115">
        <v>0</v>
      </c>
      <c r="B1981" s="115" t="s">
        <v>3663</v>
      </c>
      <c r="C1981" s="115">
        <v>4665</v>
      </c>
      <c r="D1981" s="115" t="s">
        <v>3664</v>
      </c>
      <c r="E1981" s="115" t="s">
        <v>76</v>
      </c>
      <c r="F1981" s="115">
        <v>0</v>
      </c>
      <c r="G1981" s="115">
        <v>3</v>
      </c>
      <c r="H1981" s="115">
        <v>0</v>
      </c>
      <c r="I1981" s="115">
        <v>1</v>
      </c>
    </row>
    <row r="1982" spans="1:9">
      <c r="A1982" s="115">
        <v>0</v>
      </c>
      <c r="B1982" s="115" t="s">
        <v>3665</v>
      </c>
      <c r="C1982" s="115">
        <v>4666</v>
      </c>
      <c r="D1982" s="115" t="s">
        <v>3666</v>
      </c>
      <c r="E1982" s="115" t="s">
        <v>76</v>
      </c>
      <c r="F1982" s="115">
        <v>0</v>
      </c>
      <c r="G1982" s="115">
        <v>3</v>
      </c>
      <c r="H1982" s="115">
        <v>0</v>
      </c>
      <c r="I1982" s="115">
        <v>1</v>
      </c>
    </row>
    <row r="1983" spans="1:9">
      <c r="A1983" s="115">
        <v>0</v>
      </c>
      <c r="B1983" s="115" t="s">
        <v>3667</v>
      </c>
      <c r="C1983" s="115">
        <v>4667</v>
      </c>
      <c r="D1983" s="115" t="s">
        <v>3668</v>
      </c>
      <c r="E1983" s="115" t="s">
        <v>76</v>
      </c>
      <c r="F1983" s="115">
        <v>0</v>
      </c>
      <c r="G1983" s="115">
        <v>3</v>
      </c>
      <c r="H1983" s="115">
        <v>0</v>
      </c>
      <c r="I1983" s="115">
        <v>1</v>
      </c>
    </row>
    <row r="1984" spans="1:9">
      <c r="A1984" s="115">
        <v>0</v>
      </c>
      <c r="B1984" s="115" t="s">
        <v>3669</v>
      </c>
      <c r="C1984" s="115">
        <v>4668</v>
      </c>
      <c r="D1984" s="115" t="s">
        <v>3670</v>
      </c>
      <c r="E1984" s="115" t="s">
        <v>76</v>
      </c>
      <c r="F1984" s="115">
        <v>0</v>
      </c>
      <c r="G1984" s="115">
        <v>3</v>
      </c>
      <c r="H1984" s="115">
        <v>0</v>
      </c>
      <c r="I1984" s="115">
        <v>1</v>
      </c>
    </row>
    <row r="1985" spans="1:9">
      <c r="A1985" s="115">
        <v>0</v>
      </c>
      <c r="B1985" s="115" t="s">
        <v>3671</v>
      </c>
      <c r="C1985" s="115">
        <v>4669</v>
      </c>
      <c r="D1985" s="115" t="s">
        <v>3672</v>
      </c>
      <c r="E1985" s="115" t="s">
        <v>76</v>
      </c>
      <c r="F1985" s="115">
        <v>0</v>
      </c>
      <c r="G1985" s="115">
        <v>3</v>
      </c>
      <c r="H1985" s="115">
        <v>0</v>
      </c>
      <c r="I1985" s="115">
        <v>1</v>
      </c>
    </row>
    <row r="1986" spans="1:9">
      <c r="A1986" s="115">
        <v>0</v>
      </c>
      <c r="B1986" s="115" t="s">
        <v>3673</v>
      </c>
      <c r="C1986" s="115">
        <v>4670</v>
      </c>
      <c r="D1986" s="115" t="s">
        <v>3674</v>
      </c>
      <c r="E1986" s="115" t="s">
        <v>76</v>
      </c>
      <c r="F1986" s="115">
        <v>0</v>
      </c>
      <c r="G1986" s="115">
        <v>3</v>
      </c>
      <c r="H1986" s="115">
        <v>0</v>
      </c>
      <c r="I1986" s="115">
        <v>1</v>
      </c>
    </row>
    <row r="1987" spans="1:9">
      <c r="A1987" s="115">
        <v>0</v>
      </c>
      <c r="B1987" s="115" t="s">
        <v>3675</v>
      </c>
      <c r="C1987" s="115">
        <v>4671</v>
      </c>
      <c r="D1987" s="115" t="s">
        <v>3676</v>
      </c>
      <c r="E1987" s="115" t="s">
        <v>76</v>
      </c>
      <c r="F1987" s="115">
        <v>0</v>
      </c>
      <c r="G1987" s="115">
        <v>3</v>
      </c>
      <c r="H1987" s="115">
        <v>0</v>
      </c>
      <c r="I1987" s="115">
        <v>1</v>
      </c>
    </row>
    <row r="1988" spans="1:9">
      <c r="A1988" s="115">
        <v>0</v>
      </c>
      <c r="B1988" s="115" t="s">
        <v>3677</v>
      </c>
      <c r="C1988" s="115">
        <v>4672</v>
      </c>
      <c r="D1988" s="115" t="s">
        <v>3678</v>
      </c>
      <c r="E1988" s="115" t="s">
        <v>76</v>
      </c>
      <c r="F1988" s="115">
        <v>0</v>
      </c>
      <c r="G1988" s="115">
        <v>6</v>
      </c>
      <c r="H1988" s="115">
        <v>0</v>
      </c>
      <c r="I1988" s="115">
        <v>1</v>
      </c>
    </row>
    <row r="1989" spans="1:9">
      <c r="A1989" s="115">
        <v>0</v>
      </c>
      <c r="B1989" s="115" t="s">
        <v>3679</v>
      </c>
      <c r="C1989" s="115">
        <v>4673</v>
      </c>
      <c r="D1989" s="115" t="s">
        <v>3680</v>
      </c>
      <c r="E1989" s="115" t="s">
        <v>76</v>
      </c>
      <c r="F1989" s="115">
        <v>0</v>
      </c>
      <c r="G1989" s="115">
        <v>1</v>
      </c>
      <c r="H1989" s="115">
        <v>0</v>
      </c>
      <c r="I1989" s="115">
        <v>1</v>
      </c>
    </row>
    <row r="1990" spans="1:9">
      <c r="A1990" s="115">
        <v>0</v>
      </c>
      <c r="B1990" s="115" t="s">
        <v>3681</v>
      </c>
      <c r="C1990" s="115">
        <v>4674</v>
      </c>
      <c r="D1990" s="115" t="s">
        <v>3189</v>
      </c>
      <c r="E1990" s="115" t="s">
        <v>76</v>
      </c>
      <c r="F1990" s="115">
        <v>0</v>
      </c>
      <c r="G1990" s="115">
        <v>5</v>
      </c>
      <c r="H1990" s="115">
        <v>0</v>
      </c>
      <c r="I1990" s="115">
        <v>1</v>
      </c>
    </row>
    <row r="1991" spans="1:9">
      <c r="A1991" s="115">
        <v>0</v>
      </c>
      <c r="B1991" s="115" t="s">
        <v>3682</v>
      </c>
      <c r="C1991" s="115">
        <v>4675</v>
      </c>
      <c r="D1991" s="115" t="s">
        <v>3683</v>
      </c>
      <c r="E1991" s="115" t="s">
        <v>76</v>
      </c>
      <c r="F1991" s="115">
        <v>0</v>
      </c>
      <c r="G1991" s="115">
        <v>3</v>
      </c>
      <c r="H1991" s="115">
        <v>0</v>
      </c>
      <c r="I1991" s="115">
        <v>1</v>
      </c>
    </row>
    <row r="1992" spans="1:9">
      <c r="A1992" s="115">
        <v>0</v>
      </c>
      <c r="B1992" s="115" t="s">
        <v>3684</v>
      </c>
      <c r="C1992" s="115">
        <v>4676</v>
      </c>
      <c r="D1992" s="115" t="s">
        <v>3685</v>
      </c>
      <c r="E1992" s="115" t="s">
        <v>76</v>
      </c>
      <c r="F1992" s="115">
        <v>0</v>
      </c>
      <c r="G1992" s="115">
        <v>3</v>
      </c>
      <c r="H1992" s="115">
        <v>0</v>
      </c>
      <c r="I1992" s="115">
        <v>1</v>
      </c>
    </row>
    <row r="1993" spans="1:9">
      <c r="A1993" s="115">
        <v>0</v>
      </c>
      <c r="B1993" s="115" t="s">
        <v>3686</v>
      </c>
      <c r="C1993" s="115">
        <v>4677</v>
      </c>
      <c r="D1993" s="115" t="s">
        <v>3687</v>
      </c>
      <c r="E1993" s="115" t="s">
        <v>76</v>
      </c>
      <c r="F1993" s="115">
        <v>0</v>
      </c>
      <c r="G1993" s="115">
        <v>3</v>
      </c>
      <c r="H1993" s="115">
        <v>0</v>
      </c>
      <c r="I1993" s="115">
        <v>1</v>
      </c>
    </row>
    <row r="1994" spans="1:9">
      <c r="A1994" s="115">
        <v>0</v>
      </c>
      <c r="B1994" s="115" t="s">
        <v>3688</v>
      </c>
      <c r="C1994" s="115">
        <v>4678</v>
      </c>
      <c r="D1994" s="115" t="s">
        <v>3689</v>
      </c>
      <c r="E1994" s="115" t="s">
        <v>76</v>
      </c>
      <c r="F1994" s="115">
        <v>0</v>
      </c>
      <c r="G1994" s="115">
        <v>3</v>
      </c>
      <c r="H1994" s="115">
        <v>0</v>
      </c>
      <c r="I1994" s="115">
        <v>1</v>
      </c>
    </row>
    <row r="1995" spans="1:9">
      <c r="A1995" s="115">
        <v>0</v>
      </c>
      <c r="B1995" s="115" t="s">
        <v>3690</v>
      </c>
      <c r="C1995" s="115">
        <v>4679</v>
      </c>
      <c r="D1995" s="115" t="s">
        <v>3691</v>
      </c>
      <c r="E1995" s="115" t="s">
        <v>76</v>
      </c>
      <c r="F1995" s="115">
        <v>0</v>
      </c>
      <c r="G1995" s="115">
        <v>3</v>
      </c>
      <c r="H1995" s="115">
        <v>0</v>
      </c>
      <c r="I1995" s="115">
        <v>1</v>
      </c>
    </row>
    <row r="1996" spans="1:9">
      <c r="A1996" s="115">
        <v>0</v>
      </c>
      <c r="B1996" s="115" t="s">
        <v>3692</v>
      </c>
      <c r="C1996" s="115">
        <v>4680</v>
      </c>
      <c r="D1996" s="115" t="s">
        <v>3693</v>
      </c>
      <c r="E1996" s="115" t="s">
        <v>76</v>
      </c>
      <c r="F1996" s="115">
        <v>0</v>
      </c>
      <c r="G1996" s="115">
        <v>3</v>
      </c>
      <c r="H1996" s="115">
        <v>0</v>
      </c>
      <c r="I1996" s="115">
        <v>1</v>
      </c>
    </row>
    <row r="1997" spans="1:9">
      <c r="A1997" s="115">
        <v>0</v>
      </c>
      <c r="B1997" s="115" t="s">
        <v>3694</v>
      </c>
      <c r="C1997" s="115">
        <v>4681</v>
      </c>
      <c r="D1997" s="115" t="s">
        <v>3695</v>
      </c>
      <c r="E1997" s="115" t="s">
        <v>76</v>
      </c>
      <c r="F1997" s="115">
        <v>0</v>
      </c>
      <c r="G1997" s="115">
        <v>3</v>
      </c>
      <c r="H1997" s="115">
        <v>0</v>
      </c>
      <c r="I1997" s="115">
        <v>1</v>
      </c>
    </row>
    <row r="1998" spans="1:9">
      <c r="A1998" s="115">
        <v>0</v>
      </c>
      <c r="B1998" s="115" t="s">
        <v>3696</v>
      </c>
      <c r="C1998" s="115">
        <v>4682</v>
      </c>
      <c r="D1998" s="115" t="s">
        <v>3185</v>
      </c>
      <c r="E1998" s="115" t="s">
        <v>76</v>
      </c>
      <c r="F1998" s="115">
        <v>0</v>
      </c>
      <c r="G1998" s="115">
        <v>5</v>
      </c>
      <c r="H1998" s="115">
        <v>0</v>
      </c>
      <c r="I1998" s="115">
        <v>1</v>
      </c>
    </row>
    <row r="1999" spans="1:9">
      <c r="A1999" s="115">
        <v>0</v>
      </c>
      <c r="B1999" s="115" t="s">
        <v>3697</v>
      </c>
      <c r="C1999" s="115">
        <v>4683</v>
      </c>
      <c r="D1999" s="115" t="s">
        <v>3698</v>
      </c>
      <c r="E1999" s="115" t="s">
        <v>76</v>
      </c>
      <c r="F1999" s="115">
        <v>0</v>
      </c>
      <c r="G1999" s="115">
        <v>3</v>
      </c>
      <c r="H1999" s="115">
        <v>0</v>
      </c>
      <c r="I1999" s="115">
        <v>1</v>
      </c>
    </row>
    <row r="2000" spans="1:9">
      <c r="A2000" s="115">
        <v>0</v>
      </c>
      <c r="B2000" s="115" t="s">
        <v>3699</v>
      </c>
      <c r="C2000" s="115">
        <v>4684</v>
      </c>
      <c r="D2000" s="115" t="s">
        <v>3700</v>
      </c>
      <c r="E2000" s="115" t="s">
        <v>76</v>
      </c>
      <c r="F2000" s="115">
        <v>0</v>
      </c>
      <c r="G2000" s="115">
        <v>3</v>
      </c>
      <c r="H2000" s="115">
        <v>0</v>
      </c>
      <c r="I2000" s="115">
        <v>1</v>
      </c>
    </row>
    <row r="2001" spans="1:9">
      <c r="A2001" s="115">
        <v>0</v>
      </c>
      <c r="B2001" s="115" t="s">
        <v>3701</v>
      </c>
      <c r="C2001" s="115">
        <v>4685</v>
      </c>
      <c r="D2001" s="115" t="s">
        <v>3702</v>
      </c>
      <c r="E2001" s="115" t="s">
        <v>76</v>
      </c>
      <c r="F2001" s="115">
        <v>0</v>
      </c>
      <c r="G2001" s="115">
        <v>5</v>
      </c>
      <c r="H2001" s="115">
        <v>0</v>
      </c>
      <c r="I2001" s="115">
        <v>1</v>
      </c>
    </row>
    <row r="2002" spans="1:9">
      <c r="A2002" s="115">
        <v>0</v>
      </c>
      <c r="B2002" s="115" t="s">
        <v>3703</v>
      </c>
      <c r="C2002" s="115">
        <v>4686</v>
      </c>
      <c r="D2002" s="115" t="s">
        <v>3704</v>
      </c>
      <c r="E2002" s="115" t="s">
        <v>76</v>
      </c>
      <c r="F2002" s="115">
        <v>0</v>
      </c>
      <c r="G2002" s="115">
        <v>3</v>
      </c>
      <c r="H2002" s="115">
        <v>0</v>
      </c>
      <c r="I2002" s="115">
        <v>1</v>
      </c>
    </row>
    <row r="2003" spans="1:9">
      <c r="A2003" s="115">
        <v>0</v>
      </c>
      <c r="B2003" s="115" t="s">
        <v>3705</v>
      </c>
      <c r="C2003" s="115">
        <v>4687</v>
      </c>
      <c r="D2003" s="115" t="s">
        <v>3706</v>
      </c>
      <c r="E2003" s="115" t="s">
        <v>76</v>
      </c>
      <c r="F2003" s="115">
        <v>0</v>
      </c>
      <c r="G2003" s="115">
        <v>6</v>
      </c>
      <c r="H2003" s="115">
        <v>0</v>
      </c>
      <c r="I2003" s="115">
        <v>1</v>
      </c>
    </row>
    <row r="2004" spans="1:9">
      <c r="A2004" s="115">
        <v>0</v>
      </c>
      <c r="B2004" s="115" t="s">
        <v>3707</v>
      </c>
      <c r="C2004" s="115">
        <v>4688</v>
      </c>
      <c r="D2004" s="115" t="s">
        <v>3708</v>
      </c>
      <c r="E2004" s="115" t="s">
        <v>76</v>
      </c>
      <c r="F2004" s="115">
        <v>0</v>
      </c>
      <c r="G2004" s="115">
        <v>5</v>
      </c>
      <c r="H2004" s="115">
        <v>0</v>
      </c>
      <c r="I2004" s="115">
        <v>1</v>
      </c>
    </row>
    <row r="2005" spans="1:9">
      <c r="A2005" s="115">
        <v>0</v>
      </c>
      <c r="B2005" s="115" t="s">
        <v>3709</v>
      </c>
      <c r="C2005" s="115">
        <v>4689</v>
      </c>
      <c r="D2005" s="115" t="s">
        <v>3710</v>
      </c>
      <c r="E2005" s="115" t="s">
        <v>76</v>
      </c>
      <c r="F2005" s="115">
        <v>0</v>
      </c>
      <c r="G2005" s="115">
        <v>3</v>
      </c>
      <c r="H2005" s="115">
        <v>0</v>
      </c>
      <c r="I2005" s="115">
        <v>1</v>
      </c>
    </row>
    <row r="2006" spans="1:9">
      <c r="A2006" s="115">
        <v>0</v>
      </c>
      <c r="B2006" s="115" t="s">
        <v>3711</v>
      </c>
      <c r="C2006" s="115">
        <v>4690</v>
      </c>
      <c r="D2006" s="115" t="s">
        <v>3712</v>
      </c>
      <c r="E2006" s="115" t="s">
        <v>76</v>
      </c>
      <c r="F2006" s="115">
        <v>0</v>
      </c>
      <c r="G2006" s="115">
        <v>3</v>
      </c>
      <c r="H2006" s="115">
        <v>0</v>
      </c>
      <c r="I2006" s="115">
        <v>1</v>
      </c>
    </row>
    <row r="2007" spans="1:9">
      <c r="A2007" s="115">
        <v>0</v>
      </c>
      <c r="B2007" s="115" t="s">
        <v>3713</v>
      </c>
      <c r="C2007" s="115">
        <v>4691</v>
      </c>
      <c r="D2007" s="115" t="s">
        <v>3714</v>
      </c>
      <c r="E2007" s="115" t="s">
        <v>76</v>
      </c>
      <c r="F2007" s="115">
        <v>0</v>
      </c>
      <c r="G2007" s="115">
        <v>5</v>
      </c>
      <c r="H2007" s="115">
        <v>0</v>
      </c>
      <c r="I2007" s="115">
        <v>1</v>
      </c>
    </row>
    <row r="2008" spans="1:9">
      <c r="A2008" s="115">
        <v>0</v>
      </c>
      <c r="B2008" s="115" t="s">
        <v>3715</v>
      </c>
      <c r="C2008" s="115">
        <v>4692</v>
      </c>
      <c r="D2008" s="115" t="s">
        <v>3716</v>
      </c>
      <c r="E2008" s="115" t="s">
        <v>76</v>
      </c>
      <c r="F2008" s="115">
        <v>0</v>
      </c>
      <c r="G2008" s="115">
        <v>3</v>
      </c>
      <c r="H2008" s="115">
        <v>0</v>
      </c>
      <c r="I2008" s="115">
        <v>1</v>
      </c>
    </row>
    <row r="2009" spans="1:9">
      <c r="A2009" s="115">
        <v>0</v>
      </c>
      <c r="B2009" s="115" t="s">
        <v>3717</v>
      </c>
      <c r="C2009" s="115">
        <v>4693</v>
      </c>
      <c r="D2009" s="115" t="s">
        <v>3718</v>
      </c>
      <c r="E2009" s="115" t="s">
        <v>76</v>
      </c>
      <c r="F2009" s="115">
        <v>0</v>
      </c>
      <c r="G2009" s="115">
        <v>3</v>
      </c>
      <c r="H2009" s="115">
        <v>0</v>
      </c>
      <c r="I2009" s="115">
        <v>1</v>
      </c>
    </row>
    <row r="2010" spans="1:9">
      <c r="A2010" s="115">
        <v>0</v>
      </c>
      <c r="B2010" s="115" t="s">
        <v>3719</v>
      </c>
      <c r="C2010" s="115">
        <v>4694</v>
      </c>
      <c r="D2010" s="115" t="s">
        <v>3720</v>
      </c>
      <c r="E2010" s="115" t="s">
        <v>76</v>
      </c>
      <c r="F2010" s="115">
        <v>0</v>
      </c>
      <c r="G2010" s="115">
        <v>5</v>
      </c>
      <c r="H2010" s="115">
        <v>0</v>
      </c>
      <c r="I2010" s="115">
        <v>1</v>
      </c>
    </row>
    <row r="2011" spans="1:9">
      <c r="A2011" s="115">
        <v>0</v>
      </c>
      <c r="B2011" s="115" t="s">
        <v>3721</v>
      </c>
      <c r="C2011" s="115">
        <v>4695</v>
      </c>
      <c r="D2011" s="115" t="s">
        <v>3722</v>
      </c>
      <c r="E2011" s="115" t="s">
        <v>76</v>
      </c>
      <c r="F2011" s="115">
        <v>0</v>
      </c>
      <c r="G2011" s="115">
        <v>6</v>
      </c>
      <c r="H2011" s="115">
        <v>0</v>
      </c>
      <c r="I2011" s="115">
        <v>1</v>
      </c>
    </row>
    <row r="2012" spans="1:9">
      <c r="A2012" s="115">
        <v>0</v>
      </c>
      <c r="B2012" s="115" t="s">
        <v>3723</v>
      </c>
      <c r="C2012" s="115">
        <v>4696</v>
      </c>
      <c r="D2012" s="115" t="s">
        <v>3724</v>
      </c>
      <c r="E2012" s="115" t="s">
        <v>76</v>
      </c>
      <c r="F2012" s="115">
        <v>0</v>
      </c>
      <c r="G2012" s="115">
        <v>3</v>
      </c>
      <c r="H2012" s="115">
        <v>0</v>
      </c>
      <c r="I2012" s="115">
        <v>1</v>
      </c>
    </row>
    <row r="2013" spans="1:9">
      <c r="A2013" s="115">
        <v>0</v>
      </c>
      <c r="B2013" s="115" t="s">
        <v>3725</v>
      </c>
      <c r="C2013" s="115">
        <v>4697</v>
      </c>
      <c r="D2013" s="115" t="s">
        <v>3726</v>
      </c>
      <c r="E2013" s="115" t="s">
        <v>76</v>
      </c>
      <c r="F2013" s="115">
        <v>0</v>
      </c>
      <c r="G2013" s="115">
        <v>3</v>
      </c>
      <c r="H2013" s="115">
        <v>0</v>
      </c>
      <c r="I2013" s="115">
        <v>1</v>
      </c>
    </row>
    <row r="2014" spans="1:9">
      <c r="A2014" s="115">
        <v>0</v>
      </c>
      <c r="B2014" s="115" t="s">
        <v>3727</v>
      </c>
      <c r="C2014" s="115">
        <v>4698</v>
      </c>
      <c r="D2014" s="115" t="s">
        <v>3728</v>
      </c>
      <c r="E2014" s="115" t="s">
        <v>76</v>
      </c>
      <c r="F2014" s="115">
        <v>0</v>
      </c>
      <c r="G2014" s="115">
        <v>3</v>
      </c>
      <c r="H2014" s="115">
        <v>0</v>
      </c>
      <c r="I2014" s="115">
        <v>1</v>
      </c>
    </row>
    <row r="2015" spans="1:9">
      <c r="A2015" s="115">
        <v>0</v>
      </c>
      <c r="B2015" s="115" t="s">
        <v>3729</v>
      </c>
      <c r="C2015" s="115">
        <v>4699</v>
      </c>
      <c r="D2015" s="115" t="s">
        <v>3730</v>
      </c>
      <c r="E2015" s="115" t="s">
        <v>76</v>
      </c>
      <c r="F2015" s="115">
        <v>0</v>
      </c>
      <c r="G2015" s="115">
        <v>3</v>
      </c>
      <c r="H2015" s="115">
        <v>0</v>
      </c>
      <c r="I2015" s="115">
        <v>1</v>
      </c>
    </row>
    <row r="2016" spans="1:9">
      <c r="A2016" s="115">
        <v>0</v>
      </c>
      <c r="B2016" s="115" t="s">
        <v>3731</v>
      </c>
      <c r="C2016" s="115">
        <v>4700</v>
      </c>
      <c r="D2016" s="115" t="s">
        <v>3732</v>
      </c>
      <c r="E2016" s="115" t="s">
        <v>76</v>
      </c>
      <c r="F2016" s="115">
        <v>0</v>
      </c>
      <c r="G2016" s="115">
        <v>5</v>
      </c>
      <c r="H2016" s="115">
        <v>0</v>
      </c>
      <c r="I2016" s="115">
        <v>1</v>
      </c>
    </row>
    <row r="2017" spans="1:9">
      <c r="A2017" s="115">
        <v>0</v>
      </c>
      <c r="B2017" s="115" t="s">
        <v>3733</v>
      </c>
      <c r="C2017" s="115">
        <v>4701</v>
      </c>
      <c r="D2017" s="115" t="s">
        <v>3734</v>
      </c>
      <c r="E2017" s="115" t="s">
        <v>76</v>
      </c>
      <c r="F2017" s="115">
        <v>0</v>
      </c>
      <c r="G2017" s="115">
        <v>5</v>
      </c>
      <c r="H2017" s="115">
        <v>0</v>
      </c>
      <c r="I2017" s="115">
        <v>1</v>
      </c>
    </row>
    <row r="2018" spans="1:9">
      <c r="A2018" s="115">
        <v>0</v>
      </c>
      <c r="B2018" s="115" t="s">
        <v>3735</v>
      </c>
      <c r="C2018" s="115">
        <v>4702</v>
      </c>
      <c r="D2018" s="115" t="s">
        <v>3736</v>
      </c>
      <c r="E2018" s="115" t="s">
        <v>76</v>
      </c>
      <c r="F2018" s="115">
        <v>0</v>
      </c>
      <c r="G2018" s="115">
        <v>5</v>
      </c>
      <c r="H2018" s="115">
        <v>0</v>
      </c>
      <c r="I2018" s="115">
        <v>1</v>
      </c>
    </row>
    <row r="2019" spans="1:9">
      <c r="A2019" s="115">
        <v>0</v>
      </c>
      <c r="B2019" s="115" t="s">
        <v>3737</v>
      </c>
      <c r="C2019" s="115">
        <v>4703</v>
      </c>
      <c r="D2019" s="115" t="s">
        <v>3738</v>
      </c>
      <c r="E2019" s="115" t="s">
        <v>76</v>
      </c>
      <c r="F2019" s="115">
        <v>0</v>
      </c>
      <c r="G2019" s="115">
        <v>5</v>
      </c>
      <c r="H2019" s="115">
        <v>0</v>
      </c>
      <c r="I2019" s="115">
        <v>1</v>
      </c>
    </row>
    <row r="2020" spans="1:9">
      <c r="A2020" s="115">
        <v>0</v>
      </c>
      <c r="B2020" s="115" t="s">
        <v>3739</v>
      </c>
      <c r="C2020" s="115">
        <v>4704</v>
      </c>
      <c r="D2020" s="115" t="s">
        <v>3740</v>
      </c>
      <c r="E2020" s="115" t="s">
        <v>76</v>
      </c>
      <c r="F2020" s="115">
        <v>0</v>
      </c>
      <c r="G2020" s="115">
        <v>5</v>
      </c>
      <c r="H2020" s="115">
        <v>0</v>
      </c>
      <c r="I2020" s="115">
        <v>1</v>
      </c>
    </row>
    <row r="2021" spans="1:9">
      <c r="A2021" s="115">
        <v>0</v>
      </c>
      <c r="B2021" s="115" t="s">
        <v>3741</v>
      </c>
      <c r="C2021" s="115">
        <v>4705</v>
      </c>
      <c r="D2021" s="115" t="s">
        <v>3742</v>
      </c>
      <c r="E2021" s="115" t="s">
        <v>76</v>
      </c>
      <c r="F2021" s="115">
        <v>0</v>
      </c>
      <c r="G2021" s="115">
        <v>5</v>
      </c>
      <c r="H2021" s="115">
        <v>0</v>
      </c>
      <c r="I2021" s="115">
        <v>1</v>
      </c>
    </row>
    <row r="2022" spans="1:9">
      <c r="A2022" s="115">
        <v>0</v>
      </c>
      <c r="B2022" s="115" t="s">
        <v>3743</v>
      </c>
      <c r="C2022" s="115">
        <v>4706</v>
      </c>
      <c r="D2022" s="115" t="s">
        <v>3744</v>
      </c>
      <c r="E2022" s="115" t="s">
        <v>76</v>
      </c>
      <c r="F2022" s="115">
        <v>0</v>
      </c>
      <c r="G2022" s="115">
        <v>3</v>
      </c>
      <c r="H2022" s="115">
        <v>0</v>
      </c>
      <c r="I2022" s="115">
        <v>1</v>
      </c>
    </row>
    <row r="2023" spans="1:9">
      <c r="A2023" s="115">
        <v>0</v>
      </c>
      <c r="B2023" s="115" t="s">
        <v>3745</v>
      </c>
      <c r="C2023" s="115">
        <v>4707</v>
      </c>
      <c r="D2023" s="115" t="s">
        <v>3746</v>
      </c>
      <c r="E2023" s="115" t="s">
        <v>76</v>
      </c>
      <c r="F2023" s="115">
        <v>0</v>
      </c>
      <c r="G2023" s="115">
        <v>3</v>
      </c>
      <c r="H2023" s="115">
        <v>0</v>
      </c>
      <c r="I2023" s="115">
        <v>1</v>
      </c>
    </row>
    <row r="2024" spans="1:9">
      <c r="A2024" s="115">
        <v>0</v>
      </c>
      <c r="B2024" s="115" t="s">
        <v>3747</v>
      </c>
      <c r="C2024" s="115">
        <v>4708</v>
      </c>
      <c r="D2024" s="115" t="s">
        <v>2092</v>
      </c>
      <c r="E2024" s="115" t="s">
        <v>76</v>
      </c>
      <c r="F2024" s="115">
        <v>0</v>
      </c>
      <c r="G2024" s="115">
        <v>5</v>
      </c>
      <c r="H2024" s="115">
        <v>0</v>
      </c>
      <c r="I2024" s="115">
        <v>1</v>
      </c>
    </row>
    <row r="2025" spans="1:9">
      <c r="A2025" s="115">
        <v>0</v>
      </c>
      <c r="B2025" s="115" t="s">
        <v>3748</v>
      </c>
      <c r="C2025" s="115">
        <v>4709</v>
      </c>
      <c r="D2025" s="115" t="s">
        <v>3749</v>
      </c>
      <c r="E2025" s="115" t="s">
        <v>76</v>
      </c>
      <c r="F2025" s="115">
        <v>0</v>
      </c>
      <c r="G2025" s="115">
        <v>6</v>
      </c>
      <c r="H2025" s="115">
        <v>0</v>
      </c>
      <c r="I2025" s="115">
        <v>1</v>
      </c>
    </row>
    <row r="2026" spans="1:9">
      <c r="A2026" s="115">
        <v>0</v>
      </c>
      <c r="B2026" s="115" t="s">
        <v>3750</v>
      </c>
      <c r="C2026" s="115">
        <v>4710</v>
      </c>
      <c r="D2026" s="115" t="s">
        <v>3751</v>
      </c>
      <c r="E2026" s="115" t="s">
        <v>76</v>
      </c>
      <c r="F2026" s="115">
        <v>0</v>
      </c>
      <c r="G2026" s="115">
        <v>5</v>
      </c>
      <c r="H2026" s="115">
        <v>0</v>
      </c>
      <c r="I2026" s="115">
        <v>1</v>
      </c>
    </row>
    <row r="2027" spans="1:9">
      <c r="A2027" s="115">
        <v>0</v>
      </c>
      <c r="B2027" s="115" t="s">
        <v>3752</v>
      </c>
      <c r="C2027" s="115">
        <v>4711</v>
      </c>
      <c r="D2027" s="115" t="s">
        <v>3634</v>
      </c>
      <c r="E2027" s="115" t="s">
        <v>76</v>
      </c>
      <c r="F2027" s="115">
        <v>0</v>
      </c>
      <c r="G2027" s="115">
        <v>5</v>
      </c>
      <c r="H2027" s="115">
        <v>0</v>
      </c>
      <c r="I2027" s="115">
        <v>1</v>
      </c>
    </row>
    <row r="2028" spans="1:9">
      <c r="A2028" s="115">
        <v>0</v>
      </c>
      <c r="B2028" s="115" t="s">
        <v>3753</v>
      </c>
      <c r="C2028" s="115">
        <v>4712</v>
      </c>
      <c r="D2028" s="115" t="s">
        <v>3754</v>
      </c>
      <c r="E2028" s="115" t="s">
        <v>76</v>
      </c>
      <c r="F2028" s="115">
        <v>0</v>
      </c>
      <c r="G2028" s="115">
        <v>3</v>
      </c>
      <c r="H2028" s="115">
        <v>0</v>
      </c>
      <c r="I2028" s="115">
        <v>1</v>
      </c>
    </row>
    <row r="2029" spans="1:9">
      <c r="A2029" s="115">
        <v>0</v>
      </c>
      <c r="B2029" s="115" t="s">
        <v>3755</v>
      </c>
      <c r="C2029" s="115">
        <v>4713</v>
      </c>
      <c r="D2029" s="115" t="s">
        <v>3756</v>
      </c>
      <c r="E2029" s="115" t="s">
        <v>76</v>
      </c>
      <c r="F2029" s="115">
        <v>0</v>
      </c>
      <c r="G2029" s="115">
        <v>6</v>
      </c>
      <c r="H2029" s="115">
        <v>0</v>
      </c>
      <c r="I2029" s="115">
        <v>1</v>
      </c>
    </row>
    <row r="2030" spans="1:9">
      <c r="A2030" s="115">
        <v>0</v>
      </c>
      <c r="B2030" s="115" t="s">
        <v>3757</v>
      </c>
      <c r="C2030" s="115">
        <v>4714</v>
      </c>
      <c r="D2030" s="115" t="s">
        <v>2104</v>
      </c>
      <c r="E2030" s="115" t="s">
        <v>76</v>
      </c>
      <c r="F2030" s="115">
        <v>0</v>
      </c>
      <c r="G2030" s="115">
        <v>5</v>
      </c>
      <c r="H2030" s="115">
        <v>0</v>
      </c>
      <c r="I2030" s="115">
        <v>1</v>
      </c>
    </row>
    <row r="2031" spans="1:9">
      <c r="A2031" s="115">
        <v>0</v>
      </c>
      <c r="B2031" s="115" t="s">
        <v>3758</v>
      </c>
      <c r="C2031" s="115">
        <v>4715</v>
      </c>
      <c r="D2031" s="115" t="s">
        <v>3759</v>
      </c>
      <c r="E2031" s="115" t="s">
        <v>76</v>
      </c>
      <c r="F2031" s="115">
        <v>0</v>
      </c>
      <c r="G2031" s="115">
        <v>6</v>
      </c>
      <c r="H2031" s="115">
        <v>0</v>
      </c>
      <c r="I2031" s="115">
        <v>1</v>
      </c>
    </row>
    <row r="2032" spans="1:9">
      <c r="A2032" s="115">
        <v>0</v>
      </c>
      <c r="B2032" s="115" t="s">
        <v>3760</v>
      </c>
      <c r="C2032" s="115">
        <v>4716</v>
      </c>
      <c r="D2032" s="115" t="s">
        <v>3761</v>
      </c>
      <c r="E2032" s="115" t="s">
        <v>76</v>
      </c>
      <c r="F2032" s="115">
        <v>0</v>
      </c>
      <c r="G2032" s="115">
        <v>3</v>
      </c>
      <c r="H2032" s="115">
        <v>0</v>
      </c>
      <c r="I2032" s="115">
        <v>1</v>
      </c>
    </row>
    <row r="2033" spans="1:9">
      <c r="A2033" s="115">
        <v>0</v>
      </c>
      <c r="B2033" s="115" t="s">
        <v>3762</v>
      </c>
      <c r="C2033" s="115">
        <v>4717</v>
      </c>
      <c r="D2033" s="115" t="s">
        <v>3763</v>
      </c>
      <c r="E2033" s="115" t="s">
        <v>76</v>
      </c>
      <c r="F2033" s="115">
        <v>0</v>
      </c>
      <c r="G2033" s="115">
        <v>3</v>
      </c>
      <c r="H2033" s="115">
        <v>0</v>
      </c>
      <c r="I2033" s="115">
        <v>1</v>
      </c>
    </row>
    <row r="2034" spans="1:9">
      <c r="A2034" s="115">
        <v>0</v>
      </c>
      <c r="B2034" s="115" t="s">
        <v>3764</v>
      </c>
      <c r="C2034" s="115">
        <v>4718</v>
      </c>
      <c r="D2034" s="115" t="s">
        <v>3765</v>
      </c>
      <c r="E2034" s="115" t="s">
        <v>76</v>
      </c>
      <c r="F2034" s="115">
        <v>0</v>
      </c>
      <c r="G2034" s="115">
        <v>3</v>
      </c>
      <c r="H2034" s="115">
        <v>0</v>
      </c>
      <c r="I2034" s="115">
        <v>1</v>
      </c>
    </row>
    <row r="2035" spans="1:9">
      <c r="A2035" s="115">
        <v>0</v>
      </c>
      <c r="B2035" s="115" t="s">
        <v>3766</v>
      </c>
      <c r="C2035" s="115">
        <v>4719</v>
      </c>
      <c r="D2035" s="115" t="s">
        <v>3767</v>
      </c>
      <c r="E2035" s="115" t="s">
        <v>76</v>
      </c>
      <c r="F2035" s="115">
        <v>0</v>
      </c>
      <c r="G2035" s="115">
        <v>6</v>
      </c>
      <c r="H2035" s="115">
        <v>0</v>
      </c>
      <c r="I2035" s="115">
        <v>1</v>
      </c>
    </row>
    <row r="2036" spans="1:9">
      <c r="A2036" s="115">
        <v>0</v>
      </c>
      <c r="B2036" s="115" t="s">
        <v>3768</v>
      </c>
      <c r="C2036" s="115">
        <v>4720</v>
      </c>
      <c r="D2036" s="115" t="s">
        <v>3769</v>
      </c>
      <c r="E2036" s="115" t="s">
        <v>76</v>
      </c>
      <c r="F2036" s="115">
        <v>0</v>
      </c>
      <c r="G2036" s="115">
        <v>5</v>
      </c>
      <c r="H2036" s="115">
        <v>0</v>
      </c>
      <c r="I2036" s="115">
        <v>1</v>
      </c>
    </row>
    <row r="2037" spans="1:9">
      <c r="A2037" s="115">
        <v>0</v>
      </c>
      <c r="B2037" s="115" t="s">
        <v>3770</v>
      </c>
      <c r="C2037" s="115">
        <v>4721</v>
      </c>
      <c r="D2037" s="115" t="s">
        <v>3771</v>
      </c>
      <c r="E2037" s="115" t="s">
        <v>76</v>
      </c>
      <c r="F2037" s="115">
        <v>0</v>
      </c>
      <c r="G2037" s="115">
        <v>6</v>
      </c>
      <c r="H2037" s="115">
        <v>0</v>
      </c>
      <c r="I2037" s="115">
        <v>1</v>
      </c>
    </row>
    <row r="2038" spans="1:9">
      <c r="A2038" s="115">
        <v>0</v>
      </c>
      <c r="B2038" s="115" t="s">
        <v>3772</v>
      </c>
      <c r="C2038" s="115">
        <v>4722</v>
      </c>
      <c r="D2038" s="115" t="s">
        <v>3773</v>
      </c>
      <c r="E2038" s="115" t="s">
        <v>76</v>
      </c>
      <c r="F2038" s="115">
        <v>0</v>
      </c>
      <c r="G2038" s="115">
        <v>3</v>
      </c>
      <c r="H2038" s="115">
        <v>0</v>
      </c>
      <c r="I2038" s="115">
        <v>1</v>
      </c>
    </row>
    <row r="2039" spans="1:9">
      <c r="A2039" s="115">
        <v>0</v>
      </c>
      <c r="B2039" s="115" t="s">
        <v>3774</v>
      </c>
      <c r="C2039" s="115">
        <v>4723</v>
      </c>
      <c r="D2039" s="115" t="s">
        <v>3775</v>
      </c>
      <c r="E2039" s="115" t="s">
        <v>76</v>
      </c>
      <c r="F2039" s="115">
        <v>0</v>
      </c>
      <c r="G2039" s="115">
        <v>3</v>
      </c>
      <c r="H2039" s="115">
        <v>0</v>
      </c>
      <c r="I2039" s="115">
        <v>1</v>
      </c>
    </row>
    <row r="2040" spans="1:9">
      <c r="A2040" s="115">
        <v>0</v>
      </c>
      <c r="B2040" s="115" t="s">
        <v>3776</v>
      </c>
      <c r="C2040" s="115">
        <v>4724</v>
      </c>
      <c r="D2040" s="115" t="s">
        <v>3777</v>
      </c>
      <c r="E2040" s="115" t="s">
        <v>76</v>
      </c>
      <c r="F2040" s="115">
        <v>0</v>
      </c>
      <c r="G2040" s="115">
        <v>6</v>
      </c>
      <c r="H2040" s="115">
        <v>0</v>
      </c>
      <c r="I2040" s="115">
        <v>1</v>
      </c>
    </row>
    <row r="2041" spans="1:9">
      <c r="A2041" s="115">
        <v>0</v>
      </c>
      <c r="B2041" s="115" t="s">
        <v>3778</v>
      </c>
      <c r="C2041" s="115">
        <v>4725</v>
      </c>
      <c r="D2041" s="115" t="s">
        <v>3779</v>
      </c>
      <c r="E2041" s="115" t="s">
        <v>76</v>
      </c>
      <c r="F2041" s="115">
        <v>0</v>
      </c>
      <c r="G2041" s="115">
        <v>5</v>
      </c>
      <c r="H2041" s="115">
        <v>0</v>
      </c>
      <c r="I2041" s="115">
        <v>1</v>
      </c>
    </row>
    <row r="2042" spans="1:9">
      <c r="A2042" s="115">
        <v>0</v>
      </c>
      <c r="B2042" s="115" t="s">
        <v>3780</v>
      </c>
      <c r="C2042" s="115">
        <v>4726</v>
      </c>
      <c r="D2042" s="115" t="s">
        <v>3781</v>
      </c>
      <c r="E2042" s="115" t="s">
        <v>76</v>
      </c>
      <c r="F2042" s="115">
        <v>0</v>
      </c>
      <c r="G2042" s="115">
        <v>3</v>
      </c>
      <c r="H2042" s="115">
        <v>0</v>
      </c>
      <c r="I2042" s="115">
        <v>1</v>
      </c>
    </row>
    <row r="2043" spans="1:9">
      <c r="A2043" s="115">
        <v>0</v>
      </c>
      <c r="B2043" s="115" t="s">
        <v>3782</v>
      </c>
      <c r="C2043" s="115">
        <v>4727</v>
      </c>
      <c r="D2043" s="115" t="s">
        <v>3783</v>
      </c>
      <c r="E2043" s="115" t="s">
        <v>76</v>
      </c>
      <c r="F2043" s="115">
        <v>0</v>
      </c>
      <c r="G2043" s="115">
        <v>5</v>
      </c>
      <c r="H2043" s="115">
        <v>0</v>
      </c>
      <c r="I2043" s="115">
        <v>1</v>
      </c>
    </row>
    <row r="2044" spans="1:9">
      <c r="A2044" s="115">
        <v>0</v>
      </c>
      <c r="B2044" s="115" t="s">
        <v>3784</v>
      </c>
      <c r="C2044" s="115">
        <v>4728</v>
      </c>
      <c r="D2044" s="115" t="s">
        <v>3785</v>
      </c>
      <c r="E2044" s="115" t="s">
        <v>76</v>
      </c>
      <c r="F2044" s="115">
        <v>0</v>
      </c>
      <c r="G2044" s="115">
        <v>5</v>
      </c>
      <c r="H2044" s="115">
        <v>0</v>
      </c>
      <c r="I2044" s="115">
        <v>1</v>
      </c>
    </row>
    <row r="2045" spans="1:9">
      <c r="A2045" s="115">
        <v>0</v>
      </c>
      <c r="B2045" s="115" t="s">
        <v>3786</v>
      </c>
      <c r="C2045" s="115">
        <v>4729</v>
      </c>
      <c r="D2045" s="115" t="s">
        <v>3787</v>
      </c>
      <c r="E2045" s="115" t="s">
        <v>76</v>
      </c>
      <c r="F2045" s="115">
        <v>0</v>
      </c>
      <c r="G2045" s="115">
        <v>3</v>
      </c>
      <c r="H2045" s="115">
        <v>0</v>
      </c>
      <c r="I2045" s="115">
        <v>1</v>
      </c>
    </row>
    <row r="2046" spans="1:9">
      <c r="A2046" s="115">
        <v>0</v>
      </c>
      <c r="B2046" s="115" t="s">
        <v>3788</v>
      </c>
      <c r="C2046" s="115">
        <v>4730</v>
      </c>
      <c r="D2046" s="115" t="s">
        <v>3789</v>
      </c>
      <c r="E2046" s="115" t="s">
        <v>76</v>
      </c>
      <c r="F2046" s="115">
        <v>0</v>
      </c>
      <c r="G2046" s="115">
        <v>6</v>
      </c>
      <c r="H2046" s="115">
        <v>0</v>
      </c>
      <c r="I2046" s="115">
        <v>1</v>
      </c>
    </row>
    <row r="2047" spans="1:9">
      <c r="A2047" s="115">
        <v>0</v>
      </c>
      <c r="B2047" s="115" t="s">
        <v>3790</v>
      </c>
      <c r="C2047" s="115">
        <v>4731</v>
      </c>
      <c r="D2047" s="115" t="s">
        <v>3791</v>
      </c>
      <c r="E2047" s="115" t="s">
        <v>76</v>
      </c>
      <c r="F2047" s="115">
        <v>0</v>
      </c>
      <c r="G2047" s="115">
        <v>3</v>
      </c>
      <c r="H2047" s="115">
        <v>0</v>
      </c>
      <c r="I2047" s="115">
        <v>1</v>
      </c>
    </row>
    <row r="2048" spans="1:9">
      <c r="A2048" s="115">
        <v>0</v>
      </c>
      <c r="B2048" s="115" t="s">
        <v>3792</v>
      </c>
      <c r="C2048" s="115">
        <v>4732</v>
      </c>
      <c r="D2048" s="115" t="s">
        <v>3793</v>
      </c>
      <c r="E2048" s="115" t="s">
        <v>76</v>
      </c>
      <c r="F2048" s="115">
        <v>0</v>
      </c>
      <c r="G2048" s="115">
        <v>3</v>
      </c>
      <c r="H2048" s="115">
        <v>0</v>
      </c>
      <c r="I2048" s="115">
        <v>1</v>
      </c>
    </row>
    <row r="2049" spans="1:9">
      <c r="A2049" s="115">
        <v>0</v>
      </c>
      <c r="B2049" s="115" t="s">
        <v>3794</v>
      </c>
      <c r="C2049" s="115">
        <v>4733</v>
      </c>
      <c r="D2049" s="115" t="s">
        <v>3795</v>
      </c>
      <c r="E2049" s="115" t="s">
        <v>76</v>
      </c>
      <c r="F2049" s="115">
        <v>0</v>
      </c>
      <c r="G2049" s="115">
        <v>5</v>
      </c>
      <c r="H2049" s="115">
        <v>0</v>
      </c>
      <c r="I2049" s="115">
        <v>1</v>
      </c>
    </row>
    <row r="2050" spans="1:9">
      <c r="A2050" s="115">
        <v>0</v>
      </c>
      <c r="B2050" s="115" t="s">
        <v>3796</v>
      </c>
      <c r="C2050" s="115">
        <v>4734</v>
      </c>
      <c r="D2050" s="115" t="s">
        <v>3797</v>
      </c>
      <c r="E2050" s="115" t="s">
        <v>76</v>
      </c>
      <c r="F2050" s="115">
        <v>0</v>
      </c>
      <c r="G2050" s="115">
        <v>3</v>
      </c>
      <c r="H2050" s="115">
        <v>0</v>
      </c>
      <c r="I2050" s="115">
        <v>1</v>
      </c>
    </row>
    <row r="2051" spans="1:9">
      <c r="A2051" s="115">
        <v>0</v>
      </c>
      <c r="B2051" s="115" t="s">
        <v>3798</v>
      </c>
      <c r="C2051" s="115">
        <v>4735</v>
      </c>
      <c r="D2051" s="115" t="s">
        <v>3799</v>
      </c>
      <c r="E2051" s="115" t="s">
        <v>76</v>
      </c>
      <c r="F2051" s="115">
        <v>0</v>
      </c>
      <c r="G2051" s="115">
        <v>3</v>
      </c>
      <c r="H2051" s="115">
        <v>0</v>
      </c>
      <c r="I2051" s="115">
        <v>1</v>
      </c>
    </row>
    <row r="2052" spans="1:9">
      <c r="A2052" s="115">
        <v>0</v>
      </c>
      <c r="B2052" s="115" t="s">
        <v>3800</v>
      </c>
      <c r="C2052" s="115">
        <v>4736</v>
      </c>
      <c r="D2052" s="115" t="s">
        <v>1767</v>
      </c>
      <c r="E2052" s="115" t="s">
        <v>76</v>
      </c>
      <c r="F2052" s="115">
        <v>0</v>
      </c>
      <c r="G2052" s="115">
        <v>5</v>
      </c>
      <c r="H2052" s="115">
        <v>0</v>
      </c>
      <c r="I2052" s="115">
        <v>1</v>
      </c>
    </row>
    <row r="2053" spans="1:9">
      <c r="A2053" s="115">
        <v>0</v>
      </c>
      <c r="B2053" s="115" t="s">
        <v>3801</v>
      </c>
      <c r="C2053" s="115">
        <v>4737</v>
      </c>
      <c r="D2053" s="115" t="s">
        <v>3802</v>
      </c>
      <c r="E2053" s="115" t="s">
        <v>76</v>
      </c>
      <c r="F2053" s="115">
        <v>0</v>
      </c>
      <c r="G2053" s="115">
        <v>6</v>
      </c>
      <c r="H2053" s="115">
        <v>0</v>
      </c>
      <c r="I2053" s="115">
        <v>1</v>
      </c>
    </row>
    <row r="2054" spans="1:9">
      <c r="A2054" s="115">
        <v>0</v>
      </c>
      <c r="B2054" s="115" t="s">
        <v>3803</v>
      </c>
      <c r="C2054" s="115">
        <v>4738</v>
      </c>
      <c r="D2054" s="115" t="s">
        <v>3804</v>
      </c>
      <c r="E2054" s="115" t="s">
        <v>76</v>
      </c>
      <c r="F2054" s="115">
        <v>0</v>
      </c>
      <c r="G2054" s="115">
        <v>6</v>
      </c>
      <c r="H2054" s="115">
        <v>0</v>
      </c>
      <c r="I2054" s="115">
        <v>1</v>
      </c>
    </row>
    <row r="2055" spans="1:9">
      <c r="A2055" s="115">
        <v>0</v>
      </c>
      <c r="B2055" s="115" t="s">
        <v>3805</v>
      </c>
      <c r="C2055" s="115">
        <v>4739</v>
      </c>
      <c r="D2055" s="115" t="s">
        <v>3806</v>
      </c>
      <c r="E2055" s="115" t="s">
        <v>76</v>
      </c>
      <c r="F2055" s="115">
        <v>0</v>
      </c>
      <c r="G2055" s="115">
        <v>3</v>
      </c>
      <c r="H2055" s="115">
        <v>0</v>
      </c>
      <c r="I2055" s="115">
        <v>1</v>
      </c>
    </row>
    <row r="2056" spans="1:9">
      <c r="A2056" s="115">
        <v>0</v>
      </c>
      <c r="B2056" s="115" t="s">
        <v>3807</v>
      </c>
      <c r="C2056" s="115">
        <v>4740</v>
      </c>
      <c r="D2056" s="115" t="s">
        <v>3808</v>
      </c>
      <c r="E2056" s="115" t="s">
        <v>76</v>
      </c>
      <c r="F2056" s="115">
        <v>0</v>
      </c>
      <c r="G2056" s="115">
        <v>3</v>
      </c>
      <c r="H2056" s="115">
        <v>0</v>
      </c>
      <c r="I2056" s="115">
        <v>1</v>
      </c>
    </row>
    <row r="2057" spans="1:9">
      <c r="A2057" s="115">
        <v>0</v>
      </c>
      <c r="B2057" s="115" t="s">
        <v>3809</v>
      </c>
      <c r="C2057" s="115">
        <v>4741</v>
      </c>
      <c r="D2057" s="115" t="s">
        <v>1711</v>
      </c>
      <c r="E2057" s="115" t="s">
        <v>76</v>
      </c>
      <c r="F2057" s="115">
        <v>0</v>
      </c>
      <c r="G2057" s="115">
        <v>5</v>
      </c>
      <c r="H2057" s="115">
        <v>0</v>
      </c>
      <c r="I2057" s="115">
        <v>1</v>
      </c>
    </row>
    <row r="2058" spans="1:9">
      <c r="A2058" s="115">
        <v>0</v>
      </c>
      <c r="B2058" s="115" t="s">
        <v>3810</v>
      </c>
      <c r="C2058" s="115">
        <v>4742</v>
      </c>
      <c r="D2058" s="115" t="s">
        <v>3811</v>
      </c>
      <c r="E2058" s="115" t="s">
        <v>76</v>
      </c>
      <c r="F2058" s="115">
        <v>0</v>
      </c>
      <c r="G2058" s="115">
        <v>6</v>
      </c>
      <c r="H2058" s="115">
        <v>0</v>
      </c>
      <c r="I2058" s="115">
        <v>1</v>
      </c>
    </row>
    <row r="2059" spans="1:9">
      <c r="A2059" s="115">
        <v>0</v>
      </c>
      <c r="B2059" s="115" t="s">
        <v>3812</v>
      </c>
      <c r="C2059" s="115">
        <v>4743</v>
      </c>
      <c r="D2059" s="115" t="s">
        <v>3813</v>
      </c>
      <c r="E2059" s="115" t="s">
        <v>76</v>
      </c>
      <c r="F2059" s="115">
        <v>0</v>
      </c>
      <c r="G2059" s="115">
        <v>6</v>
      </c>
      <c r="H2059" s="115">
        <v>0</v>
      </c>
      <c r="I2059" s="115">
        <v>1</v>
      </c>
    </row>
    <row r="2060" spans="1:9">
      <c r="A2060" s="115">
        <v>0</v>
      </c>
      <c r="B2060" s="115" t="s">
        <v>3814</v>
      </c>
      <c r="C2060" s="115">
        <v>4744</v>
      </c>
      <c r="D2060" s="115" t="s">
        <v>3815</v>
      </c>
      <c r="E2060" s="115" t="s">
        <v>76</v>
      </c>
      <c r="F2060" s="115">
        <v>0</v>
      </c>
      <c r="G2060" s="115">
        <v>3</v>
      </c>
      <c r="H2060" s="115">
        <v>0</v>
      </c>
      <c r="I2060" s="115">
        <v>1</v>
      </c>
    </row>
    <row r="2061" spans="1:9">
      <c r="A2061" s="115">
        <v>0</v>
      </c>
      <c r="B2061" s="115" t="s">
        <v>3816</v>
      </c>
      <c r="C2061" s="115">
        <v>4745</v>
      </c>
      <c r="D2061" s="115" t="s">
        <v>3817</v>
      </c>
      <c r="E2061" s="115" t="s">
        <v>76</v>
      </c>
      <c r="F2061" s="115">
        <v>0</v>
      </c>
      <c r="G2061" s="115">
        <v>3</v>
      </c>
      <c r="H2061" s="115">
        <v>0</v>
      </c>
      <c r="I2061" s="115">
        <v>1</v>
      </c>
    </row>
    <row r="2062" spans="1:9">
      <c r="A2062" s="115">
        <v>0</v>
      </c>
      <c r="B2062" s="115" t="s">
        <v>3818</v>
      </c>
      <c r="C2062" s="115">
        <v>4746</v>
      </c>
      <c r="D2062" s="115" t="s">
        <v>3819</v>
      </c>
      <c r="E2062" s="115" t="s">
        <v>76</v>
      </c>
      <c r="F2062" s="115">
        <v>0</v>
      </c>
      <c r="G2062" s="115">
        <v>3</v>
      </c>
      <c r="H2062" s="115">
        <v>0</v>
      </c>
      <c r="I2062" s="115">
        <v>1</v>
      </c>
    </row>
    <row r="2063" spans="1:9">
      <c r="A2063" s="115">
        <v>0</v>
      </c>
      <c r="B2063" s="115" t="s">
        <v>3820</v>
      </c>
      <c r="C2063" s="115">
        <v>4747</v>
      </c>
      <c r="D2063" s="115" t="s">
        <v>3821</v>
      </c>
      <c r="E2063" s="115" t="s">
        <v>76</v>
      </c>
      <c r="F2063" s="115">
        <v>0</v>
      </c>
      <c r="G2063" s="115">
        <v>3</v>
      </c>
      <c r="H2063" s="115">
        <v>0</v>
      </c>
      <c r="I2063" s="115">
        <v>1</v>
      </c>
    </row>
    <row r="2064" spans="1:9">
      <c r="A2064" s="115">
        <v>0</v>
      </c>
      <c r="B2064" s="115" t="s">
        <v>3822</v>
      </c>
      <c r="C2064" s="115">
        <v>4748</v>
      </c>
      <c r="D2064" s="115" t="s">
        <v>3823</v>
      </c>
      <c r="E2064" s="115" t="s">
        <v>76</v>
      </c>
      <c r="F2064" s="115">
        <v>0</v>
      </c>
      <c r="G2064" s="115">
        <v>3</v>
      </c>
      <c r="H2064" s="115">
        <v>0</v>
      </c>
      <c r="I2064" s="115">
        <v>1</v>
      </c>
    </row>
    <row r="2065" spans="1:9">
      <c r="A2065" s="115">
        <v>0</v>
      </c>
      <c r="B2065" s="115" t="s">
        <v>3824</v>
      </c>
      <c r="C2065" s="115">
        <v>4749</v>
      </c>
      <c r="D2065" s="115" t="s">
        <v>3825</v>
      </c>
      <c r="E2065" s="115" t="s">
        <v>76</v>
      </c>
      <c r="F2065" s="115">
        <v>0</v>
      </c>
      <c r="G2065" s="115">
        <v>6</v>
      </c>
      <c r="H2065" s="115">
        <v>0</v>
      </c>
      <c r="I2065" s="115">
        <v>1</v>
      </c>
    </row>
    <row r="2066" spans="1:9">
      <c r="A2066" s="115">
        <v>0</v>
      </c>
      <c r="B2066" s="115" t="s">
        <v>3826</v>
      </c>
      <c r="C2066" s="115">
        <v>4750</v>
      </c>
      <c r="D2066" s="115" t="s">
        <v>1775</v>
      </c>
      <c r="E2066" s="115" t="s">
        <v>76</v>
      </c>
      <c r="F2066" s="115">
        <v>0</v>
      </c>
      <c r="G2066" s="115">
        <v>5</v>
      </c>
      <c r="H2066" s="115">
        <v>0</v>
      </c>
      <c r="I2066" s="115">
        <v>1</v>
      </c>
    </row>
    <row r="2067" spans="1:9">
      <c r="A2067" s="115">
        <v>0</v>
      </c>
      <c r="B2067" s="115" t="s">
        <v>3827</v>
      </c>
      <c r="C2067" s="115">
        <v>4751</v>
      </c>
      <c r="D2067" s="115" t="s">
        <v>3828</v>
      </c>
      <c r="E2067" s="115" t="s">
        <v>76</v>
      </c>
      <c r="F2067" s="115">
        <v>0</v>
      </c>
      <c r="G2067" s="115">
        <v>6</v>
      </c>
      <c r="H2067" s="115">
        <v>0</v>
      </c>
      <c r="I2067" s="115">
        <v>1</v>
      </c>
    </row>
    <row r="2068" spans="1:9">
      <c r="A2068" s="115">
        <v>0</v>
      </c>
      <c r="B2068" s="115" t="s">
        <v>3829</v>
      </c>
      <c r="C2068" s="115">
        <v>4752</v>
      </c>
      <c r="D2068" s="115" t="s">
        <v>3830</v>
      </c>
      <c r="E2068" s="115" t="s">
        <v>76</v>
      </c>
      <c r="F2068" s="115">
        <v>0</v>
      </c>
      <c r="G2068" s="115">
        <v>6</v>
      </c>
      <c r="H2068" s="115">
        <v>0</v>
      </c>
      <c r="I2068" s="115">
        <v>1</v>
      </c>
    </row>
    <row r="2069" spans="1:9">
      <c r="A2069" s="115">
        <v>0</v>
      </c>
      <c r="B2069" s="115" t="s">
        <v>3831</v>
      </c>
      <c r="C2069" s="115">
        <v>4753</v>
      </c>
      <c r="D2069" s="115" t="s">
        <v>1755</v>
      </c>
      <c r="E2069" s="115" t="s">
        <v>76</v>
      </c>
      <c r="F2069" s="115">
        <v>0</v>
      </c>
      <c r="G2069" s="115">
        <v>5</v>
      </c>
      <c r="H2069" s="115">
        <v>0</v>
      </c>
      <c r="I2069" s="115">
        <v>1</v>
      </c>
    </row>
    <row r="2070" spans="1:9">
      <c r="A2070" s="115">
        <v>0</v>
      </c>
      <c r="B2070" s="115" t="s">
        <v>3832</v>
      </c>
      <c r="C2070" s="115">
        <v>4754</v>
      </c>
      <c r="D2070" s="115" t="s">
        <v>3833</v>
      </c>
      <c r="E2070" s="115" t="s">
        <v>76</v>
      </c>
      <c r="F2070" s="115">
        <v>0</v>
      </c>
      <c r="G2070" s="115">
        <v>6</v>
      </c>
      <c r="H2070" s="115">
        <v>0</v>
      </c>
      <c r="I2070" s="115">
        <v>1</v>
      </c>
    </row>
    <row r="2071" spans="1:9">
      <c r="A2071" s="115">
        <v>0</v>
      </c>
      <c r="B2071" s="115" t="s">
        <v>3834</v>
      </c>
      <c r="C2071" s="115">
        <v>4755</v>
      </c>
      <c r="D2071" s="115" t="s">
        <v>3835</v>
      </c>
      <c r="E2071" s="115" t="s">
        <v>76</v>
      </c>
      <c r="F2071" s="115">
        <v>0</v>
      </c>
      <c r="G2071" s="115">
        <v>6</v>
      </c>
      <c r="H2071" s="115">
        <v>0</v>
      </c>
      <c r="I2071" s="115">
        <v>1</v>
      </c>
    </row>
    <row r="2072" spans="1:9">
      <c r="A2072" s="115">
        <v>0</v>
      </c>
      <c r="B2072" s="115" t="s">
        <v>3836</v>
      </c>
      <c r="C2072" s="115">
        <v>4756</v>
      </c>
      <c r="D2072" s="115" t="s">
        <v>3837</v>
      </c>
      <c r="E2072" s="115" t="s">
        <v>76</v>
      </c>
      <c r="F2072" s="115">
        <v>0</v>
      </c>
      <c r="G2072" s="115">
        <v>5</v>
      </c>
      <c r="H2072" s="115">
        <v>0</v>
      </c>
      <c r="I2072" s="115">
        <v>1</v>
      </c>
    </row>
    <row r="2073" spans="1:9">
      <c r="A2073" s="115">
        <v>0</v>
      </c>
      <c r="B2073" s="115" t="s">
        <v>3838</v>
      </c>
      <c r="C2073" s="115">
        <v>4757</v>
      </c>
      <c r="D2073" s="115" t="s">
        <v>3839</v>
      </c>
      <c r="E2073" s="115" t="s">
        <v>76</v>
      </c>
      <c r="F2073" s="115">
        <v>0</v>
      </c>
      <c r="G2073" s="115">
        <v>3</v>
      </c>
      <c r="H2073" s="115">
        <v>0</v>
      </c>
      <c r="I2073" s="115">
        <v>1</v>
      </c>
    </row>
    <row r="2074" spans="1:9">
      <c r="A2074" s="115">
        <v>0</v>
      </c>
      <c r="B2074" s="115" t="s">
        <v>3840</v>
      </c>
      <c r="C2074" s="115">
        <v>4758</v>
      </c>
      <c r="D2074" s="115" t="s">
        <v>3841</v>
      </c>
      <c r="E2074" s="115" t="s">
        <v>76</v>
      </c>
      <c r="F2074" s="115">
        <v>0</v>
      </c>
      <c r="G2074" s="115">
        <v>6</v>
      </c>
      <c r="H2074" s="115">
        <v>0</v>
      </c>
      <c r="I2074" s="115">
        <v>1</v>
      </c>
    </row>
    <row r="2075" spans="1:9">
      <c r="A2075" s="115">
        <v>0</v>
      </c>
      <c r="B2075" s="115" t="s">
        <v>3842</v>
      </c>
      <c r="C2075" s="115">
        <v>4759</v>
      </c>
      <c r="D2075" s="115" t="s">
        <v>1759</v>
      </c>
      <c r="E2075" s="115" t="s">
        <v>76</v>
      </c>
      <c r="F2075" s="115">
        <v>0</v>
      </c>
      <c r="G2075" s="115">
        <v>5</v>
      </c>
      <c r="H2075" s="115">
        <v>0</v>
      </c>
      <c r="I2075" s="115">
        <v>1</v>
      </c>
    </row>
    <row r="2076" spans="1:9">
      <c r="A2076" s="115">
        <v>0</v>
      </c>
      <c r="B2076" s="115" t="s">
        <v>3843</v>
      </c>
      <c r="C2076" s="115">
        <v>4760</v>
      </c>
      <c r="D2076" s="115" t="s">
        <v>3844</v>
      </c>
      <c r="E2076" s="115" t="s">
        <v>76</v>
      </c>
      <c r="F2076" s="115">
        <v>0</v>
      </c>
      <c r="G2076" s="115">
        <v>6</v>
      </c>
      <c r="H2076" s="115">
        <v>0</v>
      </c>
      <c r="I2076" s="115">
        <v>1</v>
      </c>
    </row>
    <row r="2077" spans="1:9">
      <c r="A2077" s="115">
        <v>0</v>
      </c>
      <c r="B2077" s="115" t="s">
        <v>3845</v>
      </c>
      <c r="C2077" s="115">
        <v>4761</v>
      </c>
      <c r="D2077" s="115" t="s">
        <v>1669</v>
      </c>
      <c r="E2077" s="115" t="s">
        <v>76</v>
      </c>
      <c r="F2077" s="115">
        <v>0</v>
      </c>
      <c r="G2077" s="115">
        <v>5</v>
      </c>
      <c r="H2077" s="115">
        <v>0</v>
      </c>
      <c r="I2077" s="115">
        <v>1</v>
      </c>
    </row>
    <row r="2078" spans="1:9">
      <c r="A2078" s="115">
        <v>0</v>
      </c>
      <c r="B2078" s="115" t="s">
        <v>3846</v>
      </c>
      <c r="C2078" s="115">
        <v>4762</v>
      </c>
      <c r="D2078" s="115" t="s">
        <v>3847</v>
      </c>
      <c r="E2078" s="115" t="s">
        <v>76</v>
      </c>
      <c r="F2078" s="115">
        <v>0</v>
      </c>
      <c r="G2078" s="115">
        <v>3</v>
      </c>
      <c r="H2078" s="115">
        <v>0</v>
      </c>
      <c r="I2078" s="115">
        <v>1</v>
      </c>
    </row>
    <row r="2079" spans="1:9">
      <c r="A2079" s="115">
        <v>0</v>
      </c>
      <c r="B2079" s="115" t="s">
        <v>3848</v>
      </c>
      <c r="C2079" s="115">
        <v>4763</v>
      </c>
      <c r="D2079" s="115" t="s">
        <v>3849</v>
      </c>
      <c r="E2079" s="115" t="s">
        <v>76</v>
      </c>
      <c r="F2079" s="115">
        <v>0</v>
      </c>
      <c r="G2079" s="115">
        <v>3</v>
      </c>
      <c r="H2079" s="115">
        <v>0</v>
      </c>
      <c r="I2079" s="115">
        <v>1</v>
      </c>
    </row>
    <row r="2080" spans="1:9">
      <c r="A2080" s="115">
        <v>0</v>
      </c>
      <c r="B2080" s="115" t="s">
        <v>3850</v>
      </c>
      <c r="C2080" s="115">
        <v>4764</v>
      </c>
      <c r="D2080" s="115" t="s">
        <v>3851</v>
      </c>
      <c r="E2080" s="115" t="s">
        <v>76</v>
      </c>
      <c r="F2080" s="115">
        <v>0</v>
      </c>
      <c r="G2080" s="115">
        <v>6</v>
      </c>
      <c r="H2080" s="115">
        <v>0</v>
      </c>
      <c r="I2080" s="115">
        <v>1</v>
      </c>
    </row>
    <row r="2081" spans="1:9">
      <c r="A2081" s="115">
        <v>0</v>
      </c>
      <c r="B2081" s="115" t="s">
        <v>3852</v>
      </c>
      <c r="C2081" s="115">
        <v>4765</v>
      </c>
      <c r="D2081" s="115" t="s">
        <v>2184</v>
      </c>
      <c r="E2081" s="115" t="s">
        <v>76</v>
      </c>
      <c r="F2081" s="115">
        <v>0</v>
      </c>
      <c r="G2081" s="115">
        <v>1</v>
      </c>
      <c r="H2081" s="115">
        <v>0</v>
      </c>
      <c r="I2081" s="115">
        <v>1</v>
      </c>
    </row>
    <row r="2082" spans="1:9">
      <c r="A2082" s="115">
        <v>0</v>
      </c>
      <c r="B2082" s="115" t="s">
        <v>3853</v>
      </c>
      <c r="C2082" s="115">
        <v>4766</v>
      </c>
      <c r="D2082" s="115" t="s">
        <v>3854</v>
      </c>
      <c r="E2082" s="115" t="s">
        <v>76</v>
      </c>
      <c r="F2082" s="115">
        <v>0</v>
      </c>
      <c r="G2082" s="115">
        <v>3</v>
      </c>
      <c r="H2082" s="115">
        <v>0</v>
      </c>
      <c r="I2082" s="115">
        <v>1</v>
      </c>
    </row>
    <row r="2083" spans="1:9">
      <c r="A2083" s="115">
        <v>0</v>
      </c>
      <c r="B2083" s="115" t="s">
        <v>3855</v>
      </c>
      <c r="C2083" s="115">
        <v>4767</v>
      </c>
      <c r="D2083" s="115" t="s">
        <v>3472</v>
      </c>
      <c r="E2083" s="115" t="s">
        <v>76</v>
      </c>
      <c r="F2083" s="115">
        <v>0</v>
      </c>
      <c r="G2083" s="115">
        <v>1</v>
      </c>
      <c r="H2083" s="115">
        <v>0</v>
      </c>
      <c r="I2083" s="115">
        <v>1</v>
      </c>
    </row>
    <row r="2084" spans="1:9">
      <c r="A2084" s="115">
        <v>0</v>
      </c>
      <c r="B2084" s="115" t="s">
        <v>3856</v>
      </c>
      <c r="C2084" s="115">
        <v>4768</v>
      </c>
      <c r="D2084" s="115" t="s">
        <v>2100</v>
      </c>
      <c r="E2084" s="115" t="s">
        <v>76</v>
      </c>
      <c r="F2084" s="115">
        <v>0</v>
      </c>
      <c r="G2084" s="115">
        <v>5</v>
      </c>
      <c r="H2084" s="115">
        <v>0</v>
      </c>
      <c r="I2084" s="115">
        <v>1</v>
      </c>
    </row>
    <row r="2085" spans="1:9">
      <c r="A2085" s="115">
        <v>0</v>
      </c>
      <c r="B2085" s="115" t="s">
        <v>3857</v>
      </c>
      <c r="C2085" s="115">
        <v>4769</v>
      </c>
      <c r="D2085" s="115" t="s">
        <v>3261</v>
      </c>
      <c r="E2085" s="115" t="s">
        <v>76</v>
      </c>
      <c r="F2085" s="115">
        <v>0</v>
      </c>
      <c r="G2085" s="115">
        <v>5</v>
      </c>
      <c r="H2085" s="115">
        <v>0</v>
      </c>
      <c r="I2085" s="115">
        <v>1</v>
      </c>
    </row>
    <row r="2086" spans="1:9">
      <c r="A2086" s="115">
        <v>0</v>
      </c>
      <c r="B2086" s="115" t="s">
        <v>3858</v>
      </c>
      <c r="C2086" s="115">
        <v>4770</v>
      </c>
      <c r="D2086" s="115" t="s">
        <v>151</v>
      </c>
      <c r="E2086" s="115" t="s">
        <v>76</v>
      </c>
      <c r="F2086" s="115">
        <v>0</v>
      </c>
      <c r="G2086" s="115">
        <v>3</v>
      </c>
      <c r="H2086" s="115">
        <v>0</v>
      </c>
      <c r="I2086" s="115">
        <v>1</v>
      </c>
    </row>
    <row r="2087" spans="1:9">
      <c r="A2087" s="115">
        <v>0</v>
      </c>
      <c r="B2087" s="115" t="s">
        <v>3859</v>
      </c>
      <c r="C2087" s="115">
        <v>4771</v>
      </c>
      <c r="D2087" s="115" t="s">
        <v>3860</v>
      </c>
      <c r="E2087" s="115" t="s">
        <v>76</v>
      </c>
      <c r="F2087" s="115">
        <v>0</v>
      </c>
      <c r="G2087" s="115">
        <v>4</v>
      </c>
      <c r="H2087" s="115">
        <v>0</v>
      </c>
      <c r="I2087" s="115">
        <v>1</v>
      </c>
    </row>
    <row r="2088" spans="1:9">
      <c r="A2088" s="115">
        <v>0</v>
      </c>
      <c r="B2088" s="115" t="s">
        <v>3861</v>
      </c>
      <c r="C2088" s="115">
        <v>4772</v>
      </c>
      <c r="D2088" s="115" t="s">
        <v>3862</v>
      </c>
      <c r="E2088" s="115" t="s">
        <v>76</v>
      </c>
      <c r="F2088" s="115">
        <v>0</v>
      </c>
      <c r="G2088" s="115">
        <v>4</v>
      </c>
      <c r="H2088" s="115">
        <v>0</v>
      </c>
      <c r="I2088" s="115">
        <v>1</v>
      </c>
    </row>
    <row r="2089" spans="1:9">
      <c r="A2089" s="115">
        <v>0</v>
      </c>
      <c r="B2089" s="115" t="s">
        <v>3863</v>
      </c>
      <c r="C2089" s="115">
        <v>4773</v>
      </c>
      <c r="D2089" s="115" t="s">
        <v>3864</v>
      </c>
      <c r="E2089" s="115" t="s">
        <v>76</v>
      </c>
      <c r="F2089" s="115">
        <v>0</v>
      </c>
      <c r="G2089" s="115">
        <v>4</v>
      </c>
      <c r="H2089" s="115">
        <v>0</v>
      </c>
      <c r="I2089" s="115">
        <v>1</v>
      </c>
    </row>
    <row r="2090" spans="1:9">
      <c r="A2090" s="115">
        <v>0</v>
      </c>
      <c r="B2090" s="115" t="s">
        <v>3865</v>
      </c>
      <c r="C2090" s="115">
        <v>4774</v>
      </c>
      <c r="D2090" s="115" t="s">
        <v>3866</v>
      </c>
      <c r="E2090" s="115" t="s">
        <v>76</v>
      </c>
      <c r="F2090" s="115">
        <v>0</v>
      </c>
      <c r="G2090" s="115">
        <v>3</v>
      </c>
      <c r="H2090" s="115">
        <v>0</v>
      </c>
      <c r="I2090" s="115">
        <v>1</v>
      </c>
    </row>
    <row r="2091" spans="1:9">
      <c r="A2091" s="115">
        <v>0</v>
      </c>
      <c r="B2091" s="115" t="s">
        <v>3867</v>
      </c>
      <c r="C2091" s="115">
        <v>4775</v>
      </c>
      <c r="D2091" s="115" t="s">
        <v>3868</v>
      </c>
      <c r="E2091" s="115" t="s">
        <v>76</v>
      </c>
      <c r="F2091" s="115">
        <v>0</v>
      </c>
      <c r="G2091" s="115">
        <v>4</v>
      </c>
      <c r="H2091" s="115">
        <v>0</v>
      </c>
      <c r="I2091" s="115">
        <v>1</v>
      </c>
    </row>
    <row r="2092" spans="1:9">
      <c r="A2092" s="115">
        <v>0</v>
      </c>
      <c r="B2092" s="115" t="s">
        <v>3869</v>
      </c>
      <c r="C2092" s="115">
        <v>4776</v>
      </c>
      <c r="D2092" s="115" t="s">
        <v>3870</v>
      </c>
      <c r="E2092" s="115" t="s">
        <v>76</v>
      </c>
      <c r="F2092" s="115">
        <v>0</v>
      </c>
      <c r="G2092" s="115">
        <v>5</v>
      </c>
      <c r="H2092" s="115">
        <v>0</v>
      </c>
      <c r="I2092" s="115">
        <v>1</v>
      </c>
    </row>
    <row r="2093" spans="1:9">
      <c r="A2093" s="115">
        <v>0</v>
      </c>
      <c r="B2093" s="115" t="s">
        <v>3871</v>
      </c>
      <c r="C2093" s="115">
        <v>4777</v>
      </c>
      <c r="D2093" s="115" t="s">
        <v>3872</v>
      </c>
      <c r="E2093" s="115" t="s">
        <v>76</v>
      </c>
      <c r="F2093" s="115">
        <v>0</v>
      </c>
      <c r="G2093" s="115">
        <v>5</v>
      </c>
      <c r="H2093" s="115">
        <v>0</v>
      </c>
      <c r="I2093" s="115">
        <v>1</v>
      </c>
    </row>
    <row r="2094" spans="1:9">
      <c r="A2094" s="115">
        <v>0</v>
      </c>
      <c r="B2094" s="115" t="s">
        <v>3873</v>
      </c>
      <c r="C2094" s="115">
        <v>4778</v>
      </c>
      <c r="D2094" s="115" t="s">
        <v>3874</v>
      </c>
      <c r="E2094" s="115" t="s">
        <v>76</v>
      </c>
      <c r="F2094" s="115">
        <v>0</v>
      </c>
      <c r="G2094" s="115">
        <v>4</v>
      </c>
      <c r="H2094" s="115">
        <v>0</v>
      </c>
      <c r="I2094" s="115">
        <v>1</v>
      </c>
    </row>
    <row r="2095" spans="1:9">
      <c r="A2095" s="115">
        <v>0</v>
      </c>
      <c r="B2095" s="115" t="s">
        <v>3875</v>
      </c>
      <c r="C2095" s="115">
        <v>4779</v>
      </c>
      <c r="D2095" s="115" t="s">
        <v>3876</v>
      </c>
      <c r="E2095" s="115" t="s">
        <v>76</v>
      </c>
      <c r="F2095" s="115">
        <v>0</v>
      </c>
      <c r="G2095" s="115">
        <v>4</v>
      </c>
      <c r="H2095" s="115">
        <v>0</v>
      </c>
      <c r="I2095" s="115">
        <v>1</v>
      </c>
    </row>
    <row r="2096" spans="1:9">
      <c r="A2096" s="115">
        <v>0</v>
      </c>
      <c r="B2096" s="115" t="s">
        <v>3877</v>
      </c>
      <c r="C2096" s="115">
        <v>4780</v>
      </c>
      <c r="D2096" s="115" t="s">
        <v>3878</v>
      </c>
      <c r="E2096" s="115" t="s">
        <v>76</v>
      </c>
      <c r="F2096" s="115">
        <v>0</v>
      </c>
      <c r="G2096" s="115">
        <v>4</v>
      </c>
      <c r="H2096" s="115">
        <v>0</v>
      </c>
      <c r="I2096" s="115">
        <v>1</v>
      </c>
    </row>
    <row r="2097" spans="1:9">
      <c r="A2097" s="115">
        <v>0</v>
      </c>
      <c r="B2097" s="115" t="s">
        <v>3879</v>
      </c>
      <c r="C2097" s="115">
        <v>4781</v>
      </c>
      <c r="D2097" s="115" t="s">
        <v>3880</v>
      </c>
      <c r="E2097" s="115" t="s">
        <v>76</v>
      </c>
      <c r="F2097" s="115">
        <v>0</v>
      </c>
      <c r="G2097" s="115">
        <v>3</v>
      </c>
      <c r="H2097" s="115">
        <v>0</v>
      </c>
      <c r="I2097" s="115">
        <v>1</v>
      </c>
    </row>
    <row r="2098" spans="1:9">
      <c r="A2098" s="115">
        <v>0</v>
      </c>
      <c r="B2098" s="115" t="s">
        <v>3881</v>
      </c>
      <c r="C2098" s="115">
        <v>4782</v>
      </c>
      <c r="D2098" s="115" t="s">
        <v>3882</v>
      </c>
      <c r="E2098" s="115" t="s">
        <v>76</v>
      </c>
      <c r="F2098" s="115">
        <v>0</v>
      </c>
      <c r="G2098" s="115">
        <v>4</v>
      </c>
      <c r="H2098" s="115">
        <v>0</v>
      </c>
      <c r="I2098" s="115">
        <v>1</v>
      </c>
    </row>
    <row r="2099" spans="1:9">
      <c r="A2099" s="115">
        <v>257160046</v>
      </c>
      <c r="B2099" s="115" t="s">
        <v>3883</v>
      </c>
      <c r="C2099" s="115">
        <v>4783</v>
      </c>
      <c r="D2099" s="115" t="s">
        <v>3884</v>
      </c>
      <c r="E2099" s="115">
        <v>257160046</v>
      </c>
      <c r="F2099" s="115">
        <v>257160046</v>
      </c>
      <c r="G2099" s="115">
        <v>4</v>
      </c>
      <c r="H2099" s="115">
        <v>0</v>
      </c>
      <c r="I2099" s="115">
        <v>1</v>
      </c>
    </row>
    <row r="2100" spans="1:9">
      <c r="A2100" s="115">
        <v>0</v>
      </c>
      <c r="B2100" s="115" t="s">
        <v>3885</v>
      </c>
      <c r="C2100" s="115">
        <v>4784</v>
      </c>
      <c r="D2100" s="115" t="s">
        <v>3886</v>
      </c>
      <c r="E2100" s="115" t="s">
        <v>76</v>
      </c>
      <c r="F2100" s="115">
        <v>0</v>
      </c>
      <c r="G2100" s="115">
        <v>4</v>
      </c>
      <c r="H2100" s="115">
        <v>0</v>
      </c>
      <c r="I2100" s="115">
        <v>1</v>
      </c>
    </row>
    <row r="2101" spans="1:9">
      <c r="A2101" s="115">
        <v>0</v>
      </c>
      <c r="B2101" s="115" t="s">
        <v>3887</v>
      </c>
      <c r="C2101" s="115">
        <v>4785</v>
      </c>
      <c r="D2101" s="115" t="s">
        <v>3888</v>
      </c>
      <c r="E2101" s="115" t="s">
        <v>76</v>
      </c>
      <c r="F2101" s="115">
        <v>0</v>
      </c>
      <c r="G2101" s="115">
        <v>3</v>
      </c>
      <c r="H2101" s="115">
        <v>0</v>
      </c>
      <c r="I2101" s="115">
        <v>1</v>
      </c>
    </row>
    <row r="2102" spans="1:9">
      <c r="A2102" s="115">
        <v>257160204</v>
      </c>
      <c r="B2102" s="115" t="s">
        <v>3889</v>
      </c>
      <c r="C2102" s="115">
        <v>4786</v>
      </c>
      <c r="D2102" s="115" t="s">
        <v>3890</v>
      </c>
      <c r="E2102" s="115">
        <v>257160204</v>
      </c>
      <c r="F2102" s="115">
        <v>257160204</v>
      </c>
      <c r="G2102" s="115">
        <v>3</v>
      </c>
      <c r="H2102" s="115">
        <v>0</v>
      </c>
      <c r="I2102" s="115">
        <v>1</v>
      </c>
    </row>
    <row r="2103" spans="1:9">
      <c r="A2103" s="115">
        <v>0</v>
      </c>
      <c r="B2103" s="115" t="s">
        <v>3891</v>
      </c>
      <c r="C2103" s="115">
        <v>4787</v>
      </c>
      <c r="D2103" s="115" t="s">
        <v>3892</v>
      </c>
      <c r="E2103" s="115" t="s">
        <v>76</v>
      </c>
      <c r="F2103" s="115">
        <v>0</v>
      </c>
      <c r="G2103" s="115">
        <v>3</v>
      </c>
      <c r="H2103" s="115">
        <v>0</v>
      </c>
      <c r="I2103" s="115">
        <v>1</v>
      </c>
    </row>
    <row r="2104" spans="1:9">
      <c r="A2104" s="115">
        <v>0</v>
      </c>
      <c r="B2104" s="115" t="s">
        <v>3893</v>
      </c>
      <c r="C2104" s="115">
        <v>4788</v>
      </c>
      <c r="D2104" s="115" t="s">
        <v>3894</v>
      </c>
      <c r="E2104" s="115" t="s">
        <v>76</v>
      </c>
      <c r="F2104" s="115">
        <v>0</v>
      </c>
      <c r="G2104" s="115">
        <v>3</v>
      </c>
      <c r="H2104" s="115">
        <v>0</v>
      </c>
      <c r="I2104" s="115">
        <v>1</v>
      </c>
    </row>
    <row r="2105" spans="1:9">
      <c r="A2105" s="115">
        <v>0</v>
      </c>
      <c r="B2105" s="115" t="s">
        <v>3895</v>
      </c>
      <c r="C2105" s="115">
        <v>4789</v>
      </c>
      <c r="D2105" s="115" t="s">
        <v>3896</v>
      </c>
      <c r="E2105" s="115" t="s">
        <v>76</v>
      </c>
      <c r="F2105" s="115">
        <v>0</v>
      </c>
      <c r="G2105" s="115">
        <v>4</v>
      </c>
      <c r="H2105" s="115">
        <v>0</v>
      </c>
      <c r="I2105" s="115">
        <v>1</v>
      </c>
    </row>
    <row r="2106" spans="1:9">
      <c r="A2106" s="115">
        <v>0</v>
      </c>
      <c r="B2106" s="115" t="s">
        <v>3897</v>
      </c>
      <c r="C2106" s="115">
        <v>4790</v>
      </c>
      <c r="D2106" s="115" t="s">
        <v>3898</v>
      </c>
      <c r="E2106" s="115" t="s">
        <v>76</v>
      </c>
      <c r="F2106" s="115">
        <v>0</v>
      </c>
      <c r="G2106" s="115">
        <v>4</v>
      </c>
      <c r="H2106" s="115">
        <v>0</v>
      </c>
      <c r="I2106" s="115">
        <v>1</v>
      </c>
    </row>
    <row r="2107" spans="1:9">
      <c r="A2107" s="115">
        <v>0</v>
      </c>
      <c r="B2107" s="115" t="s">
        <v>3899</v>
      </c>
      <c r="C2107" s="115">
        <v>4791</v>
      </c>
      <c r="D2107" s="115" t="s">
        <v>3900</v>
      </c>
      <c r="E2107" s="115" t="s">
        <v>76</v>
      </c>
      <c r="F2107" s="115">
        <v>0</v>
      </c>
      <c r="G2107" s="115">
        <v>4</v>
      </c>
      <c r="H2107" s="115">
        <v>0</v>
      </c>
      <c r="I2107" s="115">
        <v>1</v>
      </c>
    </row>
    <row r="2108" spans="1:9">
      <c r="A2108" s="115">
        <v>0</v>
      </c>
      <c r="B2108" s="115" t="s">
        <v>3901</v>
      </c>
      <c r="C2108" s="115">
        <v>4792</v>
      </c>
      <c r="D2108" s="115" t="s">
        <v>3902</v>
      </c>
      <c r="E2108" s="115" t="s">
        <v>76</v>
      </c>
      <c r="F2108" s="115">
        <v>0</v>
      </c>
      <c r="G2108" s="115">
        <v>4</v>
      </c>
      <c r="H2108" s="115">
        <v>0</v>
      </c>
      <c r="I2108" s="115">
        <v>1</v>
      </c>
    </row>
    <row r="2109" spans="1:9">
      <c r="A2109" s="115">
        <v>0</v>
      </c>
      <c r="B2109" s="115" t="s">
        <v>3903</v>
      </c>
      <c r="C2109" s="115">
        <v>4793</v>
      </c>
      <c r="D2109" s="115" t="s">
        <v>3904</v>
      </c>
      <c r="E2109" s="115" t="s">
        <v>76</v>
      </c>
      <c r="F2109" s="115">
        <v>0</v>
      </c>
      <c r="G2109" s="115">
        <v>4</v>
      </c>
      <c r="H2109" s="115">
        <v>0</v>
      </c>
      <c r="I2109" s="115">
        <v>1</v>
      </c>
    </row>
    <row r="2110" spans="1:9">
      <c r="A2110" s="115">
        <v>0</v>
      </c>
      <c r="B2110" s="115" t="s">
        <v>3905</v>
      </c>
      <c r="C2110" s="115">
        <v>4794</v>
      </c>
      <c r="D2110" s="115" t="s">
        <v>3906</v>
      </c>
      <c r="E2110" s="115" t="s">
        <v>76</v>
      </c>
      <c r="F2110" s="115">
        <v>0</v>
      </c>
      <c r="G2110" s="115">
        <v>4</v>
      </c>
      <c r="H2110" s="115">
        <v>0</v>
      </c>
      <c r="I2110" s="115">
        <v>1</v>
      </c>
    </row>
    <row r="2111" spans="1:9">
      <c r="A2111" s="115">
        <v>0</v>
      </c>
      <c r="B2111" s="115" t="s">
        <v>3907</v>
      </c>
      <c r="C2111" s="115">
        <v>4795</v>
      </c>
      <c r="D2111" s="115" t="s">
        <v>3908</v>
      </c>
      <c r="E2111" s="115" t="s">
        <v>76</v>
      </c>
      <c r="F2111" s="115">
        <v>0</v>
      </c>
      <c r="G2111" s="115">
        <v>4</v>
      </c>
      <c r="H2111" s="115">
        <v>0</v>
      </c>
      <c r="I2111" s="115">
        <v>1</v>
      </c>
    </row>
    <row r="2112" spans="1:9">
      <c r="A2112" s="115">
        <v>0</v>
      </c>
      <c r="B2112" s="115" t="s">
        <v>3909</v>
      </c>
      <c r="C2112" s="115">
        <v>4796</v>
      </c>
      <c r="D2112" s="115" t="s">
        <v>3910</v>
      </c>
      <c r="E2112" s="115" t="s">
        <v>76</v>
      </c>
      <c r="F2112" s="115">
        <v>0</v>
      </c>
      <c r="G2112" s="115">
        <v>4</v>
      </c>
      <c r="H2112" s="115">
        <v>0</v>
      </c>
      <c r="I2112" s="115">
        <v>1</v>
      </c>
    </row>
    <row r="2113" spans="1:9">
      <c r="A2113" s="115">
        <v>0</v>
      </c>
      <c r="B2113" s="115" t="s">
        <v>3911</v>
      </c>
      <c r="C2113" s="115">
        <v>4797</v>
      </c>
      <c r="D2113" s="115" t="s">
        <v>3912</v>
      </c>
      <c r="E2113" s="115" t="s">
        <v>76</v>
      </c>
      <c r="F2113" s="115">
        <v>0</v>
      </c>
      <c r="G2113" s="115">
        <v>4</v>
      </c>
      <c r="H2113" s="115">
        <v>0</v>
      </c>
      <c r="I2113" s="115">
        <v>1</v>
      </c>
    </row>
    <row r="2114" spans="1:9">
      <c r="A2114" s="115">
        <v>0</v>
      </c>
      <c r="B2114" s="115" t="s">
        <v>3913</v>
      </c>
      <c r="C2114" s="115">
        <v>4798</v>
      </c>
      <c r="D2114" s="115" t="s">
        <v>3914</v>
      </c>
      <c r="E2114" s="115" t="s">
        <v>76</v>
      </c>
      <c r="F2114" s="115">
        <v>0</v>
      </c>
      <c r="G2114" s="115">
        <v>4</v>
      </c>
      <c r="H2114" s="115">
        <v>0</v>
      </c>
      <c r="I2114" s="115">
        <v>1</v>
      </c>
    </row>
    <row r="2115" spans="1:9">
      <c r="A2115" s="115">
        <v>0</v>
      </c>
      <c r="B2115" s="115" t="s">
        <v>3915</v>
      </c>
      <c r="C2115" s="115">
        <v>4799</v>
      </c>
      <c r="D2115" s="115" t="s">
        <v>3916</v>
      </c>
      <c r="E2115" s="115" t="s">
        <v>76</v>
      </c>
      <c r="F2115" s="115">
        <v>0</v>
      </c>
      <c r="G2115" s="115">
        <v>4</v>
      </c>
      <c r="H2115" s="115">
        <v>0</v>
      </c>
      <c r="I2115" s="115">
        <v>1</v>
      </c>
    </row>
    <row r="2116" spans="1:9">
      <c r="A2116" s="115">
        <v>0</v>
      </c>
      <c r="B2116" s="115" t="s">
        <v>3917</v>
      </c>
      <c r="C2116" s="115">
        <v>4800</v>
      </c>
      <c r="D2116" s="115" t="s">
        <v>3918</v>
      </c>
      <c r="E2116" s="115" t="s">
        <v>76</v>
      </c>
      <c r="F2116" s="115">
        <v>0</v>
      </c>
      <c r="G2116" s="115">
        <v>4</v>
      </c>
      <c r="H2116" s="115">
        <v>0</v>
      </c>
      <c r="I2116" s="115">
        <v>1</v>
      </c>
    </row>
    <row r="2117" spans="1:9">
      <c r="A2117" s="115">
        <v>0</v>
      </c>
      <c r="B2117" s="115" t="s">
        <v>3919</v>
      </c>
      <c r="C2117" s="115">
        <v>4801</v>
      </c>
      <c r="D2117" s="115" t="s">
        <v>3920</v>
      </c>
      <c r="E2117" s="115" t="s">
        <v>76</v>
      </c>
      <c r="F2117" s="115">
        <v>0</v>
      </c>
      <c r="G2117" s="115">
        <v>3</v>
      </c>
      <c r="H2117" s="115">
        <v>0</v>
      </c>
      <c r="I2117" s="115">
        <v>1</v>
      </c>
    </row>
    <row r="2118" spans="1:9">
      <c r="A2118" s="115">
        <v>0</v>
      </c>
      <c r="B2118" s="115" t="s">
        <v>3921</v>
      </c>
      <c r="C2118" s="115">
        <v>4802</v>
      </c>
      <c r="D2118" s="115" t="s">
        <v>3922</v>
      </c>
      <c r="E2118" s="115" t="s">
        <v>76</v>
      </c>
      <c r="F2118" s="115">
        <v>0</v>
      </c>
      <c r="G2118" s="115">
        <v>5</v>
      </c>
      <c r="H2118" s="115">
        <v>0</v>
      </c>
      <c r="I2118" s="115">
        <v>1</v>
      </c>
    </row>
    <row r="2119" spans="1:9">
      <c r="A2119" s="115">
        <v>0</v>
      </c>
      <c r="B2119" s="115" t="s">
        <v>3923</v>
      </c>
      <c r="C2119" s="115">
        <v>4803</v>
      </c>
      <c r="D2119" s="115" t="s">
        <v>3924</v>
      </c>
      <c r="E2119" s="115" t="s">
        <v>76</v>
      </c>
      <c r="F2119" s="115">
        <v>0</v>
      </c>
      <c r="G2119" s="115">
        <v>3</v>
      </c>
      <c r="H2119" s="115">
        <v>0</v>
      </c>
      <c r="I2119" s="115">
        <v>1</v>
      </c>
    </row>
    <row r="2120" spans="1:9">
      <c r="A2120" s="115">
        <v>0</v>
      </c>
      <c r="B2120" s="115" t="s">
        <v>3925</v>
      </c>
      <c r="C2120" s="115">
        <v>4804</v>
      </c>
      <c r="D2120" s="115" t="s">
        <v>3926</v>
      </c>
      <c r="E2120" s="115" t="s">
        <v>76</v>
      </c>
      <c r="F2120" s="115">
        <v>0</v>
      </c>
      <c r="G2120" s="115">
        <v>3</v>
      </c>
      <c r="H2120" s="115">
        <v>0</v>
      </c>
      <c r="I2120" s="115">
        <v>1</v>
      </c>
    </row>
    <row r="2121" spans="1:9">
      <c r="A2121" s="115">
        <v>0</v>
      </c>
      <c r="B2121" s="115" t="s">
        <v>3927</v>
      </c>
      <c r="C2121" s="115">
        <v>4805</v>
      </c>
      <c r="D2121" s="115" t="s">
        <v>3928</v>
      </c>
      <c r="E2121" s="115" t="s">
        <v>76</v>
      </c>
      <c r="F2121" s="115">
        <v>0</v>
      </c>
      <c r="G2121" s="115">
        <v>3</v>
      </c>
      <c r="H2121" s="115">
        <v>0</v>
      </c>
      <c r="I2121" s="115">
        <v>1</v>
      </c>
    </row>
    <row r="2122" spans="1:9">
      <c r="A2122" s="115">
        <v>0</v>
      </c>
      <c r="B2122" s="115" t="s">
        <v>3929</v>
      </c>
      <c r="C2122" s="115">
        <v>4806</v>
      </c>
      <c r="D2122" s="115" t="s">
        <v>3930</v>
      </c>
      <c r="E2122" s="115" t="s">
        <v>76</v>
      </c>
      <c r="F2122" s="115">
        <v>0</v>
      </c>
      <c r="G2122" s="115">
        <v>3</v>
      </c>
      <c r="H2122" s="115">
        <v>0</v>
      </c>
      <c r="I2122" s="115">
        <v>1</v>
      </c>
    </row>
    <row r="2123" spans="1:9">
      <c r="A2123" s="115">
        <v>0</v>
      </c>
      <c r="B2123" s="115" t="s">
        <v>3931</v>
      </c>
      <c r="C2123" s="115">
        <v>4807</v>
      </c>
      <c r="D2123" s="115" t="s">
        <v>3932</v>
      </c>
      <c r="E2123" s="115" t="s">
        <v>76</v>
      </c>
      <c r="F2123" s="115">
        <v>0</v>
      </c>
      <c r="G2123" s="115">
        <v>4</v>
      </c>
      <c r="H2123" s="115">
        <v>0</v>
      </c>
      <c r="I2123" s="115">
        <v>1</v>
      </c>
    </row>
    <row r="2124" spans="1:9">
      <c r="A2124" s="115">
        <v>0</v>
      </c>
      <c r="B2124" s="115" t="s">
        <v>3933</v>
      </c>
      <c r="C2124" s="115">
        <v>4808</v>
      </c>
      <c r="D2124" s="115" t="s">
        <v>3934</v>
      </c>
      <c r="E2124" s="115" t="s">
        <v>76</v>
      </c>
      <c r="F2124" s="115">
        <v>0</v>
      </c>
      <c r="G2124" s="115">
        <v>4</v>
      </c>
      <c r="H2124" s="115">
        <v>0</v>
      </c>
      <c r="I2124" s="115">
        <v>1</v>
      </c>
    </row>
    <row r="2125" spans="1:9">
      <c r="A2125" s="115">
        <v>0</v>
      </c>
      <c r="B2125" s="115" t="s">
        <v>3935</v>
      </c>
      <c r="C2125" s="115">
        <v>4809</v>
      </c>
      <c r="D2125" s="115" t="s">
        <v>3936</v>
      </c>
      <c r="E2125" s="115" t="s">
        <v>76</v>
      </c>
      <c r="F2125" s="115">
        <v>0</v>
      </c>
      <c r="G2125" s="115">
        <v>3</v>
      </c>
      <c r="H2125" s="115">
        <v>0</v>
      </c>
      <c r="I2125" s="115">
        <v>1</v>
      </c>
    </row>
    <row r="2126" spans="1:9">
      <c r="A2126" s="115">
        <v>0</v>
      </c>
      <c r="B2126" s="115" t="s">
        <v>3937</v>
      </c>
      <c r="C2126" s="115">
        <v>4810</v>
      </c>
      <c r="D2126" s="115" t="s">
        <v>3938</v>
      </c>
      <c r="E2126" s="115" t="s">
        <v>76</v>
      </c>
      <c r="F2126" s="115">
        <v>0</v>
      </c>
      <c r="G2126" s="115">
        <v>4</v>
      </c>
      <c r="H2126" s="115">
        <v>0</v>
      </c>
      <c r="I2126" s="115">
        <v>1</v>
      </c>
    </row>
    <row r="2127" spans="1:9">
      <c r="A2127" s="115">
        <v>0</v>
      </c>
      <c r="B2127" s="115" t="s">
        <v>3939</v>
      </c>
      <c r="C2127" s="115">
        <v>4811</v>
      </c>
      <c r="D2127" s="115" t="s">
        <v>3940</v>
      </c>
      <c r="E2127" s="115" t="s">
        <v>76</v>
      </c>
      <c r="F2127" s="115">
        <v>0</v>
      </c>
      <c r="G2127" s="115">
        <v>4</v>
      </c>
      <c r="H2127" s="115">
        <v>0</v>
      </c>
      <c r="I2127" s="115">
        <v>1</v>
      </c>
    </row>
    <row r="2128" spans="1:9">
      <c r="A2128" s="115">
        <v>0</v>
      </c>
      <c r="B2128" s="115" t="s">
        <v>3941</v>
      </c>
      <c r="C2128" s="115">
        <v>4812</v>
      </c>
      <c r="D2128" s="115" t="s">
        <v>3942</v>
      </c>
      <c r="E2128" s="115" t="s">
        <v>76</v>
      </c>
      <c r="F2128" s="115">
        <v>0</v>
      </c>
      <c r="G2128" s="115">
        <v>3</v>
      </c>
      <c r="H2128" s="115">
        <v>0</v>
      </c>
      <c r="I2128" s="115">
        <v>1</v>
      </c>
    </row>
    <row r="2129" spans="1:9">
      <c r="A2129" s="115">
        <v>0</v>
      </c>
      <c r="B2129" s="115" t="s">
        <v>3943</v>
      </c>
      <c r="C2129" s="115">
        <v>4813</v>
      </c>
      <c r="D2129" s="115" t="s">
        <v>3944</v>
      </c>
      <c r="E2129" s="115" t="s">
        <v>76</v>
      </c>
      <c r="F2129" s="115">
        <v>0</v>
      </c>
      <c r="G2129" s="115">
        <v>4</v>
      </c>
      <c r="H2129" s="115">
        <v>0</v>
      </c>
      <c r="I2129" s="115">
        <v>1</v>
      </c>
    </row>
    <row r="2130" spans="1:9">
      <c r="A2130" s="115">
        <v>0</v>
      </c>
      <c r="B2130" s="115" t="s">
        <v>3945</v>
      </c>
      <c r="C2130" s="115">
        <v>4814</v>
      </c>
      <c r="D2130" s="115" t="s">
        <v>3946</v>
      </c>
      <c r="E2130" s="115" t="s">
        <v>76</v>
      </c>
      <c r="F2130" s="115">
        <v>0</v>
      </c>
      <c r="G2130" s="115">
        <v>4</v>
      </c>
      <c r="H2130" s="115">
        <v>0</v>
      </c>
      <c r="I2130" s="115">
        <v>1</v>
      </c>
    </row>
    <row r="2131" spans="1:9">
      <c r="A2131" s="115">
        <v>0</v>
      </c>
      <c r="B2131" s="115" t="s">
        <v>3947</v>
      </c>
      <c r="C2131" s="115">
        <v>4815</v>
      </c>
      <c r="D2131" s="115" t="s">
        <v>3948</v>
      </c>
      <c r="E2131" s="115" t="s">
        <v>76</v>
      </c>
      <c r="F2131" s="115">
        <v>0</v>
      </c>
      <c r="G2131" s="115">
        <v>4</v>
      </c>
      <c r="H2131" s="115">
        <v>0</v>
      </c>
      <c r="I2131" s="115">
        <v>1</v>
      </c>
    </row>
    <row r="2132" spans="1:9">
      <c r="A2132" s="115">
        <v>257190029</v>
      </c>
      <c r="B2132" s="115" t="s">
        <v>3949</v>
      </c>
      <c r="C2132" s="115">
        <v>4816</v>
      </c>
      <c r="D2132" s="115" t="s">
        <v>3950</v>
      </c>
      <c r="E2132" s="115">
        <v>257190029</v>
      </c>
      <c r="F2132" s="115">
        <v>257190029</v>
      </c>
      <c r="G2132" s="115">
        <v>4</v>
      </c>
      <c r="H2132" s="115">
        <v>0</v>
      </c>
      <c r="I2132" s="115">
        <v>1</v>
      </c>
    </row>
    <row r="2133" spans="1:9">
      <c r="A2133" s="115">
        <v>257190536</v>
      </c>
      <c r="B2133" s="115" t="s">
        <v>3951</v>
      </c>
      <c r="C2133" s="115">
        <v>4817</v>
      </c>
      <c r="D2133" s="115" t="s">
        <v>3952</v>
      </c>
      <c r="E2133" s="115">
        <v>257190536</v>
      </c>
      <c r="F2133" s="115">
        <v>257190536</v>
      </c>
      <c r="G2133" s="115">
        <v>4</v>
      </c>
      <c r="H2133" s="115">
        <v>0</v>
      </c>
      <c r="I2133" s="115">
        <v>1</v>
      </c>
    </row>
    <row r="2134" spans="1:9">
      <c r="A2134" s="115">
        <v>0</v>
      </c>
      <c r="B2134" s="115" t="s">
        <v>3953</v>
      </c>
      <c r="C2134" s="115">
        <v>4818</v>
      </c>
      <c r="D2134" s="115" t="s">
        <v>3954</v>
      </c>
      <c r="E2134" s="115" t="s">
        <v>76</v>
      </c>
      <c r="F2134" s="115">
        <v>0</v>
      </c>
      <c r="G2134" s="115">
        <v>4</v>
      </c>
      <c r="H2134" s="115">
        <v>0</v>
      </c>
      <c r="I2134" s="115">
        <v>1</v>
      </c>
    </row>
    <row r="2135" spans="1:9">
      <c r="A2135" s="115">
        <v>0</v>
      </c>
      <c r="B2135" s="115" t="s">
        <v>3955</v>
      </c>
      <c r="C2135" s="115">
        <v>4819</v>
      </c>
      <c r="D2135" s="115" t="s">
        <v>3956</v>
      </c>
      <c r="E2135" s="115" t="s">
        <v>76</v>
      </c>
      <c r="F2135" s="115">
        <v>0</v>
      </c>
      <c r="G2135" s="115">
        <v>4</v>
      </c>
      <c r="H2135" s="115">
        <v>0</v>
      </c>
      <c r="I2135" s="115">
        <v>1</v>
      </c>
    </row>
    <row r="2136" spans="1:9">
      <c r="A2136" s="115">
        <v>0</v>
      </c>
      <c r="B2136" s="115" t="s">
        <v>3957</v>
      </c>
      <c r="C2136" s="115">
        <v>4820</v>
      </c>
      <c r="D2136" s="115" t="s">
        <v>3958</v>
      </c>
      <c r="E2136" s="115" t="s">
        <v>76</v>
      </c>
      <c r="F2136" s="115">
        <v>0</v>
      </c>
      <c r="G2136" s="115">
        <v>4</v>
      </c>
      <c r="H2136" s="115">
        <v>0</v>
      </c>
      <c r="I2136" s="115">
        <v>1</v>
      </c>
    </row>
    <row r="2137" spans="1:9">
      <c r="A2137" s="115">
        <v>0</v>
      </c>
      <c r="B2137" s="115" t="s">
        <v>3959</v>
      </c>
      <c r="C2137" s="115">
        <v>4821</v>
      </c>
      <c r="D2137" s="115" t="s">
        <v>3960</v>
      </c>
      <c r="E2137" s="115" t="s">
        <v>76</v>
      </c>
      <c r="F2137" s="115">
        <v>0</v>
      </c>
      <c r="G2137" s="115">
        <v>4</v>
      </c>
      <c r="H2137" s="115">
        <v>0</v>
      </c>
      <c r="I2137" s="115">
        <v>1</v>
      </c>
    </row>
    <row r="2138" spans="1:9">
      <c r="A2138" s="115">
        <v>0</v>
      </c>
      <c r="B2138" s="115" t="s">
        <v>3961</v>
      </c>
      <c r="C2138" s="115">
        <v>4822</v>
      </c>
      <c r="D2138" s="115" t="s">
        <v>3962</v>
      </c>
      <c r="E2138" s="115" t="s">
        <v>76</v>
      </c>
      <c r="F2138" s="115">
        <v>0</v>
      </c>
      <c r="G2138" s="115">
        <v>3</v>
      </c>
      <c r="H2138" s="115">
        <v>0</v>
      </c>
      <c r="I2138" s="115">
        <v>1</v>
      </c>
    </row>
    <row r="2139" spans="1:9">
      <c r="A2139" s="115">
        <v>0</v>
      </c>
      <c r="B2139" s="115" t="s">
        <v>3963</v>
      </c>
      <c r="C2139" s="115">
        <v>4823</v>
      </c>
      <c r="D2139" s="115" t="s">
        <v>3964</v>
      </c>
      <c r="E2139" s="115" t="s">
        <v>76</v>
      </c>
      <c r="F2139" s="115">
        <v>0</v>
      </c>
      <c r="G2139" s="115">
        <v>5</v>
      </c>
      <c r="H2139" s="115">
        <v>0</v>
      </c>
      <c r="I2139" s="115">
        <v>1</v>
      </c>
    </row>
    <row r="2140" spans="1:9">
      <c r="A2140" s="115">
        <v>0</v>
      </c>
      <c r="B2140" s="115" t="s">
        <v>3965</v>
      </c>
      <c r="C2140" s="115">
        <v>4824</v>
      </c>
      <c r="D2140" s="115" t="s">
        <v>3966</v>
      </c>
      <c r="E2140" s="115" t="s">
        <v>76</v>
      </c>
      <c r="F2140" s="115">
        <v>0</v>
      </c>
      <c r="G2140" s="115">
        <v>3</v>
      </c>
      <c r="H2140" s="115">
        <v>0</v>
      </c>
      <c r="I2140" s="115">
        <v>1</v>
      </c>
    </row>
    <row r="2141" spans="1:9">
      <c r="A2141" s="115">
        <v>0</v>
      </c>
      <c r="B2141" s="115" t="s">
        <v>3967</v>
      </c>
      <c r="C2141" s="115">
        <v>4825</v>
      </c>
      <c r="D2141" s="115" t="s">
        <v>3968</v>
      </c>
      <c r="E2141" s="115" t="s">
        <v>76</v>
      </c>
      <c r="F2141" s="115">
        <v>0</v>
      </c>
      <c r="G2141" s="115">
        <v>5</v>
      </c>
      <c r="H2141" s="115">
        <v>0</v>
      </c>
      <c r="I2141" s="115">
        <v>1</v>
      </c>
    </row>
    <row r="2142" spans="1:9">
      <c r="A2142" s="115">
        <v>0</v>
      </c>
      <c r="B2142" s="115" t="s">
        <v>3969</v>
      </c>
      <c r="C2142" s="115">
        <v>4826</v>
      </c>
      <c r="D2142" s="115" t="s">
        <v>3970</v>
      </c>
      <c r="E2142" s="115" t="s">
        <v>76</v>
      </c>
      <c r="F2142" s="115">
        <v>0</v>
      </c>
      <c r="G2142" s="115">
        <v>5</v>
      </c>
      <c r="H2142" s="115">
        <v>0</v>
      </c>
      <c r="I2142" s="115">
        <v>1</v>
      </c>
    </row>
    <row r="2143" spans="1:9">
      <c r="A2143" s="115">
        <v>0</v>
      </c>
      <c r="B2143" s="115" t="s">
        <v>3971</v>
      </c>
      <c r="C2143" s="115">
        <v>4827</v>
      </c>
      <c r="D2143" s="115" t="s">
        <v>3972</v>
      </c>
      <c r="E2143" s="115" t="s">
        <v>76</v>
      </c>
      <c r="F2143" s="115">
        <v>0</v>
      </c>
      <c r="G2143" s="115">
        <v>5</v>
      </c>
      <c r="H2143" s="115">
        <v>0</v>
      </c>
      <c r="I2143" s="115">
        <v>1</v>
      </c>
    </row>
    <row r="2144" spans="1:9">
      <c r="A2144" s="115">
        <v>0</v>
      </c>
      <c r="B2144" s="115" t="s">
        <v>3973</v>
      </c>
      <c r="C2144" s="115">
        <v>4828</v>
      </c>
      <c r="D2144" s="115" t="s">
        <v>3974</v>
      </c>
      <c r="E2144" s="115" t="s">
        <v>76</v>
      </c>
      <c r="F2144" s="115">
        <v>0</v>
      </c>
      <c r="G2144" s="115">
        <v>5</v>
      </c>
      <c r="H2144" s="115">
        <v>0</v>
      </c>
      <c r="I2144" s="115">
        <v>1</v>
      </c>
    </row>
    <row r="2145" spans="1:9">
      <c r="A2145" s="115">
        <v>0</v>
      </c>
      <c r="B2145" s="115" t="s">
        <v>3975</v>
      </c>
      <c r="C2145" s="115">
        <v>4829</v>
      </c>
      <c r="D2145" s="115" t="s">
        <v>3976</v>
      </c>
      <c r="E2145" s="115" t="s">
        <v>76</v>
      </c>
      <c r="F2145" s="115">
        <v>0</v>
      </c>
      <c r="G2145" s="115">
        <v>5</v>
      </c>
      <c r="H2145" s="115">
        <v>0</v>
      </c>
      <c r="I2145" s="115">
        <v>1</v>
      </c>
    </row>
    <row r="2146" spans="1:9">
      <c r="A2146" s="115">
        <v>0</v>
      </c>
      <c r="B2146" s="115" t="s">
        <v>3977</v>
      </c>
      <c r="C2146" s="115">
        <v>4830</v>
      </c>
      <c r="D2146" s="115" t="s">
        <v>3978</v>
      </c>
      <c r="E2146" s="115" t="s">
        <v>76</v>
      </c>
      <c r="F2146" s="115">
        <v>0</v>
      </c>
      <c r="G2146" s="115">
        <v>5</v>
      </c>
      <c r="H2146" s="115">
        <v>0</v>
      </c>
      <c r="I2146" s="115">
        <v>1</v>
      </c>
    </row>
    <row r="2147" spans="1:9">
      <c r="A2147" s="115">
        <v>0</v>
      </c>
      <c r="B2147" s="115" t="s">
        <v>3979</v>
      </c>
      <c r="C2147" s="115">
        <v>4831</v>
      </c>
      <c r="D2147" s="115" t="s">
        <v>3980</v>
      </c>
      <c r="E2147" s="115" t="s">
        <v>76</v>
      </c>
      <c r="F2147" s="115">
        <v>0</v>
      </c>
      <c r="G2147" s="115">
        <v>4</v>
      </c>
      <c r="H2147" s="115">
        <v>0</v>
      </c>
      <c r="I2147" s="115">
        <v>1</v>
      </c>
    </row>
    <row r="2148" spans="1:9">
      <c r="A2148" s="115">
        <v>0</v>
      </c>
      <c r="B2148" s="115" t="s">
        <v>3981</v>
      </c>
      <c r="C2148" s="115">
        <v>4832</v>
      </c>
      <c r="D2148" s="115" t="s">
        <v>3982</v>
      </c>
      <c r="E2148" s="115" t="s">
        <v>76</v>
      </c>
      <c r="F2148" s="115">
        <v>0</v>
      </c>
      <c r="G2148" s="115">
        <v>4</v>
      </c>
      <c r="H2148" s="115">
        <v>0</v>
      </c>
      <c r="I2148" s="115">
        <v>1</v>
      </c>
    </row>
    <row r="2149" spans="1:9">
      <c r="A2149" s="115">
        <v>0</v>
      </c>
      <c r="B2149" s="115" t="s">
        <v>3983</v>
      </c>
      <c r="C2149" s="115">
        <v>4833</v>
      </c>
      <c r="D2149" s="115" t="s">
        <v>3984</v>
      </c>
      <c r="E2149" s="115" t="s">
        <v>76</v>
      </c>
      <c r="F2149" s="115">
        <v>0</v>
      </c>
      <c r="G2149" s="115">
        <v>3</v>
      </c>
      <c r="H2149" s="115">
        <v>0</v>
      </c>
      <c r="I2149" s="115">
        <v>1</v>
      </c>
    </row>
    <row r="2150" spans="1:9">
      <c r="A2150" s="115">
        <v>0</v>
      </c>
      <c r="B2150" s="115" t="s">
        <v>3985</v>
      </c>
      <c r="C2150" s="115">
        <v>4834</v>
      </c>
      <c r="D2150" s="115" t="s">
        <v>3986</v>
      </c>
      <c r="E2150" s="115" t="s">
        <v>76</v>
      </c>
      <c r="F2150" s="115">
        <v>0</v>
      </c>
      <c r="G2150" s="115">
        <v>4</v>
      </c>
      <c r="H2150" s="115">
        <v>0</v>
      </c>
      <c r="I2150" s="115">
        <v>1</v>
      </c>
    </row>
    <row r="2151" spans="1:9">
      <c r="A2151" s="115">
        <v>0</v>
      </c>
      <c r="B2151" s="115" t="s">
        <v>3987</v>
      </c>
      <c r="C2151" s="115">
        <v>4835</v>
      </c>
      <c r="D2151" s="115" t="s">
        <v>3988</v>
      </c>
      <c r="E2151" s="115" t="s">
        <v>76</v>
      </c>
      <c r="F2151" s="115">
        <v>0</v>
      </c>
      <c r="G2151" s="115">
        <v>4</v>
      </c>
      <c r="H2151" s="115">
        <v>0</v>
      </c>
      <c r="I2151" s="115">
        <v>1</v>
      </c>
    </row>
    <row r="2152" spans="1:9">
      <c r="A2152" s="115">
        <v>0</v>
      </c>
      <c r="B2152" s="115" t="s">
        <v>3989</v>
      </c>
      <c r="C2152" s="115">
        <v>4836</v>
      </c>
      <c r="D2152" s="115" t="s">
        <v>3990</v>
      </c>
      <c r="E2152" s="115" t="s">
        <v>76</v>
      </c>
      <c r="F2152" s="115">
        <v>0</v>
      </c>
      <c r="G2152" s="115">
        <v>4</v>
      </c>
      <c r="H2152" s="115">
        <v>0</v>
      </c>
      <c r="I2152" s="115">
        <v>1</v>
      </c>
    </row>
    <row r="2153" spans="1:9">
      <c r="A2153" s="115">
        <v>0</v>
      </c>
      <c r="B2153" s="115" t="s">
        <v>3991</v>
      </c>
      <c r="C2153" s="115">
        <v>4837</v>
      </c>
      <c r="D2153" s="115" t="s">
        <v>3992</v>
      </c>
      <c r="E2153" s="115" t="s">
        <v>76</v>
      </c>
      <c r="F2153" s="115">
        <v>0</v>
      </c>
      <c r="G2153" s="115">
        <v>3</v>
      </c>
      <c r="H2153" s="115">
        <v>0</v>
      </c>
      <c r="I2153" s="115">
        <v>1</v>
      </c>
    </row>
    <row r="2154" spans="1:9">
      <c r="A2154" s="115">
        <v>0</v>
      </c>
      <c r="B2154" s="115" t="s">
        <v>3993</v>
      </c>
      <c r="C2154" s="115">
        <v>4838</v>
      </c>
      <c r="D2154" s="115" t="s">
        <v>3994</v>
      </c>
      <c r="E2154" s="115" t="s">
        <v>76</v>
      </c>
      <c r="F2154" s="115">
        <v>0</v>
      </c>
      <c r="G2154" s="115">
        <v>3</v>
      </c>
      <c r="H2154" s="115">
        <v>0</v>
      </c>
      <c r="I2154" s="115">
        <v>1</v>
      </c>
    </row>
    <row r="2155" spans="1:9">
      <c r="A2155" s="115">
        <v>0</v>
      </c>
      <c r="B2155" s="115" t="s">
        <v>3995</v>
      </c>
      <c r="C2155" s="115">
        <v>4839</v>
      </c>
      <c r="D2155" s="115" t="s">
        <v>3996</v>
      </c>
      <c r="E2155" s="115" t="s">
        <v>76</v>
      </c>
      <c r="F2155" s="115">
        <v>0</v>
      </c>
      <c r="G2155" s="115">
        <v>3</v>
      </c>
      <c r="H2155" s="115">
        <v>0</v>
      </c>
      <c r="I2155" s="115">
        <v>1</v>
      </c>
    </row>
    <row r="2156" spans="1:9">
      <c r="A2156" s="115">
        <v>0</v>
      </c>
      <c r="B2156" s="115" t="s">
        <v>3997</v>
      </c>
      <c r="C2156" s="115">
        <v>4840</v>
      </c>
      <c r="D2156" s="115" t="s">
        <v>3998</v>
      </c>
      <c r="E2156" s="115" t="s">
        <v>76</v>
      </c>
      <c r="F2156" s="115">
        <v>0</v>
      </c>
      <c r="G2156" s="115">
        <v>3</v>
      </c>
      <c r="H2156" s="115">
        <v>0</v>
      </c>
      <c r="I2156" s="115">
        <v>1</v>
      </c>
    </row>
    <row r="2157" spans="1:9">
      <c r="A2157" s="115">
        <v>0</v>
      </c>
      <c r="B2157" s="115" t="s">
        <v>3999</v>
      </c>
      <c r="C2157" s="115">
        <v>4841</v>
      </c>
      <c r="D2157" s="115" t="s">
        <v>4000</v>
      </c>
      <c r="E2157" s="115" t="s">
        <v>76</v>
      </c>
      <c r="F2157" s="115">
        <v>0</v>
      </c>
      <c r="G2157" s="115">
        <v>3</v>
      </c>
      <c r="H2157" s="115">
        <v>0</v>
      </c>
      <c r="I2157" s="115">
        <v>1</v>
      </c>
    </row>
    <row r="2158" spans="1:9">
      <c r="A2158" s="115">
        <v>0</v>
      </c>
      <c r="B2158" s="115" t="s">
        <v>4001</v>
      </c>
      <c r="C2158" s="115">
        <v>4842</v>
      </c>
      <c r="D2158" s="115" t="s">
        <v>4002</v>
      </c>
      <c r="E2158" s="115" t="s">
        <v>76</v>
      </c>
      <c r="F2158" s="115">
        <v>0</v>
      </c>
      <c r="G2158" s="115">
        <v>3</v>
      </c>
      <c r="H2158" s="115">
        <v>0</v>
      </c>
      <c r="I2158" s="115">
        <v>1</v>
      </c>
    </row>
    <row r="2159" spans="1:9">
      <c r="A2159" s="115">
        <v>0</v>
      </c>
      <c r="B2159" s="115" t="s">
        <v>4003</v>
      </c>
      <c r="C2159" s="115">
        <v>4843</v>
      </c>
      <c r="D2159" s="115" t="s">
        <v>4004</v>
      </c>
      <c r="E2159" s="115" t="s">
        <v>76</v>
      </c>
      <c r="F2159" s="115">
        <v>0</v>
      </c>
      <c r="G2159" s="115">
        <v>3</v>
      </c>
      <c r="H2159" s="115">
        <v>0</v>
      </c>
      <c r="I2159" s="115">
        <v>1</v>
      </c>
    </row>
    <row r="2160" spans="1:9">
      <c r="A2160" s="115">
        <v>0</v>
      </c>
      <c r="B2160" s="115" t="s">
        <v>4005</v>
      </c>
      <c r="C2160" s="115">
        <v>4844</v>
      </c>
      <c r="D2160" s="115" t="s">
        <v>4006</v>
      </c>
      <c r="E2160" s="115" t="s">
        <v>76</v>
      </c>
      <c r="F2160" s="115">
        <v>0</v>
      </c>
      <c r="G2160" s="115">
        <v>3</v>
      </c>
      <c r="H2160" s="115">
        <v>0</v>
      </c>
      <c r="I2160" s="115">
        <v>1</v>
      </c>
    </row>
    <row r="2161" spans="1:9">
      <c r="A2161" s="115">
        <v>0</v>
      </c>
      <c r="B2161" s="115" t="s">
        <v>4007</v>
      </c>
      <c r="C2161" s="115">
        <v>4845</v>
      </c>
      <c r="D2161" s="115" t="s">
        <v>4008</v>
      </c>
      <c r="E2161" s="115" t="s">
        <v>76</v>
      </c>
      <c r="F2161" s="115">
        <v>0</v>
      </c>
      <c r="G2161" s="115">
        <v>3</v>
      </c>
      <c r="H2161" s="115">
        <v>0</v>
      </c>
      <c r="I2161" s="115">
        <v>1</v>
      </c>
    </row>
    <row r="2162" spans="1:9">
      <c r="A2162" s="115">
        <v>0</v>
      </c>
      <c r="B2162" s="115" t="s">
        <v>4009</v>
      </c>
      <c r="C2162" s="115">
        <v>4846</v>
      </c>
      <c r="D2162" s="115" t="s">
        <v>4010</v>
      </c>
      <c r="E2162" s="115" t="s">
        <v>76</v>
      </c>
      <c r="F2162" s="115">
        <v>0</v>
      </c>
      <c r="G2162" s="115">
        <v>5</v>
      </c>
      <c r="H2162" s="115">
        <v>0</v>
      </c>
      <c r="I2162" s="115">
        <v>1</v>
      </c>
    </row>
    <row r="2163" spans="1:9">
      <c r="A2163" s="115">
        <v>0</v>
      </c>
      <c r="B2163" s="115" t="s">
        <v>4011</v>
      </c>
      <c r="C2163" s="115">
        <v>4847</v>
      </c>
      <c r="D2163" s="115" t="s">
        <v>4012</v>
      </c>
      <c r="E2163" s="115" t="s">
        <v>76</v>
      </c>
      <c r="F2163" s="115">
        <v>0</v>
      </c>
      <c r="G2163" s="115">
        <v>5</v>
      </c>
      <c r="H2163" s="115">
        <v>0</v>
      </c>
      <c r="I2163" s="115">
        <v>1</v>
      </c>
    </row>
    <row r="2164" spans="1:9">
      <c r="A2164" s="115">
        <v>0</v>
      </c>
      <c r="B2164" s="115" t="s">
        <v>4013</v>
      </c>
      <c r="C2164" s="115">
        <v>4848</v>
      </c>
      <c r="D2164" s="115" t="s">
        <v>4014</v>
      </c>
      <c r="E2164" s="115" t="s">
        <v>76</v>
      </c>
      <c r="F2164" s="115">
        <v>0</v>
      </c>
      <c r="G2164" s="115">
        <v>5</v>
      </c>
      <c r="H2164" s="115">
        <v>0</v>
      </c>
      <c r="I2164" s="115">
        <v>1</v>
      </c>
    </row>
    <row r="2165" spans="1:9">
      <c r="A2165" s="115">
        <v>0</v>
      </c>
      <c r="B2165" s="115" t="s">
        <v>4015</v>
      </c>
      <c r="C2165" s="115">
        <v>4849</v>
      </c>
      <c r="D2165" s="115" t="s">
        <v>4016</v>
      </c>
      <c r="E2165" s="115" t="s">
        <v>76</v>
      </c>
      <c r="F2165" s="115">
        <v>0</v>
      </c>
      <c r="G2165" s="115">
        <v>5</v>
      </c>
      <c r="H2165" s="115">
        <v>0</v>
      </c>
      <c r="I2165" s="115">
        <v>1</v>
      </c>
    </row>
    <row r="2166" spans="1:9">
      <c r="A2166" s="115">
        <v>0</v>
      </c>
      <c r="B2166" s="115" t="s">
        <v>4017</v>
      </c>
      <c r="C2166" s="115">
        <v>4850</v>
      </c>
      <c r="D2166" s="115" t="s">
        <v>4018</v>
      </c>
      <c r="E2166" s="115" t="s">
        <v>76</v>
      </c>
      <c r="F2166" s="115">
        <v>0</v>
      </c>
      <c r="G2166" s="115">
        <v>6</v>
      </c>
      <c r="H2166" s="115">
        <v>0</v>
      </c>
      <c r="I2166" s="115">
        <v>1</v>
      </c>
    </row>
    <row r="2167" spans="1:9">
      <c r="A2167" s="115">
        <v>0</v>
      </c>
      <c r="B2167" s="115" t="s">
        <v>4019</v>
      </c>
      <c r="C2167" s="115">
        <v>4851</v>
      </c>
      <c r="D2167" s="115" t="s">
        <v>4020</v>
      </c>
      <c r="E2167" s="115" t="s">
        <v>76</v>
      </c>
      <c r="F2167" s="115">
        <v>0</v>
      </c>
      <c r="G2167" s="115">
        <v>6</v>
      </c>
      <c r="H2167" s="115">
        <v>0</v>
      </c>
      <c r="I2167" s="115">
        <v>1</v>
      </c>
    </row>
    <row r="2168" spans="1:9">
      <c r="A2168" s="115">
        <v>0</v>
      </c>
      <c r="B2168" s="115" t="s">
        <v>4021</v>
      </c>
      <c r="C2168" s="115">
        <v>4852</v>
      </c>
      <c r="D2168" s="115" t="s">
        <v>4022</v>
      </c>
      <c r="E2168" s="115" t="s">
        <v>76</v>
      </c>
      <c r="F2168" s="115">
        <v>0</v>
      </c>
      <c r="G2168" s="115">
        <v>4</v>
      </c>
      <c r="H2168" s="115">
        <v>0</v>
      </c>
      <c r="I2168" s="115">
        <v>1</v>
      </c>
    </row>
    <row r="2169" spans="1:9">
      <c r="A2169" s="115">
        <v>0</v>
      </c>
      <c r="B2169" s="115" t="s">
        <v>4023</v>
      </c>
      <c r="C2169" s="115">
        <v>4853</v>
      </c>
      <c r="D2169" s="115" t="s">
        <v>4024</v>
      </c>
      <c r="E2169" s="115" t="s">
        <v>76</v>
      </c>
      <c r="F2169" s="115">
        <v>0</v>
      </c>
      <c r="G2169" s="115">
        <v>4</v>
      </c>
      <c r="H2169" s="115">
        <v>0</v>
      </c>
      <c r="I2169" s="115">
        <v>1</v>
      </c>
    </row>
    <row r="2170" spans="1:9">
      <c r="A2170" s="115">
        <v>0</v>
      </c>
      <c r="B2170" s="115" t="s">
        <v>4025</v>
      </c>
      <c r="C2170" s="115">
        <v>4854</v>
      </c>
      <c r="D2170" s="115" t="s">
        <v>4026</v>
      </c>
      <c r="E2170" s="115" t="s">
        <v>76</v>
      </c>
      <c r="F2170" s="115">
        <v>0</v>
      </c>
      <c r="G2170" s="115">
        <v>3</v>
      </c>
      <c r="H2170" s="115">
        <v>0</v>
      </c>
      <c r="I2170" s="115">
        <v>1</v>
      </c>
    </row>
    <row r="2171" spans="1:9">
      <c r="A2171" s="115">
        <v>0</v>
      </c>
      <c r="B2171" s="115" t="s">
        <v>4027</v>
      </c>
      <c r="C2171" s="115">
        <v>4855</v>
      </c>
      <c r="D2171" s="115" t="s">
        <v>4028</v>
      </c>
      <c r="E2171" s="115" t="s">
        <v>76</v>
      </c>
      <c r="F2171" s="115">
        <v>0</v>
      </c>
      <c r="G2171" s="115">
        <v>5</v>
      </c>
      <c r="H2171" s="115">
        <v>0</v>
      </c>
      <c r="I2171" s="115">
        <v>1</v>
      </c>
    </row>
    <row r="2172" spans="1:9">
      <c r="A2172" s="115">
        <v>0</v>
      </c>
      <c r="B2172" s="115" t="s">
        <v>4029</v>
      </c>
      <c r="C2172" s="115">
        <v>4856</v>
      </c>
      <c r="D2172" s="115" t="s">
        <v>4030</v>
      </c>
      <c r="E2172" s="115" t="s">
        <v>76</v>
      </c>
      <c r="F2172" s="115">
        <v>0</v>
      </c>
      <c r="G2172" s="115">
        <v>5</v>
      </c>
      <c r="H2172" s="115">
        <v>0</v>
      </c>
      <c r="I2172" s="115">
        <v>1</v>
      </c>
    </row>
    <row r="2173" spans="1:9">
      <c r="A2173" s="115">
        <v>0</v>
      </c>
      <c r="B2173" s="115" t="s">
        <v>4031</v>
      </c>
      <c r="C2173" s="115">
        <v>4857</v>
      </c>
      <c r="D2173" s="115" t="s">
        <v>4032</v>
      </c>
      <c r="E2173" s="115" t="s">
        <v>76</v>
      </c>
      <c r="F2173" s="115">
        <v>0</v>
      </c>
      <c r="G2173" s="115">
        <v>4</v>
      </c>
      <c r="H2173" s="115">
        <v>0</v>
      </c>
      <c r="I2173" s="115">
        <v>1</v>
      </c>
    </row>
    <row r="2174" spans="1:9">
      <c r="A2174" s="115">
        <v>0</v>
      </c>
      <c r="B2174" s="115" t="s">
        <v>4033</v>
      </c>
      <c r="C2174" s="115">
        <v>4858</v>
      </c>
      <c r="D2174" s="115" t="s">
        <v>4034</v>
      </c>
      <c r="E2174" s="115" t="s">
        <v>76</v>
      </c>
      <c r="F2174" s="115">
        <v>0</v>
      </c>
      <c r="G2174" s="115">
        <v>4</v>
      </c>
      <c r="H2174" s="115">
        <v>0</v>
      </c>
      <c r="I2174" s="115">
        <v>1</v>
      </c>
    </row>
    <row r="2175" spans="1:9">
      <c r="A2175" s="115">
        <v>0</v>
      </c>
      <c r="B2175" s="115" t="s">
        <v>4035</v>
      </c>
      <c r="C2175" s="115">
        <v>4859</v>
      </c>
      <c r="D2175" s="115" t="s">
        <v>4036</v>
      </c>
      <c r="E2175" s="115" t="s">
        <v>76</v>
      </c>
      <c r="F2175" s="115">
        <v>0</v>
      </c>
      <c r="G2175" s="115">
        <v>3</v>
      </c>
      <c r="H2175" s="115">
        <v>0</v>
      </c>
      <c r="I2175" s="115">
        <v>1</v>
      </c>
    </row>
    <row r="2176" spans="1:9">
      <c r="A2176" s="115">
        <v>0</v>
      </c>
      <c r="B2176" s="115" t="s">
        <v>4037</v>
      </c>
      <c r="C2176" s="115">
        <v>4860</v>
      </c>
      <c r="D2176" s="115" t="s">
        <v>4038</v>
      </c>
      <c r="E2176" s="115" t="s">
        <v>76</v>
      </c>
      <c r="F2176" s="115">
        <v>0</v>
      </c>
      <c r="G2176" s="115">
        <v>3</v>
      </c>
      <c r="H2176" s="115">
        <v>0</v>
      </c>
      <c r="I2176" s="115">
        <v>1</v>
      </c>
    </row>
    <row r="2177" spans="1:9">
      <c r="A2177" s="115">
        <v>0</v>
      </c>
      <c r="B2177" s="115" t="s">
        <v>4039</v>
      </c>
      <c r="C2177" s="115">
        <v>4861</v>
      </c>
      <c r="D2177" s="115" t="s">
        <v>4040</v>
      </c>
      <c r="E2177" s="115" t="s">
        <v>76</v>
      </c>
      <c r="F2177" s="115">
        <v>0</v>
      </c>
      <c r="G2177" s="115">
        <v>3</v>
      </c>
      <c r="H2177" s="115">
        <v>0</v>
      </c>
      <c r="I2177" s="115">
        <v>1</v>
      </c>
    </row>
    <row r="2178" spans="1:9">
      <c r="A2178" s="115">
        <v>0</v>
      </c>
      <c r="B2178" s="115" t="s">
        <v>4041</v>
      </c>
      <c r="C2178" s="115">
        <v>4862</v>
      </c>
      <c r="D2178" s="115" t="s">
        <v>4042</v>
      </c>
      <c r="E2178" s="115" t="s">
        <v>76</v>
      </c>
      <c r="F2178" s="115">
        <v>0</v>
      </c>
      <c r="G2178" s="115">
        <v>4</v>
      </c>
      <c r="H2178" s="115">
        <v>0</v>
      </c>
      <c r="I2178" s="115">
        <v>1</v>
      </c>
    </row>
    <row r="2179" spans="1:9">
      <c r="A2179" s="115">
        <v>0</v>
      </c>
      <c r="B2179" s="115" t="s">
        <v>4043</v>
      </c>
      <c r="C2179" s="115">
        <v>4863</v>
      </c>
      <c r="D2179" s="115" t="s">
        <v>4044</v>
      </c>
      <c r="E2179" s="115" t="s">
        <v>76</v>
      </c>
      <c r="F2179" s="115">
        <v>0</v>
      </c>
      <c r="G2179" s="115">
        <v>3</v>
      </c>
      <c r="H2179" s="115">
        <v>0</v>
      </c>
      <c r="I2179" s="115">
        <v>1</v>
      </c>
    </row>
    <row r="2180" spans="1:9">
      <c r="A2180" s="115">
        <v>0</v>
      </c>
      <c r="B2180" s="115" t="s">
        <v>4045</v>
      </c>
      <c r="C2180" s="115">
        <v>4864</v>
      </c>
      <c r="D2180" s="115" t="s">
        <v>4046</v>
      </c>
      <c r="E2180" s="115" t="s">
        <v>76</v>
      </c>
      <c r="F2180" s="115">
        <v>0</v>
      </c>
      <c r="G2180" s="115">
        <v>3</v>
      </c>
      <c r="H2180" s="115">
        <v>0</v>
      </c>
      <c r="I2180" s="115">
        <v>1</v>
      </c>
    </row>
    <row r="2181" spans="1:9">
      <c r="A2181" s="115">
        <v>0</v>
      </c>
      <c r="B2181" s="115" t="s">
        <v>4047</v>
      </c>
      <c r="C2181" s="115">
        <v>4865</v>
      </c>
      <c r="D2181" s="115" t="s">
        <v>4048</v>
      </c>
      <c r="E2181" s="115" t="s">
        <v>76</v>
      </c>
      <c r="F2181" s="115">
        <v>0</v>
      </c>
      <c r="G2181" s="115">
        <v>6</v>
      </c>
      <c r="H2181" s="115">
        <v>0</v>
      </c>
      <c r="I2181" s="115">
        <v>1</v>
      </c>
    </row>
    <row r="2182" spans="1:9">
      <c r="A2182" s="115">
        <v>0</v>
      </c>
      <c r="B2182" s="115" t="s">
        <v>4049</v>
      </c>
      <c r="C2182" s="115">
        <v>4866</v>
      </c>
      <c r="D2182" s="115" t="s">
        <v>4050</v>
      </c>
      <c r="E2182" s="115" t="s">
        <v>76</v>
      </c>
      <c r="F2182" s="115">
        <v>0</v>
      </c>
      <c r="G2182" s="115">
        <v>3</v>
      </c>
      <c r="H2182" s="115">
        <v>0</v>
      </c>
      <c r="I2182" s="115">
        <v>1</v>
      </c>
    </row>
    <row r="2183" spans="1:9">
      <c r="A2183" s="115">
        <v>0</v>
      </c>
      <c r="B2183" s="115" t="s">
        <v>4051</v>
      </c>
      <c r="C2183" s="115">
        <v>4867</v>
      </c>
      <c r="D2183" s="115" t="s">
        <v>4052</v>
      </c>
      <c r="E2183" s="115" t="s">
        <v>76</v>
      </c>
      <c r="F2183" s="115">
        <v>0</v>
      </c>
      <c r="G2183" s="115">
        <v>3</v>
      </c>
      <c r="H2183" s="115">
        <v>0</v>
      </c>
      <c r="I2183" s="115">
        <v>1</v>
      </c>
    </row>
    <row r="2184" spans="1:9">
      <c r="A2184" s="115">
        <v>0</v>
      </c>
      <c r="B2184" s="115" t="s">
        <v>4053</v>
      </c>
      <c r="C2184" s="115">
        <v>4868</v>
      </c>
      <c r="D2184" s="115" t="s">
        <v>4054</v>
      </c>
      <c r="E2184" s="115" t="s">
        <v>76</v>
      </c>
      <c r="F2184" s="115">
        <v>0</v>
      </c>
      <c r="G2184" s="115">
        <v>5</v>
      </c>
      <c r="H2184" s="115">
        <v>0</v>
      </c>
      <c r="I2184" s="115">
        <v>1</v>
      </c>
    </row>
    <row r="2185" spans="1:9">
      <c r="A2185" s="115">
        <v>0</v>
      </c>
      <c r="B2185" s="115" t="s">
        <v>4055</v>
      </c>
      <c r="C2185" s="115">
        <v>4869</v>
      </c>
      <c r="D2185" s="115" t="s">
        <v>4056</v>
      </c>
      <c r="E2185" s="115" t="s">
        <v>76</v>
      </c>
      <c r="F2185" s="115">
        <v>0</v>
      </c>
      <c r="G2185" s="115">
        <v>3</v>
      </c>
      <c r="H2185" s="115">
        <v>0</v>
      </c>
      <c r="I2185" s="115">
        <v>1</v>
      </c>
    </row>
    <row r="2186" spans="1:9">
      <c r="A2186" s="115">
        <v>0</v>
      </c>
      <c r="B2186" s="115" t="s">
        <v>4057</v>
      </c>
      <c r="C2186" s="115">
        <v>4870</v>
      </c>
      <c r="D2186" s="115" t="s">
        <v>4058</v>
      </c>
      <c r="E2186" s="115" t="s">
        <v>76</v>
      </c>
      <c r="F2186" s="115">
        <v>0</v>
      </c>
      <c r="G2186" s="115">
        <v>3</v>
      </c>
      <c r="H2186" s="115">
        <v>0</v>
      </c>
      <c r="I2186" s="115">
        <v>1</v>
      </c>
    </row>
    <row r="2187" spans="1:9">
      <c r="A2187" s="115">
        <v>0</v>
      </c>
      <c r="B2187" s="115" t="s">
        <v>4059</v>
      </c>
      <c r="C2187" s="115">
        <v>4871</v>
      </c>
      <c r="D2187" s="115" t="s">
        <v>4060</v>
      </c>
      <c r="E2187" s="115" t="s">
        <v>76</v>
      </c>
      <c r="F2187" s="115">
        <v>0</v>
      </c>
      <c r="G2187" s="115">
        <v>5</v>
      </c>
      <c r="H2187" s="115">
        <v>0</v>
      </c>
      <c r="I2187" s="115">
        <v>1</v>
      </c>
    </row>
    <row r="2188" spans="1:9">
      <c r="A2188" s="115">
        <v>0</v>
      </c>
      <c r="B2188" s="115" t="s">
        <v>4061</v>
      </c>
      <c r="C2188" s="115">
        <v>4872</v>
      </c>
      <c r="D2188" s="115" t="s">
        <v>4062</v>
      </c>
      <c r="E2188" s="115" t="s">
        <v>76</v>
      </c>
      <c r="F2188" s="115">
        <v>0</v>
      </c>
      <c r="G2188" s="115">
        <v>3</v>
      </c>
      <c r="H2188" s="115">
        <v>0</v>
      </c>
      <c r="I2188" s="115">
        <v>1</v>
      </c>
    </row>
    <row r="2189" spans="1:9">
      <c r="A2189" s="115">
        <v>0</v>
      </c>
      <c r="B2189" s="115" t="s">
        <v>4063</v>
      </c>
      <c r="C2189" s="115">
        <v>4873</v>
      </c>
      <c r="D2189" s="115" t="s">
        <v>4064</v>
      </c>
      <c r="E2189" s="115" t="s">
        <v>76</v>
      </c>
      <c r="F2189" s="115">
        <v>0</v>
      </c>
      <c r="G2189" s="115">
        <v>3</v>
      </c>
      <c r="H2189" s="115">
        <v>0</v>
      </c>
      <c r="I2189" s="115">
        <v>1</v>
      </c>
    </row>
    <row r="2190" spans="1:9">
      <c r="A2190" s="115">
        <v>0</v>
      </c>
      <c r="B2190" s="115" t="s">
        <v>4065</v>
      </c>
      <c r="C2190" s="115">
        <v>4874</v>
      </c>
      <c r="D2190" s="115" t="s">
        <v>4066</v>
      </c>
      <c r="E2190" s="115" t="s">
        <v>76</v>
      </c>
      <c r="F2190" s="115">
        <v>0</v>
      </c>
      <c r="G2190" s="115">
        <v>3</v>
      </c>
      <c r="H2190" s="115">
        <v>0</v>
      </c>
      <c r="I2190" s="115">
        <v>1</v>
      </c>
    </row>
    <row r="2191" spans="1:9">
      <c r="A2191" s="115">
        <v>0</v>
      </c>
      <c r="B2191" s="115" t="s">
        <v>4067</v>
      </c>
      <c r="C2191" s="115">
        <v>4875</v>
      </c>
      <c r="D2191" s="115" t="s">
        <v>4068</v>
      </c>
      <c r="E2191" s="115" t="s">
        <v>76</v>
      </c>
      <c r="F2191" s="115">
        <v>0</v>
      </c>
      <c r="G2191" s="115">
        <v>3</v>
      </c>
      <c r="H2191" s="115">
        <v>0</v>
      </c>
      <c r="I2191" s="115">
        <v>1</v>
      </c>
    </row>
    <row r="2192" spans="1:9">
      <c r="A2192" s="115">
        <v>0</v>
      </c>
      <c r="B2192" s="115" t="s">
        <v>4069</v>
      </c>
      <c r="C2192" s="115">
        <v>4876</v>
      </c>
      <c r="D2192" s="115" t="s">
        <v>4070</v>
      </c>
      <c r="E2192" s="115" t="s">
        <v>76</v>
      </c>
      <c r="F2192" s="115">
        <v>0</v>
      </c>
      <c r="G2192" s="115">
        <v>3</v>
      </c>
      <c r="H2192" s="115">
        <v>0</v>
      </c>
      <c r="I2192" s="115">
        <v>1</v>
      </c>
    </row>
    <row r="2193" spans="1:9">
      <c r="A2193" s="115">
        <v>0</v>
      </c>
      <c r="B2193" s="115" t="s">
        <v>4071</v>
      </c>
      <c r="C2193" s="115">
        <v>4877</v>
      </c>
      <c r="D2193" s="115" t="s">
        <v>4072</v>
      </c>
      <c r="E2193" s="115" t="s">
        <v>76</v>
      </c>
      <c r="F2193" s="115">
        <v>0</v>
      </c>
      <c r="G2193" s="115">
        <v>3</v>
      </c>
      <c r="H2193" s="115">
        <v>0</v>
      </c>
      <c r="I2193" s="115">
        <v>1</v>
      </c>
    </row>
    <row r="2194" spans="1:9">
      <c r="A2194" s="115">
        <v>0</v>
      </c>
      <c r="B2194" s="115" t="s">
        <v>4073</v>
      </c>
      <c r="C2194" s="115">
        <v>4878</v>
      </c>
      <c r="D2194" s="115" t="s">
        <v>4074</v>
      </c>
      <c r="E2194" s="115" t="s">
        <v>76</v>
      </c>
      <c r="F2194" s="115">
        <v>0</v>
      </c>
      <c r="G2194" s="115">
        <v>3</v>
      </c>
      <c r="H2194" s="115">
        <v>0</v>
      </c>
      <c r="I2194" s="115">
        <v>1</v>
      </c>
    </row>
    <row r="2195" spans="1:9">
      <c r="A2195" s="115">
        <v>0</v>
      </c>
      <c r="B2195" s="115" t="s">
        <v>4075</v>
      </c>
      <c r="C2195" s="115">
        <v>4879</v>
      </c>
      <c r="D2195" s="115" t="s">
        <v>4076</v>
      </c>
      <c r="E2195" s="115" t="s">
        <v>76</v>
      </c>
      <c r="F2195" s="115">
        <v>0</v>
      </c>
      <c r="G2195" s="115">
        <v>3</v>
      </c>
      <c r="H2195" s="115">
        <v>0</v>
      </c>
      <c r="I2195" s="115">
        <v>1</v>
      </c>
    </row>
    <row r="2196" spans="1:9">
      <c r="A2196" s="115">
        <v>0</v>
      </c>
      <c r="B2196" s="115" t="s">
        <v>4077</v>
      </c>
      <c r="C2196" s="115">
        <v>4880</v>
      </c>
      <c r="D2196" s="115" t="s">
        <v>4078</v>
      </c>
      <c r="E2196" s="115" t="s">
        <v>76</v>
      </c>
      <c r="F2196" s="115">
        <v>0</v>
      </c>
      <c r="G2196" s="115">
        <v>6</v>
      </c>
      <c r="H2196" s="115">
        <v>0</v>
      </c>
      <c r="I2196" s="115">
        <v>1</v>
      </c>
    </row>
    <row r="2197" spans="1:9">
      <c r="A2197" s="115">
        <v>0</v>
      </c>
      <c r="B2197" s="115" t="s">
        <v>4079</v>
      </c>
      <c r="C2197" s="115">
        <v>4881</v>
      </c>
      <c r="D2197" s="115" t="s">
        <v>4080</v>
      </c>
      <c r="E2197" s="115" t="s">
        <v>76</v>
      </c>
      <c r="F2197" s="115">
        <v>0</v>
      </c>
      <c r="G2197" s="115">
        <v>3</v>
      </c>
      <c r="H2197" s="115">
        <v>0</v>
      </c>
      <c r="I2197" s="115">
        <v>1</v>
      </c>
    </row>
    <row r="2198" spans="1:9">
      <c r="A2198" s="115">
        <v>0</v>
      </c>
      <c r="B2198" s="115" t="s">
        <v>4081</v>
      </c>
      <c r="C2198" s="115">
        <v>4882</v>
      </c>
      <c r="D2198" s="115" t="s">
        <v>4082</v>
      </c>
      <c r="E2198" s="115" t="s">
        <v>76</v>
      </c>
      <c r="F2198" s="115">
        <v>0</v>
      </c>
      <c r="G2198" s="115">
        <v>3</v>
      </c>
      <c r="H2198" s="115">
        <v>0</v>
      </c>
      <c r="I2198" s="115">
        <v>1</v>
      </c>
    </row>
    <row r="2199" spans="1:9">
      <c r="A2199" s="115">
        <v>0</v>
      </c>
      <c r="B2199" s="115" t="s">
        <v>4083</v>
      </c>
      <c r="C2199" s="115">
        <v>4883</v>
      </c>
      <c r="D2199" s="115" t="s">
        <v>4084</v>
      </c>
      <c r="E2199" s="115" t="s">
        <v>76</v>
      </c>
      <c r="F2199" s="115">
        <v>0</v>
      </c>
      <c r="G2199" s="115">
        <v>3</v>
      </c>
      <c r="H2199" s="115">
        <v>0</v>
      </c>
      <c r="I2199" s="115">
        <v>1</v>
      </c>
    </row>
    <row r="2200" spans="1:9">
      <c r="A2200" s="115">
        <v>0</v>
      </c>
      <c r="B2200" s="115" t="s">
        <v>4085</v>
      </c>
      <c r="C2200" s="115">
        <v>4884</v>
      </c>
      <c r="D2200" s="115" t="s">
        <v>4086</v>
      </c>
      <c r="E2200" s="115" t="s">
        <v>76</v>
      </c>
      <c r="F2200" s="115">
        <v>0</v>
      </c>
      <c r="G2200" s="115">
        <v>3</v>
      </c>
      <c r="H2200" s="115">
        <v>0</v>
      </c>
      <c r="I2200" s="115">
        <v>1</v>
      </c>
    </row>
    <row r="2201" spans="1:9">
      <c r="A2201" s="115">
        <v>0</v>
      </c>
      <c r="B2201" s="115" t="s">
        <v>4087</v>
      </c>
      <c r="C2201" s="115">
        <v>4885</v>
      </c>
      <c r="D2201" s="115" t="s">
        <v>4088</v>
      </c>
      <c r="E2201" s="115" t="s">
        <v>76</v>
      </c>
      <c r="F2201" s="115">
        <v>0</v>
      </c>
      <c r="G2201" s="115">
        <v>6</v>
      </c>
      <c r="H2201" s="115">
        <v>0</v>
      </c>
      <c r="I2201" s="115">
        <v>1</v>
      </c>
    </row>
    <row r="2202" spans="1:9">
      <c r="A2202" s="115">
        <v>0</v>
      </c>
      <c r="B2202" s="115" t="s">
        <v>4089</v>
      </c>
      <c r="C2202" s="115">
        <v>4886</v>
      </c>
      <c r="D2202" s="115" t="s">
        <v>4090</v>
      </c>
      <c r="E2202" s="115" t="s">
        <v>76</v>
      </c>
      <c r="F2202" s="115">
        <v>0</v>
      </c>
      <c r="G2202" s="115">
        <v>6</v>
      </c>
      <c r="H2202" s="115">
        <v>0</v>
      </c>
      <c r="I2202" s="115">
        <v>1</v>
      </c>
    </row>
    <row r="2203" spans="1:9">
      <c r="A2203" s="115">
        <v>0</v>
      </c>
      <c r="B2203" s="115" t="s">
        <v>4091</v>
      </c>
      <c r="C2203" s="115">
        <v>4887</v>
      </c>
      <c r="D2203" s="115" t="s">
        <v>4092</v>
      </c>
      <c r="E2203" s="115" t="s">
        <v>76</v>
      </c>
      <c r="F2203" s="115">
        <v>0</v>
      </c>
      <c r="G2203" s="115">
        <v>6</v>
      </c>
      <c r="H2203" s="115">
        <v>0</v>
      </c>
      <c r="I2203" s="115">
        <v>1</v>
      </c>
    </row>
    <row r="2204" spans="1:9">
      <c r="A2204" s="115">
        <v>0</v>
      </c>
      <c r="B2204" s="115" t="s">
        <v>4093</v>
      </c>
      <c r="C2204" s="115">
        <v>4888</v>
      </c>
      <c r="D2204" s="115" t="s">
        <v>4086</v>
      </c>
      <c r="E2204" s="115" t="s">
        <v>76</v>
      </c>
      <c r="F2204" s="115">
        <v>0</v>
      </c>
      <c r="G2204" s="115">
        <v>6</v>
      </c>
      <c r="H2204" s="115">
        <v>0</v>
      </c>
      <c r="I2204" s="115">
        <v>1</v>
      </c>
    </row>
    <row r="2205" spans="1:9">
      <c r="A2205" s="115">
        <v>0</v>
      </c>
      <c r="B2205" s="115" t="s">
        <v>4094</v>
      </c>
      <c r="C2205" s="115">
        <v>4889</v>
      </c>
      <c r="D2205" s="115" t="s">
        <v>4095</v>
      </c>
      <c r="E2205" s="115" t="s">
        <v>76</v>
      </c>
      <c r="F2205" s="115">
        <v>0</v>
      </c>
      <c r="G2205" s="115">
        <v>6</v>
      </c>
      <c r="H2205" s="115">
        <v>0</v>
      </c>
      <c r="I2205" s="115">
        <v>1</v>
      </c>
    </row>
    <row r="2206" spans="1:9">
      <c r="A2206" s="115">
        <v>0</v>
      </c>
      <c r="B2206" s="115" t="s">
        <v>4096</v>
      </c>
      <c r="C2206" s="115">
        <v>4890</v>
      </c>
      <c r="D2206" s="115" t="s">
        <v>4097</v>
      </c>
      <c r="E2206" s="115" t="s">
        <v>76</v>
      </c>
      <c r="F2206" s="115">
        <v>0</v>
      </c>
      <c r="G2206" s="115">
        <v>1</v>
      </c>
      <c r="H2206" s="115">
        <v>0</v>
      </c>
      <c r="I2206" s="115">
        <v>1</v>
      </c>
    </row>
    <row r="2207" spans="1:9">
      <c r="A2207" s="115">
        <v>0</v>
      </c>
      <c r="B2207" s="115" t="s">
        <v>4098</v>
      </c>
      <c r="C2207" s="115">
        <v>4891</v>
      </c>
      <c r="D2207" s="115" t="s">
        <v>4099</v>
      </c>
      <c r="E2207" s="115" t="s">
        <v>76</v>
      </c>
      <c r="F2207" s="115">
        <v>0</v>
      </c>
      <c r="G2207" s="115">
        <v>1</v>
      </c>
      <c r="H2207" s="115">
        <v>0</v>
      </c>
      <c r="I2207" s="115">
        <v>1</v>
      </c>
    </row>
    <row r="2208" spans="1:9">
      <c r="A2208" s="115">
        <v>0</v>
      </c>
      <c r="B2208" s="115" t="s">
        <v>4100</v>
      </c>
      <c r="C2208" s="115">
        <v>4892</v>
      </c>
      <c r="D2208" s="115" t="s">
        <v>4101</v>
      </c>
      <c r="E2208" s="115" t="s">
        <v>76</v>
      </c>
      <c r="F2208" s="115">
        <v>0</v>
      </c>
      <c r="G2208" s="115">
        <v>1</v>
      </c>
      <c r="H2208" s="115">
        <v>0</v>
      </c>
      <c r="I2208" s="115">
        <v>1</v>
      </c>
    </row>
    <row r="2209" spans="1:9">
      <c r="A2209" s="115">
        <v>0</v>
      </c>
      <c r="B2209" s="115" t="s">
        <v>4102</v>
      </c>
      <c r="C2209" s="115">
        <v>4893</v>
      </c>
      <c r="D2209" s="115" t="s">
        <v>4103</v>
      </c>
      <c r="E2209" s="115" t="s">
        <v>76</v>
      </c>
      <c r="F2209" s="115">
        <v>0</v>
      </c>
      <c r="G2209" s="115">
        <v>5</v>
      </c>
      <c r="H2209" s="115">
        <v>0</v>
      </c>
      <c r="I2209" s="115">
        <v>1</v>
      </c>
    </row>
    <row r="2210" spans="1:9">
      <c r="A2210" s="115">
        <v>0</v>
      </c>
      <c r="B2210" s="115" t="s">
        <v>4104</v>
      </c>
      <c r="C2210" s="115">
        <v>4894</v>
      </c>
      <c r="D2210" s="115" t="s">
        <v>4105</v>
      </c>
      <c r="E2210" s="115" t="s">
        <v>76</v>
      </c>
      <c r="F2210" s="115">
        <v>0</v>
      </c>
      <c r="G2210" s="115">
        <v>5</v>
      </c>
      <c r="H2210" s="115">
        <v>0</v>
      </c>
      <c r="I2210" s="115">
        <v>1</v>
      </c>
    </row>
    <row r="2211" spans="1:9">
      <c r="A2211" s="115">
        <v>0</v>
      </c>
      <c r="B2211" s="115" t="s">
        <v>4106</v>
      </c>
      <c r="C2211" s="115">
        <v>4895</v>
      </c>
      <c r="D2211" s="115" t="s">
        <v>4107</v>
      </c>
      <c r="E2211" s="115" t="s">
        <v>76</v>
      </c>
      <c r="F2211" s="115">
        <v>0</v>
      </c>
      <c r="G2211" s="115">
        <v>5</v>
      </c>
      <c r="H2211" s="115">
        <v>0</v>
      </c>
      <c r="I2211" s="115">
        <v>1</v>
      </c>
    </row>
    <row r="2212" spans="1:9">
      <c r="A2212" s="115">
        <v>0</v>
      </c>
      <c r="B2212" s="115" t="s">
        <v>4108</v>
      </c>
      <c r="C2212" s="115">
        <v>4896</v>
      </c>
      <c r="D2212" s="115" t="s">
        <v>3683</v>
      </c>
      <c r="E2212" s="115" t="s">
        <v>76</v>
      </c>
      <c r="F2212" s="115">
        <v>0</v>
      </c>
      <c r="G2212" s="115">
        <v>5</v>
      </c>
      <c r="H2212" s="115">
        <v>0</v>
      </c>
      <c r="I2212" s="115">
        <v>1</v>
      </c>
    </row>
    <row r="2213" spans="1:9">
      <c r="A2213" s="115">
        <v>0</v>
      </c>
      <c r="B2213" s="115" t="s">
        <v>4109</v>
      </c>
      <c r="C2213" s="115">
        <v>4897</v>
      </c>
      <c r="D2213" s="115" t="s">
        <v>4110</v>
      </c>
      <c r="E2213" s="115" t="s">
        <v>76</v>
      </c>
      <c r="F2213" s="115">
        <v>0</v>
      </c>
      <c r="G2213" s="115">
        <v>5</v>
      </c>
      <c r="H2213" s="115">
        <v>0</v>
      </c>
      <c r="I2213" s="115">
        <v>1</v>
      </c>
    </row>
    <row r="2214" spans="1:9">
      <c r="A2214" s="115">
        <v>0</v>
      </c>
      <c r="B2214" s="115" t="s">
        <v>4111</v>
      </c>
      <c r="C2214" s="115">
        <v>4898</v>
      </c>
      <c r="D2214" s="115" t="s">
        <v>4112</v>
      </c>
      <c r="E2214" s="115" t="s">
        <v>76</v>
      </c>
      <c r="F2214" s="115">
        <v>0</v>
      </c>
      <c r="G2214" s="115">
        <v>6</v>
      </c>
      <c r="H2214" s="115">
        <v>0</v>
      </c>
      <c r="I2214" s="115">
        <v>1</v>
      </c>
    </row>
    <row r="2215" spans="1:9">
      <c r="A2215" s="115">
        <v>0</v>
      </c>
      <c r="B2215" s="115" t="s">
        <v>4113</v>
      </c>
      <c r="C2215" s="115">
        <v>4899</v>
      </c>
      <c r="D2215" s="115" t="s">
        <v>4114</v>
      </c>
      <c r="E2215" s="115" t="s">
        <v>76</v>
      </c>
      <c r="F2215" s="115">
        <v>0</v>
      </c>
      <c r="G2215" s="115">
        <v>6</v>
      </c>
      <c r="H2215" s="115">
        <v>0</v>
      </c>
      <c r="I2215" s="115">
        <v>1</v>
      </c>
    </row>
    <row r="2216" spans="1:9">
      <c r="A2216" s="115">
        <v>0</v>
      </c>
      <c r="B2216" s="115" t="s">
        <v>4115</v>
      </c>
      <c r="C2216" s="115">
        <v>4900</v>
      </c>
      <c r="D2216" s="115" t="s">
        <v>4116</v>
      </c>
      <c r="E2216" s="115" t="s">
        <v>76</v>
      </c>
      <c r="F2216" s="115">
        <v>0</v>
      </c>
      <c r="G2216" s="115">
        <v>6</v>
      </c>
      <c r="H2216" s="115">
        <v>0</v>
      </c>
      <c r="I2216" s="115">
        <v>1</v>
      </c>
    </row>
    <row r="2217" spans="1:9">
      <c r="A2217" s="115">
        <v>0</v>
      </c>
      <c r="B2217" s="115" t="s">
        <v>4117</v>
      </c>
      <c r="C2217" s="115">
        <v>4901</v>
      </c>
      <c r="D2217" s="115" t="s">
        <v>4118</v>
      </c>
      <c r="E2217" s="115" t="s">
        <v>76</v>
      </c>
      <c r="F2217" s="115">
        <v>0</v>
      </c>
      <c r="G2217" s="115">
        <v>6</v>
      </c>
      <c r="H2217" s="115">
        <v>0</v>
      </c>
      <c r="I2217" s="115">
        <v>1</v>
      </c>
    </row>
    <row r="2218" spans="1:9">
      <c r="A2218" s="115">
        <v>0</v>
      </c>
      <c r="B2218" s="115" t="s">
        <v>4119</v>
      </c>
      <c r="C2218" s="115">
        <v>4902</v>
      </c>
      <c r="D2218" s="115" t="s">
        <v>4120</v>
      </c>
      <c r="E2218" s="115" t="s">
        <v>76</v>
      </c>
      <c r="F2218" s="115">
        <v>0</v>
      </c>
      <c r="G2218" s="115">
        <v>6</v>
      </c>
      <c r="H2218" s="115">
        <v>0</v>
      </c>
      <c r="I2218" s="115">
        <v>1</v>
      </c>
    </row>
    <row r="2219" spans="1:9">
      <c r="A2219" s="115">
        <v>0</v>
      </c>
      <c r="B2219" s="115" t="s">
        <v>4121</v>
      </c>
      <c r="C2219" s="115">
        <v>4903</v>
      </c>
      <c r="D2219" s="115" t="s">
        <v>4122</v>
      </c>
      <c r="E2219" s="115" t="s">
        <v>76</v>
      </c>
      <c r="F2219" s="115">
        <v>0</v>
      </c>
      <c r="G2219" s="115">
        <v>3</v>
      </c>
      <c r="H2219" s="115">
        <v>0</v>
      </c>
      <c r="I2219" s="115">
        <v>1</v>
      </c>
    </row>
    <row r="2220" spans="1:9">
      <c r="A2220" s="115">
        <v>0</v>
      </c>
      <c r="B2220" s="115" t="s">
        <v>4123</v>
      </c>
      <c r="C2220" s="115">
        <v>4904</v>
      </c>
      <c r="D2220" s="115" t="s">
        <v>4124</v>
      </c>
      <c r="E2220" s="115" t="s">
        <v>76</v>
      </c>
      <c r="F2220" s="115">
        <v>0</v>
      </c>
      <c r="G2220" s="115">
        <v>3</v>
      </c>
      <c r="H2220" s="115">
        <v>0</v>
      </c>
      <c r="I2220" s="115">
        <v>1</v>
      </c>
    </row>
    <row r="2221" spans="1:9">
      <c r="A2221" s="115">
        <v>0</v>
      </c>
      <c r="B2221" s="115" t="s">
        <v>4125</v>
      </c>
      <c r="C2221" s="115">
        <v>4905</v>
      </c>
      <c r="D2221" s="115" t="s">
        <v>4126</v>
      </c>
      <c r="E2221" s="115" t="s">
        <v>76</v>
      </c>
      <c r="F2221" s="115">
        <v>0</v>
      </c>
      <c r="G2221" s="115">
        <v>3</v>
      </c>
      <c r="H2221" s="115">
        <v>0</v>
      </c>
      <c r="I2221" s="115">
        <v>1</v>
      </c>
    </row>
    <row r="2222" spans="1:9">
      <c r="A2222" s="115">
        <v>0</v>
      </c>
      <c r="B2222" s="115" t="s">
        <v>4127</v>
      </c>
      <c r="C2222" s="115">
        <v>4906</v>
      </c>
      <c r="D2222" s="115" t="s">
        <v>4128</v>
      </c>
      <c r="E2222" s="115" t="s">
        <v>76</v>
      </c>
      <c r="F2222" s="115">
        <v>0</v>
      </c>
      <c r="G2222" s="115">
        <v>3</v>
      </c>
      <c r="H2222" s="115">
        <v>0</v>
      </c>
      <c r="I2222" s="115">
        <v>1</v>
      </c>
    </row>
    <row r="2223" spans="1:9">
      <c r="A2223" s="115">
        <v>0</v>
      </c>
      <c r="B2223" s="115" t="s">
        <v>4129</v>
      </c>
      <c r="C2223" s="115">
        <v>4907</v>
      </c>
      <c r="D2223" s="115" t="s">
        <v>4130</v>
      </c>
      <c r="E2223" s="115" t="s">
        <v>76</v>
      </c>
      <c r="F2223" s="115">
        <v>0</v>
      </c>
      <c r="G2223" s="115">
        <v>3</v>
      </c>
      <c r="H2223" s="115">
        <v>0</v>
      </c>
      <c r="I2223" s="115">
        <v>1</v>
      </c>
    </row>
    <row r="2224" spans="1:9">
      <c r="A2224" s="115">
        <v>0</v>
      </c>
      <c r="B2224" s="115" t="s">
        <v>4131</v>
      </c>
      <c r="C2224" s="115">
        <v>4908</v>
      </c>
      <c r="D2224" s="115" t="s">
        <v>4132</v>
      </c>
      <c r="E2224" s="115" t="s">
        <v>76</v>
      </c>
      <c r="F2224" s="115">
        <v>0</v>
      </c>
      <c r="G2224" s="115">
        <v>3</v>
      </c>
      <c r="H2224" s="115">
        <v>0</v>
      </c>
      <c r="I2224" s="115">
        <v>1</v>
      </c>
    </row>
    <row r="2225" spans="1:9">
      <c r="A2225" s="115">
        <v>0</v>
      </c>
      <c r="B2225" s="115" t="s">
        <v>4133</v>
      </c>
      <c r="C2225" s="115">
        <v>4909</v>
      </c>
      <c r="D2225" s="115" t="s">
        <v>4134</v>
      </c>
      <c r="E2225" s="115" t="s">
        <v>76</v>
      </c>
      <c r="F2225" s="115">
        <v>0</v>
      </c>
      <c r="G2225" s="115">
        <v>3</v>
      </c>
      <c r="H2225" s="115">
        <v>0</v>
      </c>
      <c r="I2225" s="115">
        <v>1</v>
      </c>
    </row>
    <row r="2226" spans="1:9">
      <c r="A2226" s="115">
        <v>0</v>
      </c>
      <c r="B2226" s="115" t="s">
        <v>4135</v>
      </c>
      <c r="C2226" s="115">
        <v>4910</v>
      </c>
      <c r="D2226" s="115" t="s">
        <v>4136</v>
      </c>
      <c r="E2226" s="115" t="s">
        <v>76</v>
      </c>
      <c r="F2226" s="115">
        <v>0</v>
      </c>
      <c r="G2226" s="115">
        <v>1</v>
      </c>
      <c r="H2226" s="115">
        <v>0</v>
      </c>
      <c r="I2226" s="115">
        <v>1</v>
      </c>
    </row>
    <row r="2227" spans="1:9">
      <c r="A2227" s="115">
        <v>0</v>
      </c>
      <c r="B2227" s="115" t="s">
        <v>4137</v>
      </c>
      <c r="C2227" s="115">
        <v>4911</v>
      </c>
      <c r="D2227" s="115" t="s">
        <v>4138</v>
      </c>
      <c r="E2227" s="115" t="s">
        <v>76</v>
      </c>
      <c r="F2227" s="115">
        <v>0</v>
      </c>
      <c r="G2227" s="115">
        <v>1</v>
      </c>
      <c r="H2227" s="115">
        <v>0</v>
      </c>
      <c r="I2227" s="115">
        <v>1</v>
      </c>
    </row>
    <row r="2228" spans="1:9">
      <c r="A2228" s="115">
        <v>0</v>
      </c>
      <c r="B2228" s="115" t="s">
        <v>4139</v>
      </c>
      <c r="C2228" s="115">
        <v>4912</v>
      </c>
      <c r="D2228" s="115" t="s">
        <v>4054</v>
      </c>
      <c r="E2228" s="115" t="s">
        <v>76</v>
      </c>
      <c r="F2228" s="115">
        <v>0</v>
      </c>
      <c r="G2228" s="115">
        <v>1</v>
      </c>
      <c r="H2228" s="115">
        <v>0</v>
      </c>
      <c r="I2228" s="115">
        <v>1</v>
      </c>
    </row>
    <row r="2229" spans="1:9">
      <c r="A2229" s="115">
        <v>0</v>
      </c>
      <c r="B2229" s="115" t="s">
        <v>4140</v>
      </c>
      <c r="C2229" s="115">
        <v>4913</v>
      </c>
      <c r="D2229" s="115" t="s">
        <v>4141</v>
      </c>
      <c r="E2229" s="115" t="s">
        <v>76</v>
      </c>
      <c r="F2229" s="115">
        <v>0</v>
      </c>
      <c r="G2229" s="115">
        <v>1</v>
      </c>
      <c r="H2229" s="115">
        <v>0</v>
      </c>
      <c r="I2229" s="115">
        <v>1</v>
      </c>
    </row>
    <row r="2230" spans="1:9">
      <c r="A2230" s="115">
        <v>0</v>
      </c>
      <c r="B2230" s="115" t="s">
        <v>4142</v>
      </c>
      <c r="C2230" s="115">
        <v>4914</v>
      </c>
      <c r="D2230" s="115" t="s">
        <v>4143</v>
      </c>
      <c r="E2230" s="115" t="s">
        <v>76</v>
      </c>
      <c r="F2230" s="115">
        <v>0</v>
      </c>
      <c r="G2230" s="115">
        <v>1</v>
      </c>
      <c r="H2230" s="115">
        <v>0</v>
      </c>
      <c r="I2230" s="115">
        <v>1</v>
      </c>
    </row>
    <row r="2231" spans="1:9">
      <c r="A2231" s="115">
        <v>0</v>
      </c>
      <c r="B2231" s="115" t="s">
        <v>4144</v>
      </c>
      <c r="C2231" s="115">
        <v>4915</v>
      </c>
      <c r="D2231" s="115" t="s">
        <v>4145</v>
      </c>
      <c r="E2231" s="115" t="s">
        <v>76</v>
      </c>
      <c r="F2231" s="115">
        <v>0</v>
      </c>
      <c r="G2231" s="115">
        <v>1</v>
      </c>
      <c r="H2231" s="115">
        <v>0</v>
      </c>
      <c r="I2231" s="115">
        <v>0</v>
      </c>
    </row>
    <row r="2232" spans="1:9">
      <c r="A2232" s="115">
        <v>253140295</v>
      </c>
      <c r="B2232" s="115" t="s">
        <v>4146</v>
      </c>
      <c r="C2232" s="115">
        <v>4916</v>
      </c>
      <c r="D2232" s="115" t="s">
        <v>4147</v>
      </c>
      <c r="E2232" s="115">
        <v>253140295</v>
      </c>
      <c r="F2232" s="115">
        <v>253140295</v>
      </c>
      <c r="G2232" s="115">
        <v>1</v>
      </c>
      <c r="H2232" s="115">
        <v>0</v>
      </c>
      <c r="I2232" s="115">
        <v>1</v>
      </c>
    </row>
    <row r="2233" spans="1:9">
      <c r="A2233" s="115">
        <v>0</v>
      </c>
      <c r="B2233" s="115" t="s">
        <v>4148</v>
      </c>
      <c r="C2233" s="115">
        <v>4917</v>
      </c>
      <c r="D2233" s="115" t="s">
        <v>4149</v>
      </c>
      <c r="E2233" s="115" t="s">
        <v>76</v>
      </c>
      <c r="F2233" s="115">
        <v>0</v>
      </c>
      <c r="G2233" s="115">
        <v>1</v>
      </c>
      <c r="H2233" s="115">
        <v>0</v>
      </c>
      <c r="I2233" s="115">
        <v>1</v>
      </c>
    </row>
    <row r="2234" spans="1:9">
      <c r="A2234" s="115">
        <v>253421794</v>
      </c>
      <c r="B2234" s="115" t="s">
        <v>4150</v>
      </c>
      <c r="C2234" s="115">
        <v>4918</v>
      </c>
      <c r="D2234" s="115" t="s">
        <v>4151</v>
      </c>
      <c r="E2234" s="115">
        <v>253421794</v>
      </c>
      <c r="F2234" s="115">
        <v>253421794</v>
      </c>
      <c r="G2234" s="115">
        <v>1</v>
      </c>
      <c r="H2234" s="115">
        <v>0</v>
      </c>
      <c r="I2234" s="115">
        <v>1</v>
      </c>
    </row>
    <row r="2235" spans="1:9">
      <c r="A2235" s="115">
        <v>0</v>
      </c>
      <c r="B2235" s="115" t="s">
        <v>4152</v>
      </c>
      <c r="C2235" s="115">
        <v>4919</v>
      </c>
      <c r="D2235" s="115" t="s">
        <v>4153</v>
      </c>
      <c r="E2235" s="115" t="s">
        <v>76</v>
      </c>
      <c r="F2235" s="115">
        <v>0</v>
      </c>
      <c r="G2235" s="115">
        <v>1</v>
      </c>
      <c r="H2235" s="115">
        <v>0</v>
      </c>
      <c r="I2235" s="115">
        <v>1</v>
      </c>
    </row>
    <row r="2236" spans="1:9">
      <c r="A2236" s="115">
        <v>253421796</v>
      </c>
      <c r="B2236" s="115" t="s">
        <v>4154</v>
      </c>
      <c r="C2236" s="115">
        <v>4920</v>
      </c>
      <c r="D2236" s="115" t="s">
        <v>4155</v>
      </c>
      <c r="E2236" s="115">
        <v>253421796</v>
      </c>
      <c r="F2236" s="115">
        <v>253421796</v>
      </c>
      <c r="G2236" s="115">
        <v>1</v>
      </c>
      <c r="H2236" s="115">
        <v>0</v>
      </c>
      <c r="I2236" s="115">
        <v>1</v>
      </c>
    </row>
    <row r="2237" spans="1:9">
      <c r="A2237" s="115">
        <v>253421797</v>
      </c>
      <c r="B2237" s="115" t="s">
        <v>4156</v>
      </c>
      <c r="C2237" s="115">
        <v>4921</v>
      </c>
      <c r="D2237" s="115" t="s">
        <v>4157</v>
      </c>
      <c r="E2237" s="115">
        <v>253421797</v>
      </c>
      <c r="F2237" s="115">
        <v>253421797</v>
      </c>
      <c r="G2237" s="115">
        <v>1</v>
      </c>
      <c r="H2237" s="115">
        <v>0</v>
      </c>
      <c r="I2237" s="115">
        <v>1</v>
      </c>
    </row>
    <row r="2238" spans="1:9">
      <c r="A2238" s="115">
        <v>0</v>
      </c>
      <c r="B2238" s="115" t="s">
        <v>4158</v>
      </c>
      <c r="C2238" s="115">
        <v>4922</v>
      </c>
      <c r="D2238" s="115" t="s">
        <v>4159</v>
      </c>
      <c r="E2238" s="115" t="s">
        <v>76</v>
      </c>
      <c r="F2238" s="115">
        <v>0</v>
      </c>
      <c r="G2238" s="115">
        <v>7</v>
      </c>
      <c r="H2238" s="115">
        <v>0</v>
      </c>
      <c r="I2238" s="115">
        <v>1</v>
      </c>
    </row>
    <row r="2239" spans="1:9">
      <c r="A2239" s="115">
        <v>0</v>
      </c>
      <c r="B2239" s="115" t="s">
        <v>4160</v>
      </c>
      <c r="C2239" s="115">
        <v>4923</v>
      </c>
      <c r="D2239" s="115" t="s">
        <v>4161</v>
      </c>
      <c r="E2239" s="115" t="s">
        <v>76</v>
      </c>
      <c r="F2239" s="115">
        <v>0</v>
      </c>
      <c r="G2239" s="115">
        <v>7</v>
      </c>
      <c r="H2239" s="115">
        <v>0</v>
      </c>
      <c r="I2239" s="115">
        <v>1</v>
      </c>
    </row>
    <row r="2240" spans="1:9">
      <c r="A2240" s="115">
        <v>257130813</v>
      </c>
      <c r="B2240" s="115" t="s">
        <v>4162</v>
      </c>
      <c r="C2240" s="115">
        <v>4924</v>
      </c>
      <c r="D2240" s="115" t="s">
        <v>4163</v>
      </c>
      <c r="E2240" s="115">
        <v>257130813</v>
      </c>
      <c r="F2240" s="115">
        <v>257130813</v>
      </c>
      <c r="G2240" s="115">
        <v>1</v>
      </c>
      <c r="H2240" s="115">
        <v>0</v>
      </c>
      <c r="I2240" s="115">
        <v>1</v>
      </c>
    </row>
    <row r="2241" spans="1:9">
      <c r="A2241" s="115">
        <v>257130814</v>
      </c>
      <c r="B2241" s="115" t="s">
        <v>4164</v>
      </c>
      <c r="C2241" s="115">
        <v>4925</v>
      </c>
      <c r="D2241" s="115" t="s">
        <v>4165</v>
      </c>
      <c r="E2241" s="115">
        <v>257130814</v>
      </c>
      <c r="F2241" s="115">
        <v>257130814</v>
      </c>
      <c r="G2241" s="115">
        <v>1</v>
      </c>
      <c r="H2241" s="115">
        <v>0</v>
      </c>
      <c r="I2241" s="115">
        <v>1</v>
      </c>
    </row>
    <row r="2242" spans="1:9">
      <c r="A2242" s="115">
        <v>257130812</v>
      </c>
      <c r="B2242" s="115" t="s">
        <v>4166</v>
      </c>
      <c r="C2242" s="115">
        <v>4926</v>
      </c>
      <c r="D2242" s="115" t="s">
        <v>4167</v>
      </c>
      <c r="E2242" s="115">
        <v>257130812</v>
      </c>
      <c r="F2242" s="115">
        <v>257130812</v>
      </c>
      <c r="G2242" s="115">
        <v>1</v>
      </c>
      <c r="H2242" s="115">
        <v>0</v>
      </c>
      <c r="I2242" s="115">
        <v>1</v>
      </c>
    </row>
    <row r="2243" spans="1:9">
      <c r="A2243" s="115">
        <v>258998629</v>
      </c>
      <c r="B2243" s="115" t="s">
        <v>4168</v>
      </c>
      <c r="C2243" s="115">
        <v>4927</v>
      </c>
      <c r="D2243" s="115" t="s">
        <v>4169</v>
      </c>
      <c r="E2243" s="115">
        <v>258998629</v>
      </c>
      <c r="F2243" s="115">
        <v>258998629</v>
      </c>
      <c r="G2243" s="115" t="s">
        <v>76</v>
      </c>
      <c r="H2243" s="115" t="s">
        <v>76</v>
      </c>
      <c r="I2243" s="115">
        <v>1</v>
      </c>
    </row>
    <row r="2244" spans="1:9">
      <c r="A2244" s="115">
        <v>253190270</v>
      </c>
      <c r="B2244" s="115" t="s">
        <v>4170</v>
      </c>
      <c r="C2244" s="115">
        <v>4929</v>
      </c>
      <c r="D2244" s="115" t="s">
        <v>4171</v>
      </c>
      <c r="E2244" s="115">
        <v>253190270</v>
      </c>
      <c r="F2244" s="115">
        <v>253190270</v>
      </c>
      <c r="G2244" s="115">
        <v>1</v>
      </c>
      <c r="H2244" s="115">
        <v>0</v>
      </c>
      <c r="I2244" s="115">
        <v>1</v>
      </c>
    </row>
    <row r="2245" spans="1:9">
      <c r="A2245" s="115">
        <v>0</v>
      </c>
      <c r="B2245" s="115" t="s">
        <v>4172</v>
      </c>
      <c r="C2245" s="115">
        <v>4930</v>
      </c>
      <c r="D2245" s="115" t="s">
        <v>4173</v>
      </c>
      <c r="E2245" s="115" t="s">
        <v>76</v>
      </c>
      <c r="F2245" s="115">
        <v>0</v>
      </c>
      <c r="G2245" s="115" t="s">
        <v>76</v>
      </c>
      <c r="H2245" s="115" t="s">
        <v>76</v>
      </c>
      <c r="I2245" s="115">
        <v>1</v>
      </c>
    </row>
    <row r="2246" spans="1:9">
      <c r="A2246" s="115">
        <v>0</v>
      </c>
      <c r="B2246" s="115" t="s">
        <v>4174</v>
      </c>
      <c r="C2246" s="115">
        <v>4931</v>
      </c>
      <c r="D2246" s="115" t="s">
        <v>4175</v>
      </c>
      <c r="E2246" s="115" t="s">
        <v>76</v>
      </c>
      <c r="F2246" s="115">
        <v>0</v>
      </c>
      <c r="G2246" s="115" t="s">
        <v>76</v>
      </c>
      <c r="H2246" s="115" t="s">
        <v>76</v>
      </c>
      <c r="I2246" s="115">
        <v>1</v>
      </c>
    </row>
    <row r="2247" spans="1:9">
      <c r="A2247" s="115">
        <v>0</v>
      </c>
      <c r="B2247" s="115" t="s">
        <v>4176</v>
      </c>
      <c r="C2247" s="115">
        <v>4932</v>
      </c>
      <c r="D2247" s="115" t="s">
        <v>4177</v>
      </c>
      <c r="E2247" s="115" t="s">
        <v>76</v>
      </c>
      <c r="F2247" s="115">
        <v>0</v>
      </c>
      <c r="G2247" s="115" t="s">
        <v>76</v>
      </c>
      <c r="H2247" s="115" t="s">
        <v>76</v>
      </c>
      <c r="I2247" s="115">
        <v>1</v>
      </c>
    </row>
    <row r="2248" spans="1:9">
      <c r="A2248" s="115">
        <v>2389907209</v>
      </c>
      <c r="B2248" s="115" t="s">
        <v>4178</v>
      </c>
      <c r="C2248" s="115">
        <v>4933</v>
      </c>
      <c r="D2248" s="115" t="s">
        <v>4179</v>
      </c>
      <c r="E2248" s="115">
        <v>2389907209</v>
      </c>
      <c r="F2248" s="115">
        <v>2389907209</v>
      </c>
      <c r="G2248" s="115">
        <v>1</v>
      </c>
      <c r="H2248" s="115" t="s">
        <v>76</v>
      </c>
      <c r="I2248" s="115">
        <v>1</v>
      </c>
    </row>
    <row r="2249" spans="1:9">
      <c r="A2249" s="115">
        <v>0</v>
      </c>
      <c r="B2249" s="115" t="s">
        <v>4180</v>
      </c>
      <c r="C2249" s="115">
        <v>4934</v>
      </c>
      <c r="D2249" s="115" t="s">
        <v>4181</v>
      </c>
      <c r="E2249" s="115" t="s">
        <v>76</v>
      </c>
      <c r="F2249" s="115">
        <v>0</v>
      </c>
      <c r="G2249" s="115" t="s">
        <v>76</v>
      </c>
      <c r="H2249" s="115" t="s">
        <v>76</v>
      </c>
      <c r="I2249" s="115">
        <v>1</v>
      </c>
    </row>
    <row r="2250" spans="1:9">
      <c r="A2250" s="115">
        <v>0</v>
      </c>
      <c r="B2250" s="115" t="s">
        <v>4182</v>
      </c>
      <c r="C2250" s="115">
        <v>4935</v>
      </c>
      <c r="D2250" s="115" t="s">
        <v>4183</v>
      </c>
      <c r="E2250" s="115" t="s">
        <v>76</v>
      </c>
      <c r="F2250" s="115">
        <v>0</v>
      </c>
      <c r="G2250" s="115" t="s">
        <v>76</v>
      </c>
      <c r="H2250" s="115" t="s">
        <v>76</v>
      </c>
      <c r="I2250" s="115">
        <v>1</v>
      </c>
    </row>
    <row r="2251" spans="1:9">
      <c r="A2251" s="115">
        <v>253420003</v>
      </c>
      <c r="B2251" s="115" t="s">
        <v>4184</v>
      </c>
      <c r="C2251" s="115">
        <v>4936</v>
      </c>
      <c r="D2251" s="115" t="s">
        <v>4185</v>
      </c>
      <c r="E2251" s="115">
        <v>253420003</v>
      </c>
      <c r="F2251" s="115">
        <v>253420003</v>
      </c>
      <c r="G2251" s="115">
        <v>1</v>
      </c>
      <c r="H2251" s="115" t="s">
        <v>76</v>
      </c>
      <c r="I2251" s="115">
        <v>1</v>
      </c>
    </row>
    <row r="2252" spans="1:9">
      <c r="A2252" s="115">
        <v>2389907219</v>
      </c>
      <c r="B2252" s="115" t="s">
        <v>4186</v>
      </c>
      <c r="C2252" s="115">
        <v>4937</v>
      </c>
      <c r="D2252" s="115" t="s">
        <v>4187</v>
      </c>
      <c r="E2252" s="115">
        <v>2389907219</v>
      </c>
      <c r="F2252" s="115">
        <v>2389907219</v>
      </c>
      <c r="G2252" s="115" t="s">
        <v>76</v>
      </c>
      <c r="H2252" s="115" t="s">
        <v>76</v>
      </c>
      <c r="I2252" s="115">
        <v>1</v>
      </c>
    </row>
    <row r="2253" spans="1:9">
      <c r="A2253" s="115">
        <v>0</v>
      </c>
      <c r="B2253" s="115" t="s">
        <v>4188</v>
      </c>
      <c r="C2253" s="115">
        <v>4938</v>
      </c>
      <c r="D2253" s="115" t="s">
        <v>4185</v>
      </c>
      <c r="E2253" s="115" t="s">
        <v>76</v>
      </c>
      <c r="F2253" s="115">
        <v>0</v>
      </c>
      <c r="G2253" s="115" t="s">
        <v>76</v>
      </c>
      <c r="H2253" s="115" t="s">
        <v>76</v>
      </c>
      <c r="I2253" s="115">
        <v>1</v>
      </c>
    </row>
    <row r="2254" spans="1:9">
      <c r="A2254" s="115">
        <v>2389901411</v>
      </c>
      <c r="B2254" s="115" t="s">
        <v>4189</v>
      </c>
      <c r="C2254" s="115">
        <v>4939</v>
      </c>
      <c r="D2254" s="115" t="s">
        <v>4190</v>
      </c>
      <c r="E2254" s="115">
        <v>2389901411</v>
      </c>
      <c r="F2254" s="115">
        <v>2389901411</v>
      </c>
      <c r="G2254" s="115">
        <v>1</v>
      </c>
      <c r="H2254" s="115" t="s">
        <v>76</v>
      </c>
      <c r="I2254" s="115">
        <v>1</v>
      </c>
    </row>
    <row r="2255" spans="1:9">
      <c r="A2255" s="115">
        <v>2389906711</v>
      </c>
      <c r="B2255" s="115" t="s">
        <v>4191</v>
      </c>
      <c r="C2255" s="115">
        <v>4940</v>
      </c>
      <c r="D2255" s="115" t="s">
        <v>4192</v>
      </c>
      <c r="E2255" s="115">
        <v>2389906711</v>
      </c>
      <c r="F2255" s="115">
        <v>2389906711</v>
      </c>
      <c r="G2255" s="115" t="s">
        <v>76</v>
      </c>
      <c r="H2255" s="115" t="s">
        <v>76</v>
      </c>
      <c r="I2255" s="115">
        <v>1</v>
      </c>
    </row>
    <row r="2256" spans="1:9">
      <c r="A2256" s="115">
        <v>0</v>
      </c>
      <c r="B2256" s="115" t="s">
        <v>4193</v>
      </c>
      <c r="C2256" s="115">
        <v>4941</v>
      </c>
      <c r="D2256" s="115" t="s">
        <v>4194</v>
      </c>
      <c r="E2256" s="115" t="s">
        <v>76</v>
      </c>
      <c r="F2256" s="115">
        <v>0</v>
      </c>
      <c r="G2256" s="115" t="s">
        <v>76</v>
      </c>
      <c r="H2256" s="115" t="s">
        <v>76</v>
      </c>
      <c r="I2256" s="115">
        <v>1</v>
      </c>
    </row>
    <row r="2257" spans="1:9">
      <c r="A2257" s="115">
        <v>2389906797</v>
      </c>
      <c r="B2257" s="115" t="s">
        <v>4195</v>
      </c>
      <c r="C2257" s="115">
        <v>4942</v>
      </c>
      <c r="D2257" s="115" t="s">
        <v>4196</v>
      </c>
      <c r="E2257" s="115">
        <v>2389906797</v>
      </c>
      <c r="F2257" s="115">
        <v>2389906797</v>
      </c>
      <c r="G2257" s="115">
        <v>1</v>
      </c>
      <c r="H2257" s="115" t="s">
        <v>76</v>
      </c>
      <c r="I2257" s="115">
        <v>1</v>
      </c>
    </row>
    <row r="2258" spans="1:9">
      <c r="A2258" s="115">
        <v>0</v>
      </c>
      <c r="B2258" s="115" t="s">
        <v>4197</v>
      </c>
      <c r="C2258" s="115">
        <v>4943</v>
      </c>
      <c r="D2258" s="115" t="s">
        <v>4198</v>
      </c>
      <c r="E2258" s="115" t="s">
        <v>76</v>
      </c>
      <c r="F2258" s="115">
        <v>0</v>
      </c>
      <c r="G2258" s="115" t="s">
        <v>76</v>
      </c>
      <c r="H2258" s="115" t="s">
        <v>76</v>
      </c>
      <c r="I2258" s="115">
        <v>1</v>
      </c>
    </row>
    <row r="2259" spans="1:9">
      <c r="A2259" s="115">
        <v>0</v>
      </c>
      <c r="B2259" s="115" t="s">
        <v>4199</v>
      </c>
      <c r="C2259" s="115">
        <v>4944</v>
      </c>
      <c r="D2259" s="115" t="s">
        <v>4200</v>
      </c>
      <c r="E2259" s="115" t="s">
        <v>76</v>
      </c>
      <c r="F2259" s="115">
        <v>0</v>
      </c>
      <c r="G2259" s="115" t="s">
        <v>76</v>
      </c>
      <c r="H2259" s="115" t="s">
        <v>76</v>
      </c>
      <c r="I2259" s="115">
        <v>1</v>
      </c>
    </row>
    <row r="2260" spans="1:9">
      <c r="A2260" s="115">
        <v>0</v>
      </c>
      <c r="B2260" s="115" t="s">
        <v>4201</v>
      </c>
      <c r="C2260" s="115">
        <v>4945</v>
      </c>
      <c r="D2260" s="115" t="s">
        <v>4202</v>
      </c>
      <c r="E2260" s="115" t="s">
        <v>76</v>
      </c>
      <c r="F2260" s="115">
        <v>0</v>
      </c>
      <c r="G2260" s="115" t="s">
        <v>76</v>
      </c>
      <c r="H2260" s="115" t="s">
        <v>76</v>
      </c>
      <c r="I2260" s="115">
        <v>1</v>
      </c>
    </row>
    <row r="2261" spans="1:9">
      <c r="A2261" s="115">
        <v>253190593</v>
      </c>
      <c r="B2261" s="115" t="s">
        <v>4203</v>
      </c>
      <c r="C2261" s="115">
        <v>4946</v>
      </c>
      <c r="D2261" s="115" t="s">
        <v>4204</v>
      </c>
      <c r="E2261" s="115" t="s">
        <v>76</v>
      </c>
      <c r="F2261" s="115">
        <v>253190593</v>
      </c>
      <c r="G2261" s="115">
        <v>3</v>
      </c>
      <c r="H2261" s="115" t="s">
        <v>76</v>
      </c>
      <c r="I2261" s="115">
        <v>1</v>
      </c>
    </row>
    <row r="2262" spans="1:9">
      <c r="A2262" s="115">
        <v>2389906809</v>
      </c>
      <c r="B2262" s="115" t="s">
        <v>4205</v>
      </c>
      <c r="C2262" s="115">
        <v>4947</v>
      </c>
      <c r="D2262" s="115" t="s">
        <v>4206</v>
      </c>
      <c r="E2262" s="115">
        <v>2389906809</v>
      </c>
      <c r="F2262" s="115">
        <v>2389906809</v>
      </c>
      <c r="G2262" s="115">
        <v>1</v>
      </c>
      <c r="H2262" s="115">
        <v>0</v>
      </c>
      <c r="I2262" s="115">
        <v>1</v>
      </c>
    </row>
    <row r="2263" spans="1:9">
      <c r="A2263" s="115">
        <v>2389907091</v>
      </c>
      <c r="B2263" s="115" t="s">
        <v>4207</v>
      </c>
      <c r="C2263" s="115">
        <v>4948</v>
      </c>
      <c r="D2263" s="115" t="s">
        <v>4208</v>
      </c>
      <c r="E2263" s="115">
        <v>2389907091</v>
      </c>
      <c r="F2263" s="115">
        <v>2389907091</v>
      </c>
      <c r="G2263" s="115">
        <v>1</v>
      </c>
      <c r="H2263" s="115">
        <v>0</v>
      </c>
      <c r="I2263" s="115">
        <v>1</v>
      </c>
    </row>
    <row r="2264" spans="1:9">
      <c r="A2264" s="115">
        <v>2389907051</v>
      </c>
      <c r="B2264" s="115" t="s">
        <v>4209</v>
      </c>
      <c r="C2264" s="115">
        <v>4949</v>
      </c>
      <c r="D2264" s="115" t="s">
        <v>4210</v>
      </c>
      <c r="E2264" s="115">
        <v>2389907051</v>
      </c>
      <c r="F2264" s="115">
        <v>2389907051</v>
      </c>
      <c r="G2264" s="115">
        <v>1</v>
      </c>
      <c r="H2264" s="115">
        <v>0</v>
      </c>
      <c r="I2264" s="115">
        <v>1</v>
      </c>
    </row>
    <row r="2265" spans="1:9">
      <c r="A2265" s="115">
        <v>2389907092</v>
      </c>
      <c r="B2265" s="115" t="s">
        <v>4211</v>
      </c>
      <c r="C2265" s="115">
        <v>4950</v>
      </c>
      <c r="D2265" s="115" t="s">
        <v>4208</v>
      </c>
      <c r="E2265" s="115">
        <v>2389907092</v>
      </c>
      <c r="F2265" s="115">
        <v>2389907092</v>
      </c>
      <c r="G2265" s="115">
        <v>1</v>
      </c>
      <c r="H2265" s="115">
        <v>0</v>
      </c>
      <c r="I2265" s="115">
        <v>1</v>
      </c>
    </row>
    <row r="2266" spans="1:9">
      <c r="A2266" s="115">
        <v>2389906570</v>
      </c>
      <c r="B2266" s="115" t="s">
        <v>4212</v>
      </c>
      <c r="C2266" s="115">
        <v>4951</v>
      </c>
      <c r="D2266" s="115" t="s">
        <v>4213</v>
      </c>
      <c r="E2266" s="115">
        <v>2389906570</v>
      </c>
      <c r="F2266" s="115">
        <v>2389906570</v>
      </c>
      <c r="G2266" s="115">
        <v>1</v>
      </c>
      <c r="H2266" s="115">
        <v>0</v>
      </c>
      <c r="I2266" s="115">
        <v>1</v>
      </c>
    </row>
    <row r="2267" spans="1:9">
      <c r="A2267" s="115">
        <v>2389907048</v>
      </c>
      <c r="B2267" s="115" t="s">
        <v>4214</v>
      </c>
      <c r="C2267" s="115">
        <v>4952</v>
      </c>
      <c r="D2267" s="115" t="s">
        <v>4215</v>
      </c>
      <c r="E2267" s="115">
        <v>2389907048</v>
      </c>
      <c r="F2267" s="115">
        <v>2389907048</v>
      </c>
      <c r="G2267" s="115">
        <v>1</v>
      </c>
      <c r="H2267" s="115">
        <v>0</v>
      </c>
      <c r="I2267" s="115">
        <v>1</v>
      </c>
    </row>
    <row r="2268" spans="1:9">
      <c r="A2268" s="115">
        <v>257195927</v>
      </c>
      <c r="B2268" s="115" t="s">
        <v>4216</v>
      </c>
      <c r="C2268" s="115">
        <v>4953</v>
      </c>
      <c r="D2268" s="115" t="s">
        <v>4217</v>
      </c>
      <c r="E2268" s="115">
        <v>257195927</v>
      </c>
      <c r="F2268" s="115">
        <v>257195927</v>
      </c>
      <c r="G2268" s="115">
        <v>4</v>
      </c>
      <c r="H2268" s="115">
        <v>0</v>
      </c>
      <c r="I2268" s="115">
        <v>1</v>
      </c>
    </row>
    <row r="2269" spans="1:9">
      <c r="A2269" s="115">
        <v>0</v>
      </c>
      <c r="B2269" s="115" t="s">
        <v>4218</v>
      </c>
      <c r="C2269" s="115">
        <v>4954</v>
      </c>
      <c r="D2269" s="115" t="s">
        <v>4219</v>
      </c>
      <c r="E2269" s="115" t="s">
        <v>76</v>
      </c>
      <c r="F2269" s="115">
        <v>0</v>
      </c>
      <c r="G2269" s="115">
        <v>1</v>
      </c>
      <c r="H2269" s="115">
        <v>0</v>
      </c>
      <c r="I2269" s="115">
        <v>1</v>
      </c>
    </row>
    <row r="2270" spans="1:9">
      <c r="A2270" s="115">
        <v>0</v>
      </c>
      <c r="B2270" s="115" t="s">
        <v>4220</v>
      </c>
      <c r="C2270" s="115">
        <v>4955</v>
      </c>
      <c r="D2270" s="115" t="s">
        <v>4221</v>
      </c>
      <c r="E2270" s="115" t="s">
        <v>76</v>
      </c>
      <c r="F2270" s="115">
        <v>0</v>
      </c>
      <c r="G2270" s="115">
        <v>1</v>
      </c>
      <c r="H2270" s="115">
        <v>0</v>
      </c>
      <c r="I2270" s="115">
        <v>1</v>
      </c>
    </row>
    <row r="2271" spans="1:9">
      <c r="A2271" s="115">
        <v>0</v>
      </c>
      <c r="B2271" s="115" t="s">
        <v>4222</v>
      </c>
      <c r="C2271" s="115">
        <v>4956</v>
      </c>
      <c r="D2271" s="115" t="s">
        <v>4223</v>
      </c>
      <c r="E2271" s="115" t="s">
        <v>76</v>
      </c>
      <c r="F2271" s="115">
        <v>0</v>
      </c>
      <c r="G2271" s="115">
        <v>1</v>
      </c>
      <c r="H2271" s="115">
        <v>0</v>
      </c>
      <c r="I2271" s="115">
        <v>1</v>
      </c>
    </row>
    <row r="2272" spans="1:9">
      <c r="A2272" s="115">
        <v>0</v>
      </c>
      <c r="B2272" s="115" t="s">
        <v>4224</v>
      </c>
      <c r="C2272" s="115">
        <v>4957</v>
      </c>
      <c r="D2272" s="115" t="s">
        <v>4225</v>
      </c>
      <c r="E2272" s="115" t="s">
        <v>76</v>
      </c>
      <c r="F2272" s="115">
        <v>0</v>
      </c>
      <c r="G2272" s="115">
        <v>1</v>
      </c>
      <c r="H2272" s="115">
        <v>0</v>
      </c>
      <c r="I2272" s="115">
        <v>1</v>
      </c>
    </row>
    <row r="2273" spans="1:9">
      <c r="A2273" s="115">
        <v>2389907084</v>
      </c>
      <c r="B2273" s="115" t="s">
        <v>4226</v>
      </c>
      <c r="C2273" s="115">
        <v>4958</v>
      </c>
      <c r="D2273" s="115" t="s">
        <v>4227</v>
      </c>
      <c r="E2273" s="115">
        <v>2389907084</v>
      </c>
      <c r="F2273" s="115">
        <v>2389907084</v>
      </c>
      <c r="G2273" s="115">
        <v>1</v>
      </c>
      <c r="H2273" s="115">
        <v>0</v>
      </c>
      <c r="I2273" s="115">
        <v>1</v>
      </c>
    </row>
    <row r="2274" spans="1:9">
      <c r="A2274" s="115">
        <v>2389907067</v>
      </c>
      <c r="B2274" s="115" t="s">
        <v>4228</v>
      </c>
      <c r="C2274" s="115">
        <v>4959</v>
      </c>
      <c r="D2274" s="115" t="s">
        <v>4229</v>
      </c>
      <c r="E2274" s="115">
        <v>2389907067</v>
      </c>
      <c r="F2274" s="115">
        <v>2389907067</v>
      </c>
      <c r="G2274" s="115">
        <v>1</v>
      </c>
      <c r="H2274" s="115">
        <v>0</v>
      </c>
      <c r="I2274" s="115">
        <v>1</v>
      </c>
    </row>
    <row r="2275" spans="1:9">
      <c r="A2275" s="115">
        <v>2389907085</v>
      </c>
      <c r="B2275" s="115" t="s">
        <v>4230</v>
      </c>
      <c r="C2275" s="115">
        <v>4960</v>
      </c>
      <c r="D2275" s="115" t="s">
        <v>4231</v>
      </c>
      <c r="E2275" s="115">
        <v>2389907085</v>
      </c>
      <c r="F2275" s="115">
        <v>2389907085</v>
      </c>
      <c r="G2275" s="115">
        <v>1</v>
      </c>
      <c r="H2275" s="115">
        <v>0</v>
      </c>
      <c r="I2275" s="115">
        <v>1</v>
      </c>
    </row>
    <row r="2276" spans="1:9">
      <c r="A2276" s="115">
        <v>2389907163</v>
      </c>
      <c r="B2276" s="115" t="s">
        <v>4232</v>
      </c>
      <c r="C2276" s="115">
        <v>4961</v>
      </c>
      <c r="D2276" s="115" t="s">
        <v>4233</v>
      </c>
      <c r="E2276" s="115">
        <v>2389907163</v>
      </c>
      <c r="F2276" s="115">
        <v>2389907163</v>
      </c>
      <c r="G2276" s="115">
        <v>1</v>
      </c>
      <c r="H2276" s="115">
        <v>0</v>
      </c>
      <c r="I2276" s="115">
        <v>1</v>
      </c>
    </row>
    <row r="2277" spans="1:9">
      <c r="A2277" s="115">
        <v>2389906719</v>
      </c>
      <c r="B2277" s="115" t="s">
        <v>4234</v>
      </c>
      <c r="C2277" s="115">
        <v>4962</v>
      </c>
      <c r="D2277" s="115" t="s">
        <v>4235</v>
      </c>
      <c r="E2277" s="115">
        <v>2389906719</v>
      </c>
      <c r="F2277" s="115">
        <v>2389906719</v>
      </c>
      <c r="G2277" s="115">
        <v>1</v>
      </c>
      <c r="H2277" s="115">
        <v>0</v>
      </c>
      <c r="I2277" s="115">
        <v>1</v>
      </c>
    </row>
    <row r="2278" spans="1:9">
      <c r="A2278" s="115">
        <v>2389906601</v>
      </c>
      <c r="B2278" s="115" t="s">
        <v>4236</v>
      </c>
      <c r="C2278" s="115">
        <v>4963</v>
      </c>
      <c r="D2278" s="115" t="s">
        <v>4237</v>
      </c>
      <c r="E2278" s="115">
        <v>2389906601</v>
      </c>
      <c r="F2278" s="115">
        <v>2389906601</v>
      </c>
      <c r="G2278" s="115">
        <v>1</v>
      </c>
      <c r="H2278" s="115">
        <v>0</v>
      </c>
      <c r="I2278" s="115">
        <v>1</v>
      </c>
    </row>
    <row r="2279" spans="1:9">
      <c r="A2279" s="115">
        <v>2389906687</v>
      </c>
      <c r="B2279" s="115" t="s">
        <v>4238</v>
      </c>
      <c r="C2279" s="115">
        <v>4964</v>
      </c>
      <c r="D2279" s="115" t="s">
        <v>4239</v>
      </c>
      <c r="E2279" s="115">
        <v>2389906687</v>
      </c>
      <c r="F2279" s="115">
        <v>2389906687</v>
      </c>
      <c r="G2279" s="115">
        <v>1</v>
      </c>
      <c r="H2279" s="115">
        <v>0</v>
      </c>
      <c r="I2279" s="115">
        <v>1</v>
      </c>
    </row>
    <row r="2280" spans="1:9">
      <c r="A2280" s="115">
        <v>2389906969</v>
      </c>
      <c r="B2280" s="115" t="s">
        <v>4240</v>
      </c>
      <c r="C2280" s="115">
        <v>4965</v>
      </c>
      <c r="D2280" s="115" t="s">
        <v>4241</v>
      </c>
      <c r="E2280" s="115">
        <v>2389906969</v>
      </c>
      <c r="F2280" s="115">
        <v>2389906969</v>
      </c>
      <c r="G2280" s="115">
        <v>1</v>
      </c>
      <c r="H2280" s="115">
        <v>0</v>
      </c>
      <c r="I2280" s="115">
        <v>1</v>
      </c>
    </row>
    <row r="2281" spans="1:9">
      <c r="A2281" s="115">
        <v>2389906418</v>
      </c>
      <c r="B2281" s="115" t="s">
        <v>4242</v>
      </c>
      <c r="C2281" s="115">
        <v>4966</v>
      </c>
      <c r="D2281" s="115" t="s">
        <v>4243</v>
      </c>
      <c r="E2281" s="115">
        <v>2389906418</v>
      </c>
      <c r="F2281" s="115">
        <v>2389906418</v>
      </c>
      <c r="G2281" s="115">
        <v>1</v>
      </c>
      <c r="H2281" s="115">
        <v>0</v>
      </c>
      <c r="I2281" s="115">
        <v>1</v>
      </c>
    </row>
    <row r="2282" spans="1:9">
      <c r="A2282" s="115">
        <v>2389906419</v>
      </c>
      <c r="B2282" s="115" t="s">
        <v>4244</v>
      </c>
      <c r="C2282" s="115">
        <v>4967</v>
      </c>
      <c r="D2282" s="115" t="s">
        <v>4245</v>
      </c>
      <c r="E2282" s="115">
        <v>2389906419</v>
      </c>
      <c r="F2282" s="115">
        <v>2389906419</v>
      </c>
      <c r="G2282" s="115">
        <v>1</v>
      </c>
      <c r="H2282" s="115">
        <v>0</v>
      </c>
      <c r="I2282" s="115">
        <v>1</v>
      </c>
    </row>
    <row r="2283" spans="1:9">
      <c r="A2283" s="115">
        <v>2389907140</v>
      </c>
      <c r="B2283" s="115" t="s">
        <v>4246</v>
      </c>
      <c r="C2283" s="115">
        <v>4968</v>
      </c>
      <c r="D2283" s="115" t="s">
        <v>4247</v>
      </c>
      <c r="E2283" s="115">
        <v>2389907140</v>
      </c>
      <c r="F2283" s="115">
        <v>2389907140</v>
      </c>
      <c r="G2283" s="115">
        <v>1</v>
      </c>
      <c r="H2283" s="115">
        <v>0</v>
      </c>
      <c r="I2283" s="115">
        <v>1</v>
      </c>
    </row>
    <row r="2284" spans="1:9">
      <c r="A2284" s="115">
        <v>2389907215</v>
      </c>
      <c r="B2284" s="115" t="s">
        <v>4248</v>
      </c>
      <c r="C2284" s="115">
        <v>4969</v>
      </c>
      <c r="D2284" s="115" t="s">
        <v>4249</v>
      </c>
      <c r="E2284" s="115">
        <v>2389907215</v>
      </c>
      <c r="F2284" s="115">
        <v>2389907215</v>
      </c>
      <c r="G2284" s="115">
        <v>1</v>
      </c>
      <c r="H2284" s="115">
        <v>0</v>
      </c>
      <c r="I2284" s="115">
        <v>1</v>
      </c>
    </row>
    <row r="2285" spans="1:9">
      <c r="A2285" s="115">
        <v>2389907211</v>
      </c>
      <c r="B2285" s="115" t="s">
        <v>4250</v>
      </c>
      <c r="C2285" s="115">
        <v>4970</v>
      </c>
      <c r="D2285" s="115" t="s">
        <v>4251</v>
      </c>
      <c r="E2285" s="115">
        <v>2389907211</v>
      </c>
      <c r="F2285" s="115">
        <v>2389907211</v>
      </c>
      <c r="G2285" s="115">
        <v>1</v>
      </c>
      <c r="H2285" s="115">
        <v>0</v>
      </c>
      <c r="I2285" s="115">
        <v>1</v>
      </c>
    </row>
    <row r="2286" spans="1:9">
      <c r="A2286" s="115">
        <v>2389907212</v>
      </c>
      <c r="B2286" s="115" t="s">
        <v>4252</v>
      </c>
      <c r="C2286" s="115">
        <v>4971</v>
      </c>
      <c r="D2286" s="115" t="s">
        <v>4253</v>
      </c>
      <c r="E2286" s="115">
        <v>2389907212</v>
      </c>
      <c r="F2286" s="115">
        <v>2389907212</v>
      </c>
      <c r="G2286" s="115">
        <v>1</v>
      </c>
      <c r="H2286" s="115">
        <v>0</v>
      </c>
      <c r="I2286" s="115">
        <v>1</v>
      </c>
    </row>
    <row r="2287" spans="1:9">
      <c r="A2287" s="115">
        <v>254111805</v>
      </c>
      <c r="B2287" s="115" t="s">
        <v>4254</v>
      </c>
      <c r="C2287" s="115">
        <v>4972</v>
      </c>
      <c r="D2287" s="115" t="s">
        <v>4255</v>
      </c>
      <c r="E2287" s="115">
        <v>254111805</v>
      </c>
      <c r="F2287" s="115">
        <v>254111805</v>
      </c>
      <c r="G2287" s="115">
        <v>7</v>
      </c>
      <c r="H2287" s="115">
        <v>0</v>
      </c>
      <c r="I2287" s="115">
        <v>1</v>
      </c>
    </row>
    <row r="2288" spans="1:9">
      <c r="A2288" s="115" t="s">
        <v>76</v>
      </c>
      <c r="B2288" s="115" t="s">
        <v>4256</v>
      </c>
      <c r="C2288" s="115">
        <v>4973</v>
      </c>
      <c r="D2288" s="115" t="s">
        <v>4255</v>
      </c>
      <c r="E2288" s="115" t="s">
        <v>76</v>
      </c>
      <c r="F2288" s="115" t="s">
        <v>76</v>
      </c>
      <c r="G2288" s="115">
        <v>1</v>
      </c>
      <c r="H2288" s="115">
        <v>0</v>
      </c>
      <c r="I2288" s="115">
        <v>1</v>
      </c>
    </row>
    <row r="2289" spans="1:9">
      <c r="A2289" s="115">
        <v>2389900008</v>
      </c>
      <c r="B2289" s="115" t="s">
        <v>4257</v>
      </c>
      <c r="C2289" s="115">
        <v>4974</v>
      </c>
      <c r="D2289" s="115" t="s">
        <v>4258</v>
      </c>
      <c r="E2289" s="115">
        <v>2389900008</v>
      </c>
      <c r="F2289" s="115">
        <v>2389900008</v>
      </c>
      <c r="G2289" s="115">
        <v>1</v>
      </c>
      <c r="H2289" s="115">
        <v>0</v>
      </c>
      <c r="I2289" s="115">
        <v>1</v>
      </c>
    </row>
    <row r="2290" spans="1:9">
      <c r="A2290" s="115">
        <v>2389906713</v>
      </c>
      <c r="B2290" s="115" t="s">
        <v>4259</v>
      </c>
      <c r="C2290" s="115">
        <v>4975</v>
      </c>
      <c r="D2290" s="115" t="s">
        <v>4260</v>
      </c>
      <c r="E2290" s="115">
        <v>2389906713</v>
      </c>
      <c r="F2290" s="115">
        <v>2389906713</v>
      </c>
      <c r="G2290" s="115">
        <v>1</v>
      </c>
      <c r="H2290" s="115">
        <v>0</v>
      </c>
      <c r="I2290" s="115">
        <v>1</v>
      </c>
    </row>
    <row r="2291" spans="1:9">
      <c r="A2291" s="115">
        <v>0</v>
      </c>
      <c r="B2291" s="115" t="s">
        <v>4261</v>
      </c>
      <c r="C2291" s="115">
        <v>4976</v>
      </c>
      <c r="D2291" s="115" t="s">
        <v>4262</v>
      </c>
      <c r="F2291" s="115">
        <v>0</v>
      </c>
      <c r="G2291" s="115">
        <v>1</v>
      </c>
      <c r="H2291" s="115">
        <v>0</v>
      </c>
      <c r="I2291" s="115">
        <v>1</v>
      </c>
    </row>
    <row r="2292" spans="1:9">
      <c r="A2292" s="115">
        <v>0</v>
      </c>
      <c r="B2292" s="115" t="s">
        <v>4263</v>
      </c>
      <c r="C2292" s="115">
        <v>4977</v>
      </c>
      <c r="D2292" s="115" t="s">
        <v>330</v>
      </c>
      <c r="F2292" s="115">
        <v>0</v>
      </c>
      <c r="G2292" s="115">
        <v>1</v>
      </c>
      <c r="H2292" s="115">
        <v>0</v>
      </c>
      <c r="I2292" s="115">
        <v>1</v>
      </c>
    </row>
    <row r="2293" spans="1:9">
      <c r="A2293" s="115">
        <v>0</v>
      </c>
      <c r="B2293" s="115" t="s">
        <v>4264</v>
      </c>
      <c r="C2293" s="115">
        <v>4978</v>
      </c>
      <c r="D2293" s="115" t="s">
        <v>4262</v>
      </c>
      <c r="F2293" s="115">
        <v>0</v>
      </c>
      <c r="G2293" s="115">
        <v>2</v>
      </c>
      <c r="H2293" s="115">
        <v>0</v>
      </c>
      <c r="I2293" s="115">
        <v>1</v>
      </c>
    </row>
    <row r="2294" spans="1:9">
      <c r="A2294" s="115">
        <v>0</v>
      </c>
      <c r="B2294" s="115" t="s">
        <v>4265</v>
      </c>
      <c r="C2294" s="115">
        <v>4979</v>
      </c>
      <c r="D2294" s="115" t="s">
        <v>4266</v>
      </c>
      <c r="F2294" s="115">
        <v>0</v>
      </c>
      <c r="G2294" s="115">
        <v>1</v>
      </c>
      <c r="H2294" s="115">
        <v>0</v>
      </c>
      <c r="I2294" s="115">
        <v>1</v>
      </c>
    </row>
    <row r="2295" spans="1:9">
      <c r="A2295" s="115">
        <v>0</v>
      </c>
      <c r="B2295" s="115" t="s">
        <v>4267</v>
      </c>
      <c r="C2295" s="115">
        <v>4980</v>
      </c>
      <c r="D2295" s="115" t="s">
        <v>4268</v>
      </c>
      <c r="F2295" s="115">
        <v>0</v>
      </c>
      <c r="G2295" s="115">
        <v>1</v>
      </c>
      <c r="H2295" s="115">
        <v>0</v>
      </c>
      <c r="I2295" s="115">
        <v>1</v>
      </c>
    </row>
    <row r="2296" spans="1:9">
      <c r="A2296" s="115">
        <v>2389906689</v>
      </c>
      <c r="B2296" s="115" t="s">
        <v>4269</v>
      </c>
      <c r="C2296" s="115">
        <v>4981</v>
      </c>
      <c r="D2296" s="115" t="s">
        <v>4270</v>
      </c>
      <c r="E2296" s="115">
        <v>2389906689</v>
      </c>
      <c r="F2296" s="115">
        <v>2389906689</v>
      </c>
      <c r="G2296" s="115">
        <v>1</v>
      </c>
      <c r="H2296" s="115">
        <v>0</v>
      </c>
      <c r="I2296" s="115">
        <v>1</v>
      </c>
    </row>
    <row r="2297" spans="1:9">
      <c r="A2297" s="115">
        <v>2389906554</v>
      </c>
      <c r="B2297" s="115" t="s">
        <v>4271</v>
      </c>
      <c r="C2297" s="115">
        <v>4982</v>
      </c>
      <c r="D2297" s="115" t="s">
        <v>4272</v>
      </c>
      <c r="E2297" s="115">
        <v>2389906554</v>
      </c>
      <c r="F2297" s="115">
        <v>2389906554</v>
      </c>
      <c r="G2297" s="115">
        <v>1</v>
      </c>
      <c r="H2297" s="115">
        <v>0</v>
      </c>
      <c r="I2297" s="115">
        <v>1</v>
      </c>
    </row>
    <row r="2298" spans="1:9">
      <c r="A2298" s="115">
        <v>0</v>
      </c>
      <c r="B2298" s="115" t="s">
        <v>4273</v>
      </c>
      <c r="C2298" s="115">
        <v>4983</v>
      </c>
      <c r="D2298" s="115" t="s">
        <v>4274</v>
      </c>
      <c r="F2298" s="115">
        <v>0</v>
      </c>
      <c r="G2298" s="115">
        <v>1</v>
      </c>
      <c r="H2298" s="115">
        <v>0</v>
      </c>
      <c r="I2298" s="115">
        <v>1</v>
      </c>
    </row>
    <row r="2299" spans="1:9">
      <c r="A2299" s="115">
        <v>0</v>
      </c>
      <c r="B2299" s="115" t="s">
        <v>4275</v>
      </c>
      <c r="C2299" s="115">
        <v>4984</v>
      </c>
      <c r="D2299" s="115" t="s">
        <v>4276</v>
      </c>
      <c r="F2299" s="115">
        <v>0</v>
      </c>
      <c r="G2299" s="115">
        <v>1</v>
      </c>
      <c r="H2299" s="115">
        <v>0</v>
      </c>
      <c r="I2299" s="115">
        <v>1</v>
      </c>
    </row>
    <row r="2300" spans="1:9">
      <c r="A2300" s="115">
        <v>0</v>
      </c>
      <c r="B2300" s="115" t="s">
        <v>4277</v>
      </c>
      <c r="C2300" s="115">
        <v>4985</v>
      </c>
      <c r="D2300" s="115" t="s">
        <v>4278</v>
      </c>
      <c r="F2300" s="115">
        <v>0</v>
      </c>
      <c r="G2300" s="115">
        <v>1</v>
      </c>
      <c r="H2300" s="115">
        <v>0</v>
      </c>
      <c r="I2300" s="115">
        <v>1</v>
      </c>
    </row>
    <row r="2301" spans="1:9">
      <c r="A2301" s="115">
        <v>2389907242</v>
      </c>
      <c r="B2301" s="115" t="s">
        <v>4279</v>
      </c>
      <c r="C2301" s="115">
        <v>4986</v>
      </c>
      <c r="D2301" s="115" t="s">
        <v>4280</v>
      </c>
      <c r="E2301" s="115">
        <v>2389907242</v>
      </c>
      <c r="F2301" s="115">
        <v>2389907242</v>
      </c>
      <c r="G2301" s="115">
        <v>1</v>
      </c>
      <c r="H2301" s="115">
        <v>0</v>
      </c>
      <c r="I2301" s="115">
        <v>1</v>
      </c>
    </row>
    <row r="2302" spans="1:9">
      <c r="A2302" s="115" t="s">
        <v>76</v>
      </c>
      <c r="B2302" s="115" t="s">
        <v>4281</v>
      </c>
      <c r="C2302" s="115">
        <v>4987</v>
      </c>
      <c r="D2302" s="115" t="s">
        <v>4282</v>
      </c>
      <c r="E2302" s="115" t="s">
        <v>76</v>
      </c>
      <c r="F2302" s="115" t="s">
        <v>76</v>
      </c>
      <c r="G2302" s="115">
        <v>2</v>
      </c>
      <c r="H2302" s="115">
        <v>0</v>
      </c>
      <c r="I2302" s="115">
        <v>1</v>
      </c>
    </row>
    <row r="2303" spans="1:9">
      <c r="A2303" s="115" t="s">
        <v>76</v>
      </c>
      <c r="B2303" s="115" t="s">
        <v>4283</v>
      </c>
      <c r="C2303" s="115">
        <v>4988</v>
      </c>
      <c r="D2303" s="115" t="s">
        <v>4284</v>
      </c>
      <c r="E2303" s="115" t="s">
        <v>76</v>
      </c>
      <c r="F2303" s="115" t="s">
        <v>76</v>
      </c>
      <c r="G2303" s="115">
        <v>2</v>
      </c>
      <c r="H2303" s="115">
        <v>0</v>
      </c>
      <c r="I2303" s="115">
        <v>1</v>
      </c>
    </row>
    <row r="2304" spans="1:9">
      <c r="A2304" s="115">
        <v>2389907081</v>
      </c>
      <c r="B2304" s="115" t="s">
        <v>4285</v>
      </c>
      <c r="C2304" s="115">
        <v>4990</v>
      </c>
      <c r="D2304" s="115" t="s">
        <v>4286</v>
      </c>
      <c r="E2304" s="115">
        <v>2389907081</v>
      </c>
      <c r="F2304" s="115">
        <v>2389907081</v>
      </c>
      <c r="G2304" s="115">
        <v>1</v>
      </c>
      <c r="H2304" s="115">
        <v>0</v>
      </c>
      <c r="I2304" s="115">
        <v>1</v>
      </c>
    </row>
    <row r="2305" spans="1:9">
      <c r="A2305" s="115" t="s">
        <v>76</v>
      </c>
      <c r="B2305" s="115" t="s">
        <v>4287</v>
      </c>
      <c r="C2305" s="115">
        <v>4991</v>
      </c>
      <c r="D2305" s="115" t="s">
        <v>4288</v>
      </c>
      <c r="E2305" s="115" t="s">
        <v>76</v>
      </c>
      <c r="F2305" s="115" t="s">
        <v>76</v>
      </c>
      <c r="G2305" s="115" t="s">
        <v>76</v>
      </c>
      <c r="H2305" s="115" t="s">
        <v>76</v>
      </c>
      <c r="I2305" s="115">
        <v>1</v>
      </c>
    </row>
    <row r="2306" spans="1:9">
      <c r="A2306" s="115">
        <v>2471720002</v>
      </c>
      <c r="B2306" s="115" t="s">
        <v>4289</v>
      </c>
      <c r="C2306" s="115">
        <v>4992</v>
      </c>
      <c r="D2306" s="115" t="s">
        <v>4290</v>
      </c>
      <c r="E2306" s="115">
        <v>2471720002</v>
      </c>
      <c r="F2306" s="115">
        <v>2471720002</v>
      </c>
      <c r="G2306" s="115">
        <v>4</v>
      </c>
      <c r="H2306" s="115">
        <v>0</v>
      </c>
      <c r="I2306" s="115">
        <v>1</v>
      </c>
    </row>
    <row r="2307" spans="1:9">
      <c r="A2307" s="115" t="s">
        <v>76</v>
      </c>
      <c r="B2307" s="115" t="s">
        <v>4291</v>
      </c>
      <c r="C2307" s="115">
        <v>4995</v>
      </c>
      <c r="D2307" s="115" t="s">
        <v>4292</v>
      </c>
      <c r="E2307" s="115" t="s">
        <v>76</v>
      </c>
      <c r="F2307" s="115" t="s">
        <v>76</v>
      </c>
      <c r="G2307" s="115">
        <v>4</v>
      </c>
      <c r="H2307" s="115">
        <v>0</v>
      </c>
      <c r="I2307" s="115">
        <v>1</v>
      </c>
    </row>
    <row r="2308" spans="1:9">
      <c r="A2308" s="115">
        <v>2389905190</v>
      </c>
      <c r="B2308" s="115" t="s">
        <v>4293</v>
      </c>
      <c r="C2308" s="115">
        <v>4997</v>
      </c>
      <c r="D2308" s="115" t="s">
        <v>4294</v>
      </c>
      <c r="E2308" s="115">
        <v>2389905190</v>
      </c>
      <c r="F2308" s="115">
        <v>2389905190</v>
      </c>
      <c r="G2308" s="115">
        <v>1</v>
      </c>
      <c r="H2308" s="115">
        <v>0</v>
      </c>
      <c r="I2308" s="115">
        <v>1</v>
      </c>
    </row>
    <row r="2309" spans="1:9">
      <c r="A2309" s="115">
        <v>2453840001</v>
      </c>
      <c r="B2309" s="115" t="s">
        <v>4295</v>
      </c>
      <c r="C2309" s="115">
        <v>4999</v>
      </c>
      <c r="D2309" s="115" t="s">
        <v>4296</v>
      </c>
      <c r="E2309" s="115">
        <v>2453840001</v>
      </c>
      <c r="F2309" s="115">
        <v>2453840001</v>
      </c>
      <c r="G2309" s="115">
        <v>4</v>
      </c>
      <c r="H2309" s="115">
        <v>0</v>
      </c>
      <c r="I2309" s="115">
        <v>1</v>
      </c>
    </row>
    <row r="2310" spans="1:9">
      <c r="A2310" s="115">
        <v>2389907062</v>
      </c>
      <c r="B2310" s="115" t="s">
        <v>4297</v>
      </c>
      <c r="C2310" s="115">
        <v>5000</v>
      </c>
      <c r="D2310" s="115" t="s">
        <v>4298</v>
      </c>
      <c r="E2310" s="115">
        <v>2389907062</v>
      </c>
      <c r="F2310" s="115">
        <v>2389907062</v>
      </c>
      <c r="G2310" s="115">
        <v>1</v>
      </c>
      <c r="H2310" s="115">
        <v>0</v>
      </c>
      <c r="I2310" s="115">
        <v>1</v>
      </c>
    </row>
    <row r="2311" spans="1:9">
      <c r="A2311" s="115">
        <v>253991643</v>
      </c>
      <c r="B2311" s="115" t="s">
        <v>4299</v>
      </c>
      <c r="C2311" s="115">
        <v>5001</v>
      </c>
      <c r="D2311" s="115" t="s">
        <v>4300</v>
      </c>
      <c r="E2311" s="115">
        <v>253991643</v>
      </c>
      <c r="F2311" s="115">
        <v>253991643</v>
      </c>
      <c r="G2311" s="115">
        <v>2</v>
      </c>
      <c r="H2311" s="115">
        <v>0</v>
      </c>
      <c r="I2311" s="115">
        <v>1</v>
      </c>
    </row>
    <row r="2312" spans="1:9">
      <c r="A2312" s="115">
        <v>2389906785</v>
      </c>
      <c r="B2312" s="115" t="s">
        <v>4301</v>
      </c>
      <c r="C2312" s="115">
        <v>5002</v>
      </c>
      <c r="D2312" s="115" t="s">
        <v>4302</v>
      </c>
      <c r="E2312" s="115">
        <v>2389906785</v>
      </c>
      <c r="F2312" s="115">
        <v>2389906785</v>
      </c>
      <c r="G2312" s="115">
        <v>1</v>
      </c>
      <c r="H2312" s="115">
        <v>0</v>
      </c>
      <c r="I2312" s="115">
        <v>1</v>
      </c>
    </row>
    <row r="2313" spans="1:9">
      <c r="A2313" s="115">
        <v>2389907057</v>
      </c>
      <c r="B2313" s="115" t="s">
        <v>4303</v>
      </c>
      <c r="C2313" s="115">
        <v>5003</v>
      </c>
      <c r="D2313" s="115" t="s">
        <v>4304</v>
      </c>
      <c r="E2313" s="115">
        <v>2389907057</v>
      </c>
      <c r="F2313" s="115">
        <v>2389907057</v>
      </c>
      <c r="G2313" s="115">
        <v>1</v>
      </c>
      <c r="H2313" s="115">
        <v>0</v>
      </c>
      <c r="I2313" s="115">
        <v>1</v>
      </c>
    </row>
    <row r="2314" spans="1:9">
      <c r="A2314" s="115" t="s">
        <v>76</v>
      </c>
      <c r="B2314" s="115" t="s">
        <v>4305</v>
      </c>
      <c r="C2314" s="115">
        <v>5004</v>
      </c>
      <c r="D2314" s="115" t="s">
        <v>4306</v>
      </c>
      <c r="E2314" s="115" t="s">
        <v>76</v>
      </c>
      <c r="F2314" s="115" t="s">
        <v>76</v>
      </c>
      <c r="G2314" s="115">
        <v>7</v>
      </c>
      <c r="H2314" s="115">
        <v>0</v>
      </c>
      <c r="I2314" s="115">
        <v>1</v>
      </c>
    </row>
    <row r="2315" spans="1:9">
      <c r="A2315" s="115" t="s">
        <v>76</v>
      </c>
      <c r="B2315" s="115" t="s">
        <v>4307</v>
      </c>
      <c r="C2315" s="115">
        <v>5005</v>
      </c>
      <c r="D2315" s="115" t="s">
        <v>4308</v>
      </c>
      <c r="E2315" s="115" t="s">
        <v>76</v>
      </c>
      <c r="F2315" s="115" t="s">
        <v>76</v>
      </c>
      <c r="G2315" s="115">
        <v>1</v>
      </c>
      <c r="H2315" s="115">
        <v>0</v>
      </c>
      <c r="I2315" s="115">
        <v>1</v>
      </c>
    </row>
    <row r="2316" spans="1:9">
      <c r="A2316" s="115" t="s">
        <v>76</v>
      </c>
      <c r="B2316" s="115" t="s">
        <v>4309</v>
      </c>
      <c r="C2316" s="115">
        <v>5006</v>
      </c>
      <c r="D2316" s="115" t="s">
        <v>4306</v>
      </c>
      <c r="E2316" s="115" t="s">
        <v>76</v>
      </c>
      <c r="F2316" s="115" t="s">
        <v>76</v>
      </c>
      <c r="G2316" s="115">
        <v>3</v>
      </c>
      <c r="H2316" s="115">
        <v>0</v>
      </c>
      <c r="I2316" s="115">
        <v>1</v>
      </c>
    </row>
    <row r="2317" spans="1:9">
      <c r="A2317" s="115">
        <v>2389907238</v>
      </c>
      <c r="B2317" s="115" t="s">
        <v>4310</v>
      </c>
      <c r="C2317" s="115">
        <v>5007</v>
      </c>
      <c r="D2317" s="115" t="s">
        <v>4311</v>
      </c>
      <c r="E2317" s="115">
        <v>2389907238</v>
      </c>
      <c r="F2317" s="115">
        <v>2389907238</v>
      </c>
      <c r="G2317" s="115">
        <v>1</v>
      </c>
      <c r="H2317" s="115">
        <v>0</v>
      </c>
      <c r="I2317" s="115">
        <v>1</v>
      </c>
    </row>
    <row r="2318" spans="1:9">
      <c r="A2318" s="115" t="s">
        <v>76</v>
      </c>
      <c r="B2318" s="115" t="s">
        <v>4312</v>
      </c>
      <c r="C2318" s="115">
        <v>5008</v>
      </c>
      <c r="D2318" s="115" t="s">
        <v>4313</v>
      </c>
      <c r="E2318" s="115" t="s">
        <v>76</v>
      </c>
      <c r="F2318" s="115" t="s">
        <v>76</v>
      </c>
      <c r="G2318" s="115">
        <v>1</v>
      </c>
      <c r="H2318" s="115">
        <v>0</v>
      </c>
      <c r="I2318" s="115">
        <v>1</v>
      </c>
    </row>
    <row r="2319" spans="1:9">
      <c r="A2319" s="115">
        <v>2389907210</v>
      </c>
      <c r="B2319" s="115" t="s">
        <v>4314</v>
      </c>
      <c r="C2319" s="115">
        <v>5013</v>
      </c>
      <c r="D2319" s="115" t="s">
        <v>4315</v>
      </c>
      <c r="E2319" s="115">
        <v>2389907210</v>
      </c>
      <c r="F2319" s="115">
        <v>2389907210</v>
      </c>
      <c r="G2319" s="115">
        <v>3</v>
      </c>
      <c r="H2319" s="115">
        <v>0</v>
      </c>
      <c r="I2319" s="115">
        <v>1</v>
      </c>
    </row>
    <row r="2320" spans="1:9">
      <c r="A2320" s="115">
        <v>2389906791</v>
      </c>
      <c r="B2320" s="115" t="s">
        <v>4316</v>
      </c>
      <c r="C2320" s="115">
        <v>5014</v>
      </c>
      <c r="D2320" s="115" t="s">
        <v>4317</v>
      </c>
      <c r="E2320" s="115">
        <v>2389906791</v>
      </c>
      <c r="F2320" s="115">
        <v>2389906791</v>
      </c>
      <c r="G2320" s="115">
        <v>1</v>
      </c>
      <c r="H2320" s="115">
        <v>0</v>
      </c>
      <c r="I2320" s="115">
        <v>1</v>
      </c>
    </row>
    <row r="2321" spans="1:9">
      <c r="A2321" s="115">
        <v>257130815</v>
      </c>
      <c r="B2321" s="115" t="s">
        <v>4318</v>
      </c>
      <c r="C2321" s="115">
        <v>5015</v>
      </c>
      <c r="D2321" s="115" t="s">
        <v>4319</v>
      </c>
      <c r="E2321" s="115">
        <v>257130815</v>
      </c>
      <c r="F2321" s="115">
        <v>257130815</v>
      </c>
      <c r="G2321" s="115">
        <v>4</v>
      </c>
      <c r="H2321" s="115">
        <v>0</v>
      </c>
      <c r="I2321" s="115">
        <v>1</v>
      </c>
    </row>
    <row r="2322" spans="1:9">
      <c r="A2322" s="115">
        <v>2389907268</v>
      </c>
      <c r="B2322" s="115" t="s">
        <v>4320</v>
      </c>
      <c r="C2322" s="115">
        <v>5022</v>
      </c>
      <c r="D2322" s="115" t="s">
        <v>4321</v>
      </c>
      <c r="E2322" s="115">
        <v>2389907268</v>
      </c>
      <c r="F2322" s="115">
        <v>2389907268</v>
      </c>
      <c r="G2322" s="115">
        <v>1</v>
      </c>
      <c r="H2322" s="115">
        <v>0</v>
      </c>
      <c r="I2322" s="115">
        <v>1</v>
      </c>
    </row>
    <row r="2323" spans="1:9">
      <c r="A2323" s="115">
        <v>2389907238</v>
      </c>
      <c r="B2323" s="115" t="s">
        <v>4322</v>
      </c>
      <c r="C2323" s="115">
        <v>5023</v>
      </c>
      <c r="D2323" s="115" t="s">
        <v>4323</v>
      </c>
      <c r="E2323" s="115">
        <v>2389907238</v>
      </c>
      <c r="F2323" s="115">
        <v>2389907238</v>
      </c>
      <c r="G2323" s="115">
        <v>1</v>
      </c>
      <c r="H2323" s="115">
        <v>0</v>
      </c>
      <c r="I2323" s="115">
        <v>1</v>
      </c>
    </row>
    <row r="2324" spans="1:9">
      <c r="A2324" s="115">
        <v>2389907250</v>
      </c>
      <c r="B2324" s="115" t="s">
        <v>4324</v>
      </c>
      <c r="C2324" s="115">
        <v>5024</v>
      </c>
      <c r="D2324" s="115" t="s">
        <v>4325</v>
      </c>
      <c r="E2324" s="115">
        <v>2389907250</v>
      </c>
      <c r="F2324" s="115">
        <v>2389907250</v>
      </c>
      <c r="G2324" s="115">
        <v>1</v>
      </c>
      <c r="H2324" s="115">
        <v>0</v>
      </c>
      <c r="I2324" s="115">
        <v>1</v>
      </c>
    </row>
    <row r="2325" spans="1:9">
      <c r="A2325" s="115" t="s">
        <v>76</v>
      </c>
      <c r="B2325" s="115" t="s">
        <v>4326</v>
      </c>
      <c r="C2325" s="115">
        <v>5025</v>
      </c>
      <c r="D2325" s="115" t="s">
        <v>234</v>
      </c>
      <c r="E2325" s="115" t="s">
        <v>76</v>
      </c>
      <c r="F2325" s="115" t="s">
        <v>76</v>
      </c>
      <c r="G2325" s="115">
        <v>2</v>
      </c>
      <c r="H2325" s="115">
        <v>0</v>
      </c>
      <c r="I2325" s="115">
        <v>1</v>
      </c>
    </row>
    <row r="2326" spans="1:9">
      <c r="A2326" s="115" t="s">
        <v>76</v>
      </c>
      <c r="B2326" s="115" t="s">
        <v>4327</v>
      </c>
      <c r="C2326" s="115">
        <v>5026</v>
      </c>
      <c r="D2326" s="115" t="s">
        <v>4223</v>
      </c>
      <c r="E2326" s="115" t="s">
        <v>76</v>
      </c>
      <c r="F2326" s="115" t="s">
        <v>76</v>
      </c>
      <c r="G2326" s="115">
        <v>1</v>
      </c>
      <c r="H2326" s="115">
        <v>0</v>
      </c>
      <c r="I2326" s="115">
        <v>1</v>
      </c>
    </row>
    <row r="2327" spans="1:9">
      <c r="A2327" s="115">
        <v>2389900076</v>
      </c>
      <c r="B2327" s="115" t="s">
        <v>4328</v>
      </c>
      <c r="C2327" s="115">
        <v>5028</v>
      </c>
      <c r="D2327" s="115" t="s">
        <v>4329</v>
      </c>
      <c r="E2327" s="115">
        <v>2389900076</v>
      </c>
      <c r="F2327" s="115">
        <v>2389900076</v>
      </c>
      <c r="G2327" s="115">
        <v>1</v>
      </c>
      <c r="H2327" s="115">
        <v>0</v>
      </c>
      <c r="I2327" s="115">
        <v>1</v>
      </c>
    </row>
    <row r="2328" spans="1:9">
      <c r="A2328" s="115">
        <v>2389907266</v>
      </c>
      <c r="B2328" s="115" t="s">
        <v>4330</v>
      </c>
      <c r="C2328" s="115">
        <v>5029</v>
      </c>
      <c r="D2328" s="115" t="s">
        <v>4331</v>
      </c>
      <c r="E2328" s="115">
        <v>2389907266</v>
      </c>
      <c r="F2328" s="115">
        <v>2389907266</v>
      </c>
      <c r="G2328" s="115">
        <v>1</v>
      </c>
      <c r="H2328" s="115">
        <v>0</v>
      </c>
      <c r="I2328" s="115">
        <v>1</v>
      </c>
    </row>
    <row r="2329" spans="1:9">
      <c r="A2329" s="115">
        <v>2389900079</v>
      </c>
      <c r="B2329" s="115" t="s">
        <v>4332</v>
      </c>
      <c r="C2329" s="115">
        <v>5030</v>
      </c>
      <c r="D2329" s="115" t="s">
        <v>4333</v>
      </c>
      <c r="E2329" s="115">
        <v>2389900079</v>
      </c>
      <c r="F2329" s="115">
        <v>2389900079</v>
      </c>
      <c r="G2329" s="115">
        <v>1</v>
      </c>
      <c r="H2329" s="115">
        <v>0</v>
      </c>
      <c r="I2329" s="115">
        <v>1</v>
      </c>
    </row>
    <row r="2330" spans="1:9">
      <c r="A2330" s="115">
        <v>2389900094</v>
      </c>
      <c r="B2330" s="115" t="s">
        <v>4334</v>
      </c>
      <c r="C2330" s="115">
        <v>5031</v>
      </c>
      <c r="D2330" s="115" t="s">
        <v>4335</v>
      </c>
      <c r="E2330" s="115">
        <v>2389900094</v>
      </c>
      <c r="F2330" s="115">
        <v>2389900094</v>
      </c>
      <c r="G2330" s="115">
        <v>1</v>
      </c>
      <c r="H2330" s="115">
        <v>0</v>
      </c>
      <c r="I2330" s="115">
        <v>1</v>
      </c>
    </row>
    <row r="2331" spans="1:9">
      <c r="A2331" s="115">
        <v>2389900095</v>
      </c>
      <c r="B2331" s="115" t="s">
        <v>4336</v>
      </c>
      <c r="C2331" s="115">
        <v>5032</v>
      </c>
      <c r="D2331" s="115" t="s">
        <v>4337</v>
      </c>
      <c r="E2331" s="115">
        <v>2389900095</v>
      </c>
      <c r="F2331" s="115">
        <v>2389900095</v>
      </c>
      <c r="G2331" s="115">
        <v>1</v>
      </c>
      <c r="H2331" s="115">
        <v>0</v>
      </c>
      <c r="I2331" s="115">
        <v>1</v>
      </c>
    </row>
    <row r="2332" spans="1:9">
      <c r="A2332" s="115">
        <v>2389900192</v>
      </c>
      <c r="B2332" s="115" t="s">
        <v>4338</v>
      </c>
      <c r="C2332" s="115">
        <v>5033</v>
      </c>
      <c r="D2332" s="115" t="s">
        <v>4339</v>
      </c>
      <c r="E2332" s="115">
        <v>2389900192</v>
      </c>
      <c r="F2332" s="115">
        <v>2389900192</v>
      </c>
      <c r="G2332" s="115">
        <v>1</v>
      </c>
      <c r="H2332" s="115">
        <v>0</v>
      </c>
      <c r="I2332" s="115">
        <v>1</v>
      </c>
    </row>
    <row r="2333" spans="1:9">
      <c r="A2333" s="115">
        <v>2389900181</v>
      </c>
      <c r="B2333" s="115" t="s">
        <v>4340</v>
      </c>
      <c r="C2333" s="115">
        <v>5034</v>
      </c>
      <c r="D2333" s="115" t="s">
        <v>4341</v>
      </c>
      <c r="E2333" s="115">
        <v>2389900181</v>
      </c>
      <c r="F2333" s="115">
        <v>2389900181</v>
      </c>
      <c r="G2333" s="115">
        <v>1</v>
      </c>
      <c r="H2333" s="115">
        <v>0</v>
      </c>
      <c r="I2333" s="115">
        <v>1</v>
      </c>
    </row>
    <row r="2334" spans="1:9">
      <c r="A2334" s="115">
        <v>2389900089</v>
      </c>
      <c r="B2334" s="115" t="s">
        <v>4342</v>
      </c>
      <c r="C2334" s="115">
        <v>5035</v>
      </c>
      <c r="D2334" s="115" t="s">
        <v>4343</v>
      </c>
      <c r="E2334" s="115">
        <v>2389900089</v>
      </c>
      <c r="F2334" s="115">
        <v>2389900089</v>
      </c>
      <c r="G2334" s="115">
        <v>1</v>
      </c>
      <c r="H2334" s="115">
        <v>0</v>
      </c>
      <c r="I2334" s="115">
        <v>1</v>
      </c>
    </row>
    <row r="2335" spans="1:9">
      <c r="A2335" s="115">
        <v>2389907265</v>
      </c>
      <c r="B2335" s="115" t="s">
        <v>4344</v>
      </c>
      <c r="C2335" s="115">
        <v>5036</v>
      </c>
      <c r="D2335" s="115" t="s">
        <v>4345</v>
      </c>
      <c r="E2335" s="115">
        <v>2389907265</v>
      </c>
      <c r="F2335" s="115">
        <v>2389907265</v>
      </c>
      <c r="G2335" s="115">
        <v>1</v>
      </c>
      <c r="H2335" s="115">
        <v>0</v>
      </c>
      <c r="I2335" s="115">
        <v>1</v>
      </c>
    </row>
    <row r="2336" spans="1:9">
      <c r="A2336" s="115">
        <v>2389900090</v>
      </c>
      <c r="B2336" s="115" t="s">
        <v>4346</v>
      </c>
      <c r="C2336" s="115">
        <v>5037</v>
      </c>
      <c r="D2336" s="115" t="s">
        <v>4347</v>
      </c>
      <c r="E2336" s="115">
        <v>2389900090</v>
      </c>
      <c r="F2336" s="115">
        <v>2389900090</v>
      </c>
      <c r="G2336" s="115">
        <v>1</v>
      </c>
      <c r="H2336" s="115">
        <v>0</v>
      </c>
      <c r="I2336" s="115">
        <v>1</v>
      </c>
    </row>
    <row r="2337" spans="1:9">
      <c r="A2337" s="115">
        <v>2389900168</v>
      </c>
      <c r="B2337" s="115" t="s">
        <v>4348</v>
      </c>
      <c r="C2337" s="115">
        <v>5038</v>
      </c>
      <c r="D2337" s="115" t="s">
        <v>4349</v>
      </c>
      <c r="E2337" s="115">
        <v>2389900168</v>
      </c>
      <c r="F2337" s="115">
        <v>2389900168</v>
      </c>
      <c r="G2337" s="115">
        <v>1</v>
      </c>
      <c r="H2337" s="115">
        <v>0</v>
      </c>
      <c r="I2337" s="115">
        <v>1</v>
      </c>
    </row>
    <row r="2338" spans="1:9">
      <c r="A2338" s="115">
        <v>2389900108</v>
      </c>
      <c r="B2338" s="115" t="s">
        <v>4350</v>
      </c>
      <c r="C2338" s="115">
        <v>5039</v>
      </c>
      <c r="D2338" s="115" t="s">
        <v>4351</v>
      </c>
      <c r="E2338" s="115">
        <v>2389900108</v>
      </c>
      <c r="F2338" s="115">
        <v>2389900108</v>
      </c>
      <c r="G2338" s="115">
        <v>1</v>
      </c>
      <c r="H2338" s="115">
        <v>0</v>
      </c>
      <c r="I2338" s="115">
        <v>1</v>
      </c>
    </row>
    <row r="2339" spans="1:9">
      <c r="A2339" s="115">
        <v>2389900109</v>
      </c>
      <c r="B2339" s="115" t="s">
        <v>4352</v>
      </c>
      <c r="C2339" s="115">
        <v>5040</v>
      </c>
      <c r="D2339" s="115" t="s">
        <v>4353</v>
      </c>
      <c r="E2339" s="115">
        <v>2389900109</v>
      </c>
      <c r="F2339" s="115">
        <v>2389900109</v>
      </c>
      <c r="G2339" s="115">
        <v>1</v>
      </c>
      <c r="H2339" s="115">
        <v>0</v>
      </c>
      <c r="I2339" s="115">
        <v>1</v>
      </c>
    </row>
    <row r="2340" spans="1:9">
      <c r="A2340" s="115">
        <v>2389900165</v>
      </c>
      <c r="B2340" s="115" t="s">
        <v>4354</v>
      </c>
      <c r="C2340" s="115">
        <v>5041</v>
      </c>
      <c r="D2340" s="115" t="s">
        <v>4355</v>
      </c>
      <c r="E2340" s="115">
        <v>2389900165</v>
      </c>
      <c r="F2340" s="115">
        <v>2389900165</v>
      </c>
      <c r="G2340" s="115">
        <v>1</v>
      </c>
      <c r="H2340" s="115">
        <v>0</v>
      </c>
      <c r="I2340" s="115">
        <v>1</v>
      </c>
    </row>
    <row r="2341" spans="1:9">
      <c r="A2341" s="115">
        <v>2389900030</v>
      </c>
      <c r="B2341" s="115" t="s">
        <v>4356</v>
      </c>
      <c r="C2341" s="115">
        <v>5042</v>
      </c>
      <c r="D2341" s="115" t="s">
        <v>4357</v>
      </c>
      <c r="E2341" s="115">
        <v>2389900030</v>
      </c>
      <c r="F2341" s="115">
        <v>2389900030</v>
      </c>
      <c r="G2341" s="115">
        <v>1</v>
      </c>
      <c r="H2341" s="115">
        <v>0</v>
      </c>
      <c r="I2341" s="115">
        <v>1</v>
      </c>
    </row>
    <row r="2342" spans="1:9">
      <c r="A2342" s="115">
        <v>2389900033</v>
      </c>
      <c r="B2342" s="115" t="s">
        <v>4358</v>
      </c>
      <c r="C2342" s="115">
        <v>5043</v>
      </c>
      <c r="D2342" s="115" t="s">
        <v>4359</v>
      </c>
      <c r="E2342" s="115">
        <v>2389900033</v>
      </c>
      <c r="F2342" s="115">
        <v>2389900033</v>
      </c>
      <c r="G2342" s="115">
        <v>1</v>
      </c>
      <c r="H2342" s="115">
        <v>0</v>
      </c>
      <c r="I2342" s="115">
        <v>1</v>
      </c>
    </row>
    <row r="2343" spans="1:9">
      <c r="A2343" s="115">
        <v>2389900036</v>
      </c>
      <c r="B2343" s="115" t="s">
        <v>4360</v>
      </c>
      <c r="C2343" s="115">
        <v>5044</v>
      </c>
      <c r="D2343" s="115" t="s">
        <v>4361</v>
      </c>
      <c r="E2343" s="115">
        <v>2389900036</v>
      </c>
      <c r="F2343" s="115">
        <v>2389900036</v>
      </c>
      <c r="G2343" s="115">
        <v>1</v>
      </c>
      <c r="H2343" s="115">
        <v>0</v>
      </c>
      <c r="I2343" s="115">
        <v>1</v>
      </c>
    </row>
    <row r="2344" spans="1:9">
      <c r="A2344" s="115">
        <v>2389900082</v>
      </c>
      <c r="B2344" s="115" t="s">
        <v>4362</v>
      </c>
      <c r="C2344" s="115">
        <v>5045</v>
      </c>
      <c r="D2344" s="115" t="s">
        <v>4363</v>
      </c>
      <c r="E2344" s="115">
        <v>2389900082</v>
      </c>
      <c r="F2344" s="115">
        <v>2389900082</v>
      </c>
      <c r="G2344" s="115">
        <v>1</v>
      </c>
      <c r="H2344" s="115">
        <v>0</v>
      </c>
      <c r="I2344" s="115">
        <v>1</v>
      </c>
    </row>
    <row r="2345" spans="1:9">
      <c r="A2345" s="115">
        <v>2389900039</v>
      </c>
      <c r="B2345" s="115" t="s">
        <v>4364</v>
      </c>
      <c r="C2345" s="115">
        <v>5046</v>
      </c>
      <c r="D2345" s="115" t="s">
        <v>4365</v>
      </c>
      <c r="E2345" s="115">
        <v>2389900039</v>
      </c>
      <c r="F2345" s="115">
        <v>2389900039</v>
      </c>
      <c r="G2345" s="115">
        <v>1</v>
      </c>
      <c r="H2345" s="115">
        <v>0</v>
      </c>
      <c r="I2345" s="115">
        <v>1</v>
      </c>
    </row>
    <row r="2346" spans="1:9">
      <c r="A2346" s="115">
        <v>2389900040</v>
      </c>
      <c r="B2346" s="115" t="s">
        <v>4366</v>
      </c>
      <c r="C2346" s="115">
        <v>5047</v>
      </c>
      <c r="D2346" s="115" t="s">
        <v>4367</v>
      </c>
      <c r="E2346" s="115">
        <v>2389900040</v>
      </c>
      <c r="F2346" s="115">
        <v>2389900040</v>
      </c>
      <c r="G2346" s="115">
        <v>1</v>
      </c>
      <c r="H2346" s="115">
        <v>0</v>
      </c>
      <c r="I2346" s="115">
        <v>1</v>
      </c>
    </row>
    <row r="2347" spans="1:9">
      <c r="A2347" s="115">
        <v>2389900042</v>
      </c>
      <c r="B2347" s="115" t="s">
        <v>4368</v>
      </c>
      <c r="C2347" s="115">
        <v>5048</v>
      </c>
      <c r="D2347" s="115" t="s">
        <v>4369</v>
      </c>
      <c r="E2347" s="115">
        <v>2389900042</v>
      </c>
      <c r="F2347" s="115">
        <v>2389900042</v>
      </c>
      <c r="G2347" s="115">
        <v>1</v>
      </c>
      <c r="H2347" s="115">
        <v>0</v>
      </c>
      <c r="I2347" s="115">
        <v>1</v>
      </c>
    </row>
    <row r="2348" spans="1:9">
      <c r="A2348" s="115">
        <v>2389900043</v>
      </c>
      <c r="B2348" s="115" t="s">
        <v>4370</v>
      </c>
      <c r="C2348" s="115">
        <v>5049</v>
      </c>
      <c r="D2348" s="115" t="s">
        <v>4371</v>
      </c>
      <c r="E2348" s="115">
        <v>2389900043</v>
      </c>
      <c r="F2348" s="115">
        <v>2389900043</v>
      </c>
      <c r="G2348" s="115">
        <v>1</v>
      </c>
      <c r="H2348" s="115">
        <v>0</v>
      </c>
      <c r="I2348" s="115">
        <v>1</v>
      </c>
    </row>
    <row r="2349" spans="1:9">
      <c r="A2349" s="115">
        <v>2389900046</v>
      </c>
      <c r="B2349" s="115" t="s">
        <v>4372</v>
      </c>
      <c r="C2349" s="115">
        <v>5050</v>
      </c>
      <c r="D2349" s="115" t="s">
        <v>4373</v>
      </c>
      <c r="E2349" s="115">
        <v>2389900046</v>
      </c>
      <c r="F2349" s="115">
        <v>2389900046</v>
      </c>
      <c r="G2349" s="115">
        <v>1</v>
      </c>
      <c r="H2349" s="115">
        <v>0</v>
      </c>
      <c r="I2349" s="115">
        <v>1</v>
      </c>
    </row>
    <row r="2350" spans="1:9">
      <c r="A2350" s="115">
        <v>2389907231</v>
      </c>
      <c r="B2350" s="115" t="s">
        <v>4374</v>
      </c>
      <c r="C2350" s="115">
        <v>5051</v>
      </c>
      <c r="D2350" s="115" t="s">
        <v>4375</v>
      </c>
      <c r="E2350" s="115">
        <v>2389907231</v>
      </c>
      <c r="F2350" s="115">
        <v>2389907231</v>
      </c>
      <c r="G2350" s="115">
        <v>1</v>
      </c>
      <c r="H2350" s="115">
        <v>0</v>
      </c>
      <c r="I2350" s="115">
        <v>1</v>
      </c>
    </row>
    <row r="2351" spans="1:9">
      <c r="A2351" s="115">
        <v>2389900050</v>
      </c>
      <c r="B2351" s="115" t="s">
        <v>4376</v>
      </c>
      <c r="C2351" s="115">
        <v>5052</v>
      </c>
      <c r="D2351" s="115" t="s">
        <v>4377</v>
      </c>
      <c r="E2351" s="115">
        <v>2389900050</v>
      </c>
      <c r="F2351" s="115">
        <v>2389900050</v>
      </c>
      <c r="G2351" s="115">
        <v>1</v>
      </c>
      <c r="H2351" s="115">
        <v>0</v>
      </c>
      <c r="I2351" s="115">
        <v>1</v>
      </c>
    </row>
    <row r="2352" spans="1:9">
      <c r="A2352" s="115">
        <v>2389900051</v>
      </c>
      <c r="B2352" s="115" t="s">
        <v>4378</v>
      </c>
      <c r="C2352" s="115">
        <v>5053</v>
      </c>
      <c r="D2352" s="115" t="s">
        <v>4379</v>
      </c>
      <c r="E2352" s="115">
        <v>2389900051</v>
      </c>
      <c r="F2352" s="115">
        <v>2389900051</v>
      </c>
      <c r="G2352" s="115">
        <v>1</v>
      </c>
      <c r="H2352" s="115">
        <v>0</v>
      </c>
      <c r="I2352" s="115">
        <v>1</v>
      </c>
    </row>
    <row r="2353" spans="1:9">
      <c r="A2353" s="115">
        <v>2389900237</v>
      </c>
      <c r="B2353" s="115" t="s">
        <v>4380</v>
      </c>
      <c r="C2353" s="115">
        <v>5054</v>
      </c>
      <c r="D2353" s="115" t="s">
        <v>4381</v>
      </c>
      <c r="E2353" s="115">
        <v>2389900237</v>
      </c>
      <c r="F2353" s="115">
        <v>2389900237</v>
      </c>
      <c r="G2353" s="115">
        <v>1</v>
      </c>
      <c r="H2353" s="115">
        <v>0</v>
      </c>
      <c r="I2353" s="115">
        <v>1</v>
      </c>
    </row>
    <row r="2354" spans="1:9">
      <c r="A2354" s="115">
        <v>2389900194</v>
      </c>
      <c r="B2354" s="115" t="s">
        <v>4382</v>
      </c>
      <c r="C2354" s="115">
        <v>5055</v>
      </c>
      <c r="D2354" s="115" t="s">
        <v>4383</v>
      </c>
      <c r="E2354" s="115">
        <v>2389900194</v>
      </c>
      <c r="F2354" s="115">
        <v>2389900194</v>
      </c>
      <c r="G2354" s="115">
        <v>1</v>
      </c>
      <c r="H2354" s="115">
        <v>0</v>
      </c>
      <c r="I2354" s="115">
        <v>1</v>
      </c>
    </row>
    <row r="2355" spans="1:9">
      <c r="A2355" s="115">
        <v>2389907260</v>
      </c>
      <c r="B2355" s="115" t="s">
        <v>4384</v>
      </c>
      <c r="C2355" s="115">
        <v>5056</v>
      </c>
      <c r="D2355" s="115" t="s">
        <v>4385</v>
      </c>
      <c r="E2355" s="115">
        <v>2389907260</v>
      </c>
      <c r="F2355" s="115">
        <v>2389907260</v>
      </c>
      <c r="G2355" s="115">
        <v>1</v>
      </c>
      <c r="H2355" s="115">
        <v>0</v>
      </c>
      <c r="I2355" s="115">
        <v>1</v>
      </c>
    </row>
    <row r="2356" spans="1:9">
      <c r="A2356" s="115">
        <v>2389900197</v>
      </c>
      <c r="B2356" s="115" t="s">
        <v>4386</v>
      </c>
      <c r="C2356" s="115">
        <v>5057</v>
      </c>
      <c r="D2356" s="115" t="s">
        <v>4387</v>
      </c>
      <c r="E2356" s="115">
        <v>2389900197</v>
      </c>
      <c r="F2356" s="115">
        <v>2389900197</v>
      </c>
      <c r="G2356" s="115">
        <v>1</v>
      </c>
      <c r="H2356" s="115">
        <v>0</v>
      </c>
      <c r="I2356" s="115">
        <v>1</v>
      </c>
    </row>
    <row r="2357" spans="1:9">
      <c r="A2357" s="115">
        <v>2389900201</v>
      </c>
      <c r="B2357" s="115" t="s">
        <v>4388</v>
      </c>
      <c r="C2357" s="115">
        <v>5058</v>
      </c>
      <c r="D2357" s="115" t="s">
        <v>4389</v>
      </c>
      <c r="E2357" s="115">
        <v>2389900201</v>
      </c>
      <c r="F2357" s="115">
        <v>2389900201</v>
      </c>
      <c r="G2357" s="115">
        <v>1</v>
      </c>
      <c r="H2357" s="115">
        <v>0</v>
      </c>
      <c r="I2357" s="115">
        <v>1</v>
      </c>
    </row>
    <row r="2358" spans="1:9">
      <c r="A2358" s="115">
        <v>2389900225</v>
      </c>
      <c r="B2358" s="115" t="s">
        <v>4390</v>
      </c>
      <c r="C2358" s="115">
        <v>5059</v>
      </c>
      <c r="D2358" s="115" t="s">
        <v>4391</v>
      </c>
      <c r="E2358" s="115">
        <v>2389900225</v>
      </c>
      <c r="F2358" s="115">
        <v>2389900225</v>
      </c>
      <c r="G2358" s="115">
        <v>1</v>
      </c>
      <c r="H2358" s="115">
        <v>0</v>
      </c>
      <c r="I2358" s="115">
        <v>1</v>
      </c>
    </row>
    <row r="2359" spans="1:9">
      <c r="A2359" s="115">
        <v>2389907264</v>
      </c>
      <c r="B2359" s="115" t="s">
        <v>4392</v>
      </c>
      <c r="C2359" s="115">
        <v>5060</v>
      </c>
      <c r="D2359" s="115" t="s">
        <v>4393</v>
      </c>
      <c r="E2359" s="115">
        <v>2389907264</v>
      </c>
      <c r="F2359" s="115">
        <v>2389907264</v>
      </c>
      <c r="G2359" s="115">
        <v>1</v>
      </c>
      <c r="H2359" s="115">
        <v>0</v>
      </c>
      <c r="I2359" s="115">
        <v>1</v>
      </c>
    </row>
    <row r="2360" spans="1:9">
      <c r="A2360" s="115">
        <v>2389900068</v>
      </c>
      <c r="B2360" s="115" t="s">
        <v>4394</v>
      </c>
      <c r="C2360" s="115">
        <v>5061</v>
      </c>
      <c r="D2360" s="115" t="s">
        <v>4395</v>
      </c>
      <c r="E2360" s="115">
        <v>2389900068</v>
      </c>
      <c r="F2360" s="115">
        <v>2389900068</v>
      </c>
      <c r="G2360" s="115">
        <v>1</v>
      </c>
      <c r="H2360" s="115">
        <v>0</v>
      </c>
      <c r="I2360" s="115">
        <v>1</v>
      </c>
    </row>
    <row r="2361" spans="1:9">
      <c r="A2361" s="115">
        <v>2389900203</v>
      </c>
      <c r="B2361" s="115" t="s">
        <v>4396</v>
      </c>
      <c r="C2361" s="115">
        <v>5062</v>
      </c>
      <c r="D2361" s="115" t="s">
        <v>4397</v>
      </c>
      <c r="E2361" s="115">
        <v>2389900203</v>
      </c>
      <c r="F2361" s="115">
        <v>2389900203</v>
      </c>
      <c r="G2361" s="115">
        <v>1</v>
      </c>
      <c r="H2361" s="115">
        <v>0</v>
      </c>
      <c r="I2361" s="115">
        <v>1</v>
      </c>
    </row>
    <row r="2362" spans="1:9">
      <c r="A2362" s="115">
        <v>2389900205</v>
      </c>
      <c r="B2362" s="115" t="s">
        <v>4398</v>
      </c>
      <c r="C2362" s="115">
        <v>5063</v>
      </c>
      <c r="D2362" s="115" t="s">
        <v>4399</v>
      </c>
      <c r="E2362" s="115">
        <v>2389900205</v>
      </c>
      <c r="F2362" s="115">
        <v>2389900205</v>
      </c>
      <c r="G2362" s="115">
        <v>1</v>
      </c>
      <c r="H2362" s="115">
        <v>0</v>
      </c>
      <c r="I2362" s="115">
        <v>1</v>
      </c>
    </row>
    <row r="2363" spans="1:9">
      <c r="A2363" s="115">
        <v>2389900242</v>
      </c>
      <c r="B2363" s="115" t="s">
        <v>4400</v>
      </c>
      <c r="C2363" s="115">
        <v>5064</v>
      </c>
      <c r="D2363" s="115" t="s">
        <v>4401</v>
      </c>
      <c r="E2363" s="115">
        <v>2389900242</v>
      </c>
      <c r="F2363" s="115">
        <v>2389900242</v>
      </c>
      <c r="G2363" s="115">
        <v>1</v>
      </c>
      <c r="H2363" s="115">
        <v>0</v>
      </c>
      <c r="I2363" s="115">
        <v>1</v>
      </c>
    </row>
    <row r="2364" spans="1:9">
      <c r="A2364" s="115">
        <v>2389900207</v>
      </c>
      <c r="B2364" s="115" t="s">
        <v>4402</v>
      </c>
      <c r="C2364" s="115">
        <v>5065</v>
      </c>
      <c r="D2364" s="115" t="s">
        <v>4403</v>
      </c>
      <c r="E2364" s="115">
        <v>2389900207</v>
      </c>
      <c r="F2364" s="115">
        <v>2389900207</v>
      </c>
      <c r="G2364" s="115">
        <v>1</v>
      </c>
      <c r="H2364" s="115">
        <v>0</v>
      </c>
      <c r="I2364" s="115">
        <v>1</v>
      </c>
    </row>
    <row r="2365" spans="1:9">
      <c r="A2365" s="115">
        <v>2389900058</v>
      </c>
      <c r="B2365" s="115" t="s">
        <v>4404</v>
      </c>
      <c r="C2365" s="115">
        <v>5066</v>
      </c>
      <c r="D2365" s="115" t="s">
        <v>4405</v>
      </c>
      <c r="E2365" s="115">
        <v>2389900058</v>
      </c>
      <c r="F2365" s="115">
        <v>2389900058</v>
      </c>
      <c r="G2365" s="115">
        <v>1</v>
      </c>
      <c r="H2365" s="115">
        <v>0</v>
      </c>
      <c r="I2365" s="115">
        <v>1</v>
      </c>
    </row>
    <row r="2366" spans="1:9">
      <c r="A2366" s="115">
        <v>2389900059</v>
      </c>
      <c r="B2366" s="115" t="s">
        <v>4406</v>
      </c>
      <c r="C2366" s="115">
        <v>5067</v>
      </c>
      <c r="D2366" s="115" t="s">
        <v>4407</v>
      </c>
      <c r="E2366" s="115">
        <v>2389900059</v>
      </c>
      <c r="F2366" s="115">
        <v>2389900059</v>
      </c>
      <c r="G2366" s="115">
        <v>1</v>
      </c>
      <c r="H2366" s="115">
        <v>0</v>
      </c>
      <c r="I2366" s="115">
        <v>1</v>
      </c>
    </row>
    <row r="2367" spans="1:9">
      <c r="A2367" s="115">
        <v>2389900060</v>
      </c>
      <c r="B2367" s="115" t="s">
        <v>4408</v>
      </c>
      <c r="C2367" s="115">
        <v>5068</v>
      </c>
      <c r="D2367" s="115" t="s">
        <v>4409</v>
      </c>
      <c r="E2367" s="115">
        <v>2389900060</v>
      </c>
      <c r="F2367" s="115">
        <v>2389900060</v>
      </c>
      <c r="G2367" s="115">
        <v>1</v>
      </c>
      <c r="H2367" s="115">
        <v>0</v>
      </c>
      <c r="I2367" s="115">
        <v>1</v>
      </c>
    </row>
    <row r="2368" spans="1:9">
      <c r="A2368" s="115">
        <v>2389900065</v>
      </c>
      <c r="B2368" s="115" t="s">
        <v>4410</v>
      </c>
      <c r="C2368" s="115">
        <v>5069</v>
      </c>
      <c r="D2368" s="115" t="s">
        <v>4411</v>
      </c>
      <c r="E2368" s="115">
        <v>2389900065</v>
      </c>
      <c r="F2368" s="115">
        <v>2389900065</v>
      </c>
      <c r="G2368" s="115">
        <v>1</v>
      </c>
      <c r="H2368" s="115">
        <v>0</v>
      </c>
      <c r="I2368" s="115">
        <v>1</v>
      </c>
    </row>
    <row r="2369" spans="1:9">
      <c r="A2369" s="115">
        <v>2389900066</v>
      </c>
      <c r="B2369" s="115" t="s">
        <v>4412</v>
      </c>
      <c r="C2369" s="115">
        <v>5070</v>
      </c>
      <c r="D2369" s="115" t="s">
        <v>4413</v>
      </c>
      <c r="E2369" s="115">
        <v>2389900066</v>
      </c>
      <c r="F2369" s="115">
        <v>2389900066</v>
      </c>
      <c r="G2369" s="115">
        <v>1</v>
      </c>
      <c r="H2369" s="115">
        <v>0</v>
      </c>
      <c r="I2369" s="115">
        <v>1</v>
      </c>
    </row>
    <row r="2370" spans="1:9">
      <c r="A2370" s="115">
        <v>2389907255</v>
      </c>
      <c r="B2370" s="115" t="s">
        <v>4414</v>
      </c>
      <c r="C2370" s="115">
        <v>5071</v>
      </c>
      <c r="D2370" s="115" t="s">
        <v>4415</v>
      </c>
      <c r="E2370" s="115">
        <v>2389907255</v>
      </c>
      <c r="F2370" s="115">
        <v>2389907255</v>
      </c>
      <c r="G2370" s="115">
        <v>1</v>
      </c>
      <c r="H2370" s="115">
        <v>0</v>
      </c>
      <c r="I2370" s="115">
        <v>1</v>
      </c>
    </row>
    <row r="2371" spans="1:9">
      <c r="A2371" s="115">
        <v>2389907256</v>
      </c>
      <c r="B2371" s="115" t="s">
        <v>4416</v>
      </c>
      <c r="C2371" s="115">
        <v>5072</v>
      </c>
      <c r="D2371" s="115" t="s">
        <v>4417</v>
      </c>
      <c r="E2371" s="115">
        <v>2389907256</v>
      </c>
      <c r="F2371" s="115">
        <v>2389907256</v>
      </c>
      <c r="G2371" s="115">
        <v>1</v>
      </c>
      <c r="H2371" s="115">
        <v>0</v>
      </c>
      <c r="I2371" s="115">
        <v>1</v>
      </c>
    </row>
    <row r="2372" spans="1:9">
      <c r="A2372" s="115">
        <v>2389907257</v>
      </c>
      <c r="B2372" s="115" t="s">
        <v>4418</v>
      </c>
      <c r="C2372" s="115">
        <v>5073</v>
      </c>
      <c r="D2372" s="115" t="s">
        <v>4419</v>
      </c>
      <c r="E2372" s="115">
        <v>2389907257</v>
      </c>
      <c r="F2372" s="115">
        <v>2389907257</v>
      </c>
      <c r="G2372" s="115">
        <v>1</v>
      </c>
      <c r="H2372" s="115">
        <v>0</v>
      </c>
      <c r="I2372" s="115">
        <v>1</v>
      </c>
    </row>
    <row r="2373" spans="1:9">
      <c r="A2373" s="115">
        <v>2389900056</v>
      </c>
      <c r="B2373" s="115" t="s">
        <v>4420</v>
      </c>
      <c r="C2373" s="115">
        <v>5166</v>
      </c>
      <c r="D2373" s="115" t="s">
        <v>4421</v>
      </c>
      <c r="E2373" s="115">
        <v>2389900056</v>
      </c>
      <c r="F2373" s="115">
        <v>2389900056</v>
      </c>
      <c r="G2373" s="115">
        <v>1</v>
      </c>
      <c r="H2373" s="115">
        <v>0</v>
      </c>
      <c r="I2373" s="115">
        <v>1</v>
      </c>
    </row>
    <row r="2374" spans="1:9">
      <c r="A2374" s="115">
        <v>2389901412</v>
      </c>
      <c r="B2374" s="115" t="s">
        <v>4422</v>
      </c>
      <c r="C2374" s="115">
        <v>5175</v>
      </c>
      <c r="D2374" s="115" t="s">
        <v>4423</v>
      </c>
      <c r="E2374" s="115">
        <v>2389901412</v>
      </c>
      <c r="F2374" s="115">
        <v>2389901412</v>
      </c>
      <c r="G2374" s="115">
        <v>1</v>
      </c>
      <c r="H2374" s="115">
        <v>0</v>
      </c>
      <c r="I2374" s="115">
        <v>1</v>
      </c>
    </row>
    <row r="2375" spans="1:9">
      <c r="A2375" s="115">
        <v>2389901413</v>
      </c>
      <c r="B2375" s="115" t="s">
        <v>4424</v>
      </c>
      <c r="C2375" s="115">
        <v>5176</v>
      </c>
      <c r="D2375" s="115" t="s">
        <v>4425</v>
      </c>
      <c r="E2375" s="115">
        <v>2389901413</v>
      </c>
      <c r="F2375" s="115">
        <v>2389901413</v>
      </c>
      <c r="G2375" s="115">
        <v>1</v>
      </c>
      <c r="H2375" s="115">
        <v>0</v>
      </c>
      <c r="I2375" s="115">
        <v>1</v>
      </c>
    </row>
    <row r="2376" spans="1:9">
      <c r="A2376" s="115">
        <v>2389907250</v>
      </c>
      <c r="B2376" s="115" t="s">
        <v>4426</v>
      </c>
      <c r="C2376" s="115">
        <v>5179</v>
      </c>
      <c r="D2376" s="115" t="s">
        <v>4427</v>
      </c>
      <c r="E2376" s="115">
        <v>2389907250</v>
      </c>
      <c r="F2376" s="115">
        <v>2389907250</v>
      </c>
      <c r="G2376" s="115">
        <v>2</v>
      </c>
      <c r="H2376" s="115">
        <v>0</v>
      </c>
      <c r="I2376" s="115">
        <v>1</v>
      </c>
    </row>
    <row r="2377" spans="1:9">
      <c r="A2377" s="115" t="s">
        <v>76</v>
      </c>
      <c r="B2377" s="115" t="s">
        <v>4428</v>
      </c>
      <c r="C2377" s="115">
        <v>5180</v>
      </c>
      <c r="D2377" s="115" t="s">
        <v>4429</v>
      </c>
      <c r="E2377" s="115">
        <v>0</v>
      </c>
      <c r="F2377" s="115" t="s">
        <v>76</v>
      </c>
      <c r="G2377" s="115">
        <v>1</v>
      </c>
      <c r="H2377" s="115">
        <v>0</v>
      </c>
      <c r="I2377" s="115">
        <v>1</v>
      </c>
    </row>
    <row r="2378" spans="1:9">
      <c r="A2378" s="115" t="s">
        <v>76</v>
      </c>
      <c r="B2378" s="115" t="s">
        <v>4430</v>
      </c>
      <c r="C2378" s="115">
        <v>5181</v>
      </c>
      <c r="D2378" s="115" t="s">
        <v>4431</v>
      </c>
      <c r="E2378" s="115">
        <v>0</v>
      </c>
      <c r="F2378" s="115" t="s">
        <v>76</v>
      </c>
      <c r="G2378" s="115">
        <v>1</v>
      </c>
      <c r="H2378" s="115">
        <v>0</v>
      </c>
      <c r="I2378" s="115">
        <v>1</v>
      </c>
    </row>
    <row r="2379" spans="1:9">
      <c r="A2379" s="115">
        <v>257220008</v>
      </c>
      <c r="B2379" s="115" t="s">
        <v>4432</v>
      </c>
      <c r="C2379" s="115">
        <v>5182</v>
      </c>
      <c r="D2379" s="115" t="s">
        <v>4433</v>
      </c>
      <c r="E2379" s="115">
        <v>257220008</v>
      </c>
      <c r="F2379" s="115">
        <v>257220008</v>
      </c>
      <c r="G2379" s="115">
        <v>1</v>
      </c>
      <c r="H2379" s="115">
        <v>0</v>
      </c>
      <c r="I2379" s="115">
        <v>1</v>
      </c>
    </row>
    <row r="2380" spans="1:9">
      <c r="A2380" s="115" t="s">
        <v>76</v>
      </c>
      <c r="B2380" s="115" t="s">
        <v>4434</v>
      </c>
      <c r="C2380" s="115">
        <v>5183</v>
      </c>
      <c r="D2380" s="115" t="s">
        <v>4435</v>
      </c>
      <c r="E2380" s="115" t="s">
        <v>76</v>
      </c>
      <c r="F2380" s="115" t="s">
        <v>76</v>
      </c>
      <c r="G2380" s="115">
        <v>1</v>
      </c>
      <c r="H2380" s="115">
        <v>0</v>
      </c>
      <c r="I2380" s="115">
        <v>1</v>
      </c>
    </row>
    <row r="2381" spans="1:9">
      <c r="A2381" s="115" t="s">
        <v>76</v>
      </c>
      <c r="B2381" s="115" t="s">
        <v>4436</v>
      </c>
      <c r="C2381" s="115">
        <v>5184</v>
      </c>
      <c r="D2381" s="115" t="s">
        <v>4437</v>
      </c>
      <c r="E2381" s="115" t="s">
        <v>76</v>
      </c>
      <c r="F2381" s="115" t="s">
        <v>76</v>
      </c>
      <c r="G2381" s="115">
        <v>1</v>
      </c>
      <c r="H2381" s="115">
        <v>0</v>
      </c>
      <c r="I2381" s="115">
        <v>1</v>
      </c>
    </row>
    <row r="2382" spans="1:9">
      <c r="A2382" s="115">
        <v>2389900021</v>
      </c>
      <c r="B2382" s="115" t="s">
        <v>4438</v>
      </c>
      <c r="C2382" s="115">
        <v>5185</v>
      </c>
      <c r="D2382" s="115" t="s">
        <v>4439</v>
      </c>
      <c r="E2382" s="115">
        <v>2389900021</v>
      </c>
      <c r="F2382" s="115">
        <v>2389900021</v>
      </c>
      <c r="G2382" s="115">
        <v>1</v>
      </c>
      <c r="H2382" s="115">
        <v>0</v>
      </c>
      <c r="I2382" s="115">
        <v>1</v>
      </c>
    </row>
    <row r="2383" spans="1:9">
      <c r="A2383" s="115">
        <v>2389900167</v>
      </c>
      <c r="B2383" s="115" t="s">
        <v>4440</v>
      </c>
      <c r="C2383" s="115">
        <v>5186</v>
      </c>
      <c r="D2383" s="115" t="s">
        <v>4441</v>
      </c>
      <c r="E2383" s="115">
        <v>2389900167</v>
      </c>
      <c r="F2383" s="115">
        <v>2389900167</v>
      </c>
      <c r="G2383" s="115">
        <v>1</v>
      </c>
      <c r="H2383" s="115">
        <v>0</v>
      </c>
      <c r="I2383" s="115">
        <v>1</v>
      </c>
    </row>
    <row r="2384" spans="1:9">
      <c r="A2384" s="115">
        <v>2389900239</v>
      </c>
      <c r="B2384" s="115" t="s">
        <v>4442</v>
      </c>
      <c r="C2384" s="115">
        <v>5187</v>
      </c>
      <c r="D2384" s="115" t="s">
        <v>4443</v>
      </c>
      <c r="E2384" s="115">
        <v>2389900239</v>
      </c>
      <c r="F2384" s="115">
        <v>2389900239</v>
      </c>
      <c r="G2384" s="115">
        <v>1</v>
      </c>
      <c r="H2384" s="115">
        <v>0</v>
      </c>
      <c r="I2384" s="115">
        <v>1</v>
      </c>
    </row>
    <row r="2385" spans="1:9">
      <c r="A2385" s="115">
        <v>2389900238</v>
      </c>
      <c r="B2385" s="115" t="s">
        <v>4444</v>
      </c>
      <c r="C2385" s="115">
        <v>5188</v>
      </c>
      <c r="D2385" s="115" t="s">
        <v>4445</v>
      </c>
      <c r="E2385" s="115">
        <v>2389900238</v>
      </c>
      <c r="F2385" s="115">
        <v>2389900238</v>
      </c>
      <c r="G2385" s="115">
        <v>1</v>
      </c>
      <c r="H2385" s="115">
        <v>0</v>
      </c>
      <c r="I2385" s="115">
        <v>1</v>
      </c>
    </row>
    <row r="2386" spans="1:9">
      <c r="A2386" s="115">
        <v>2389900096</v>
      </c>
      <c r="B2386" s="115" t="s">
        <v>4446</v>
      </c>
      <c r="C2386" s="115">
        <v>5189</v>
      </c>
      <c r="D2386" s="115" t="s">
        <v>4447</v>
      </c>
      <c r="E2386" s="115">
        <v>2389900096</v>
      </c>
      <c r="F2386" s="115">
        <v>2389900096</v>
      </c>
      <c r="G2386" s="115">
        <v>1</v>
      </c>
      <c r="H2386" s="115">
        <v>0</v>
      </c>
      <c r="I2386" s="115">
        <v>1</v>
      </c>
    </row>
    <row r="2387" spans="1:9">
      <c r="A2387" s="115">
        <v>2389900193</v>
      </c>
      <c r="B2387" s="115" t="s">
        <v>4448</v>
      </c>
      <c r="C2387" s="115">
        <v>5190</v>
      </c>
      <c r="D2387" s="115" t="s">
        <v>4449</v>
      </c>
      <c r="E2387" s="115">
        <v>2389900193</v>
      </c>
      <c r="F2387" s="115">
        <v>2389900193</v>
      </c>
      <c r="G2387" s="115">
        <v>1</v>
      </c>
      <c r="H2387" s="115">
        <v>0</v>
      </c>
      <c r="I2387" s="115">
        <v>1</v>
      </c>
    </row>
    <row r="2388" spans="1:9">
      <c r="A2388" s="115">
        <v>2389900031</v>
      </c>
      <c r="B2388" s="115" t="s">
        <v>4450</v>
      </c>
      <c r="C2388" s="115">
        <v>5191</v>
      </c>
      <c r="D2388" s="115" t="s">
        <v>4451</v>
      </c>
      <c r="E2388" s="115">
        <v>2389900031</v>
      </c>
      <c r="F2388" s="115">
        <v>2389900031</v>
      </c>
      <c r="G2388" s="115">
        <v>1</v>
      </c>
      <c r="H2388" s="115">
        <v>0</v>
      </c>
      <c r="I2388" s="115">
        <v>1</v>
      </c>
    </row>
    <row r="2389" spans="1:9">
      <c r="A2389" s="115">
        <v>2389900023</v>
      </c>
      <c r="B2389" s="115" t="s">
        <v>4452</v>
      </c>
      <c r="C2389" s="115">
        <v>5192</v>
      </c>
      <c r="D2389" s="115" t="s">
        <v>4453</v>
      </c>
      <c r="E2389" s="115">
        <v>2389900023</v>
      </c>
      <c r="F2389" s="115">
        <v>2389900023</v>
      </c>
      <c r="G2389" s="115">
        <v>1</v>
      </c>
      <c r="H2389" s="115">
        <v>0</v>
      </c>
      <c r="I2389" s="115">
        <v>1</v>
      </c>
    </row>
    <row r="2390" spans="1:9">
      <c r="A2390" s="115">
        <v>2389900047</v>
      </c>
      <c r="B2390" s="115" t="s">
        <v>4454</v>
      </c>
      <c r="C2390" s="115">
        <v>5193</v>
      </c>
      <c r="D2390" s="115" t="s">
        <v>4455</v>
      </c>
      <c r="E2390" s="115">
        <v>2389900047</v>
      </c>
      <c r="F2390" s="115">
        <v>2389900047</v>
      </c>
      <c r="G2390" s="115">
        <v>1</v>
      </c>
      <c r="H2390" s="115">
        <v>0</v>
      </c>
      <c r="I2390" s="115">
        <v>1</v>
      </c>
    </row>
    <row r="2391" spans="1:9">
      <c r="A2391" s="115">
        <v>2389900053</v>
      </c>
      <c r="B2391" s="115" t="s">
        <v>4456</v>
      </c>
      <c r="C2391" s="115">
        <v>5194</v>
      </c>
      <c r="D2391" s="115" t="s">
        <v>4457</v>
      </c>
      <c r="E2391" s="115">
        <v>2389900053</v>
      </c>
      <c r="F2391" s="115">
        <v>2389900053</v>
      </c>
      <c r="G2391" s="115">
        <v>1</v>
      </c>
      <c r="H2391" s="115">
        <v>0</v>
      </c>
      <c r="I2391" s="115">
        <v>1</v>
      </c>
    </row>
    <row r="2392" spans="1:9">
      <c r="A2392" s="115">
        <v>2389900083</v>
      </c>
      <c r="B2392" s="115" t="s">
        <v>4458</v>
      </c>
      <c r="C2392" s="115">
        <v>5195</v>
      </c>
      <c r="D2392" s="115" t="s">
        <v>4459</v>
      </c>
      <c r="E2392" s="115">
        <v>2389900083</v>
      </c>
      <c r="F2392" s="115">
        <v>2389900083</v>
      </c>
      <c r="G2392" s="115">
        <v>1</v>
      </c>
      <c r="H2392" s="115">
        <v>0</v>
      </c>
      <c r="I2392" s="115">
        <v>1</v>
      </c>
    </row>
    <row r="2393" spans="1:9">
      <c r="A2393" s="115">
        <v>2389900229</v>
      </c>
      <c r="B2393" s="115" t="s">
        <v>4460</v>
      </c>
      <c r="C2393" s="115">
        <v>5196</v>
      </c>
      <c r="D2393" s="115" t="s">
        <v>4461</v>
      </c>
      <c r="E2393" s="115">
        <v>2389900229</v>
      </c>
      <c r="F2393" s="115">
        <v>2389900229</v>
      </c>
      <c r="G2393" s="115">
        <v>1</v>
      </c>
      <c r="H2393" s="115">
        <v>0</v>
      </c>
      <c r="I2393" s="115">
        <v>1</v>
      </c>
    </row>
    <row r="2394" spans="1:9">
      <c r="A2394" s="115">
        <v>2389900235</v>
      </c>
      <c r="B2394" s="115" t="s">
        <v>4462</v>
      </c>
      <c r="C2394" s="115">
        <v>5197</v>
      </c>
      <c r="D2394" s="115" t="s">
        <v>4463</v>
      </c>
      <c r="E2394" s="115">
        <v>2389900235</v>
      </c>
      <c r="F2394" s="115">
        <v>2389900235</v>
      </c>
      <c r="G2394" s="115">
        <v>1</v>
      </c>
      <c r="H2394" s="115">
        <v>0</v>
      </c>
      <c r="I2394" s="115">
        <v>1</v>
      </c>
    </row>
    <row r="2395" spans="1:9">
      <c r="A2395" s="115">
        <v>2389900232</v>
      </c>
      <c r="B2395" s="115" t="s">
        <v>4464</v>
      </c>
      <c r="C2395" s="115">
        <v>5198</v>
      </c>
      <c r="D2395" s="115" t="s">
        <v>4465</v>
      </c>
      <c r="E2395" s="115">
        <v>2389900232</v>
      </c>
      <c r="F2395" s="115">
        <v>2389900232</v>
      </c>
      <c r="G2395" s="115">
        <v>1</v>
      </c>
      <c r="H2395" s="115">
        <v>0</v>
      </c>
      <c r="I2395" s="115">
        <v>1</v>
      </c>
    </row>
    <row r="2396" spans="1:9">
      <c r="A2396" s="115">
        <v>2389900204</v>
      </c>
      <c r="B2396" s="115" t="s">
        <v>4466</v>
      </c>
      <c r="C2396" s="115">
        <v>5199</v>
      </c>
      <c r="D2396" s="115" t="s">
        <v>4467</v>
      </c>
      <c r="E2396" s="115">
        <v>2389900204</v>
      </c>
      <c r="F2396" s="115">
        <v>2389900204</v>
      </c>
      <c r="G2396" s="115">
        <v>1</v>
      </c>
      <c r="H2396" s="115">
        <v>0</v>
      </c>
      <c r="I2396" s="115">
        <v>1</v>
      </c>
    </row>
    <row r="2397" spans="1:9">
      <c r="A2397" s="115">
        <v>2389900064</v>
      </c>
      <c r="B2397" s="115" t="s">
        <v>4468</v>
      </c>
      <c r="C2397" s="115">
        <v>5200</v>
      </c>
      <c r="D2397" s="115" t="s">
        <v>4469</v>
      </c>
      <c r="E2397" s="115">
        <v>2389900064</v>
      </c>
      <c r="F2397" s="115">
        <v>2389900064</v>
      </c>
      <c r="G2397" s="115">
        <v>1</v>
      </c>
      <c r="H2397" s="115">
        <v>0</v>
      </c>
      <c r="I2397" s="115">
        <v>1</v>
      </c>
    </row>
    <row r="2398" spans="1:9">
      <c r="A2398" s="115">
        <v>2389907080</v>
      </c>
      <c r="B2398" s="115" t="s">
        <v>4470</v>
      </c>
      <c r="C2398" s="115">
        <v>5201</v>
      </c>
      <c r="D2398" s="115" t="s">
        <v>4471</v>
      </c>
      <c r="E2398" s="115">
        <v>2389907080</v>
      </c>
      <c r="F2398" s="115">
        <v>2389907080</v>
      </c>
      <c r="G2398" s="115">
        <v>1</v>
      </c>
      <c r="H2398" s="115">
        <v>0</v>
      </c>
      <c r="I2398" s="115">
        <v>1</v>
      </c>
    </row>
    <row r="2399" spans="1:9">
      <c r="A2399" s="115">
        <v>2389907082</v>
      </c>
      <c r="B2399" s="115" t="s">
        <v>4472</v>
      </c>
      <c r="C2399" s="115">
        <v>5202</v>
      </c>
      <c r="D2399" s="115" t="s">
        <v>4473</v>
      </c>
      <c r="E2399" s="115">
        <v>2389907082</v>
      </c>
      <c r="F2399" s="115">
        <v>2389907082</v>
      </c>
      <c r="G2399" s="115">
        <v>1</v>
      </c>
      <c r="H2399" s="115">
        <v>0</v>
      </c>
      <c r="I2399" s="115">
        <v>1</v>
      </c>
    </row>
    <row r="2400" spans="1:9">
      <c r="A2400" s="115">
        <v>2389901415</v>
      </c>
      <c r="B2400" s="115" t="s">
        <v>4474</v>
      </c>
      <c r="C2400" s="115">
        <v>5205</v>
      </c>
      <c r="D2400" s="115" t="s">
        <v>4475</v>
      </c>
      <c r="E2400" s="115">
        <v>2389901415</v>
      </c>
      <c r="F2400" s="115">
        <v>2389901415</v>
      </c>
      <c r="G2400" s="115">
        <v>1</v>
      </c>
      <c r="H2400" s="115">
        <v>0</v>
      </c>
      <c r="I2400" s="115">
        <v>1</v>
      </c>
    </row>
    <row r="2401" spans="1:9">
      <c r="A2401" s="115">
        <v>2389906175</v>
      </c>
      <c r="B2401" s="115" t="s">
        <v>4476</v>
      </c>
      <c r="C2401" s="115">
        <v>5206</v>
      </c>
      <c r="D2401" s="115" t="s">
        <v>4477</v>
      </c>
      <c r="E2401" s="115">
        <v>2389906175</v>
      </c>
      <c r="F2401" s="115">
        <v>2389906175</v>
      </c>
      <c r="G2401" s="115">
        <v>1</v>
      </c>
      <c r="H2401" s="115">
        <v>0</v>
      </c>
      <c r="I2401" s="115">
        <v>0</v>
      </c>
    </row>
    <row r="2402" spans="1:9">
      <c r="A2402" s="115">
        <v>2389906573</v>
      </c>
      <c r="B2402" s="115" t="s">
        <v>4478</v>
      </c>
      <c r="C2402" s="115">
        <v>5207</v>
      </c>
      <c r="D2402" s="115" t="s">
        <v>4477</v>
      </c>
      <c r="E2402" s="115">
        <v>2389906573</v>
      </c>
      <c r="F2402" s="115">
        <v>2389906573</v>
      </c>
      <c r="G2402" s="115">
        <v>1</v>
      </c>
      <c r="H2402" s="115">
        <v>0</v>
      </c>
      <c r="I2402" s="115">
        <v>0</v>
      </c>
    </row>
    <row r="2403" spans="1:9">
      <c r="A2403" s="115">
        <v>2389906586</v>
      </c>
      <c r="B2403" s="115" t="s">
        <v>4479</v>
      </c>
      <c r="C2403" s="115">
        <v>5214</v>
      </c>
      <c r="D2403" s="115" t="s">
        <v>4477</v>
      </c>
      <c r="E2403" s="115">
        <v>2389906586</v>
      </c>
      <c r="F2403" s="115">
        <v>2389906586</v>
      </c>
      <c r="G2403" s="115">
        <v>1</v>
      </c>
      <c r="H2403" s="115">
        <v>0</v>
      </c>
      <c r="I2403" s="115">
        <v>1</v>
      </c>
    </row>
    <row r="2404" spans="1:9">
      <c r="A2404" s="115">
        <v>2389900080</v>
      </c>
      <c r="B2404" s="115" t="s">
        <v>4480</v>
      </c>
      <c r="C2404" s="115">
        <v>5215</v>
      </c>
      <c r="D2404" s="115" t="s">
        <v>4481</v>
      </c>
      <c r="E2404" s="115">
        <v>2389900080</v>
      </c>
      <c r="F2404" s="115">
        <v>2389900080</v>
      </c>
      <c r="G2404" s="115">
        <v>1</v>
      </c>
      <c r="H2404" s="115">
        <v>0</v>
      </c>
      <c r="I2404" s="115">
        <v>1</v>
      </c>
    </row>
    <row r="2405" spans="1:9">
      <c r="A2405" s="115">
        <v>2389900200</v>
      </c>
      <c r="B2405" s="115" t="s">
        <v>4482</v>
      </c>
      <c r="C2405" s="115">
        <v>5216</v>
      </c>
      <c r="D2405" s="115" t="s">
        <v>4483</v>
      </c>
      <c r="E2405" s="115">
        <v>2389900200</v>
      </c>
      <c r="F2405" s="115">
        <v>2389900200</v>
      </c>
      <c r="G2405" s="115">
        <v>1</v>
      </c>
      <c r="H2405" s="115">
        <v>0</v>
      </c>
      <c r="I2405" s="115">
        <v>1</v>
      </c>
    </row>
    <row r="2406" spans="1:9">
      <c r="A2406" s="115">
        <v>2389900035</v>
      </c>
      <c r="B2406" s="115" t="s">
        <v>4484</v>
      </c>
      <c r="C2406" s="115">
        <v>5217</v>
      </c>
      <c r="D2406" s="115" t="s">
        <v>4485</v>
      </c>
      <c r="E2406" s="115">
        <v>2389900035</v>
      </c>
      <c r="F2406" s="115">
        <v>2389900035</v>
      </c>
      <c r="G2406" s="115">
        <v>1</v>
      </c>
      <c r="H2406" s="115">
        <v>0</v>
      </c>
      <c r="I2406" s="115">
        <v>1</v>
      </c>
    </row>
    <row r="2407" spans="1:9">
      <c r="A2407" s="115">
        <v>2389900038</v>
      </c>
      <c r="B2407" s="115" t="s">
        <v>4486</v>
      </c>
      <c r="C2407" s="115">
        <v>5218</v>
      </c>
      <c r="D2407" s="115" t="s">
        <v>4487</v>
      </c>
      <c r="E2407" s="115">
        <v>2389900038</v>
      </c>
      <c r="F2407" s="115">
        <v>2389900038</v>
      </c>
      <c r="G2407" s="115">
        <v>1</v>
      </c>
      <c r="H2407" s="115">
        <v>0</v>
      </c>
      <c r="I2407" s="115">
        <v>1</v>
      </c>
    </row>
    <row r="2408" spans="1:9">
      <c r="A2408" s="115">
        <v>2389907267</v>
      </c>
      <c r="B2408" s="115" t="s">
        <v>4488</v>
      </c>
      <c r="C2408" s="115">
        <v>5219</v>
      </c>
      <c r="D2408" s="115" t="s">
        <v>4489</v>
      </c>
      <c r="E2408" s="115">
        <v>2389907267</v>
      </c>
      <c r="F2408" s="115">
        <v>2389907267</v>
      </c>
      <c r="G2408" s="115">
        <v>1</v>
      </c>
      <c r="H2408" s="115">
        <v>0</v>
      </c>
      <c r="I2408" s="115">
        <v>1</v>
      </c>
    </row>
    <row r="2409" spans="1:9">
      <c r="A2409" s="115">
        <v>1234567890</v>
      </c>
      <c r="B2409" s="115" t="s">
        <v>4490</v>
      </c>
      <c r="C2409" s="115">
        <v>5220</v>
      </c>
      <c r="D2409" s="115" t="s">
        <v>4491</v>
      </c>
      <c r="E2409" s="115">
        <v>1234567890</v>
      </c>
      <c r="F2409" s="115">
        <v>1234567890</v>
      </c>
      <c r="G2409" s="115">
        <v>3</v>
      </c>
      <c r="H2409" s="115">
        <v>0</v>
      </c>
      <c r="I2409" s="115">
        <v>1</v>
      </c>
    </row>
    <row r="2410" spans="1:9">
      <c r="A2410" s="115">
        <v>2389906592</v>
      </c>
      <c r="B2410" s="115" t="s">
        <v>4492</v>
      </c>
      <c r="C2410" s="115">
        <v>5221</v>
      </c>
      <c r="D2410" s="115" t="s">
        <v>4493</v>
      </c>
      <c r="E2410" s="115">
        <v>2389906592</v>
      </c>
      <c r="F2410" s="115">
        <v>2389906592</v>
      </c>
      <c r="G2410" s="115">
        <v>1</v>
      </c>
      <c r="H2410" s="115">
        <v>0</v>
      </c>
      <c r="I2410" s="115">
        <v>0</v>
      </c>
    </row>
    <row r="2411" spans="1:9">
      <c r="A2411" s="115">
        <v>2389906595</v>
      </c>
      <c r="B2411" s="115" t="s">
        <v>4494</v>
      </c>
      <c r="C2411" s="115">
        <v>5222</v>
      </c>
      <c r="D2411" s="115" t="s">
        <v>4493</v>
      </c>
      <c r="E2411" s="115">
        <v>2389906595</v>
      </c>
      <c r="F2411" s="115">
        <v>2389906595</v>
      </c>
      <c r="G2411" s="115">
        <v>2</v>
      </c>
      <c r="H2411" s="115">
        <v>1</v>
      </c>
      <c r="I2411" s="115">
        <v>1</v>
      </c>
    </row>
    <row r="2412" spans="1:9">
      <c r="A2412" s="115">
        <v>2389905155</v>
      </c>
      <c r="B2412" s="115" t="s">
        <v>4495</v>
      </c>
      <c r="C2412" s="115">
        <v>5223</v>
      </c>
      <c r="D2412" s="115" t="s">
        <v>4496</v>
      </c>
      <c r="E2412" s="115">
        <v>2389905155</v>
      </c>
      <c r="F2412" s="115">
        <v>2389905155</v>
      </c>
      <c r="G2412" s="115">
        <v>1</v>
      </c>
      <c r="H2412" s="115">
        <v>0</v>
      </c>
      <c r="I2412" s="115">
        <v>1</v>
      </c>
    </row>
    <row r="2413" spans="1:9">
      <c r="A2413" s="115">
        <v>2388402517</v>
      </c>
      <c r="B2413" s="115" t="s">
        <v>4497</v>
      </c>
      <c r="C2413" s="115">
        <v>5224</v>
      </c>
      <c r="D2413" s="115" t="s">
        <v>4498</v>
      </c>
      <c r="E2413" s="115">
        <v>2388402517</v>
      </c>
      <c r="F2413" s="115">
        <v>2388402517</v>
      </c>
      <c r="G2413" s="115">
        <v>1</v>
      </c>
      <c r="H2413" s="115">
        <v>0</v>
      </c>
      <c r="I2413" s="115">
        <v>1</v>
      </c>
    </row>
    <row r="2414" spans="1:9">
      <c r="A2414" s="115">
        <v>293721507</v>
      </c>
      <c r="B2414" s="115" t="s">
        <v>4499</v>
      </c>
      <c r="C2414" s="115">
        <v>5225</v>
      </c>
      <c r="D2414" s="115" t="s">
        <v>4500</v>
      </c>
      <c r="E2414" s="115">
        <v>293721507</v>
      </c>
      <c r="F2414" s="115">
        <v>293721507</v>
      </c>
      <c r="G2414" s="115">
        <v>3</v>
      </c>
      <c r="H2414" s="115">
        <v>0</v>
      </c>
      <c r="I2414" s="115">
        <v>1</v>
      </c>
    </row>
    <row r="2415" spans="1:9">
      <c r="A2415" s="115">
        <v>9389901150</v>
      </c>
      <c r="B2415" s="115" t="s">
        <v>4501</v>
      </c>
      <c r="C2415" s="115">
        <v>5226</v>
      </c>
      <c r="D2415" s="115" t="s">
        <v>4502</v>
      </c>
      <c r="E2415" s="115">
        <v>9389901150</v>
      </c>
      <c r="F2415" s="115">
        <v>9389901150</v>
      </c>
      <c r="G2415" s="115">
        <v>1</v>
      </c>
      <c r="H2415" s="115">
        <v>0</v>
      </c>
      <c r="I2415" s="115">
        <v>1</v>
      </c>
    </row>
    <row r="2416" spans="1:9">
      <c r="A2416" s="115">
        <v>25342115</v>
      </c>
      <c r="B2416" s="115" t="s">
        <v>4503</v>
      </c>
      <c r="C2416" s="115">
        <v>5227</v>
      </c>
      <c r="D2416" s="115" t="s">
        <v>4504</v>
      </c>
      <c r="E2416" s="115">
        <v>25342115</v>
      </c>
      <c r="F2416" s="115">
        <v>25342115</v>
      </c>
      <c r="G2416" s="115">
        <v>3</v>
      </c>
      <c r="H2416" s="115">
        <v>0</v>
      </c>
      <c r="I2416" s="115">
        <v>1</v>
      </c>
    </row>
    <row r="2417" spans="1:9">
      <c r="A2417" s="115">
        <v>253421417</v>
      </c>
      <c r="B2417" s="115" t="s">
        <v>4505</v>
      </c>
      <c r="C2417" s="115">
        <v>5228</v>
      </c>
      <c r="D2417" s="115" t="s">
        <v>4506</v>
      </c>
      <c r="E2417" s="115">
        <v>253421417</v>
      </c>
      <c r="F2417" s="115">
        <v>253421417</v>
      </c>
      <c r="G2417" s="115">
        <v>3</v>
      </c>
      <c r="H2417" s="115">
        <v>0</v>
      </c>
      <c r="I2417" s="115">
        <v>1</v>
      </c>
    </row>
    <row r="2418" spans="1:9">
      <c r="A2418" s="115">
        <v>2358412518</v>
      </c>
      <c r="B2418" s="115" t="s">
        <v>4507</v>
      </c>
      <c r="C2418" s="115">
        <v>5229</v>
      </c>
      <c r="D2418" s="115" t="s">
        <v>4508</v>
      </c>
      <c r="E2418" s="115">
        <v>2358412518</v>
      </c>
      <c r="F2418" s="115">
        <v>2358412518</v>
      </c>
      <c r="G2418" s="115">
        <v>3</v>
      </c>
      <c r="H2418" s="115">
        <v>0</v>
      </c>
      <c r="I2418" s="1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D196"/>
  <sheetViews>
    <sheetView showGridLines="0" showZeros="0" tabSelected="1" view="pageBreakPreview" zoomScale="70" zoomScaleNormal="85" zoomScaleSheetLayoutView="70" workbookViewId="0">
      <selection activeCell="C50" sqref="C50"/>
    </sheetView>
  </sheetViews>
  <sheetFormatPr defaultColWidth="8.85546875" defaultRowHeight="15"/>
  <cols>
    <col min="1" max="1" width="8.85546875" style="10"/>
    <col min="2" max="2" width="0" style="10" hidden="1" customWidth="1"/>
    <col min="3" max="3" width="60.5703125" style="10" bestFit="1" customWidth="1"/>
    <col min="4" max="4" width="22.5703125" style="10" bestFit="1" customWidth="1"/>
    <col min="5" max="5" width="65.140625" style="10" bestFit="1" customWidth="1"/>
    <col min="7" max="7" width="42.5703125" style="10" customWidth="1"/>
    <col min="8" max="8" width="14" style="10" customWidth="1"/>
    <col min="9" max="9" width="8.7109375" style="10" customWidth="1"/>
    <col min="10" max="10" width="7.7109375" style="10" customWidth="1"/>
    <col min="11" max="11" width="8.7109375" style="10" customWidth="1"/>
    <col min="12" max="12" width="9.42578125" style="10" customWidth="1"/>
    <col min="13" max="13" width="8.140625" style="10" customWidth="1"/>
    <col min="14" max="14" width="9.28515625" style="10" customWidth="1"/>
    <col min="15" max="15" width="9" style="10" customWidth="1"/>
    <col min="16" max="16" width="9.5703125" style="10" customWidth="1"/>
    <col min="17" max="17" width="9.140625" style="10" customWidth="1"/>
    <col min="18" max="34" width="7.7109375" style="10" customWidth="1"/>
    <col min="35" max="35" width="8.5703125" style="10" customWidth="1"/>
    <col min="36" max="38" width="7.7109375" style="10" customWidth="1"/>
    <col min="39" max="39" width="10.140625" style="10" bestFit="1" customWidth="1"/>
    <col min="40" max="40" width="10.5703125" style="10" customWidth="1"/>
    <col min="41" max="41" width="9.85546875" style="10" hidden="1" customWidth="1"/>
    <col min="42" max="42" width="4.7109375" style="10" hidden="1" customWidth="1"/>
    <col min="43" max="44" width="5.140625" style="10" bestFit="1" customWidth="1"/>
    <col min="45" max="45" width="14.28515625" style="10" bestFit="1" customWidth="1"/>
    <col min="46" max="46" width="8.42578125" style="10" bestFit="1" customWidth="1"/>
    <col min="47" max="47" width="13.5703125" style="10" customWidth="1"/>
    <col min="48" max="16384" width="8.85546875" style="10"/>
  </cols>
  <sheetData>
    <row r="1" spans="1:48" s="2" customFormat="1" ht="15.75">
      <c r="G1" s="3"/>
      <c r="H1" s="96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1"/>
      <c r="AD1" s="3"/>
      <c r="AE1" s="3"/>
      <c r="AF1" s="3"/>
      <c r="AG1" s="3"/>
      <c r="AH1" s="3"/>
      <c r="AI1" s="3"/>
      <c r="AJ1" s="3"/>
      <c r="AK1" s="3"/>
      <c r="AL1" s="3"/>
      <c r="AM1" s="102"/>
      <c r="AN1" s="21"/>
      <c r="AO1" s="103"/>
      <c r="AP1" s="21"/>
      <c r="AQ1" s="6"/>
      <c r="AR1" s="7"/>
    </row>
    <row r="2" spans="1:48" s="2" customFormat="1" ht="16.5" thickBot="1">
      <c r="G2" s="3"/>
      <c r="H2" s="1"/>
      <c r="I2" s="31" t="s">
        <v>33</v>
      </c>
      <c r="J2" s="101"/>
      <c r="K2" s="101"/>
      <c r="L2" s="101"/>
      <c r="R2" s="3"/>
      <c r="S2" s="3"/>
      <c r="T2" s="102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1"/>
      <c r="AJ2" s="31" t="s">
        <v>34</v>
      </c>
      <c r="AK2" s="101"/>
      <c r="AL2" s="101"/>
      <c r="AM2" s="102"/>
      <c r="AN2" s="21"/>
      <c r="AO2" s="103"/>
      <c r="AP2" s="21"/>
      <c r="AQ2" s="6"/>
      <c r="AR2" s="7"/>
    </row>
    <row r="3" spans="1:48" s="2" customFormat="1" ht="15.75" customHeight="1" thickBot="1">
      <c r="E3" s="121"/>
      <c r="G3" s="3"/>
      <c r="H3" s="3" t="s">
        <v>51</v>
      </c>
      <c r="I3" s="3"/>
      <c r="J3" s="3"/>
      <c r="K3" s="3"/>
      <c r="L3" s="3"/>
      <c r="R3" s="3"/>
      <c r="S3" s="3"/>
      <c r="T3" s="102"/>
      <c r="U3" s="3"/>
      <c r="V3" s="3"/>
      <c r="W3" s="3"/>
      <c r="X3" s="96"/>
      <c r="Y3" s="3"/>
      <c r="Z3" s="3"/>
      <c r="AA3" s="3"/>
      <c r="AB3" s="3"/>
      <c r="AC3" s="3"/>
      <c r="AD3" s="3"/>
      <c r="AE3" s="3"/>
      <c r="AF3" s="3"/>
      <c r="AG3" s="3"/>
      <c r="AH3" s="3"/>
      <c r="AI3" s="3" t="s">
        <v>48</v>
      </c>
      <c r="AJ3" s="3"/>
      <c r="AK3" s="3"/>
      <c r="AL3" s="3"/>
      <c r="AM3" s="102"/>
      <c r="AN3" s="21"/>
      <c r="AO3" s="103"/>
      <c r="AP3" s="21"/>
      <c r="AQ3" s="6"/>
      <c r="AR3" s="7"/>
    </row>
    <row r="4" spans="1:48" s="2" customFormat="1" ht="15.75" customHeight="1">
      <c r="G4" s="3"/>
      <c r="H4" s="3" t="s">
        <v>35</v>
      </c>
      <c r="I4" s="3"/>
      <c r="J4" s="3"/>
      <c r="K4" s="3"/>
      <c r="L4" s="3"/>
      <c r="O4" s="123" t="s">
        <v>36</v>
      </c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30"/>
      <c r="AC4" s="30"/>
      <c r="AD4" s="30"/>
      <c r="AE4" s="30"/>
      <c r="AF4" s="30"/>
      <c r="AG4" s="30"/>
      <c r="AH4" s="30"/>
      <c r="AI4" s="3" t="s">
        <v>37</v>
      </c>
      <c r="AJ4" s="3"/>
      <c r="AK4" s="3"/>
      <c r="AL4" s="3" t="s">
        <v>42</v>
      </c>
      <c r="AM4" s="102"/>
      <c r="AN4" s="21"/>
      <c r="AO4" s="103"/>
      <c r="AP4" s="21"/>
      <c r="AQ4" s="6"/>
      <c r="AR4" s="7"/>
    </row>
    <row r="5" spans="1:48" s="2" customFormat="1" ht="15.75">
      <c r="G5" s="3"/>
      <c r="H5" s="1" t="s">
        <v>38</v>
      </c>
      <c r="I5" s="4" t="s">
        <v>39</v>
      </c>
      <c r="J5" s="1"/>
      <c r="K5" s="101" t="s">
        <v>55</v>
      </c>
      <c r="L5" s="1"/>
      <c r="O5" s="124" t="s">
        <v>56</v>
      </c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3"/>
      <c r="AC5" s="3"/>
      <c r="AD5" s="3"/>
      <c r="AE5" s="3"/>
      <c r="AF5" s="3"/>
      <c r="AG5" s="3"/>
      <c r="AH5" s="3"/>
      <c r="AI5" s="1" t="s">
        <v>38</v>
      </c>
      <c r="AJ5" s="4" t="s">
        <v>39</v>
      </c>
      <c r="AK5" s="1"/>
      <c r="AL5" s="101" t="s">
        <v>55</v>
      </c>
      <c r="AM5" s="102"/>
      <c r="AN5" s="21"/>
      <c r="AO5" s="103"/>
      <c r="AP5" s="21"/>
      <c r="AQ5" s="6"/>
      <c r="AR5" s="7"/>
    </row>
    <row r="6" spans="1:48" s="2" customFormat="1" ht="15.75">
      <c r="G6" s="3"/>
      <c r="H6" s="104"/>
      <c r="I6" s="105"/>
      <c r="J6" s="1"/>
      <c r="K6" s="105"/>
      <c r="L6" s="105"/>
      <c r="R6" s="3"/>
      <c r="S6" s="3" t="s">
        <v>15</v>
      </c>
      <c r="T6" s="102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104"/>
      <c r="AJ6" s="105"/>
      <c r="AK6" s="1"/>
      <c r="AL6" s="1"/>
      <c r="AM6" s="102"/>
      <c r="AN6" s="21"/>
      <c r="AO6" s="103"/>
      <c r="AP6" s="21"/>
      <c r="AQ6" s="6"/>
      <c r="AR6" s="7"/>
    </row>
    <row r="7" spans="1:48" s="2" customFormat="1" ht="31.5" customHeight="1">
      <c r="G7" s="3"/>
      <c r="H7" s="5"/>
      <c r="I7" s="5"/>
      <c r="J7" s="5"/>
      <c r="K7" s="1" t="s">
        <v>54</v>
      </c>
      <c r="L7" s="4"/>
      <c r="R7" s="3"/>
      <c r="S7" s="3" t="s">
        <v>0</v>
      </c>
      <c r="T7" s="102"/>
      <c r="U7" s="8"/>
      <c r="V7" s="3"/>
      <c r="W7" s="3"/>
      <c r="X7" s="3"/>
      <c r="Y7" s="3"/>
      <c r="Z7" s="3"/>
      <c r="AA7" s="3"/>
      <c r="AB7" s="3"/>
      <c r="AC7" s="101"/>
      <c r="AD7" s="101"/>
      <c r="AE7" s="120"/>
      <c r="AF7" s="120"/>
      <c r="AG7" s="120"/>
      <c r="AH7" s="101"/>
      <c r="AI7" s="5"/>
      <c r="AJ7" s="5"/>
      <c r="AK7" s="5"/>
      <c r="AL7" s="1" t="s">
        <v>47</v>
      </c>
      <c r="AM7" s="102"/>
      <c r="AN7" s="21"/>
      <c r="AO7" s="103"/>
      <c r="AP7" s="21"/>
      <c r="AQ7" s="6"/>
      <c r="AR7" s="7"/>
    </row>
    <row r="8" spans="1:48" ht="16.5" thickBot="1">
      <c r="G8" s="1"/>
      <c r="H8" s="106"/>
      <c r="I8" s="107"/>
      <c r="J8" s="1"/>
      <c r="K8" s="49"/>
      <c r="L8" s="9"/>
      <c r="M8" s="1"/>
      <c r="N8" s="1"/>
      <c r="O8" s="1"/>
      <c r="P8" s="1"/>
      <c r="Q8" s="1"/>
      <c r="R8" s="1"/>
      <c r="S8" s="1"/>
      <c r="T8" s="1"/>
      <c r="U8" s="1"/>
      <c r="V8" s="49"/>
      <c r="W8" s="3"/>
      <c r="X8" s="1"/>
      <c r="Y8" s="1"/>
      <c r="Z8" s="1"/>
      <c r="AA8" s="1"/>
      <c r="AB8" s="1"/>
      <c r="AC8" s="49"/>
      <c r="AD8" s="1"/>
      <c r="AE8" s="1"/>
      <c r="AF8" s="1"/>
      <c r="AG8" s="1"/>
      <c r="AH8" s="1"/>
      <c r="AI8" s="1"/>
      <c r="AJ8" s="49"/>
      <c r="AK8" s="1"/>
      <c r="AL8" s="1"/>
      <c r="AM8" s="102"/>
      <c r="AN8" s="21"/>
      <c r="AO8" s="103"/>
      <c r="AP8" s="21"/>
      <c r="AQ8" s="6"/>
      <c r="AR8" s="7"/>
    </row>
    <row r="9" spans="1:48" ht="22.15" customHeight="1" thickBot="1">
      <c r="G9" s="108" t="s">
        <v>1</v>
      </c>
      <c r="H9" s="11">
        <v>1</v>
      </c>
      <c r="I9" s="11">
        <v>2</v>
      </c>
      <c r="J9" s="11">
        <v>3</v>
      </c>
      <c r="K9" s="11">
        <v>4</v>
      </c>
      <c r="L9" s="11">
        <v>5</v>
      </c>
      <c r="M9" s="11">
        <v>6</v>
      </c>
      <c r="N9" s="11">
        <v>7</v>
      </c>
      <c r="O9" s="11">
        <v>8</v>
      </c>
      <c r="P9" s="11">
        <v>9</v>
      </c>
      <c r="Q9" s="11">
        <v>10</v>
      </c>
      <c r="R9" s="11">
        <v>11</v>
      </c>
      <c r="S9" s="11">
        <v>12</v>
      </c>
      <c r="T9" s="11">
        <v>13</v>
      </c>
      <c r="U9" s="11">
        <v>14</v>
      </c>
      <c r="V9" s="11">
        <v>15</v>
      </c>
      <c r="W9" s="11">
        <v>16</v>
      </c>
      <c r="X9" s="11">
        <v>17</v>
      </c>
      <c r="Y9" s="11">
        <v>18</v>
      </c>
      <c r="Z9" s="11">
        <v>19</v>
      </c>
      <c r="AA9" s="12">
        <v>20</v>
      </c>
      <c r="AB9" s="12">
        <v>21</v>
      </c>
      <c r="AC9" s="11">
        <v>22</v>
      </c>
      <c r="AD9" s="11">
        <v>23</v>
      </c>
      <c r="AE9" s="11">
        <v>24</v>
      </c>
      <c r="AF9" s="11">
        <v>25</v>
      </c>
      <c r="AG9" s="11">
        <v>26</v>
      </c>
      <c r="AH9" s="12">
        <v>27</v>
      </c>
      <c r="AI9" s="12">
        <v>28</v>
      </c>
      <c r="AJ9" s="12">
        <v>29</v>
      </c>
      <c r="AK9" s="12">
        <v>30</v>
      </c>
      <c r="AL9" s="12">
        <v>31</v>
      </c>
      <c r="AM9" s="109"/>
      <c r="AN9" s="109"/>
      <c r="AO9" s="103"/>
      <c r="AP9" s="21"/>
      <c r="AQ9" s="6"/>
      <c r="AR9" s="7"/>
    </row>
    <row r="10" spans="1:48" ht="22.15" customHeight="1" thickBot="1">
      <c r="C10" s="1" t="s">
        <v>4509</v>
      </c>
      <c r="D10" s="109" t="s">
        <v>4519</v>
      </c>
      <c r="E10" s="109" t="s">
        <v>4516</v>
      </c>
      <c r="G10" s="75" t="s">
        <v>2</v>
      </c>
      <c r="H10" s="125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7"/>
      <c r="AM10" s="76" t="s">
        <v>4</v>
      </c>
      <c r="AN10" s="76" t="s">
        <v>14</v>
      </c>
      <c r="AO10" s="103"/>
      <c r="AP10" s="21"/>
      <c r="AQ10" s="6"/>
      <c r="AR10" s="7"/>
    </row>
    <row r="11" spans="1:48" ht="23.25" customHeight="1" thickBot="1">
      <c r="D11" s="116"/>
      <c r="AO11" s="103"/>
      <c r="AP11" s="21"/>
      <c r="AQ11" s="6"/>
      <c r="AR11" s="7"/>
      <c r="AU11" s="49"/>
    </row>
    <row r="12" spans="1:48" s="1" customFormat="1" ht="22.15" customHeight="1" thickBot="1">
      <c r="A12" s="1">
        <v>1</v>
      </c>
      <c r="B12" s="1">
        <v>1</v>
      </c>
      <c r="C12" s="10" t="s">
        <v>57</v>
      </c>
      <c r="D12" s="116">
        <f>IFERROR(VLOOKUP(C12,Stream_202111!B:D,2,FALSE),CONCATENATE("-",VLOOKUP(C12,Utility!A:B,3,FALSE)))</f>
        <v>2685</v>
      </c>
      <c r="E12" s="10" t="str">
        <f>IFERROR(VLOOKUP(D12,Stream_202111!C:E,2,FALSE), CONCATENATE("Не нашел, берем '",G13,"'"))</f>
        <v>СМЕСЬ ГУДРОНА</v>
      </c>
      <c r="F12" s="1">
        <v>1</v>
      </c>
      <c r="G12" s="13" t="s">
        <v>3</v>
      </c>
      <c r="H12" s="77">
        <v>1400</v>
      </c>
      <c r="I12" s="77">
        <v>1400</v>
      </c>
      <c r="J12" s="77">
        <v>1400</v>
      </c>
      <c r="K12" s="77">
        <v>1400</v>
      </c>
      <c r="L12" s="77">
        <v>1400</v>
      </c>
      <c r="M12" s="77">
        <v>1400</v>
      </c>
      <c r="N12" s="77">
        <v>1400</v>
      </c>
      <c r="O12" s="77">
        <v>1400</v>
      </c>
      <c r="P12" s="77">
        <v>1400</v>
      </c>
      <c r="Q12" s="77">
        <v>1400</v>
      </c>
      <c r="R12" s="77">
        <v>1400</v>
      </c>
      <c r="S12" s="77">
        <v>1400</v>
      </c>
      <c r="T12" s="77">
        <v>1400</v>
      </c>
      <c r="U12" s="77">
        <v>1400</v>
      </c>
      <c r="V12" s="77">
        <v>1400</v>
      </c>
      <c r="W12" s="77">
        <v>1330.6659999999999</v>
      </c>
      <c r="X12" s="77">
        <v>1330.6659999999999</v>
      </c>
      <c r="Y12" s="77">
        <v>1330.6659999999999</v>
      </c>
      <c r="Z12" s="77">
        <v>1330.6659999999999</v>
      </c>
      <c r="AA12" s="77">
        <v>1330.6659999999999</v>
      </c>
      <c r="AB12" s="77">
        <v>1330.6659999999999</v>
      </c>
      <c r="AC12" s="77">
        <v>1330.6659999999999</v>
      </c>
      <c r="AD12" s="77">
        <v>1330.6659999999999</v>
      </c>
      <c r="AE12" s="77">
        <v>1330.6659999999999</v>
      </c>
      <c r="AF12" s="77">
        <v>1251.7139999999999</v>
      </c>
      <c r="AG12" s="77">
        <v>1251.7139999999999</v>
      </c>
      <c r="AH12" s="77">
        <v>1251.7139999999999</v>
      </c>
      <c r="AI12" s="77">
        <v>1251.7139999999999</v>
      </c>
      <c r="AJ12" s="77">
        <v>1251.7139999999999</v>
      </c>
      <c r="AK12" s="77">
        <v>1251.7139999999999</v>
      </c>
      <c r="AL12" s="77">
        <v>1251.7139999999999</v>
      </c>
      <c r="AM12" s="78">
        <f t="shared" ref="AM12:AM51" si="0">SUM(H12:AL12)</f>
        <v>41737.992000000006</v>
      </c>
      <c r="AN12" s="62">
        <v>41737.997978925705</v>
      </c>
      <c r="AO12" s="103"/>
      <c r="AP12" s="14"/>
      <c r="AQ12" s="6"/>
      <c r="AR12" s="7"/>
      <c r="AS12" s="51" t="e">
        <f>#REF!-AM13</f>
        <v>#REF!</v>
      </c>
      <c r="AT12" s="49" t="e">
        <f>#REF!-AM13</f>
        <v>#REF!</v>
      </c>
      <c r="AU12" s="49" t="e">
        <f>#REF!-AM13</f>
        <v>#REF!</v>
      </c>
    </row>
    <row r="13" spans="1:48" s="111" customFormat="1" ht="22.15" customHeight="1" thickBot="1">
      <c r="A13" s="111">
        <f>A12+1</f>
        <v>2</v>
      </c>
      <c r="B13" s="111">
        <f>B12+1</f>
        <v>2</v>
      </c>
      <c r="C13" s="10" t="s">
        <v>63</v>
      </c>
      <c r="D13" s="116">
        <f>IFERROR(VLOOKUP(C13,Stream_202111!B:D,2,FALSE),CONCATENATE("-",VLOOKUP(C13,Utility!A:B,3,FALSE)))</f>
        <v>2702</v>
      </c>
      <c r="E13" s="10" t="str">
        <f>IFERROR(VLOOKUP(D13,Stream_202111!C:E,2,FALSE), CONCATENATE("Не нашел, берем '",G14,"'"))</f>
        <v>ДИСТ.МАСЛ.3П</v>
      </c>
      <c r="F13" s="111">
        <f>F12+1</f>
        <v>2</v>
      </c>
      <c r="G13" s="79" t="s">
        <v>5</v>
      </c>
      <c r="H13" s="80">
        <v>232.42</v>
      </c>
      <c r="I13" s="80">
        <v>232.42</v>
      </c>
      <c r="J13" s="80">
        <v>780</v>
      </c>
      <c r="K13" s="80">
        <v>780</v>
      </c>
      <c r="L13" s="80">
        <v>780</v>
      </c>
      <c r="M13" s="80">
        <v>780</v>
      </c>
      <c r="N13" s="80"/>
      <c r="O13" s="80"/>
      <c r="P13" s="80">
        <v>223</v>
      </c>
      <c r="Q13" s="80">
        <v>223</v>
      </c>
      <c r="R13" s="80">
        <v>223</v>
      </c>
      <c r="S13" s="80">
        <v>222</v>
      </c>
      <c r="T13" s="80">
        <v>780</v>
      </c>
      <c r="U13" s="80">
        <v>780</v>
      </c>
      <c r="V13" s="80">
        <v>780</v>
      </c>
      <c r="W13" s="80">
        <v>780</v>
      </c>
      <c r="X13" s="80">
        <v>237</v>
      </c>
      <c r="Y13" s="80">
        <v>237</v>
      </c>
      <c r="Z13" s="80">
        <v>237</v>
      </c>
      <c r="AA13" s="80">
        <v>237</v>
      </c>
      <c r="AB13" s="80">
        <v>237</v>
      </c>
      <c r="AC13" s="80">
        <v>780</v>
      </c>
      <c r="AD13" s="80">
        <v>780</v>
      </c>
      <c r="AE13" s="80">
        <v>780</v>
      </c>
      <c r="AF13" s="80">
        <v>780</v>
      </c>
      <c r="AG13" s="80">
        <v>248.71</v>
      </c>
      <c r="AH13" s="80">
        <v>248.71</v>
      </c>
      <c r="AI13" s="80">
        <v>248.71</v>
      </c>
      <c r="AJ13" s="80">
        <v>248.71</v>
      </c>
      <c r="AK13" s="80">
        <v>593</v>
      </c>
      <c r="AL13" s="80">
        <v>779.4</v>
      </c>
      <c r="AM13" s="50">
        <f t="shared" si="0"/>
        <v>14268.079999999996</v>
      </c>
      <c r="AN13" s="81">
        <v>14268</v>
      </c>
      <c r="AO13" s="103"/>
      <c r="AP13" s="21"/>
      <c r="AQ13" s="6"/>
      <c r="AR13" s="7"/>
      <c r="AS13" s="51" t="e">
        <f>#REF!-AM14</f>
        <v>#REF!</v>
      </c>
      <c r="AT13" s="49" t="e">
        <f>#REF!-AM14</f>
        <v>#REF!</v>
      </c>
      <c r="AU13" s="49" t="e">
        <f>#REF!-AM14</f>
        <v>#REF!</v>
      </c>
      <c r="AV13" s="110"/>
    </row>
    <row r="14" spans="1:48" s="111" customFormat="1" ht="22.15" customHeight="1" thickBot="1">
      <c r="A14" s="111">
        <f t="shared" ref="A14:A53" si="1">A13+1</f>
        <v>3</v>
      </c>
      <c r="B14" s="111">
        <f t="shared" ref="B14:B53" si="2">B13+1</f>
        <v>3</v>
      </c>
      <c r="C14" s="117" t="s">
        <v>64</v>
      </c>
      <c r="D14" s="116">
        <f>IFERROR(VLOOKUP(C14,Stream_202111!B:D,2,FALSE),CONCATENATE("-",VLOOKUP(C14,Utility!A:B,3,FALSE)))</f>
        <v>2705</v>
      </c>
      <c r="E14" s="10" t="str">
        <f>IFERROR(VLOOKUP(D14,Stream_202111!C:E,2,FALSE), CONCATENATE("Не нашел, берем '",G15,"'"))</f>
        <v>ДИСТ.МАСЛ.2П</v>
      </c>
      <c r="F14" s="111">
        <f t="shared" ref="F14:F53" si="3">F13+1</f>
        <v>3</v>
      </c>
      <c r="G14" s="82" t="s">
        <v>10</v>
      </c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50">
        <f t="shared" si="0"/>
        <v>0</v>
      </c>
      <c r="AN14" s="81"/>
      <c r="AO14" s="103"/>
      <c r="AP14" s="21"/>
      <c r="AQ14" s="6"/>
      <c r="AR14" s="7"/>
      <c r="AS14" s="51" t="e">
        <f>#REF!-AM15</f>
        <v>#REF!</v>
      </c>
      <c r="AT14" s="49" t="e">
        <f>#REF!-AM15</f>
        <v>#REF!</v>
      </c>
      <c r="AU14" s="49" t="e">
        <f>#REF!-AM15</f>
        <v>#REF!</v>
      </c>
    </row>
    <row r="15" spans="1:48" s="1" customFormat="1" ht="21.75" customHeight="1" thickBot="1">
      <c r="A15" s="111">
        <f t="shared" si="1"/>
        <v>4</v>
      </c>
      <c r="B15" s="111">
        <f t="shared" si="2"/>
        <v>4</v>
      </c>
      <c r="C15" s="10" t="s">
        <v>65</v>
      </c>
      <c r="D15" s="116">
        <f>IFERROR(VLOOKUP(C15,Stream_202111!B:D,2,FALSE),CONCATENATE("-",VLOOKUP(C15,Utility!A:B,3,FALSE)))</f>
        <v>2698</v>
      </c>
      <c r="E15" s="10" t="str">
        <f>IFERROR(VLOOKUP(D15,Stream_202111!C:E,2,FALSE), CONCATENATE("Не нашел, берем '",G16,"'"))</f>
        <v>СМЕСЬ МАСЛ.ДИСТ.4П</v>
      </c>
      <c r="F15" s="111">
        <f t="shared" si="3"/>
        <v>4</v>
      </c>
      <c r="G15" s="16" t="s">
        <v>6</v>
      </c>
      <c r="H15" s="66">
        <v>900</v>
      </c>
      <c r="I15" s="66">
        <v>900</v>
      </c>
      <c r="J15" s="66">
        <v>352.42</v>
      </c>
      <c r="K15" s="66">
        <v>352.42</v>
      </c>
      <c r="L15" s="66">
        <v>352.42</v>
      </c>
      <c r="M15" s="66">
        <v>352.42</v>
      </c>
      <c r="N15" s="66"/>
      <c r="O15" s="66"/>
      <c r="P15" s="66">
        <v>900</v>
      </c>
      <c r="Q15" s="66">
        <v>900</v>
      </c>
      <c r="R15" s="66">
        <v>900</v>
      </c>
      <c r="S15" s="66">
        <v>900</v>
      </c>
      <c r="T15" s="66">
        <v>342</v>
      </c>
      <c r="U15" s="66">
        <v>342</v>
      </c>
      <c r="V15" s="66">
        <v>342</v>
      </c>
      <c r="W15" s="66">
        <v>357</v>
      </c>
      <c r="X15" s="66">
        <v>900</v>
      </c>
      <c r="Y15" s="66">
        <v>900</v>
      </c>
      <c r="Z15" s="66">
        <v>900</v>
      </c>
      <c r="AA15" s="66">
        <v>900</v>
      </c>
      <c r="AB15" s="66">
        <v>900</v>
      </c>
      <c r="AC15" s="66">
        <v>357</v>
      </c>
      <c r="AD15" s="66">
        <v>357</v>
      </c>
      <c r="AE15" s="66">
        <v>357</v>
      </c>
      <c r="AF15" s="66">
        <v>368.71</v>
      </c>
      <c r="AG15" s="66">
        <v>900</v>
      </c>
      <c r="AH15" s="66">
        <v>900</v>
      </c>
      <c r="AI15" s="66">
        <v>900</v>
      </c>
      <c r="AJ15" s="66">
        <v>900</v>
      </c>
      <c r="AK15" s="66">
        <v>558</v>
      </c>
      <c r="AL15" s="66">
        <v>369.4</v>
      </c>
      <c r="AM15" s="50">
        <f t="shared" si="0"/>
        <v>18659.79</v>
      </c>
      <c r="AN15" s="81">
        <v>18660</v>
      </c>
      <c r="AO15" s="103"/>
      <c r="AP15" s="21"/>
      <c r="AQ15" s="6"/>
      <c r="AR15" s="7"/>
      <c r="AS15" s="51" t="e">
        <f>#REF!-AM16</f>
        <v>#REF!</v>
      </c>
      <c r="AT15" s="49" t="e">
        <f>#REF!-AM16</f>
        <v>#REF!</v>
      </c>
      <c r="AU15" s="49" t="e">
        <f>#REF!-AM16</f>
        <v>#REF!</v>
      </c>
      <c r="AV15" s="110"/>
    </row>
    <row r="16" spans="1:48" s="1" customFormat="1" ht="21.75" customHeight="1" thickBot="1">
      <c r="A16" s="111">
        <f t="shared" si="1"/>
        <v>5</v>
      </c>
      <c r="B16" s="111">
        <f t="shared" si="2"/>
        <v>5</v>
      </c>
      <c r="C16" s="10" t="s">
        <v>62</v>
      </c>
      <c r="D16" s="116">
        <f>IFERROR(VLOOKUP(C16,Stream_202111!B:D,2,FALSE),CONCATENATE("-",VLOOKUP(C16,Utility!A:B,3,FALSE)))</f>
        <v>2700</v>
      </c>
      <c r="E16" s="10" t="str">
        <f>IFERROR(VLOOKUP(D16,Stream_202111!C:E,2,FALSE), CONCATENATE("Не нашел, берем '",G17,"'"))</f>
        <v>ДИСТ.МАСЛ.4П.1В.</v>
      </c>
      <c r="F16" s="111">
        <f t="shared" si="3"/>
        <v>5</v>
      </c>
      <c r="G16" s="19" t="s">
        <v>11</v>
      </c>
      <c r="H16" s="98"/>
      <c r="I16" s="98"/>
      <c r="J16" s="98"/>
      <c r="K16" s="98"/>
      <c r="L16" s="98"/>
      <c r="M16" s="98"/>
      <c r="N16" s="98">
        <v>1132</v>
      </c>
      <c r="O16" s="98">
        <v>1118</v>
      </c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9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8"/>
      <c r="AM16" s="50">
        <f t="shared" si="0"/>
        <v>2250</v>
      </c>
      <c r="AN16" s="81">
        <v>2250</v>
      </c>
      <c r="AO16" s="103"/>
      <c r="AP16" s="21"/>
      <c r="AQ16" s="6"/>
      <c r="AR16" s="7"/>
      <c r="AS16" s="51" t="e">
        <f>#REF!-AM17</f>
        <v>#REF!</v>
      </c>
      <c r="AT16" s="49" t="e">
        <f>#REF!-AM17</f>
        <v>#REF!</v>
      </c>
      <c r="AU16" s="49" t="e">
        <f>#REF!-AM17</f>
        <v>#REF!</v>
      </c>
    </row>
    <row r="17" spans="1:48" s="1" customFormat="1" ht="21.75" customHeight="1" thickBot="1">
      <c r="A17" s="111">
        <f t="shared" si="1"/>
        <v>6</v>
      </c>
      <c r="B17" s="111">
        <f t="shared" si="2"/>
        <v>6</v>
      </c>
      <c r="C17" s="10" t="s">
        <v>4515</v>
      </c>
      <c r="D17" s="116" t="e">
        <f>IFERROR(VLOOKUP(C17,Stream_202111!B:D,2,FALSE),CONCATENATE("-",VLOOKUP(C17,Utility!A:B,3,FALSE)))</f>
        <v>#N/A</v>
      </c>
      <c r="E17" s="10" t="str">
        <f>IFERROR(VLOOKUP(D17,Stream_202111!C:E,2,FALSE), CONCATENATE("Не нашел, берем '",G18,"'"))</f>
        <v>Не нашел, берем 'Перераб. 3 пог. 37/5'</v>
      </c>
      <c r="F17" s="111">
        <f t="shared" si="3"/>
        <v>6</v>
      </c>
      <c r="G17" s="13" t="s">
        <v>12</v>
      </c>
      <c r="H17" s="63">
        <f t="shared" ref="H17:AL17" si="4">SUM(H13:H16)</f>
        <v>1132.42</v>
      </c>
      <c r="I17" s="63">
        <f t="shared" si="4"/>
        <v>1132.42</v>
      </c>
      <c r="J17" s="63">
        <f t="shared" si="4"/>
        <v>1132.42</v>
      </c>
      <c r="K17" s="63">
        <f t="shared" si="4"/>
        <v>1132.42</v>
      </c>
      <c r="L17" s="63">
        <f t="shared" si="4"/>
        <v>1132.42</v>
      </c>
      <c r="M17" s="63">
        <f t="shared" si="4"/>
        <v>1132.42</v>
      </c>
      <c r="N17" s="63">
        <f t="shared" si="4"/>
        <v>1132</v>
      </c>
      <c r="O17" s="63">
        <f t="shared" si="4"/>
        <v>1118</v>
      </c>
      <c r="P17" s="63">
        <f t="shared" si="4"/>
        <v>1123</v>
      </c>
      <c r="Q17" s="63">
        <f t="shared" si="4"/>
        <v>1123</v>
      </c>
      <c r="R17" s="63">
        <f t="shared" si="4"/>
        <v>1123</v>
      </c>
      <c r="S17" s="63">
        <f t="shared" si="4"/>
        <v>1122</v>
      </c>
      <c r="T17" s="63">
        <f>SUM(T13:T16)</f>
        <v>1122</v>
      </c>
      <c r="U17" s="63">
        <f t="shared" si="4"/>
        <v>1122</v>
      </c>
      <c r="V17" s="63">
        <f>SUM(V13:V16)</f>
        <v>1122</v>
      </c>
      <c r="W17" s="63">
        <f t="shared" si="4"/>
        <v>1137</v>
      </c>
      <c r="X17" s="63">
        <f t="shared" si="4"/>
        <v>1137</v>
      </c>
      <c r="Y17" s="63">
        <f t="shared" si="4"/>
        <v>1137</v>
      </c>
      <c r="Z17" s="63">
        <f t="shared" si="4"/>
        <v>1137</v>
      </c>
      <c r="AA17" s="63">
        <f t="shared" si="4"/>
        <v>1137</v>
      </c>
      <c r="AB17" s="63">
        <f>SUM(AB13:AB16)</f>
        <v>1137</v>
      </c>
      <c r="AC17" s="63">
        <f>SUM(AC13:AC16)</f>
        <v>1137</v>
      </c>
      <c r="AD17" s="63">
        <f>SUM(AD13:AD16)</f>
        <v>1137</v>
      </c>
      <c r="AE17" s="63">
        <f t="shared" si="4"/>
        <v>1137</v>
      </c>
      <c r="AF17" s="63">
        <f t="shared" si="4"/>
        <v>1148.71</v>
      </c>
      <c r="AG17" s="63">
        <f t="shared" si="4"/>
        <v>1148.71</v>
      </c>
      <c r="AH17" s="63">
        <f t="shared" si="4"/>
        <v>1148.71</v>
      </c>
      <c r="AI17" s="63">
        <f t="shared" si="4"/>
        <v>1148.71</v>
      </c>
      <c r="AJ17" s="63">
        <f t="shared" si="4"/>
        <v>1148.71</v>
      </c>
      <c r="AK17" s="63">
        <f t="shared" si="4"/>
        <v>1151</v>
      </c>
      <c r="AL17" s="63">
        <f t="shared" si="4"/>
        <v>1148.8</v>
      </c>
      <c r="AM17" s="62">
        <f t="shared" si="0"/>
        <v>35177.870000000003</v>
      </c>
      <c r="AN17" s="62">
        <f>SUM(AN13:AN16)</f>
        <v>35178</v>
      </c>
      <c r="AO17" s="103"/>
      <c r="AP17" s="21"/>
      <c r="AQ17" s="6"/>
      <c r="AR17" s="7"/>
      <c r="AS17" s="49" t="e">
        <f>#REF!-AM18</f>
        <v>#REF!</v>
      </c>
      <c r="AT17" s="49" t="e">
        <f>#REF!-AM18</f>
        <v>#REF!</v>
      </c>
      <c r="AU17" s="49" t="e">
        <f>#REF!-AM18</f>
        <v>#REF!</v>
      </c>
      <c r="AV17" s="49"/>
    </row>
    <row r="18" spans="1:48" s="111" customFormat="1" ht="16.5" hidden="1" customHeight="1" thickBot="1">
      <c r="A18" s="111">
        <f t="shared" si="1"/>
        <v>7</v>
      </c>
      <c r="B18" s="111">
        <f t="shared" si="2"/>
        <v>7</v>
      </c>
      <c r="C18" s="117"/>
      <c r="D18" s="116" t="e">
        <f>IFERROR(VLOOKUP(C18,Stream_202111!B:D,2,FALSE),CONCATENATE("-",VLOOKUP(C18,Utility!A:B,3,FALSE)))</f>
        <v>#N/A</v>
      </c>
      <c r="E18" s="10" t="str">
        <f>IFERROR(VLOOKUP(D18,Stream_202111!C:E,2,FALSE), CONCATENATE("Не нашел, берем '",G19,"'"))</f>
        <v>Не нашел, берем 'Перераб. 3 пог. 37/5'</v>
      </c>
      <c r="F18" s="111">
        <f t="shared" si="3"/>
        <v>7</v>
      </c>
      <c r="G18" s="79" t="s">
        <v>7</v>
      </c>
      <c r="H18" s="84"/>
      <c r="I18" s="37"/>
      <c r="J18" s="37"/>
      <c r="K18" s="37"/>
      <c r="L18" s="37">
        <v>200</v>
      </c>
      <c r="M18" s="37">
        <v>200</v>
      </c>
      <c r="N18" s="37">
        <v>200</v>
      </c>
      <c r="O18" s="37">
        <v>200</v>
      </c>
      <c r="P18" s="37">
        <v>101</v>
      </c>
      <c r="Q18" s="85"/>
      <c r="R18" s="37"/>
      <c r="S18" s="37"/>
      <c r="T18" s="37"/>
      <c r="U18" s="37"/>
      <c r="V18" s="37"/>
      <c r="W18" s="37"/>
      <c r="X18" s="37"/>
      <c r="Y18" s="37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62">
        <f t="shared" si="0"/>
        <v>901</v>
      </c>
      <c r="AN18" s="87"/>
      <c r="AO18" s="103"/>
      <c r="AP18" s="14"/>
      <c r="AQ18" s="6"/>
      <c r="AR18" s="7"/>
      <c r="AS18" s="49" t="e">
        <f>#REF!-AM19</f>
        <v>#REF!</v>
      </c>
      <c r="AT18" s="49" t="e">
        <f>#REF!-AM19</f>
        <v>#REF!</v>
      </c>
      <c r="AU18" s="49" t="e">
        <f>#REF!-AM19</f>
        <v>#REF!</v>
      </c>
    </row>
    <row r="19" spans="1:48" s="111" customFormat="1" ht="16.5" hidden="1" customHeight="1" thickBot="1">
      <c r="A19" s="111">
        <f t="shared" si="1"/>
        <v>8</v>
      </c>
      <c r="B19" s="111">
        <f t="shared" si="2"/>
        <v>8</v>
      </c>
      <c r="C19" s="117"/>
      <c r="D19" s="116" t="e">
        <f>IFERROR(VLOOKUP(C19,Stream_202111!B:D,2,FALSE),CONCATENATE("-",VLOOKUP(C19,Utility!A:B,3,FALSE)))</f>
        <v>#N/A</v>
      </c>
      <c r="E19" s="10" t="str">
        <f>IFERROR(VLOOKUP(D19,Stream_202111!C:E,2,FALSE), CONCATENATE("Не нашел, берем '",G20,"'"))</f>
        <v>Не нашел, берем 'Перераб. 3 пог. 37/5'</v>
      </c>
      <c r="F19" s="111">
        <f t="shared" si="3"/>
        <v>8</v>
      </c>
      <c r="G19" s="88" t="s">
        <v>7</v>
      </c>
      <c r="H19" s="84">
        <v>400</v>
      </c>
      <c r="I19" s="39">
        <v>400</v>
      </c>
      <c r="J19" s="39">
        <v>400</v>
      </c>
      <c r="K19" s="39">
        <v>400</v>
      </c>
      <c r="L19" s="39">
        <v>217</v>
      </c>
      <c r="M19" s="39">
        <v>120</v>
      </c>
      <c r="N19" s="39"/>
      <c r="O19" s="39"/>
      <c r="P19" s="39"/>
      <c r="Q19" s="38"/>
      <c r="R19" s="37"/>
      <c r="S19" s="37">
        <v>400</v>
      </c>
      <c r="T19" s="37"/>
      <c r="U19" s="37"/>
      <c r="V19" s="37"/>
      <c r="W19" s="37"/>
      <c r="X19" s="37"/>
      <c r="Y19" s="37"/>
      <c r="Z19" s="86"/>
      <c r="AA19" s="86"/>
      <c r="AB19" s="86"/>
      <c r="AC19" s="22"/>
      <c r="AD19" s="22"/>
      <c r="AE19" s="22"/>
      <c r="AF19" s="86"/>
      <c r="AG19" s="86"/>
      <c r="AH19" s="22"/>
      <c r="AI19" s="22"/>
      <c r="AJ19" s="22"/>
      <c r="AK19" s="22"/>
      <c r="AL19" s="22"/>
      <c r="AM19" s="62">
        <f t="shared" si="0"/>
        <v>2337</v>
      </c>
      <c r="AN19" s="89"/>
      <c r="AO19" s="103"/>
      <c r="AP19" s="14"/>
      <c r="AQ19" s="6">
        <v>694</v>
      </c>
      <c r="AR19" s="7"/>
      <c r="AS19" s="49" t="e">
        <f>#REF!-AM20</f>
        <v>#REF!</v>
      </c>
      <c r="AT19" s="49" t="e">
        <f>#REF!-AM20</f>
        <v>#REF!</v>
      </c>
      <c r="AU19" s="49" t="e">
        <f>#REF!-AM20</f>
        <v>#REF!</v>
      </c>
    </row>
    <row r="20" spans="1:48" s="111" customFormat="1" ht="16.5" hidden="1" customHeight="1" thickBot="1">
      <c r="A20" s="111">
        <f t="shared" si="1"/>
        <v>9</v>
      </c>
      <c r="B20" s="111">
        <f t="shared" si="2"/>
        <v>9</v>
      </c>
      <c r="C20" s="117"/>
      <c r="D20" s="116" t="e">
        <f>IFERROR(VLOOKUP(C20,Stream_202111!B:D,2,FALSE),CONCATENATE("-",VLOOKUP(C20,Utility!A:B,3,FALSE)))</f>
        <v>#N/A</v>
      </c>
      <c r="E20" s="10" t="str">
        <f>IFERROR(VLOOKUP(D20,Stream_202111!C:E,2,FALSE), CONCATENATE("Не нашел, берем '",G21,"'"))</f>
        <v>Не нашел, берем 'Перераб. 2 пог. 37/5'</v>
      </c>
      <c r="F20" s="111">
        <f t="shared" si="3"/>
        <v>9</v>
      </c>
      <c r="G20" s="88" t="s">
        <v>7</v>
      </c>
      <c r="H20" s="84"/>
      <c r="I20" s="65"/>
      <c r="J20" s="65"/>
      <c r="K20" s="65"/>
      <c r="L20" s="65"/>
      <c r="M20" s="65"/>
      <c r="N20" s="65"/>
      <c r="O20" s="65"/>
      <c r="P20" s="65">
        <v>200</v>
      </c>
      <c r="Q20" s="38">
        <v>350</v>
      </c>
      <c r="R20" s="37">
        <v>352</v>
      </c>
      <c r="S20" s="37"/>
      <c r="T20" s="37"/>
      <c r="U20" s="37"/>
      <c r="V20" s="37"/>
      <c r="W20" s="37"/>
      <c r="X20" s="37"/>
      <c r="Y20" s="37"/>
      <c r="Z20" s="86"/>
      <c r="AA20" s="86"/>
      <c r="AB20" s="86"/>
      <c r="AC20" s="22"/>
      <c r="AD20" s="22"/>
      <c r="AE20" s="22"/>
      <c r="AF20" s="86"/>
      <c r="AG20" s="86"/>
      <c r="AH20" s="22"/>
      <c r="AI20" s="22"/>
      <c r="AJ20" s="22"/>
      <c r="AK20" s="22"/>
      <c r="AL20" s="22"/>
      <c r="AM20" s="62">
        <f t="shared" si="0"/>
        <v>902</v>
      </c>
      <c r="AN20" s="89"/>
      <c r="AO20" s="103"/>
      <c r="AP20" s="14"/>
      <c r="AQ20" s="6"/>
      <c r="AR20" s="7">
        <v>695</v>
      </c>
      <c r="AS20" s="49" t="e">
        <f>#REF!-AM21</f>
        <v>#REF!</v>
      </c>
      <c r="AT20" s="49" t="e">
        <f>#REF!-AM21</f>
        <v>#REF!</v>
      </c>
      <c r="AU20" s="49" t="e">
        <f>#REF!-AM21</f>
        <v>#REF!</v>
      </c>
    </row>
    <row r="21" spans="1:48" s="112" customFormat="1" ht="16.5" hidden="1" customHeight="1" thickBot="1">
      <c r="A21" s="111">
        <f t="shared" si="1"/>
        <v>10</v>
      </c>
      <c r="B21" s="111">
        <f t="shared" si="2"/>
        <v>10</v>
      </c>
      <c r="C21" s="118"/>
      <c r="D21" s="116" t="e">
        <f>IFERROR(VLOOKUP(C21,Stream_202111!B:D,2,FALSE),CONCATENATE("-",VLOOKUP(C21,Utility!A:B,3,FALSE)))</f>
        <v>#N/A</v>
      </c>
      <c r="E21" s="10" t="str">
        <f>IFERROR(VLOOKUP(D21,Stream_202111!C:E,2,FALSE), CONCATENATE("Не нашел, берем '",G22,"'"))</f>
        <v>Не нашел, берем 'Перераб. 2 пог. 37/5'</v>
      </c>
      <c r="F21" s="111">
        <f t="shared" si="3"/>
        <v>10</v>
      </c>
      <c r="G21" s="82" t="s">
        <v>9</v>
      </c>
      <c r="H21" s="84">
        <v>150</v>
      </c>
      <c r="I21" s="39">
        <v>150</v>
      </c>
      <c r="J21" s="35"/>
      <c r="K21" s="35"/>
      <c r="L21" s="35"/>
      <c r="M21" s="35"/>
      <c r="N21" s="35">
        <v>150</v>
      </c>
      <c r="O21" s="35">
        <v>150</v>
      </c>
      <c r="P21" s="39"/>
      <c r="Q21" s="38"/>
      <c r="R21" s="39"/>
      <c r="S21" s="39"/>
      <c r="T21" s="39"/>
      <c r="U21" s="39"/>
      <c r="V21" s="39"/>
      <c r="W21" s="35"/>
      <c r="X21" s="37"/>
      <c r="Y21" s="37"/>
      <c r="Z21" s="86"/>
      <c r="AA21" s="86"/>
      <c r="AB21" s="83"/>
      <c r="AC21" s="86"/>
      <c r="AD21" s="86"/>
      <c r="AE21" s="15"/>
      <c r="AF21" s="15"/>
      <c r="AG21" s="83"/>
      <c r="AH21" s="15"/>
      <c r="AI21" s="15"/>
      <c r="AJ21" s="15"/>
      <c r="AK21" s="15"/>
      <c r="AL21" s="83"/>
      <c r="AM21" s="62">
        <f t="shared" si="0"/>
        <v>600</v>
      </c>
      <c r="AN21" s="90"/>
      <c r="AO21" s="103"/>
      <c r="AP21" s="14"/>
      <c r="AQ21" s="6"/>
      <c r="AR21" s="7"/>
      <c r="AS21" s="49" t="e">
        <f>#REF!-AM22</f>
        <v>#REF!</v>
      </c>
      <c r="AT21" s="49" t="e">
        <f>#REF!-AM22</f>
        <v>#REF!</v>
      </c>
      <c r="AU21" s="49" t="e">
        <f>#REF!-AM22</f>
        <v>#REF!</v>
      </c>
    </row>
    <row r="22" spans="1:48" s="112" customFormat="1" ht="16.5" hidden="1" customHeight="1" thickBot="1">
      <c r="A22" s="111">
        <f t="shared" si="1"/>
        <v>11</v>
      </c>
      <c r="B22" s="111">
        <f t="shared" si="2"/>
        <v>11</v>
      </c>
      <c r="C22" s="118"/>
      <c r="D22" s="116" t="e">
        <f>IFERROR(VLOOKUP(C22,Stream_202111!B:D,2,FALSE),CONCATENATE("-",VLOOKUP(C22,Utility!A:B,3,FALSE)))</f>
        <v>#N/A</v>
      </c>
      <c r="E22" s="10" t="str">
        <f>IFERROR(VLOOKUP(D22,Stream_202111!C:E,2,FALSE), CONCATENATE("Не нашел, берем '",G23,"'"))</f>
        <v>Не нашел, берем 'Перераб. 2 пог. 37/5'</v>
      </c>
      <c r="F22" s="111">
        <f t="shared" si="3"/>
        <v>11</v>
      </c>
      <c r="G22" s="91" t="s">
        <v>9</v>
      </c>
      <c r="H22" s="39"/>
      <c r="I22" s="39"/>
      <c r="J22" s="39"/>
      <c r="K22" s="39"/>
      <c r="L22" s="39"/>
      <c r="M22" s="35"/>
      <c r="N22" s="35"/>
      <c r="O22" s="35"/>
      <c r="P22" s="39">
        <v>40</v>
      </c>
      <c r="Q22" s="38">
        <v>32</v>
      </c>
      <c r="R22" s="39"/>
      <c r="S22" s="39"/>
      <c r="T22" s="39"/>
      <c r="U22" s="39"/>
      <c r="V22" s="39"/>
      <c r="W22" s="39"/>
      <c r="X22" s="39"/>
      <c r="Y22" s="39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62">
        <f t="shared" si="0"/>
        <v>72</v>
      </c>
      <c r="AN22" s="92"/>
      <c r="AO22" s="103"/>
      <c r="AP22" s="14"/>
      <c r="AQ22" s="6">
        <v>691</v>
      </c>
      <c r="AR22" s="7"/>
      <c r="AS22" s="49" t="e">
        <f>#REF!-AM23</f>
        <v>#REF!</v>
      </c>
      <c r="AT22" s="49" t="e">
        <f>#REF!-AM23</f>
        <v>#REF!</v>
      </c>
      <c r="AU22" s="49" t="e">
        <f>#REF!-AM23</f>
        <v>#REF!</v>
      </c>
    </row>
    <row r="23" spans="1:48" s="112" customFormat="1" ht="16.5" hidden="1" customHeight="1" thickBot="1">
      <c r="A23" s="111">
        <f t="shared" si="1"/>
        <v>12</v>
      </c>
      <c r="B23" s="111">
        <f t="shared" si="2"/>
        <v>12</v>
      </c>
      <c r="C23" s="118"/>
      <c r="D23" s="116" t="e">
        <f>IFERROR(VLOOKUP(C23,Stream_202111!B:D,2,FALSE),CONCATENATE("-",VLOOKUP(C23,Utility!A:B,3,FALSE)))</f>
        <v>#N/A</v>
      </c>
      <c r="E23" s="10" t="str">
        <f>IFERROR(VLOOKUP(D23,Stream_202111!C:E,2,FALSE), CONCATENATE("Не нашел, берем '",G24,"'"))</f>
        <v>Не нашел, берем 'Масл. дист 4 п. 1 вид'</v>
      </c>
      <c r="F23" s="111">
        <f t="shared" si="3"/>
        <v>12</v>
      </c>
      <c r="G23" s="91" t="s">
        <v>9</v>
      </c>
      <c r="H23" s="39"/>
      <c r="I23" s="39"/>
      <c r="J23" s="39"/>
      <c r="K23" s="39"/>
      <c r="L23" s="39"/>
      <c r="M23" s="35"/>
      <c r="N23" s="35"/>
      <c r="O23" s="35"/>
      <c r="P23" s="39"/>
      <c r="Q23" s="38"/>
      <c r="R23" s="39"/>
      <c r="S23" s="39"/>
      <c r="T23" s="39"/>
      <c r="U23" s="39"/>
      <c r="V23" s="39"/>
      <c r="W23" s="39"/>
      <c r="X23" s="39"/>
      <c r="Y23" s="39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62">
        <f t="shared" si="0"/>
        <v>0</v>
      </c>
      <c r="AN23" s="92"/>
      <c r="AO23" s="103"/>
      <c r="AP23" s="14"/>
      <c r="AQ23" s="6"/>
      <c r="AR23" s="7">
        <v>692</v>
      </c>
      <c r="AS23" s="49" t="e">
        <f>#REF!-AM24</f>
        <v>#REF!</v>
      </c>
      <c r="AT23" s="49" t="e">
        <f>#REF!-AM24</f>
        <v>#REF!</v>
      </c>
      <c r="AU23" s="49" t="e">
        <f>#REF!-AM24</f>
        <v>#REF!</v>
      </c>
    </row>
    <row r="24" spans="1:48" s="112" customFormat="1" ht="16.5" hidden="1" customHeight="1" thickBot="1">
      <c r="A24" s="111">
        <f t="shared" si="1"/>
        <v>13</v>
      </c>
      <c r="B24" s="111">
        <f t="shared" si="2"/>
        <v>13</v>
      </c>
      <c r="C24" s="118"/>
      <c r="D24" s="116" t="e">
        <f>IFERROR(VLOOKUP(C24,Stream_202111!B:D,2,FALSE),CONCATENATE("-",VLOOKUP(C24,Utility!A:B,3,FALSE)))</f>
        <v>#N/A</v>
      </c>
      <c r="E24" s="10" t="str">
        <f>IFERROR(VLOOKUP(D24,Stream_202111!C:E,2,FALSE), CONCATENATE("Не нашел, берем '",G25,"'"))</f>
        <v>Не нашел, берем 'Перераб. 4 пог. 37/5,4'</v>
      </c>
      <c r="F24" s="111">
        <f t="shared" si="3"/>
        <v>13</v>
      </c>
      <c r="G24" s="19" t="s">
        <v>11</v>
      </c>
      <c r="H24" s="40"/>
      <c r="I24" s="35"/>
      <c r="J24" s="35"/>
      <c r="K24" s="35"/>
      <c r="L24" s="35"/>
      <c r="M24" s="35"/>
      <c r="N24" s="35"/>
      <c r="O24" s="35"/>
      <c r="P24" s="35"/>
      <c r="Q24" s="41"/>
      <c r="R24" s="35"/>
      <c r="S24" s="35"/>
      <c r="T24" s="35"/>
      <c r="U24" s="39"/>
      <c r="V24" s="35"/>
      <c r="W24" s="35"/>
      <c r="X24" s="35"/>
      <c r="Y24" s="35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2">
        <f t="shared" si="0"/>
        <v>0</v>
      </c>
      <c r="AN24" s="93"/>
      <c r="AO24" s="103"/>
      <c r="AP24" s="14"/>
      <c r="AQ24" s="6"/>
      <c r="AR24" s="7"/>
      <c r="AS24" s="49" t="e">
        <f>#REF!-AM25</f>
        <v>#REF!</v>
      </c>
      <c r="AT24" s="49" t="e">
        <f>#REF!-AM25</f>
        <v>#REF!</v>
      </c>
      <c r="AU24" s="49" t="e">
        <f>#REF!-AM25</f>
        <v>#REF!</v>
      </c>
    </row>
    <row r="25" spans="1:48" s="1" customFormat="1" ht="16.5" hidden="1" customHeight="1" thickBot="1">
      <c r="A25" s="111">
        <f t="shared" si="1"/>
        <v>14</v>
      </c>
      <c r="B25" s="111">
        <f t="shared" si="2"/>
        <v>14</v>
      </c>
      <c r="C25" s="10"/>
      <c r="D25" s="116" t="e">
        <f>IFERROR(VLOOKUP(C25,Stream_202111!B:D,2,FALSE),CONCATENATE("-",VLOOKUP(C25,Utility!A:B,3,FALSE)))</f>
        <v>#N/A</v>
      </c>
      <c r="E25" s="10" t="str">
        <f>IFERROR(VLOOKUP(D25,Stream_202111!C:E,2,FALSE), CONCATENATE("Не нашел, берем '",G26,"'"))</f>
        <v>Не нашел, берем 'Перераб. 4 пог. 37/5,4 1-2 в.'</v>
      </c>
      <c r="F25" s="111">
        <f t="shared" si="3"/>
        <v>14</v>
      </c>
      <c r="G25" s="16" t="s">
        <v>8</v>
      </c>
      <c r="H25" s="65"/>
      <c r="I25" s="65"/>
      <c r="J25" s="65"/>
      <c r="K25" s="65"/>
      <c r="L25" s="65"/>
      <c r="M25" s="65"/>
      <c r="N25" s="65"/>
      <c r="O25" s="65"/>
      <c r="P25" s="65"/>
      <c r="Q25" s="38"/>
      <c r="R25" s="39"/>
      <c r="S25" s="65"/>
      <c r="T25" s="65"/>
      <c r="U25" s="65"/>
      <c r="V25" s="65"/>
      <c r="W25" s="65"/>
      <c r="X25" s="65"/>
      <c r="Y25" s="65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62">
        <f t="shared" si="0"/>
        <v>0</v>
      </c>
      <c r="AN25" s="90"/>
      <c r="AO25" s="103"/>
      <c r="AP25" s="14"/>
      <c r="AQ25" s="6"/>
      <c r="AR25" s="7"/>
      <c r="AS25" s="49" t="e">
        <f>#REF!-AM26</f>
        <v>#REF!</v>
      </c>
      <c r="AT25" s="49" t="e">
        <f>#REF!-AM26</f>
        <v>#REF!</v>
      </c>
      <c r="AU25" s="49" t="e">
        <f>#REF!-AM26</f>
        <v>#REF!</v>
      </c>
    </row>
    <row r="26" spans="1:48" s="1" customFormat="1" ht="16.5" hidden="1" customHeight="1" thickBot="1">
      <c r="A26" s="111">
        <f t="shared" si="1"/>
        <v>15</v>
      </c>
      <c r="B26" s="111">
        <f t="shared" si="2"/>
        <v>15</v>
      </c>
      <c r="C26" s="10"/>
      <c r="D26" s="116" t="e">
        <f>IFERROR(VLOOKUP(C26,Stream_202111!B:D,2,FALSE),CONCATENATE("-",VLOOKUP(C26,Utility!A:B,3,FALSE)))</f>
        <v>#N/A</v>
      </c>
      <c r="E26" s="10" t="str">
        <f>IFERROR(VLOOKUP(D26,Stream_202111!C:E,2,FALSE), CONCATENATE("Не нашел, берем '",G27,"'"))</f>
        <v>Не нашел, берем 'Перераб. 4 пог. 37/5,4'</v>
      </c>
      <c r="F26" s="111">
        <f t="shared" si="3"/>
        <v>15</v>
      </c>
      <c r="G26" s="16" t="s">
        <v>21</v>
      </c>
      <c r="H26" s="65"/>
      <c r="I26" s="65"/>
      <c r="J26" s="65"/>
      <c r="K26" s="65"/>
      <c r="L26" s="65"/>
      <c r="M26" s="65"/>
      <c r="N26" s="65"/>
      <c r="O26" s="65"/>
      <c r="P26" s="65"/>
      <c r="Q26" s="38"/>
      <c r="R26" s="39"/>
      <c r="S26" s="65"/>
      <c r="T26" s="65"/>
      <c r="U26" s="40"/>
      <c r="V26" s="65"/>
      <c r="W26" s="65"/>
      <c r="X26" s="65"/>
      <c r="Y26" s="65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62">
        <f t="shared" si="0"/>
        <v>0</v>
      </c>
      <c r="AN26" s="90"/>
      <c r="AO26" s="103"/>
      <c r="AP26" s="14"/>
      <c r="AQ26" s="6"/>
      <c r="AR26" s="7"/>
      <c r="AS26" s="49" t="e">
        <f>#REF!-AM27</f>
        <v>#REF!</v>
      </c>
      <c r="AT26" s="49" t="e">
        <f>#REF!-AM27</f>
        <v>#REF!</v>
      </c>
      <c r="AU26" s="49" t="e">
        <f>#REF!-AM27</f>
        <v>#REF!</v>
      </c>
    </row>
    <row r="27" spans="1:48" s="1" customFormat="1" ht="16.5" hidden="1" customHeight="1" thickBot="1">
      <c r="A27" s="111">
        <f t="shared" si="1"/>
        <v>16</v>
      </c>
      <c r="B27" s="111">
        <f t="shared" si="2"/>
        <v>16</v>
      </c>
      <c r="C27" s="10"/>
      <c r="D27" s="116" t="e">
        <f>IFERROR(VLOOKUP(C27,Stream_202111!B:D,2,FALSE),CONCATENATE("-",VLOOKUP(C27,Utility!A:B,3,FALSE)))</f>
        <v>#N/A</v>
      </c>
      <c r="E27" s="10" t="str">
        <f>IFERROR(VLOOKUP(D27,Stream_202111!C:E,2,FALSE), CONCATENATE("Не нашел, берем '",G28,"'"))</f>
        <v>Не нашел, берем 'Перераб. 4 пог. 37/5,4'</v>
      </c>
      <c r="F27" s="111">
        <f t="shared" si="3"/>
        <v>16</v>
      </c>
      <c r="G27" s="91" t="s">
        <v>8</v>
      </c>
      <c r="H27" s="39">
        <v>550</v>
      </c>
      <c r="I27" s="39">
        <v>550</v>
      </c>
      <c r="J27" s="39">
        <v>400</v>
      </c>
      <c r="K27" s="39">
        <v>400</v>
      </c>
      <c r="L27" s="39">
        <v>417</v>
      </c>
      <c r="M27" s="39">
        <v>320</v>
      </c>
      <c r="N27" s="39">
        <v>350</v>
      </c>
      <c r="O27" s="39">
        <v>350</v>
      </c>
      <c r="P27" s="39">
        <v>341</v>
      </c>
      <c r="Q27" s="38">
        <v>382</v>
      </c>
      <c r="R27" s="39">
        <v>352</v>
      </c>
      <c r="S27" s="39">
        <v>400</v>
      </c>
      <c r="T27" s="39"/>
      <c r="U27" s="35"/>
      <c r="V27" s="39"/>
      <c r="W27" s="39"/>
      <c r="X27" s="39"/>
      <c r="Y27" s="39"/>
      <c r="Z27" s="15"/>
      <c r="AA27" s="15"/>
      <c r="AB27" s="15"/>
      <c r="AC27" s="15"/>
      <c r="AD27" s="17"/>
      <c r="AE27" s="15"/>
      <c r="AF27" s="15"/>
      <c r="AG27" s="15"/>
      <c r="AH27" s="15"/>
      <c r="AI27" s="15"/>
      <c r="AJ27" s="15"/>
      <c r="AK27" s="15"/>
      <c r="AL27" s="15"/>
      <c r="AM27" s="62">
        <f t="shared" si="0"/>
        <v>4812</v>
      </c>
      <c r="AN27" s="92"/>
      <c r="AO27" s="103"/>
      <c r="AP27" s="14"/>
      <c r="AQ27" s="6">
        <v>697</v>
      </c>
      <c r="AR27" s="7"/>
      <c r="AS27" s="49" t="e">
        <f>#REF!-AM28</f>
        <v>#REF!</v>
      </c>
      <c r="AT27" s="49" t="e">
        <f>#REF!-AM28</f>
        <v>#REF!</v>
      </c>
      <c r="AU27" s="49" t="e">
        <f>#REF!-AM28</f>
        <v>#REF!</v>
      </c>
    </row>
    <row r="28" spans="1:48" s="1" customFormat="1" ht="16.5" hidden="1" customHeight="1" thickBot="1">
      <c r="A28" s="111">
        <f t="shared" si="1"/>
        <v>17</v>
      </c>
      <c r="B28" s="111">
        <f t="shared" si="2"/>
        <v>17</v>
      </c>
      <c r="C28" s="10"/>
      <c r="D28" s="116" t="e">
        <f>IFERROR(VLOOKUP(C28,Stream_202111!B:D,2,FALSE),CONCATENATE("-",VLOOKUP(C28,Utility!A:B,3,FALSE)))</f>
        <v>#N/A</v>
      </c>
      <c r="E28" s="10" t="str">
        <f>IFERROR(VLOOKUP(D28,Stream_202111!C:E,2,FALSE), CONCATENATE("Не нашел, берем '",G29,"'"))</f>
        <v>Не нашел, берем 'Перераб. Деасф-та 1ст. 37/5,4'</v>
      </c>
      <c r="F28" s="111">
        <f t="shared" si="3"/>
        <v>17</v>
      </c>
      <c r="G28" s="91" t="s">
        <v>8</v>
      </c>
      <c r="H28" s="39">
        <v>650</v>
      </c>
      <c r="I28" s="39">
        <v>650</v>
      </c>
      <c r="J28" s="39">
        <v>650</v>
      </c>
      <c r="K28" s="39">
        <v>650</v>
      </c>
      <c r="L28" s="39">
        <v>650</v>
      </c>
      <c r="M28" s="39">
        <v>650</v>
      </c>
      <c r="N28" s="39">
        <v>650</v>
      </c>
      <c r="O28" s="39">
        <v>650</v>
      </c>
      <c r="P28" s="39">
        <v>650</v>
      </c>
      <c r="Q28" s="38">
        <v>650</v>
      </c>
      <c r="R28" s="39">
        <v>650</v>
      </c>
      <c r="S28" s="39">
        <v>650</v>
      </c>
      <c r="T28" s="39"/>
      <c r="U28" s="39"/>
      <c r="V28" s="39"/>
      <c r="W28" s="39"/>
      <c r="X28" s="39"/>
      <c r="Y28" s="39"/>
      <c r="Z28" s="15"/>
      <c r="AA28" s="15"/>
      <c r="AB28" s="15"/>
      <c r="AC28" s="15"/>
      <c r="AD28" s="17"/>
      <c r="AE28" s="15"/>
      <c r="AF28" s="15"/>
      <c r="AG28" s="15"/>
      <c r="AH28" s="15"/>
      <c r="AI28" s="15"/>
      <c r="AJ28" s="15"/>
      <c r="AK28" s="15"/>
      <c r="AL28" s="15"/>
      <c r="AM28" s="62">
        <f t="shared" si="0"/>
        <v>7800</v>
      </c>
      <c r="AN28" s="92"/>
      <c r="AO28" s="103"/>
      <c r="AP28" s="14"/>
      <c r="AQ28" s="6"/>
      <c r="AR28" s="7">
        <v>698</v>
      </c>
      <c r="AS28" s="49" t="e">
        <f>#REF!-AM29</f>
        <v>#REF!</v>
      </c>
      <c r="AT28" s="49" t="e">
        <f>#REF!-AM29</f>
        <v>#REF!</v>
      </c>
      <c r="AU28" s="49" t="e">
        <f>#REF!-AM29</f>
        <v>#REF!</v>
      </c>
    </row>
    <row r="29" spans="1:48" s="1" customFormat="1" ht="16.5" hidden="1" customHeight="1" thickBot="1">
      <c r="A29" s="111">
        <f t="shared" si="1"/>
        <v>18</v>
      </c>
      <c r="B29" s="111">
        <f t="shared" si="2"/>
        <v>18</v>
      </c>
      <c r="C29" s="10"/>
      <c r="D29" s="116" t="e">
        <f>IFERROR(VLOOKUP(C29,Stream_202111!B:D,2,FALSE),CONCATENATE("-",VLOOKUP(C29,Utility!A:B,3,FALSE)))</f>
        <v>#N/A</v>
      </c>
      <c r="E29" s="10" t="str">
        <f>IFERROR(VLOOKUP(D29,Stream_202111!C:E,2,FALSE), CONCATENATE("Не нашел, берем '",G30,"'"))</f>
        <v>Не нашел, берем ' Всего перераб 37/5,4'</v>
      </c>
      <c r="F29" s="111">
        <f t="shared" si="3"/>
        <v>18</v>
      </c>
      <c r="G29" s="16" t="s">
        <v>16</v>
      </c>
      <c r="H29" s="42">
        <v>32</v>
      </c>
      <c r="I29" s="42">
        <v>32</v>
      </c>
      <c r="J29" s="42">
        <v>32</v>
      </c>
      <c r="K29" s="42">
        <v>32</v>
      </c>
      <c r="L29" s="42">
        <v>32</v>
      </c>
      <c r="M29" s="42">
        <v>32</v>
      </c>
      <c r="N29" s="42">
        <v>32</v>
      </c>
      <c r="O29" s="42">
        <v>32</v>
      </c>
      <c r="P29" s="42">
        <v>32</v>
      </c>
      <c r="Q29" s="43">
        <v>32</v>
      </c>
      <c r="R29" s="44">
        <v>32</v>
      </c>
      <c r="S29" s="42">
        <v>32</v>
      </c>
      <c r="T29" s="42"/>
      <c r="U29" s="42"/>
      <c r="V29" s="42"/>
      <c r="W29" s="42"/>
      <c r="X29" s="42"/>
      <c r="Y29" s="42"/>
      <c r="Z29" s="23"/>
      <c r="AA29" s="23"/>
      <c r="AB29" s="23"/>
      <c r="AC29" s="23"/>
      <c r="AD29" s="23"/>
      <c r="AE29" s="23"/>
      <c r="AF29" s="23"/>
      <c r="AG29" s="23"/>
      <c r="AH29" s="24"/>
      <c r="AI29" s="24"/>
      <c r="AJ29" s="24"/>
      <c r="AK29" s="24"/>
      <c r="AL29" s="24"/>
      <c r="AM29" s="62">
        <f t="shared" si="0"/>
        <v>384</v>
      </c>
      <c r="AN29" s="94"/>
      <c r="AO29" s="103"/>
      <c r="AP29" s="21"/>
      <c r="AQ29" s="6"/>
      <c r="AR29" s="7"/>
      <c r="AS29" s="49" t="e">
        <f>#REF!-AM30</f>
        <v>#REF!</v>
      </c>
      <c r="AT29" s="49" t="e">
        <f>#REF!-AM30</f>
        <v>#REF!</v>
      </c>
      <c r="AU29" s="49" t="e">
        <f>#REF!-AM30</f>
        <v>#REF!</v>
      </c>
    </row>
    <row r="30" spans="1:48" ht="16.5" hidden="1" customHeight="1" thickBot="1">
      <c r="A30" s="111">
        <f t="shared" si="1"/>
        <v>19</v>
      </c>
      <c r="B30" s="111">
        <f t="shared" si="2"/>
        <v>19</v>
      </c>
      <c r="D30" s="116" t="e">
        <f>IFERROR(VLOOKUP(C30,Stream_202111!B:D,2,FALSE),CONCATENATE("-",VLOOKUP(C30,Utility!A:B,3,FALSE)))</f>
        <v>#N/A</v>
      </c>
      <c r="E30" s="10" t="str">
        <f>IFERROR(VLOOKUP(D30,Stream_202111!C:E,2,FALSE), CONCATENATE("Не нашел, берем '",G31,"'"))</f>
        <v>Не нашел, берем 'Экстракт 3 погона'</v>
      </c>
      <c r="F30" s="111">
        <f t="shared" si="3"/>
        <v>19</v>
      </c>
      <c r="G30" s="13" t="s">
        <v>13</v>
      </c>
      <c r="H30" s="36">
        <v>36</v>
      </c>
      <c r="I30" s="36">
        <v>36</v>
      </c>
      <c r="J30" s="36">
        <v>36</v>
      </c>
      <c r="K30" s="36">
        <v>36</v>
      </c>
      <c r="L30" s="36">
        <v>36</v>
      </c>
      <c r="M30" s="36">
        <v>36</v>
      </c>
      <c r="N30" s="36">
        <v>36</v>
      </c>
      <c r="O30" s="36">
        <v>36</v>
      </c>
      <c r="P30" s="36">
        <v>36</v>
      </c>
      <c r="Q30" s="45">
        <v>36</v>
      </c>
      <c r="R30" s="46">
        <v>36</v>
      </c>
      <c r="S30" s="36">
        <v>36</v>
      </c>
      <c r="T30" s="36"/>
      <c r="U30" s="36"/>
      <c r="V30" s="36"/>
      <c r="W30" s="36"/>
      <c r="X30" s="36"/>
      <c r="Y30" s="36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62">
        <f t="shared" si="0"/>
        <v>432</v>
      </c>
      <c r="AN30" s="95"/>
      <c r="AO30" s="103"/>
      <c r="AP30" s="14"/>
      <c r="AQ30" s="6"/>
      <c r="AR30" s="7"/>
      <c r="AS30" s="49" t="e">
        <f>#REF!-AM31</f>
        <v>#REF!</v>
      </c>
      <c r="AT30" s="49" t="e">
        <f>#REF!-AM31</f>
        <v>#REF!</v>
      </c>
      <c r="AU30" s="49" t="e">
        <f>#REF!-AM31</f>
        <v>#REF!</v>
      </c>
    </row>
    <row r="31" spans="1:48" s="1" customFormat="1" ht="21.75" customHeight="1" thickBot="1">
      <c r="A31" s="111">
        <v>7</v>
      </c>
      <c r="B31" s="111">
        <f t="shared" si="2"/>
        <v>20</v>
      </c>
      <c r="C31" s="117" t="s">
        <v>58</v>
      </c>
      <c r="D31" s="116">
        <f>IFERROR(VLOOKUP(C31,Stream_202111!B:D,2,FALSE),CONCATENATE("-",VLOOKUP(C31,Utility!A:B,3,FALSE)))</f>
        <v>2704</v>
      </c>
      <c r="E31" s="10" t="str">
        <f>IFERROR(VLOOKUP(D31,Stream_202111!C:E,2,FALSE), CONCATENATE("Не нашел, берем '",G32,"'"))</f>
        <v xml:space="preserve">Экстракт 3 погона </v>
      </c>
      <c r="F31" s="111">
        <f t="shared" si="3"/>
        <v>20</v>
      </c>
      <c r="G31" s="25" t="s">
        <v>32</v>
      </c>
      <c r="H31" s="66"/>
      <c r="I31" s="66"/>
      <c r="J31" s="66">
        <v>480</v>
      </c>
      <c r="K31" s="66">
        <v>480</v>
      </c>
      <c r="L31" s="66">
        <v>480</v>
      </c>
      <c r="M31" s="66">
        <v>360</v>
      </c>
      <c r="N31" s="66"/>
      <c r="O31" s="66"/>
      <c r="P31" s="66"/>
      <c r="Q31" s="66"/>
      <c r="R31" s="66"/>
      <c r="S31" s="66"/>
      <c r="T31" s="66">
        <v>477</v>
      </c>
      <c r="U31" s="66">
        <v>477</v>
      </c>
      <c r="V31" s="66">
        <v>477</v>
      </c>
      <c r="W31" s="66">
        <v>175</v>
      </c>
      <c r="X31" s="66"/>
      <c r="Y31" s="66"/>
      <c r="Z31" s="66"/>
      <c r="AA31" s="66"/>
      <c r="AB31" s="66"/>
      <c r="AC31" s="66">
        <v>200</v>
      </c>
      <c r="AD31" s="66">
        <v>200</v>
      </c>
      <c r="AE31" s="66">
        <v>200</v>
      </c>
      <c r="AF31" s="66">
        <v>360</v>
      </c>
      <c r="AG31" s="66"/>
      <c r="AH31" s="66"/>
      <c r="AI31" s="66"/>
      <c r="AJ31" s="66"/>
      <c r="AK31" s="66"/>
      <c r="AL31" s="66">
        <v>278</v>
      </c>
      <c r="AM31" s="50">
        <f>SUM(H31:AL31)</f>
        <v>4644</v>
      </c>
      <c r="AN31" s="26">
        <v>4644.022211432457</v>
      </c>
      <c r="AO31" s="103"/>
      <c r="AP31" s="14"/>
      <c r="AQ31" s="6"/>
      <c r="AR31" s="7"/>
      <c r="AS31" s="49" t="e">
        <f>#REF!-AM32</f>
        <v>#REF!</v>
      </c>
      <c r="AT31" s="49" t="e">
        <f>#REF!-AM32</f>
        <v>#REF!</v>
      </c>
      <c r="AU31" s="49" t="e">
        <f>#REF!-AM32</f>
        <v>#REF!</v>
      </c>
    </row>
    <row r="32" spans="1:48" s="1" customFormat="1" ht="22.15" customHeight="1" thickBot="1">
      <c r="A32" s="111">
        <f t="shared" si="1"/>
        <v>8</v>
      </c>
      <c r="B32" s="111">
        <f t="shared" si="2"/>
        <v>21</v>
      </c>
      <c r="C32" s="117" t="s">
        <v>60</v>
      </c>
      <c r="D32" s="116">
        <f>IFERROR(VLOOKUP(C32,Stream_202111!B:D,2,FALSE),CONCATENATE("-",VLOOKUP(C32,Utility!A:B,3,FALSE)))</f>
        <v>2693</v>
      </c>
      <c r="E32" s="10" t="str">
        <f>IFERROR(VLOOKUP(D32,Stream_202111!C:E,2,FALSE), CONCATENATE("Не нашел, берем '",G33,"'"))</f>
        <v>ЭКСТ. 4 ПОГОНА</v>
      </c>
      <c r="F32" s="111">
        <f t="shared" si="3"/>
        <v>21</v>
      </c>
      <c r="G32" s="16" t="s">
        <v>26</v>
      </c>
      <c r="H32" s="67">
        <f>H34+H33</f>
        <v>490</v>
      </c>
      <c r="I32" s="67">
        <f t="shared" ref="I32:AL32" si="5">I34+I33</f>
        <v>490</v>
      </c>
      <c r="J32" s="67">
        <f t="shared" si="5"/>
        <v>0</v>
      </c>
      <c r="K32" s="67">
        <f t="shared" si="5"/>
        <v>0</v>
      </c>
      <c r="L32" s="67">
        <f t="shared" si="5"/>
        <v>0</v>
      </c>
      <c r="M32" s="67">
        <f t="shared" si="5"/>
        <v>130</v>
      </c>
      <c r="N32" s="67">
        <f t="shared" si="5"/>
        <v>477</v>
      </c>
      <c r="O32" s="67">
        <f t="shared" si="5"/>
        <v>477</v>
      </c>
      <c r="P32" s="67">
        <f t="shared" si="5"/>
        <v>477</v>
      </c>
      <c r="Q32" s="67">
        <f t="shared" si="5"/>
        <v>477</v>
      </c>
      <c r="R32" s="67">
        <f t="shared" si="5"/>
        <v>477</v>
      </c>
      <c r="S32" s="67">
        <f t="shared" si="5"/>
        <v>477</v>
      </c>
      <c r="T32" s="67">
        <f t="shared" si="5"/>
        <v>0</v>
      </c>
      <c r="U32" s="67">
        <f t="shared" si="5"/>
        <v>0</v>
      </c>
      <c r="V32" s="67">
        <f t="shared" si="5"/>
        <v>0</v>
      </c>
      <c r="W32" s="67">
        <f t="shared" si="5"/>
        <v>0</v>
      </c>
      <c r="X32" s="67">
        <f t="shared" si="5"/>
        <v>243</v>
      </c>
      <c r="Y32" s="67">
        <f t="shared" si="5"/>
        <v>200</v>
      </c>
      <c r="Z32" s="67">
        <f t="shared" si="5"/>
        <v>200</v>
      </c>
      <c r="AA32" s="67">
        <f>AA34+AA33</f>
        <v>200</v>
      </c>
      <c r="AB32" s="67">
        <f t="shared" si="5"/>
        <v>243</v>
      </c>
      <c r="AC32" s="67">
        <f t="shared" si="5"/>
        <v>0</v>
      </c>
      <c r="AD32" s="67">
        <f t="shared" si="5"/>
        <v>0</v>
      </c>
      <c r="AE32" s="67">
        <f t="shared" si="5"/>
        <v>0</v>
      </c>
      <c r="AF32" s="67">
        <f t="shared" si="5"/>
        <v>130</v>
      </c>
      <c r="AG32" s="67">
        <f t="shared" si="5"/>
        <v>490</v>
      </c>
      <c r="AH32" s="67">
        <f t="shared" si="5"/>
        <v>490</v>
      </c>
      <c r="AI32" s="67">
        <f t="shared" si="5"/>
        <v>490</v>
      </c>
      <c r="AJ32" s="67">
        <f t="shared" si="5"/>
        <v>490</v>
      </c>
      <c r="AK32" s="67">
        <f t="shared" si="5"/>
        <v>490</v>
      </c>
      <c r="AL32" s="67">
        <f t="shared" si="5"/>
        <v>234</v>
      </c>
      <c r="AM32" s="50">
        <f>SUM(H32:AL32)</f>
        <v>7872</v>
      </c>
      <c r="AN32" s="50">
        <f>AN33+AN34</f>
        <v>7872</v>
      </c>
      <c r="AO32" s="103"/>
      <c r="AP32" s="14"/>
      <c r="AQ32" s="6"/>
      <c r="AR32" s="7"/>
      <c r="AS32" s="49" t="e">
        <f>#REF!-AM33</f>
        <v>#REF!</v>
      </c>
      <c r="AT32" s="49" t="e">
        <f>#REF!-AM33</f>
        <v>#REF!</v>
      </c>
      <c r="AU32" s="49" t="e">
        <f>#REF!-AM33</f>
        <v>#REF!</v>
      </c>
    </row>
    <row r="33" spans="1:47" s="1" customFormat="1" ht="22.15" customHeight="1" thickBot="1">
      <c r="A33" s="111">
        <f t="shared" si="1"/>
        <v>9</v>
      </c>
      <c r="B33" s="111">
        <f t="shared" si="2"/>
        <v>22</v>
      </c>
      <c r="C33" s="10" t="s">
        <v>4510</v>
      </c>
      <c r="D33" s="116" t="e">
        <f>IFERROR(VLOOKUP(C33,Stream_202111!B:D,2,FALSE),CONCATENATE("-",VLOOKUP(C33,Utility!A:B,3,FALSE)))</f>
        <v>#N/A</v>
      </c>
      <c r="E33" s="10" t="str">
        <f>IFERROR(VLOOKUP(D33,Stream_202111!C:E,2,FALSE), CONCATENATE("Не нашел, берем '",G34,"'"))</f>
        <v>Не нашел, берем 'в т.ч. на 19/3'</v>
      </c>
      <c r="F33" s="111">
        <f t="shared" si="3"/>
        <v>22</v>
      </c>
      <c r="G33" s="58" t="s">
        <v>45</v>
      </c>
      <c r="H33" s="74">
        <v>490</v>
      </c>
      <c r="I33" s="74">
        <v>490</v>
      </c>
      <c r="J33" s="74"/>
      <c r="K33" s="74"/>
      <c r="L33" s="74"/>
      <c r="M33" s="74">
        <v>130</v>
      </c>
      <c r="N33" s="74">
        <v>477</v>
      </c>
      <c r="O33" s="74">
        <v>477</v>
      </c>
      <c r="P33" s="74">
        <v>477</v>
      </c>
      <c r="Q33" s="74">
        <v>477</v>
      </c>
      <c r="R33" s="74">
        <v>477</v>
      </c>
      <c r="S33" s="74">
        <v>477</v>
      </c>
      <c r="T33" s="74"/>
      <c r="U33" s="74"/>
      <c r="V33" s="74"/>
      <c r="W33" s="74"/>
      <c r="X33" s="73">
        <v>200</v>
      </c>
      <c r="Y33" s="73">
        <v>200</v>
      </c>
      <c r="Z33" s="73">
        <v>200</v>
      </c>
      <c r="AA33" s="73">
        <v>200</v>
      </c>
      <c r="AB33" s="73">
        <v>200</v>
      </c>
      <c r="AC33" s="73"/>
      <c r="AD33" s="73"/>
      <c r="AE33" s="73"/>
      <c r="AF33" s="73">
        <v>130</v>
      </c>
      <c r="AG33" s="74">
        <v>471</v>
      </c>
      <c r="AH33" s="74">
        <v>490</v>
      </c>
      <c r="AI33" s="74">
        <v>490</v>
      </c>
      <c r="AJ33" s="74">
        <v>490</v>
      </c>
      <c r="AK33" s="74">
        <v>490</v>
      </c>
      <c r="AL33" s="74">
        <v>234</v>
      </c>
      <c r="AM33" s="59">
        <f t="shared" si="0"/>
        <v>7767</v>
      </c>
      <c r="AN33" s="59">
        <v>7767</v>
      </c>
      <c r="AO33" s="103"/>
      <c r="AP33" s="14"/>
      <c r="AQ33" s="6"/>
      <c r="AR33" s="7"/>
      <c r="AS33" s="49"/>
      <c r="AT33" s="49"/>
      <c r="AU33" s="49" t="e">
        <f>#REF!-AM34</f>
        <v>#REF!</v>
      </c>
    </row>
    <row r="34" spans="1:47" s="1" customFormat="1" ht="22.15" customHeight="1" thickBot="1">
      <c r="A34" s="111">
        <f t="shared" si="1"/>
        <v>10</v>
      </c>
      <c r="B34" s="111">
        <f t="shared" si="2"/>
        <v>23</v>
      </c>
      <c r="C34" s="10" t="s">
        <v>4511</v>
      </c>
      <c r="D34" s="116" t="e">
        <f>IFERROR(VLOOKUP(C34,Stream_202111!B:D,2,FALSE),CONCATENATE("-",VLOOKUP(C34,Utility!A:B,3,FALSE)))</f>
        <v>#N/A</v>
      </c>
      <c r="E34" s="10" t="str">
        <f>IFERROR(VLOOKUP(D34,Stream_202111!C:E,2,FALSE), CONCATENATE("Не нашел, берем '",G35,"'"))</f>
        <v>Не нашел, берем 'Экстракт 2 погона'</v>
      </c>
      <c r="F34" s="111">
        <f t="shared" si="3"/>
        <v>23</v>
      </c>
      <c r="G34" s="58" t="s">
        <v>44</v>
      </c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4"/>
      <c r="W34" s="74"/>
      <c r="X34" s="74">
        <v>43</v>
      </c>
      <c r="Y34" s="74"/>
      <c r="Z34" s="74"/>
      <c r="AA34" s="74"/>
      <c r="AB34" s="74">
        <v>43</v>
      </c>
      <c r="AC34" s="74"/>
      <c r="AD34" s="74"/>
      <c r="AE34" s="74"/>
      <c r="AF34" s="74"/>
      <c r="AG34" s="74">
        <v>19</v>
      </c>
      <c r="AH34" s="74"/>
      <c r="AI34" s="74"/>
      <c r="AJ34" s="74"/>
      <c r="AK34" s="74"/>
      <c r="AL34" s="74"/>
      <c r="AM34" s="59">
        <f t="shared" si="0"/>
        <v>105</v>
      </c>
      <c r="AN34" s="59">
        <v>105</v>
      </c>
      <c r="AO34" s="103"/>
      <c r="AP34" s="14"/>
      <c r="AQ34" s="6"/>
      <c r="AR34" s="7"/>
      <c r="AS34" s="49"/>
      <c r="AT34" s="49"/>
      <c r="AU34" s="49" t="e">
        <f>#REF!-AM35</f>
        <v>#REF!</v>
      </c>
    </row>
    <row r="35" spans="1:47" s="1" customFormat="1" ht="22.15" customHeight="1" thickBot="1">
      <c r="A35" s="111">
        <f t="shared" si="1"/>
        <v>11</v>
      </c>
      <c r="B35" s="111">
        <f t="shared" si="2"/>
        <v>24</v>
      </c>
      <c r="C35" s="10" t="s">
        <v>61</v>
      </c>
      <c r="D35" s="116">
        <f>IFERROR(VLOOKUP(C35,Stream_202111!B:D,2,FALSE),CONCATENATE("-",VLOOKUP(C35,Utility!A:D,3,FALSE)))</f>
        <v>2707</v>
      </c>
      <c r="E35" s="10" t="str">
        <f>IFERROR(VLOOKUP(D35,Stream_202111!C:E,2,FALSE), CONCATENATE("Не нашел, берем '",G36,"'"))</f>
        <v>ЭКСТ. 2 ПОГОНА</v>
      </c>
      <c r="F35" s="111">
        <f t="shared" si="3"/>
        <v>24</v>
      </c>
      <c r="G35" s="16" t="s">
        <v>27</v>
      </c>
      <c r="H35" s="69"/>
      <c r="I35" s="69"/>
      <c r="J35" s="69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50">
        <f t="shared" si="0"/>
        <v>0</v>
      </c>
      <c r="AN35" s="26"/>
      <c r="AO35" s="103"/>
      <c r="AP35" s="14"/>
      <c r="AQ35" s="6"/>
      <c r="AR35" s="7"/>
      <c r="AS35" s="49" t="e">
        <f>#REF!-AM36</f>
        <v>#REF!</v>
      </c>
      <c r="AT35" s="49" t="e">
        <f>#REF!-AM36</f>
        <v>#REF!</v>
      </c>
      <c r="AU35" s="49" t="e">
        <f>#REF!-AM36</f>
        <v>#REF!</v>
      </c>
    </row>
    <row r="36" spans="1:47" s="1" customFormat="1" ht="22.15" customHeight="1" thickBot="1">
      <c r="A36" s="111">
        <f t="shared" si="1"/>
        <v>12</v>
      </c>
      <c r="B36" s="111">
        <f t="shared" si="2"/>
        <v>25</v>
      </c>
      <c r="C36" s="10" t="s">
        <v>59</v>
      </c>
      <c r="D36" s="116">
        <f>IFERROR(VLOOKUP(C36,Stream_202111!B:D,2,FALSE),CONCATENATE("-",VLOOKUP(C36,Utility!A:D,3,FALSE)))</f>
        <v>2697</v>
      </c>
      <c r="E36" s="10" t="str">
        <f>IFERROR(VLOOKUP(D36,Stream_202111!C:E,2,FALSE), CONCATENATE("Не нашел, берем '",G37,"'"))</f>
        <v>ЭКСТ. ОСТ.2 СТ.</v>
      </c>
      <c r="F36" s="111">
        <f t="shared" si="3"/>
        <v>25</v>
      </c>
      <c r="G36" s="16" t="s">
        <v>25</v>
      </c>
      <c r="H36" s="67">
        <v>151.857</v>
      </c>
      <c r="I36" s="67">
        <v>151.857</v>
      </c>
      <c r="J36" s="67">
        <v>151.857</v>
      </c>
      <c r="K36" s="67">
        <v>151.857</v>
      </c>
      <c r="L36" s="67">
        <v>151.857</v>
      </c>
      <c r="M36" s="67">
        <v>151.857</v>
      </c>
      <c r="N36" s="67">
        <v>151.857</v>
      </c>
      <c r="O36" s="67">
        <v>151.875</v>
      </c>
      <c r="P36" s="67">
        <v>151.875</v>
      </c>
      <c r="Q36" s="67">
        <v>151.875</v>
      </c>
      <c r="R36" s="67">
        <v>151.875</v>
      </c>
      <c r="S36" s="67">
        <v>151.875</v>
      </c>
      <c r="T36" s="67">
        <v>151.875</v>
      </c>
      <c r="U36" s="67">
        <v>151.875</v>
      </c>
      <c r="V36" s="67">
        <v>151.875</v>
      </c>
      <c r="W36" s="67">
        <v>151.875</v>
      </c>
      <c r="X36" s="67">
        <v>99</v>
      </c>
      <c r="Y36" s="67"/>
      <c r="Z36" s="67"/>
      <c r="AA36" s="67"/>
      <c r="AB36" s="67"/>
      <c r="AC36" s="67"/>
      <c r="AD36" s="67"/>
      <c r="AE36" s="67"/>
      <c r="AF36" s="67">
        <v>201</v>
      </c>
      <c r="AG36" s="67">
        <v>147.5</v>
      </c>
      <c r="AH36" s="67">
        <v>147.5</v>
      </c>
      <c r="AI36" s="67">
        <v>147</v>
      </c>
      <c r="AJ36" s="67">
        <v>147</v>
      </c>
      <c r="AK36" s="67">
        <v>147</v>
      </c>
      <c r="AL36" s="67">
        <v>147</v>
      </c>
      <c r="AM36" s="50">
        <f>SUM(H36:AL36)</f>
        <v>3612.8739999999998</v>
      </c>
      <c r="AN36" s="50">
        <v>3613</v>
      </c>
      <c r="AO36" s="103"/>
      <c r="AP36" s="14"/>
      <c r="AQ36" s="6"/>
      <c r="AR36" s="7"/>
      <c r="AS36" s="49" t="e">
        <f>#REF!-AM37</f>
        <v>#REF!</v>
      </c>
      <c r="AT36" s="49" t="e">
        <f>#REF!-AM37</f>
        <v>#REF!</v>
      </c>
      <c r="AU36" s="49" t="e">
        <f>#REF!-AM37</f>
        <v>#REF!</v>
      </c>
    </row>
    <row r="37" spans="1:47" s="1" customFormat="1" ht="22.15" customHeight="1" thickBot="1">
      <c r="A37" s="111">
        <f t="shared" si="1"/>
        <v>13</v>
      </c>
      <c r="B37" s="111">
        <f t="shared" si="2"/>
        <v>26</v>
      </c>
      <c r="C37" s="10" t="s">
        <v>66</v>
      </c>
      <c r="D37" s="116">
        <f>IFERROR(VLOOKUP(C37,Stream_202111!B:D,2,FALSE),CONCATENATE("-",VLOOKUP(C37,Utility!A:D,3,FALSE)))</f>
        <v>2728</v>
      </c>
      <c r="E37" s="10" t="str">
        <f>IFERROR(VLOOKUP(D37,Stream_202111!C:E,2,FALSE), CONCATENATE("Не нашел, берем '",G38,"'"))</f>
        <v>ГАЧ 2П. ДИСТ.</v>
      </c>
      <c r="F37" s="111">
        <f t="shared" si="3"/>
        <v>26</v>
      </c>
      <c r="G37" s="16" t="s">
        <v>28</v>
      </c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50"/>
      <c r="AN37" s="26"/>
      <c r="AO37" s="103"/>
      <c r="AP37" s="14"/>
      <c r="AQ37" s="6"/>
      <c r="AR37" s="7"/>
      <c r="AS37" s="49" t="e">
        <f>#REF!-AM38</f>
        <v>#REF!</v>
      </c>
      <c r="AT37" s="49" t="e">
        <f>#REF!-AM38</f>
        <v>#REF!</v>
      </c>
      <c r="AU37" s="49" t="e">
        <f>#REF!-AM38</f>
        <v>#REF!</v>
      </c>
    </row>
    <row r="38" spans="1:47" s="1" customFormat="1" ht="22.15" customHeight="1" thickBot="1">
      <c r="A38" s="111">
        <f t="shared" si="1"/>
        <v>14</v>
      </c>
      <c r="B38" s="111">
        <f t="shared" si="2"/>
        <v>27</v>
      </c>
      <c r="C38" s="10" t="s">
        <v>74</v>
      </c>
      <c r="D38" s="116">
        <f>IFERROR(VLOOKUP(C38,Stream_202111!B:D,2,FALSE),CONCATENATE("-",VLOOKUP(C38,Utility!A:D,3,FALSE)))</f>
        <v>2727</v>
      </c>
      <c r="E38" s="10" t="str">
        <f>IFERROR(VLOOKUP(D38,Stream_202111!C:E,2,FALSE), CONCATENATE("Не нашел, берем '",G39,"'"))</f>
        <v>ГАЧ 3 П.</v>
      </c>
      <c r="F38" s="111">
        <f t="shared" si="3"/>
        <v>27</v>
      </c>
      <c r="G38" s="16" t="s">
        <v>29</v>
      </c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50">
        <f t="shared" si="0"/>
        <v>0</v>
      </c>
      <c r="AN38" s="26"/>
      <c r="AO38" s="103"/>
      <c r="AP38" s="14"/>
      <c r="AQ38" s="6"/>
      <c r="AR38" s="7"/>
      <c r="AS38" s="49" t="e">
        <f>#REF!-AM39</f>
        <v>#REF!</v>
      </c>
      <c r="AT38" s="49" t="e">
        <f>#REF!-AM39</f>
        <v>#REF!</v>
      </c>
      <c r="AU38" s="49" t="e">
        <f>#REF!-AM39</f>
        <v>#REF!</v>
      </c>
    </row>
    <row r="39" spans="1:47" s="1" customFormat="1" ht="22.15" customHeight="1" thickBot="1">
      <c r="A39" s="111">
        <f t="shared" si="1"/>
        <v>15</v>
      </c>
      <c r="B39" s="111">
        <f t="shared" si="2"/>
        <v>28</v>
      </c>
      <c r="C39" s="10" t="s">
        <v>67</v>
      </c>
      <c r="D39" s="116">
        <f>IFERROR(VLOOKUP(C39,Stream_202111!B:D,2,FALSE),CONCATENATE("-",VLOOKUP(C39,Utility!A:D,3,FALSE)))</f>
        <v>2722</v>
      </c>
      <c r="E39" s="10" t="str">
        <f>IFERROR(VLOOKUP(D39,Stream_202111!C:E,2,FALSE), CONCATENATE("Не нашел, берем '",G40,"'"))</f>
        <v>ГАЧ 4П. ДИСТ.</v>
      </c>
      <c r="F39" s="111">
        <f t="shared" si="3"/>
        <v>28</v>
      </c>
      <c r="G39" s="16" t="s">
        <v>30</v>
      </c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68"/>
      <c r="AA39" s="68"/>
      <c r="AB39" s="68"/>
      <c r="AC39" s="68"/>
      <c r="AD39" s="68"/>
      <c r="AE39" s="68"/>
      <c r="AF39" s="113"/>
      <c r="AG39" s="113"/>
      <c r="AH39" s="113"/>
      <c r="AI39" s="113"/>
      <c r="AJ39" s="113"/>
      <c r="AK39" s="68"/>
      <c r="AL39" s="68"/>
      <c r="AM39" s="50">
        <f t="shared" si="0"/>
        <v>0</v>
      </c>
      <c r="AN39" s="26"/>
      <c r="AO39" s="103"/>
      <c r="AP39" s="14"/>
      <c r="AQ39" s="6"/>
      <c r="AR39" s="7"/>
      <c r="AS39" s="49" t="e">
        <f>#REF!-AM40</f>
        <v>#REF!</v>
      </c>
      <c r="AT39" s="49" t="e">
        <f>#REF!-AM40</f>
        <v>#REF!</v>
      </c>
      <c r="AU39" s="49" t="e">
        <f>#REF!-AM40</f>
        <v>#REF!</v>
      </c>
    </row>
    <row r="40" spans="1:47" s="1" customFormat="1" ht="22.15" customHeight="1" thickBot="1">
      <c r="A40" s="111">
        <f t="shared" si="1"/>
        <v>16</v>
      </c>
      <c r="B40" s="111">
        <f t="shared" si="2"/>
        <v>29</v>
      </c>
      <c r="C40" s="10" t="s">
        <v>68</v>
      </c>
      <c r="D40" s="116">
        <f>IFERROR(VLOOKUP(C40,Stream_202111!B:D,2,FALSE),CONCATENATE("-",VLOOKUP(C40,Utility!A:D,3,FALSE)))</f>
        <v>2816</v>
      </c>
      <c r="E40" s="10" t="str">
        <f>IFERROR(VLOOKUP(D40,Stream_202111!C:E,2,FALSE), CONCATENATE("Не нашел, берем '",G41,"'"))</f>
        <v xml:space="preserve">ПЕТРОЛАТУМ ТОВ. </v>
      </c>
      <c r="F40" s="111">
        <f t="shared" si="3"/>
        <v>29</v>
      </c>
      <c r="G40" s="19" t="s">
        <v>31</v>
      </c>
      <c r="H40" s="67">
        <v>47.713999999999999</v>
      </c>
      <c r="I40" s="67">
        <v>47.713999999999999</v>
      </c>
      <c r="J40" s="67">
        <v>47.713999999999999</v>
      </c>
      <c r="K40" s="67">
        <v>47.713999999999999</v>
      </c>
      <c r="L40" s="67">
        <v>47.713999999999999</v>
      </c>
      <c r="M40" s="67">
        <v>47.713999999999999</v>
      </c>
      <c r="N40" s="67">
        <v>47.713999999999999</v>
      </c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>
        <v>33</v>
      </c>
      <c r="AF40" s="67">
        <v>26</v>
      </c>
      <c r="AG40" s="67"/>
      <c r="AH40" s="67"/>
      <c r="AI40" s="67"/>
      <c r="AJ40" s="67"/>
      <c r="AK40" s="67"/>
      <c r="AL40" s="67"/>
      <c r="AM40" s="50">
        <f t="shared" si="0"/>
        <v>392.99799999999999</v>
      </c>
      <c r="AN40" s="50">
        <v>393</v>
      </c>
      <c r="AO40" s="103"/>
      <c r="AP40" s="14"/>
      <c r="AQ40" s="6"/>
      <c r="AR40" s="7"/>
      <c r="AS40" s="49" t="e">
        <f>#REF!-AM41</f>
        <v>#REF!</v>
      </c>
      <c r="AT40" s="49" t="e">
        <f>#REF!-AM41</f>
        <v>#REF!</v>
      </c>
      <c r="AU40" s="49" t="e">
        <f>#REF!-AM41</f>
        <v>#REF!</v>
      </c>
    </row>
    <row r="41" spans="1:47" s="1" customFormat="1" ht="21.75" customHeight="1" thickBot="1">
      <c r="A41" s="111">
        <f t="shared" si="1"/>
        <v>17</v>
      </c>
      <c r="B41" s="111">
        <f t="shared" si="2"/>
        <v>30</v>
      </c>
      <c r="C41" s="10" t="s">
        <v>4512</v>
      </c>
      <c r="D41" s="116" t="e">
        <f>IFERROR(VLOOKUP(C41,Stream_202111!B:D,2,FALSE),CONCATENATE("-",VLOOKUP(C41,Utility!A:D,3,FALSE)))</f>
        <v>#N/A</v>
      </c>
      <c r="E41" s="10" t="str">
        <f>IFERROR(VLOOKUP(D41,Stream_202111!C:E,2,FALSE), CONCATENATE("Не нашел, берем '",G42,"'"))</f>
        <v>Не нашел, берем 'Всего возврат масл.ост.(без 19/3)'</v>
      </c>
      <c r="F41" s="111">
        <f t="shared" si="3"/>
        <v>30</v>
      </c>
      <c r="G41" s="19" t="s">
        <v>40</v>
      </c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57">
        <f t="shared" si="0"/>
        <v>0</v>
      </c>
      <c r="AN41" s="57"/>
      <c r="AO41" s="103"/>
      <c r="AP41" s="14"/>
      <c r="AQ41" s="6"/>
      <c r="AR41" s="7"/>
      <c r="AS41" s="51" t="e">
        <f>#REF!-AM42</f>
        <v>#REF!</v>
      </c>
      <c r="AT41" s="49" t="e">
        <f>#REF!-AM42</f>
        <v>#REF!</v>
      </c>
      <c r="AU41" s="49" t="e">
        <f>#REF!-AM42</f>
        <v>#REF!</v>
      </c>
    </row>
    <row r="42" spans="1:47" s="1" customFormat="1" ht="22.15" customHeight="1" thickBot="1">
      <c r="A42" s="111">
        <f t="shared" si="1"/>
        <v>18</v>
      </c>
      <c r="B42" s="111">
        <f t="shared" si="2"/>
        <v>31</v>
      </c>
      <c r="C42" s="10" t="s">
        <v>4513</v>
      </c>
      <c r="D42" s="116" t="e">
        <f>IFERROR(VLOOKUP(C42,Stream_202111!B:D,2,FALSE),CONCATENATE("-",VLOOKUP(C42,Utility!A:D,3,FALSE)))</f>
        <v>#N/A</v>
      </c>
      <c r="E42" s="10" t="str">
        <f>IFERROR(VLOOKUP(D42,Stream_202111!C:E,2,FALSE), CONCATENATE("Не нашел, берем '",G43,"'"))</f>
        <v>Не нашел, берем 'Возврат асфальта'</v>
      </c>
      <c r="F42" s="111">
        <f t="shared" si="3"/>
        <v>31</v>
      </c>
      <c r="G42" s="119" t="s">
        <v>46</v>
      </c>
      <c r="H42" s="63">
        <f>H31+H33+H35+H36+H37+H38+H39+H40+H41</f>
        <v>689.57099999999991</v>
      </c>
      <c r="I42" s="63">
        <f t="shared" ref="I42:AK42" si="6">I31+I33+I35+I36+I37+I38+I39+I40+I41</f>
        <v>689.57099999999991</v>
      </c>
      <c r="J42" s="63">
        <f t="shared" si="6"/>
        <v>679.57099999999991</v>
      </c>
      <c r="K42" s="63">
        <f t="shared" si="6"/>
        <v>679.57099999999991</v>
      </c>
      <c r="L42" s="63">
        <f t="shared" si="6"/>
        <v>679.57099999999991</v>
      </c>
      <c r="M42" s="63">
        <f t="shared" si="6"/>
        <v>689.57099999999991</v>
      </c>
      <c r="N42" s="63">
        <f t="shared" si="6"/>
        <v>676.57099999999991</v>
      </c>
      <c r="O42" s="63">
        <f t="shared" si="6"/>
        <v>628.875</v>
      </c>
      <c r="P42" s="63">
        <f t="shared" si="6"/>
        <v>628.875</v>
      </c>
      <c r="Q42" s="63">
        <f t="shared" si="6"/>
        <v>628.875</v>
      </c>
      <c r="R42" s="63">
        <f t="shared" si="6"/>
        <v>628.875</v>
      </c>
      <c r="S42" s="63">
        <f t="shared" si="6"/>
        <v>628.875</v>
      </c>
      <c r="T42" s="63">
        <f t="shared" si="6"/>
        <v>628.875</v>
      </c>
      <c r="U42" s="63">
        <f t="shared" si="6"/>
        <v>628.875</v>
      </c>
      <c r="V42" s="63">
        <f t="shared" si="6"/>
        <v>628.875</v>
      </c>
      <c r="W42" s="63">
        <f t="shared" si="6"/>
        <v>326.875</v>
      </c>
      <c r="X42" s="63">
        <f t="shared" si="6"/>
        <v>299</v>
      </c>
      <c r="Y42" s="63">
        <f t="shared" si="6"/>
        <v>200</v>
      </c>
      <c r="Z42" s="63">
        <f t="shared" si="6"/>
        <v>200</v>
      </c>
      <c r="AA42" s="63">
        <f t="shared" si="6"/>
        <v>200</v>
      </c>
      <c r="AB42" s="63">
        <f t="shared" si="6"/>
        <v>200</v>
      </c>
      <c r="AC42" s="63">
        <f t="shared" si="6"/>
        <v>200</v>
      </c>
      <c r="AD42" s="63">
        <f t="shared" si="6"/>
        <v>200</v>
      </c>
      <c r="AE42" s="63">
        <f t="shared" si="6"/>
        <v>233</v>
      </c>
      <c r="AF42" s="63">
        <f t="shared" si="6"/>
        <v>717</v>
      </c>
      <c r="AG42" s="63">
        <f t="shared" si="6"/>
        <v>618.5</v>
      </c>
      <c r="AH42" s="63">
        <f t="shared" si="6"/>
        <v>637.5</v>
      </c>
      <c r="AI42" s="63">
        <f t="shared" si="6"/>
        <v>637</v>
      </c>
      <c r="AJ42" s="63">
        <f t="shared" si="6"/>
        <v>637</v>
      </c>
      <c r="AK42" s="63">
        <f t="shared" si="6"/>
        <v>637</v>
      </c>
      <c r="AL42" s="63">
        <f>AL31+AL33+AL35+AL36+AL37+AL38+AL39+AL40+AL41</f>
        <v>659</v>
      </c>
      <c r="AM42" s="62">
        <f t="shared" ref="AM42:AN42" si="7">AM31+AM33+AM35+AM36+AM37+AM38+AM39+AM40+AM41</f>
        <v>16416.871999999999</v>
      </c>
      <c r="AN42" s="62">
        <f t="shared" si="7"/>
        <v>16417.022211432457</v>
      </c>
      <c r="AO42" s="103"/>
      <c r="AP42" s="14"/>
      <c r="AQ42" s="6"/>
      <c r="AR42" s="7"/>
      <c r="AS42" s="49" t="e">
        <f>#REF!-AM43</f>
        <v>#REF!</v>
      </c>
      <c r="AT42" s="49" t="e">
        <f>#REF!-AM43</f>
        <v>#REF!</v>
      </c>
      <c r="AU42" s="49" t="e">
        <f>#REF!-AM43</f>
        <v>#REF!</v>
      </c>
    </row>
    <row r="43" spans="1:47" s="1" customFormat="1" ht="22.15" customHeight="1" thickBot="1">
      <c r="A43" s="111">
        <f t="shared" si="1"/>
        <v>19</v>
      </c>
      <c r="B43" s="111">
        <f t="shared" si="2"/>
        <v>32</v>
      </c>
      <c r="C43" s="10" t="s">
        <v>85</v>
      </c>
      <c r="D43" s="116">
        <f>IFERROR(VLOOKUP(C43,Stream_202111!B:D,2,FALSE),CONCATENATE("-",VLOOKUP(C43,Utility!A:D,3,FALSE)))</f>
        <v>2690</v>
      </c>
      <c r="E43" s="10" t="str">
        <f>IFERROR(VLOOKUP(D43,Stream_202111!C:E,2,FALSE), CONCATENATE("Не нашел, берем '",G44,"'"))</f>
        <v>АСФАЛЬТ 1 СТ.</v>
      </c>
      <c r="F43" s="111">
        <f t="shared" si="3"/>
        <v>32</v>
      </c>
      <c r="G43" s="16" t="s">
        <v>23</v>
      </c>
      <c r="H43" s="72">
        <f>H44+H45</f>
        <v>946.71400000000006</v>
      </c>
      <c r="I43" s="72">
        <f t="shared" ref="I43:AK43" si="8">I44+I45</f>
        <v>946.71400000000006</v>
      </c>
      <c r="J43" s="72">
        <f t="shared" si="8"/>
        <v>946.71400000000006</v>
      </c>
      <c r="K43" s="72">
        <f t="shared" si="8"/>
        <v>946.71400000000006</v>
      </c>
      <c r="L43" s="72">
        <f t="shared" si="8"/>
        <v>947.71400000000006</v>
      </c>
      <c r="M43" s="72">
        <f t="shared" si="8"/>
        <v>947.71400000000006</v>
      </c>
      <c r="N43" s="72">
        <f t="shared" si="8"/>
        <v>947.71400000000006</v>
      </c>
      <c r="O43" s="72">
        <f t="shared" si="8"/>
        <v>947.71400000000006</v>
      </c>
      <c r="P43" s="72">
        <f t="shared" si="8"/>
        <v>946.625</v>
      </c>
      <c r="Q43" s="72">
        <f t="shared" si="8"/>
        <v>946</v>
      </c>
      <c r="R43" s="72">
        <f t="shared" si="8"/>
        <v>946</v>
      </c>
      <c r="S43" s="72">
        <f t="shared" si="8"/>
        <v>946</v>
      </c>
      <c r="T43" s="72">
        <f t="shared" si="8"/>
        <v>946</v>
      </c>
      <c r="U43" s="72">
        <f t="shared" si="8"/>
        <v>946</v>
      </c>
      <c r="V43" s="72">
        <f t="shared" si="8"/>
        <v>946</v>
      </c>
      <c r="W43" s="72">
        <f t="shared" si="8"/>
        <v>897.11099999999999</v>
      </c>
      <c r="X43" s="72">
        <f t="shared" si="8"/>
        <v>897.11099999999999</v>
      </c>
      <c r="Y43" s="72">
        <f t="shared" si="8"/>
        <v>897.11099999999999</v>
      </c>
      <c r="Z43" s="72">
        <f t="shared" si="8"/>
        <v>897.11099999999999</v>
      </c>
      <c r="AA43" s="72">
        <f t="shared" si="8"/>
        <v>897.11099999999999</v>
      </c>
      <c r="AB43" s="72">
        <f t="shared" si="8"/>
        <v>897.11099999999999</v>
      </c>
      <c r="AC43" s="72">
        <f t="shared" si="8"/>
        <v>897.11099999999999</v>
      </c>
      <c r="AD43" s="72">
        <f t="shared" si="8"/>
        <v>897.11099999999999</v>
      </c>
      <c r="AE43" s="72">
        <f t="shared" si="8"/>
        <v>897.11099999999999</v>
      </c>
      <c r="AF43" s="72">
        <f t="shared" si="8"/>
        <v>843.428</v>
      </c>
      <c r="AG43" s="72">
        <f t="shared" si="8"/>
        <v>843.428</v>
      </c>
      <c r="AH43" s="72">
        <f t="shared" si="8"/>
        <v>843.428</v>
      </c>
      <c r="AI43" s="72">
        <f t="shared" si="8"/>
        <v>843.428</v>
      </c>
      <c r="AJ43" s="72">
        <f t="shared" si="8"/>
        <v>843.428</v>
      </c>
      <c r="AK43" s="72">
        <f t="shared" si="8"/>
        <v>843.428</v>
      </c>
      <c r="AL43" s="72">
        <f>AL45+AL44</f>
        <v>843.428</v>
      </c>
      <c r="AM43" s="54">
        <f>AM44+AM45</f>
        <v>28178.332000000006</v>
      </c>
      <c r="AN43" s="54">
        <f>AN44+AN45</f>
        <v>28178</v>
      </c>
      <c r="AO43" s="103"/>
      <c r="AP43" s="14"/>
      <c r="AQ43" s="6"/>
      <c r="AR43" s="7"/>
      <c r="AS43" s="49" t="e">
        <f>#REF!-AM44</f>
        <v>#REF!</v>
      </c>
      <c r="AT43" s="49" t="e">
        <f>#REF!-AM44</f>
        <v>#REF!</v>
      </c>
      <c r="AU43" s="49" t="e">
        <f>#REF!-AM44</f>
        <v>#REF!</v>
      </c>
    </row>
    <row r="44" spans="1:47" s="1" customFormat="1" ht="22.15" customHeight="1" thickBot="1">
      <c r="A44" s="111">
        <f t="shared" si="1"/>
        <v>20</v>
      </c>
      <c r="B44" s="111">
        <f t="shared" si="2"/>
        <v>33</v>
      </c>
      <c r="C44" s="10" t="s">
        <v>4510</v>
      </c>
      <c r="D44" s="116" t="e">
        <f>IFERROR(VLOOKUP(C44,Stream_202111!B:D,2,FALSE),CONCATENATE("-",VLOOKUP(C44,Utility!A:D,3,FALSE)))</f>
        <v>#N/A</v>
      </c>
      <c r="E44" s="10" t="str">
        <f>IFERROR(VLOOKUP(D44,Stream_202111!C:E,2,FALSE), CONCATENATE("Не нашел, берем '",G45,"'"))</f>
        <v>Не нашел, берем 'в т.ч. на 19/3'</v>
      </c>
      <c r="F44" s="111">
        <f t="shared" si="3"/>
        <v>33</v>
      </c>
      <c r="G44" s="58" t="s">
        <v>45</v>
      </c>
      <c r="H44" s="71">
        <v>886.71400000000006</v>
      </c>
      <c r="I44" s="71">
        <v>886.71400000000006</v>
      </c>
      <c r="J44" s="71">
        <v>886.71400000000006</v>
      </c>
      <c r="K44" s="71">
        <v>886.71400000000006</v>
      </c>
      <c r="L44" s="71">
        <v>887.71400000000006</v>
      </c>
      <c r="M44" s="71">
        <v>887.71400000000006</v>
      </c>
      <c r="N44" s="71">
        <v>887.71400000000006</v>
      </c>
      <c r="O44" s="71">
        <v>887.71400000000006</v>
      </c>
      <c r="P44" s="71">
        <v>886.625</v>
      </c>
      <c r="Q44" s="71">
        <v>886</v>
      </c>
      <c r="R44" s="71">
        <v>946</v>
      </c>
      <c r="S44" s="71">
        <v>946</v>
      </c>
      <c r="T44" s="71">
        <v>946</v>
      </c>
      <c r="U44" s="71">
        <v>946</v>
      </c>
      <c r="V44" s="71">
        <v>946</v>
      </c>
      <c r="W44" s="71">
        <v>897.11099999999999</v>
      </c>
      <c r="X44" s="71">
        <v>897.11099999999999</v>
      </c>
      <c r="Y44" s="71">
        <v>897.11099999999999</v>
      </c>
      <c r="Z44" s="71">
        <v>897.11099999999999</v>
      </c>
      <c r="AA44" s="71">
        <v>897.11099999999999</v>
      </c>
      <c r="AB44" s="71">
        <v>897.11099999999999</v>
      </c>
      <c r="AC44" s="71">
        <v>897.11099999999999</v>
      </c>
      <c r="AD44" s="71">
        <v>897.11099999999999</v>
      </c>
      <c r="AE44" s="71">
        <v>897.11099999999999</v>
      </c>
      <c r="AF44" s="71">
        <v>843.428</v>
      </c>
      <c r="AG44" s="71">
        <v>843.428</v>
      </c>
      <c r="AH44" s="71">
        <v>843.428</v>
      </c>
      <c r="AI44" s="71">
        <v>843.428</v>
      </c>
      <c r="AJ44" s="71">
        <v>843.428</v>
      </c>
      <c r="AK44" s="71">
        <v>843.428</v>
      </c>
      <c r="AL44" s="71">
        <v>843.428</v>
      </c>
      <c r="AM44" s="60">
        <f>SUM(H44:AL44)</f>
        <v>27578.332000000006</v>
      </c>
      <c r="AN44" s="60">
        <v>27578</v>
      </c>
      <c r="AO44" s="103"/>
      <c r="AP44" s="14"/>
      <c r="AQ44" s="6"/>
      <c r="AR44" s="7"/>
      <c r="AS44" s="49"/>
      <c r="AT44" s="49"/>
      <c r="AU44" s="49" t="e">
        <f>#REF!-AM45</f>
        <v>#REF!</v>
      </c>
    </row>
    <row r="45" spans="1:47" s="1" customFormat="1" ht="22.15" customHeight="1" thickBot="1">
      <c r="A45" s="111">
        <f t="shared" si="1"/>
        <v>21</v>
      </c>
      <c r="B45" s="111">
        <f t="shared" si="2"/>
        <v>34</v>
      </c>
      <c r="C45" s="10" t="s">
        <v>4511</v>
      </c>
      <c r="D45" s="116" t="e">
        <f>IFERROR(VLOOKUP(C45,Stream_202111!B:D,2,FALSE),CONCATENATE("-",VLOOKUP(C45,Utility!A:D,3,FALSE)))</f>
        <v>#N/A</v>
      </c>
      <c r="E45" s="10" t="str">
        <f>IFERROR(VLOOKUP(D45,Stream_202111!C:E,2,FALSE), CONCATENATE("Не нашел, берем '",G46,"'"))</f>
        <v>Не нашел, берем 'Топливо технологическое'</v>
      </c>
      <c r="F45" s="111">
        <f t="shared" si="3"/>
        <v>34</v>
      </c>
      <c r="G45" s="58" t="s">
        <v>44</v>
      </c>
      <c r="H45" s="71">
        <v>60</v>
      </c>
      <c r="I45" s="71">
        <v>60</v>
      </c>
      <c r="J45" s="71">
        <v>60</v>
      </c>
      <c r="K45" s="71">
        <v>60</v>
      </c>
      <c r="L45" s="71">
        <v>60</v>
      </c>
      <c r="M45" s="71">
        <v>60</v>
      </c>
      <c r="N45" s="71">
        <v>60</v>
      </c>
      <c r="O45" s="71">
        <v>60</v>
      </c>
      <c r="P45" s="71">
        <v>60</v>
      </c>
      <c r="Q45" s="71">
        <v>60</v>
      </c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60">
        <f>SUM(H45:AL45)</f>
        <v>600</v>
      </c>
      <c r="AN45" s="60">
        <v>600</v>
      </c>
      <c r="AO45" s="103"/>
      <c r="AP45" s="14"/>
      <c r="AQ45" s="6"/>
      <c r="AR45" s="7"/>
      <c r="AS45" s="49"/>
      <c r="AT45" s="49"/>
      <c r="AU45" s="49" t="e">
        <f>#REF!-AM46</f>
        <v>#REF!</v>
      </c>
    </row>
    <row r="46" spans="1:47" s="1" customFormat="1" ht="22.15" customHeight="1" thickBot="1">
      <c r="A46" s="111">
        <f t="shared" si="1"/>
        <v>22</v>
      </c>
      <c r="B46" s="111">
        <f t="shared" si="2"/>
        <v>35</v>
      </c>
      <c r="C46" s="10" t="s">
        <v>354</v>
      </c>
      <c r="D46" s="116">
        <f>IFERROR(VLOOKUP(C46,Stream_202111!B:D,2,FALSE),CONCATENATE("-",VLOOKUP(C46,Utility!A:D,3,FALSE)))</f>
        <v>2833</v>
      </c>
      <c r="E46" s="10" t="str">
        <f>IFERROR(VLOOKUP(D46,Stream_202111!C:E,2,FALSE), CONCATENATE("Не нашел, берем '",G47,"'"))</f>
        <v>ТОПЛ.ТЕХНОЛ.ЖИДКОЕ</v>
      </c>
      <c r="F46" s="111">
        <f t="shared" si="3"/>
        <v>35</v>
      </c>
      <c r="G46" s="16" t="s">
        <v>17</v>
      </c>
      <c r="H46" s="52">
        <v>14.6129</v>
      </c>
      <c r="I46" s="52">
        <v>14.6129</v>
      </c>
      <c r="J46" s="52">
        <v>14.6129</v>
      </c>
      <c r="K46" s="52">
        <v>14.6129</v>
      </c>
      <c r="L46" s="52">
        <v>14.6129</v>
      </c>
      <c r="M46" s="52">
        <v>14.6129</v>
      </c>
      <c r="N46" s="52">
        <v>14.6129</v>
      </c>
      <c r="O46" s="52">
        <v>14.6129</v>
      </c>
      <c r="P46" s="52">
        <v>14.6129</v>
      </c>
      <c r="Q46" s="52">
        <v>14.6129</v>
      </c>
      <c r="R46" s="52">
        <v>14.6129</v>
      </c>
      <c r="S46" s="52">
        <v>14.6129</v>
      </c>
      <c r="T46" s="52">
        <v>14.6129</v>
      </c>
      <c r="U46" s="52">
        <v>14.6129</v>
      </c>
      <c r="V46" s="52">
        <v>14.6129</v>
      </c>
      <c r="W46" s="52">
        <v>14.6129</v>
      </c>
      <c r="X46" s="52">
        <v>14.6129</v>
      </c>
      <c r="Y46" s="52">
        <v>14.6129</v>
      </c>
      <c r="Z46" s="52">
        <v>14.6129</v>
      </c>
      <c r="AA46" s="52">
        <v>14.6129</v>
      </c>
      <c r="AB46" s="52">
        <v>14.6129</v>
      </c>
      <c r="AC46" s="52">
        <v>14.712899999999999</v>
      </c>
      <c r="AD46" s="52">
        <v>14.712899999999999</v>
      </c>
      <c r="AE46" s="52">
        <v>14.712899999999999</v>
      </c>
      <c r="AF46" s="52">
        <v>14.712899999999999</v>
      </c>
      <c r="AG46" s="52">
        <v>14.712899999999999</v>
      </c>
      <c r="AH46" s="52">
        <v>14.712899999999999</v>
      </c>
      <c r="AI46" s="52">
        <v>14.712899999999999</v>
      </c>
      <c r="AJ46" s="52">
        <v>14.712899999999999</v>
      </c>
      <c r="AK46" s="52">
        <v>14.712899999999999</v>
      </c>
      <c r="AL46" s="52">
        <v>14.712899999999999</v>
      </c>
      <c r="AM46" s="50">
        <f t="shared" si="0"/>
        <v>453.99989999999997</v>
      </c>
      <c r="AN46" s="50">
        <v>454</v>
      </c>
      <c r="AO46" s="103"/>
      <c r="AP46" s="14"/>
      <c r="AQ46" s="6"/>
      <c r="AR46" s="7"/>
      <c r="AS46" s="49" t="e">
        <f>#REF!-AM47</f>
        <v>#REF!</v>
      </c>
      <c r="AT46" s="49" t="e">
        <f>#REF!-AM47</f>
        <v>#REF!</v>
      </c>
      <c r="AU46" s="49" t="e">
        <f>#REF!-AM47</f>
        <v>#REF!</v>
      </c>
    </row>
    <row r="47" spans="1:47" s="1" customFormat="1" ht="22.15" customHeight="1" thickBot="1">
      <c r="A47" s="111">
        <f t="shared" si="1"/>
        <v>23</v>
      </c>
      <c r="B47" s="111">
        <f t="shared" si="2"/>
        <v>36</v>
      </c>
      <c r="C47" s="10" t="s">
        <v>72</v>
      </c>
      <c r="D47" s="116">
        <f>IFERROR(VLOOKUP(C47,Stream_202111!B:D,2,FALSE),CONCATENATE("-",VLOOKUP(C47,Utility!A:D,3,FALSE)))</f>
        <v>2831</v>
      </c>
      <c r="E47" s="10" t="str">
        <f>IFERROR(VLOOKUP(D47,Stream_202111!C:E,2,FALSE), CONCATENATE("Не нашел, берем '",G48,"'"))</f>
        <v>ГАЗ ТОПЛИВНЫЙ</v>
      </c>
      <c r="F47" s="111">
        <f t="shared" si="3"/>
        <v>36</v>
      </c>
      <c r="G47" s="16" t="s">
        <v>18</v>
      </c>
      <c r="H47" s="64">
        <v>58.515999999999998</v>
      </c>
      <c r="I47" s="64">
        <v>58.515999999999998</v>
      </c>
      <c r="J47" s="64">
        <v>58.515999999999998</v>
      </c>
      <c r="K47" s="64">
        <v>58.515999999999998</v>
      </c>
      <c r="L47" s="64">
        <v>58.515999999999998</v>
      </c>
      <c r="M47" s="64">
        <v>58.515999999999998</v>
      </c>
      <c r="N47" s="64">
        <v>58.515999999999998</v>
      </c>
      <c r="O47" s="64">
        <v>58.515999999999998</v>
      </c>
      <c r="P47" s="64">
        <v>58.515999999999998</v>
      </c>
      <c r="Q47" s="64">
        <v>58.515999999999998</v>
      </c>
      <c r="R47" s="64">
        <v>58.515999999999998</v>
      </c>
      <c r="S47" s="64">
        <v>58.515999999999998</v>
      </c>
      <c r="T47" s="64">
        <v>58.515999999999998</v>
      </c>
      <c r="U47" s="64">
        <v>58.515999999999998</v>
      </c>
      <c r="V47" s="64">
        <v>58.716000000000001</v>
      </c>
      <c r="W47" s="64">
        <v>58.716000000000001</v>
      </c>
      <c r="X47" s="64">
        <v>58.716000000000001</v>
      </c>
      <c r="Y47" s="64">
        <v>58.716000000000001</v>
      </c>
      <c r="Z47" s="64">
        <v>58.716000000000001</v>
      </c>
      <c r="AA47" s="64">
        <v>58.716000000000001</v>
      </c>
      <c r="AB47" s="64">
        <v>58.716000000000001</v>
      </c>
      <c r="AC47" s="64">
        <v>58.716000000000001</v>
      </c>
      <c r="AD47" s="64">
        <v>58.716000000000001</v>
      </c>
      <c r="AE47" s="64">
        <v>58.716000000000001</v>
      </c>
      <c r="AF47" s="64">
        <v>58.716000000000001</v>
      </c>
      <c r="AG47" s="64">
        <v>58.716000000000001</v>
      </c>
      <c r="AH47" s="64">
        <v>58.716000000000001</v>
      </c>
      <c r="AI47" s="64">
        <v>58.716000000000001</v>
      </c>
      <c r="AJ47" s="64">
        <v>58.716000000000001</v>
      </c>
      <c r="AK47" s="64">
        <v>58.716000000000001</v>
      </c>
      <c r="AL47" s="64">
        <v>58.716000000000001</v>
      </c>
      <c r="AM47" s="50">
        <f>SUM(H47:AL47)</f>
        <v>1817.3959999999984</v>
      </c>
      <c r="AN47" s="50">
        <v>1817.0920759439468</v>
      </c>
      <c r="AO47" s="103"/>
      <c r="AP47" s="14"/>
      <c r="AQ47" s="6"/>
      <c r="AR47" s="7"/>
      <c r="AS47" s="49" t="e">
        <f>#REF!-AM48</f>
        <v>#REF!</v>
      </c>
      <c r="AT47" s="49" t="e">
        <f>#REF!-AM48</f>
        <v>#REF!</v>
      </c>
      <c r="AU47" s="49" t="e">
        <f>#REF!-AM48</f>
        <v>#REF!</v>
      </c>
    </row>
    <row r="48" spans="1:47" s="1" customFormat="1" ht="24.75" customHeight="1" thickBot="1">
      <c r="A48" s="111">
        <f t="shared" si="1"/>
        <v>24</v>
      </c>
      <c r="B48" s="111">
        <f t="shared" si="2"/>
        <v>37</v>
      </c>
      <c r="C48" s="10" t="s">
        <v>69</v>
      </c>
      <c r="D48" s="116">
        <f>IFERROR(VLOOKUP(C48,Stream_202111!B:D,2,FALSE),CONCATENATE("-",VLOOKUP(C48,Utility!A:D,3,FALSE)))</f>
        <v>2735</v>
      </c>
      <c r="E48" s="10" t="str">
        <f>IFERROR(VLOOKUP(D48,Stream_202111!C:E,2,FALSE), CONCATENATE("Не нашел, берем '",G49,"'"))</f>
        <v>СЕРА ГАЗОВАЯ</v>
      </c>
      <c r="F48" s="111">
        <f t="shared" si="3"/>
        <v>37</v>
      </c>
      <c r="G48" s="28" t="s">
        <v>22</v>
      </c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33"/>
      <c r="T48" s="33"/>
      <c r="U48" s="33"/>
      <c r="V48" s="33"/>
      <c r="W48" s="33">
        <v>60</v>
      </c>
      <c r="X48" s="33"/>
      <c r="Y48" s="33"/>
      <c r="Z48" s="27"/>
      <c r="AA48" s="27"/>
      <c r="AB48" s="32"/>
      <c r="AC48" s="27"/>
      <c r="AD48" s="27"/>
      <c r="AE48" s="27"/>
      <c r="AF48" s="27"/>
      <c r="AG48" s="27"/>
      <c r="AH48" s="27"/>
      <c r="AI48" s="27"/>
      <c r="AJ48" s="33"/>
      <c r="AK48" s="27"/>
      <c r="AL48" s="27"/>
      <c r="AM48" s="50">
        <f t="shared" si="0"/>
        <v>60</v>
      </c>
      <c r="AN48" s="50">
        <v>60.000001452863216</v>
      </c>
      <c r="AO48" s="103"/>
      <c r="AP48" s="14"/>
      <c r="AQ48" s="6"/>
      <c r="AR48" s="7"/>
      <c r="AS48" s="49" t="e">
        <f>#REF!-AM49</f>
        <v>#REF!</v>
      </c>
      <c r="AT48" s="49" t="e">
        <f>#REF!-AM49</f>
        <v>#REF!</v>
      </c>
      <c r="AU48" s="49" t="e">
        <f>#REF!-AM49</f>
        <v>#REF!</v>
      </c>
    </row>
    <row r="49" spans="1:82" s="1" customFormat="1" ht="21" customHeight="1" thickBot="1">
      <c r="A49" s="111">
        <f t="shared" si="1"/>
        <v>25</v>
      </c>
      <c r="B49" s="111">
        <f t="shared" si="2"/>
        <v>38</v>
      </c>
      <c r="C49" s="10" t="s">
        <v>4518</v>
      </c>
      <c r="D49" s="116" t="str">
        <f>IFERROR(VLOOKUP(C49,Stream_202111!B:D,2,FALSE),CONCATENATE("-",VLOOKUP(C49,Utility!A:D,3,FALSE)))</f>
        <v>-13</v>
      </c>
      <c r="E49" s="10" t="str">
        <f>IFERROR(VLOOKUP(D49,Stream_202111!C:E,2,FALSE), CONCATENATE("-",VLOOKUP(C49,Utility!A:D,2,FALSE)))</f>
        <v>-Толуол.Конц-т  (покупка)</v>
      </c>
      <c r="F49" s="111">
        <f t="shared" si="3"/>
        <v>38</v>
      </c>
      <c r="G49" s="28" t="s">
        <v>20</v>
      </c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114"/>
      <c r="S49" s="33"/>
      <c r="T49" s="33"/>
      <c r="U49" s="33"/>
      <c r="V49" s="33"/>
      <c r="W49" s="33"/>
      <c r="X49" s="33"/>
      <c r="Y49" s="33"/>
      <c r="Z49" s="27"/>
      <c r="AA49" s="27"/>
      <c r="AB49" s="32"/>
      <c r="AC49" s="27"/>
      <c r="AD49" s="27"/>
      <c r="AE49" s="27"/>
      <c r="AF49" s="27">
        <v>19</v>
      </c>
      <c r="AG49" s="27"/>
      <c r="AH49" s="27"/>
      <c r="AI49" s="27"/>
      <c r="AJ49" s="27"/>
      <c r="AK49" s="27"/>
      <c r="AL49" s="27"/>
      <c r="AM49" s="50">
        <f t="shared" si="0"/>
        <v>19</v>
      </c>
      <c r="AN49" s="26">
        <v>18.844162637833506</v>
      </c>
      <c r="AO49" s="103"/>
      <c r="AP49" s="14"/>
      <c r="AQ49" s="6"/>
      <c r="AR49" s="7"/>
      <c r="AS49" s="49" t="e">
        <f>#REF!-AM50</f>
        <v>#REF!</v>
      </c>
      <c r="AT49" s="49" t="e">
        <f>#REF!-AM50</f>
        <v>#REF!</v>
      </c>
      <c r="AU49" s="49" t="e">
        <f>#REF!-AM50</f>
        <v>#REF!</v>
      </c>
    </row>
    <row r="50" spans="1:82" ht="21.6" customHeight="1" thickBot="1">
      <c r="A50" s="111">
        <f t="shared" si="1"/>
        <v>26</v>
      </c>
      <c r="B50" s="111">
        <f t="shared" si="2"/>
        <v>39</v>
      </c>
      <c r="C50" s="10" t="s">
        <v>4517</v>
      </c>
      <c r="D50" s="116" t="str">
        <f>IFERROR(VLOOKUP(C50,Stream_202111!B:D,2,FALSE),CONCATENATE("-",VLOOKUP(C50,Utility!A:D,3,FALSE)))</f>
        <v>-12</v>
      </c>
      <c r="E50" s="10" t="str">
        <f>IFERROR(VLOOKUP(D50,Stream_202111!C:E,2,FALSE), CONCATENATE("-",VLOOKUP(C50,Utility!A:D,2,FALSE)))</f>
        <v>-Фр.Пропанов.  (покупка)</v>
      </c>
      <c r="F50" s="111">
        <f t="shared" si="3"/>
        <v>39</v>
      </c>
      <c r="G50" s="28" t="s">
        <v>19</v>
      </c>
      <c r="H50" s="53"/>
      <c r="I50" s="53"/>
      <c r="J50" s="53"/>
      <c r="K50" s="53">
        <v>43</v>
      </c>
      <c r="L50" s="53"/>
      <c r="M50" s="53"/>
      <c r="N50" s="33"/>
      <c r="O50" s="33"/>
      <c r="P50" s="53"/>
      <c r="Q50" s="53"/>
      <c r="R50" s="53">
        <v>43</v>
      </c>
      <c r="S50" s="33"/>
      <c r="T50" s="33"/>
      <c r="U50" s="33"/>
      <c r="V50" s="33"/>
      <c r="W50" s="33"/>
      <c r="X50" s="33"/>
      <c r="Y50" s="33">
        <v>43</v>
      </c>
      <c r="Z50" s="27"/>
      <c r="AA50" s="27"/>
      <c r="AB50" s="32"/>
      <c r="AC50" s="27"/>
      <c r="AD50" s="27"/>
      <c r="AE50" s="27"/>
      <c r="AF50" s="27">
        <v>39</v>
      </c>
      <c r="AG50" s="27"/>
      <c r="AH50" s="27"/>
      <c r="AI50" s="27"/>
      <c r="AJ50" s="27"/>
      <c r="AK50" s="27"/>
      <c r="AL50" s="27"/>
      <c r="AM50" s="26">
        <f>SUM(H50:AL50)</f>
        <v>168</v>
      </c>
      <c r="AN50" s="26">
        <v>167.71737532690167</v>
      </c>
      <c r="AO50" s="103"/>
      <c r="AP50" s="14"/>
      <c r="AQ50" s="6"/>
      <c r="AR50" s="7"/>
      <c r="AS50" s="49" t="e">
        <f>#REF!-AM51</f>
        <v>#REF!</v>
      </c>
      <c r="AT50" s="49" t="e">
        <f>#REF!-AM51</f>
        <v>#REF!</v>
      </c>
      <c r="AU50" s="49" t="e">
        <f>#REF!-AM51</f>
        <v>#REF!</v>
      </c>
    </row>
    <row r="51" spans="1:82" s="1" customFormat="1" ht="23.25" customHeight="1" thickBot="1">
      <c r="A51" s="111">
        <f t="shared" si="1"/>
        <v>27</v>
      </c>
      <c r="B51" s="111">
        <f t="shared" si="2"/>
        <v>40</v>
      </c>
      <c r="C51" s="10" t="s">
        <v>71</v>
      </c>
      <c r="D51" s="116">
        <f>IFERROR(VLOOKUP(C51,Stream_202111!B:D,2,FALSE),CONCATENATE("-",VLOOKUP(C51,Utility!A:D,3,FALSE)))</f>
        <v>2838</v>
      </c>
      <c r="E51" s="10" t="str">
        <f>IFERROR(VLOOKUP(D51,Stream_202111!C:E,2,FALSE), CONCATENATE("-",VLOOKUP(C51,Utility!A:D,2,FALSE)))</f>
        <v>ФР.85-140 C.100</v>
      </c>
      <c r="F51" s="111">
        <f t="shared" si="3"/>
        <v>40</v>
      </c>
      <c r="G51" s="28" t="s">
        <v>24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2"/>
      <c r="AA51" s="32"/>
      <c r="AB51" s="32"/>
      <c r="AC51" s="29"/>
      <c r="AD51" s="32"/>
      <c r="AE51" s="32"/>
      <c r="AF51" s="32"/>
      <c r="AG51" s="32"/>
      <c r="AH51" s="32"/>
      <c r="AI51" s="32"/>
      <c r="AJ51" s="29"/>
      <c r="AK51" s="32"/>
      <c r="AL51" s="32">
        <v>2</v>
      </c>
      <c r="AM51" s="50">
        <f t="shared" si="0"/>
        <v>2</v>
      </c>
      <c r="AN51" s="26">
        <v>1.9999999785795808</v>
      </c>
      <c r="AO51" s="103"/>
      <c r="AP51" s="14"/>
      <c r="AQ51" s="6"/>
      <c r="AR51" s="7"/>
      <c r="AS51" s="49" t="e">
        <f>#REF!-AM52</f>
        <v>#REF!</v>
      </c>
      <c r="AT51" s="49" t="e">
        <f>#REF!-AM52</f>
        <v>#REF!</v>
      </c>
      <c r="AU51" s="49" t="e">
        <f>#REF!-AM52</f>
        <v>#REF!</v>
      </c>
    </row>
    <row r="52" spans="1:82" ht="22.5" customHeight="1" thickBot="1">
      <c r="A52" s="111">
        <f t="shared" si="1"/>
        <v>28</v>
      </c>
      <c r="B52" s="111">
        <f t="shared" si="2"/>
        <v>41</v>
      </c>
      <c r="C52" s="10" t="s">
        <v>4514</v>
      </c>
      <c r="D52" s="116" t="e">
        <f>IFERROR(VLOOKUP(C52,Stream_202111!B:D,2,FALSE),CONCATENATE("-",VLOOKUP(C52,Utility!A:D,3,FALSE)))</f>
        <v>#N/A</v>
      </c>
      <c r="E52" s="10" t="e">
        <f>IFERROR(VLOOKUP(D52,Stream_202111!C:E,2,FALSE), CONCATENATE("-",VLOOKUP(C52,Utility!A:D,2,FALSE)))</f>
        <v>#N/A</v>
      </c>
      <c r="F52" s="111">
        <f t="shared" si="3"/>
        <v>41</v>
      </c>
      <c r="G52" s="28" t="s">
        <v>41</v>
      </c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2"/>
      <c r="AA52" s="29"/>
      <c r="AB52" s="32"/>
      <c r="AC52" s="29"/>
      <c r="AD52" s="32"/>
      <c r="AE52" s="29"/>
      <c r="AF52" s="32"/>
      <c r="AG52" s="29"/>
      <c r="AH52" s="29"/>
      <c r="AI52" s="32"/>
      <c r="AJ52" s="32"/>
      <c r="AK52" s="29"/>
      <c r="AL52" s="29"/>
      <c r="AM52" s="26">
        <f>SUM(H52:AL52)</f>
        <v>0</v>
      </c>
      <c r="AN52" s="26"/>
      <c r="AS52" s="10" t="e">
        <f>#REF!-AM53</f>
        <v>#REF!</v>
      </c>
      <c r="AT52" s="49" t="e">
        <f>#REF!-AM53</f>
        <v>#REF!</v>
      </c>
      <c r="AU52" s="49" t="e">
        <f>#REF!-AM53</f>
        <v>#REF!</v>
      </c>
    </row>
    <row r="53" spans="1:82" ht="16.5" thickBot="1">
      <c r="A53" s="111">
        <f t="shared" si="1"/>
        <v>29</v>
      </c>
      <c r="B53" s="111">
        <f t="shared" si="2"/>
        <v>42</v>
      </c>
      <c r="C53" s="10" t="s">
        <v>73</v>
      </c>
      <c r="D53" s="116">
        <f>IFERROR(VLOOKUP(C53,Stream_202111!B:D,2,FALSE),CONCATENATE("-",VLOOKUP(C53,Utility!A:D,3,FALSE)))</f>
        <v>3230</v>
      </c>
      <c r="E53" s="10" t="str">
        <f>IFERROR(VLOOKUP(D53,Stream_202111!C:E,2,FALSE), CONCATENATE("-",VLOOKUP(C53,Utility!A:D,2,FALSE)))</f>
        <v>МОБР (ОНПЗ)</v>
      </c>
      <c r="F53" s="111">
        <f t="shared" si="3"/>
        <v>42</v>
      </c>
      <c r="G53" s="28" t="s">
        <v>52</v>
      </c>
      <c r="H53" s="64"/>
      <c r="I53" s="64"/>
      <c r="J53" s="64"/>
      <c r="K53" s="64"/>
      <c r="L53" s="64">
        <v>600</v>
      </c>
      <c r="M53" s="64">
        <v>600</v>
      </c>
      <c r="N53" s="64">
        <v>720</v>
      </c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26">
        <f>SUM(H53:AL53)</f>
        <v>1920</v>
      </c>
      <c r="AN53" s="26">
        <v>1919.9999272823334</v>
      </c>
      <c r="AU53" s="49" t="e">
        <f>#REF!-#REF!</f>
        <v>#REF!</v>
      </c>
    </row>
    <row r="54" spans="1:82" ht="15.75">
      <c r="G54" s="47"/>
      <c r="H54" s="47"/>
      <c r="W54" s="47"/>
      <c r="X54" s="47"/>
      <c r="AC54" s="61"/>
    </row>
    <row r="55" spans="1:82" ht="15.75">
      <c r="C55" s="10" t="s">
        <v>0</v>
      </c>
      <c r="G55" s="1"/>
      <c r="H55" s="1"/>
      <c r="I55" s="55" t="s">
        <v>53</v>
      </c>
      <c r="J55" s="47"/>
      <c r="L55" s="48"/>
      <c r="M55" s="47"/>
      <c r="N55" s="48"/>
      <c r="O55" s="48"/>
      <c r="P55" s="48"/>
      <c r="Q55" s="48"/>
      <c r="R55" s="47"/>
      <c r="S55" s="47"/>
      <c r="T55" s="47"/>
      <c r="U55" s="47" t="s">
        <v>43</v>
      </c>
      <c r="V55" s="47"/>
      <c r="W55" s="1"/>
      <c r="X55" s="1"/>
    </row>
    <row r="56" spans="1:82" ht="15.75"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82" ht="15.75">
      <c r="G57" s="1"/>
      <c r="H57" s="1"/>
      <c r="X57" s="1"/>
    </row>
    <row r="58" spans="1:82" ht="15.75">
      <c r="I58" s="56" t="s">
        <v>49</v>
      </c>
      <c r="J58" s="1"/>
      <c r="K58" s="1"/>
      <c r="L58" s="1"/>
      <c r="N58" s="1"/>
      <c r="O58" s="1"/>
      <c r="P58" s="1"/>
      <c r="Q58" s="1"/>
      <c r="R58" s="1"/>
      <c r="S58" s="1"/>
      <c r="T58" s="1"/>
      <c r="U58" s="1" t="s">
        <v>50</v>
      </c>
      <c r="W58" s="1"/>
    </row>
    <row r="60" spans="1:82"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BE60" s="10">
        <v>45</v>
      </c>
      <c r="BG60" s="10">
        <v>580</v>
      </c>
      <c r="BH60" s="10">
        <v>632</v>
      </c>
      <c r="BI60" s="10">
        <v>632</v>
      </c>
      <c r="BJ60" s="10">
        <v>11.58</v>
      </c>
      <c r="BK60" s="10">
        <v>34.9</v>
      </c>
    </row>
    <row r="61" spans="1:82">
      <c r="BB61" s="10">
        <v>135</v>
      </c>
      <c r="BE61" s="10">
        <v>45</v>
      </c>
      <c r="BG61" s="10">
        <v>580</v>
      </c>
      <c r="BH61" s="10">
        <v>632.4</v>
      </c>
      <c r="BI61" s="10">
        <v>632.4</v>
      </c>
      <c r="BJ61" s="10">
        <v>11.58</v>
      </c>
      <c r="BK61" s="10">
        <v>34.9</v>
      </c>
    </row>
    <row r="62" spans="1:82">
      <c r="E62" s="10">
        <v>35.665999999999997</v>
      </c>
      <c r="AS62" s="10">
        <v>923</v>
      </c>
      <c r="AT62" s="61"/>
      <c r="AU62" s="10">
        <v>400</v>
      </c>
      <c r="AV62" s="61"/>
      <c r="AX62" s="10">
        <v>0</v>
      </c>
      <c r="AY62" s="10">
        <v>0</v>
      </c>
      <c r="AZ62" s="10">
        <v>0</v>
      </c>
      <c r="BA62" s="10">
        <v>0</v>
      </c>
      <c r="BB62" s="10">
        <v>135</v>
      </c>
      <c r="BC62" s="10">
        <v>0</v>
      </c>
      <c r="BD62" s="10">
        <v>0</v>
      </c>
      <c r="BE62" s="10">
        <v>45</v>
      </c>
      <c r="BF62" s="10">
        <v>0</v>
      </c>
      <c r="BG62" s="10">
        <v>580</v>
      </c>
      <c r="BH62" s="10">
        <v>632.4</v>
      </c>
      <c r="BI62" s="10">
        <v>632.4</v>
      </c>
      <c r="BJ62" s="10">
        <v>11.58</v>
      </c>
      <c r="BK62" s="10">
        <v>34.9</v>
      </c>
      <c r="BL62" s="10">
        <v>0</v>
      </c>
      <c r="BN62" s="10">
        <v>0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0</v>
      </c>
      <c r="BV62" s="10">
        <v>0</v>
      </c>
      <c r="BW62" s="10">
        <v>0</v>
      </c>
      <c r="BX62" s="10">
        <v>0</v>
      </c>
      <c r="BY62" s="10">
        <v>0</v>
      </c>
      <c r="BZ62" s="10">
        <v>0</v>
      </c>
      <c r="CA62" s="10">
        <v>0</v>
      </c>
      <c r="CB62" s="10">
        <v>0</v>
      </c>
      <c r="CC62" s="10">
        <v>0</v>
      </c>
      <c r="CD62" s="10">
        <v>0</v>
      </c>
    </row>
    <row r="63" spans="1:82">
      <c r="E63" s="10">
        <v>35.665999999999997</v>
      </c>
      <c r="AS63" s="10">
        <v>923</v>
      </c>
      <c r="AT63" s="61"/>
      <c r="AU63" s="10">
        <v>400</v>
      </c>
      <c r="AV63" s="61"/>
      <c r="AX63" s="10">
        <v>0</v>
      </c>
      <c r="AY63" s="10">
        <v>0</v>
      </c>
      <c r="AZ63" s="10">
        <v>0</v>
      </c>
      <c r="BA63" s="10">
        <v>0</v>
      </c>
      <c r="BB63" s="10">
        <v>135</v>
      </c>
      <c r="BC63" s="10">
        <v>0</v>
      </c>
      <c r="BD63" s="10">
        <v>0</v>
      </c>
      <c r="BE63" s="10">
        <v>45</v>
      </c>
      <c r="BF63" s="10">
        <v>0</v>
      </c>
      <c r="BG63" s="10">
        <v>657.2</v>
      </c>
      <c r="BH63" s="10">
        <v>632.4</v>
      </c>
      <c r="BI63" s="10">
        <v>632.4</v>
      </c>
      <c r="BJ63" s="10">
        <v>11.58</v>
      </c>
      <c r="BK63" s="10">
        <v>34.9</v>
      </c>
      <c r="BL63" s="10">
        <v>0</v>
      </c>
      <c r="BN63" s="10">
        <v>0</v>
      </c>
      <c r="BO63" s="10">
        <v>0</v>
      </c>
      <c r="BP63" s="10">
        <v>0</v>
      </c>
      <c r="BQ63" s="10">
        <v>0</v>
      </c>
      <c r="BR63" s="10">
        <v>0</v>
      </c>
      <c r="BS63" s="10">
        <v>0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0</v>
      </c>
      <c r="BZ63" s="10">
        <v>0</v>
      </c>
      <c r="CA63" s="10">
        <v>0</v>
      </c>
      <c r="CB63" s="10">
        <v>0</v>
      </c>
      <c r="CC63" s="10">
        <v>0</v>
      </c>
      <c r="CD63" s="10">
        <v>0</v>
      </c>
    </row>
    <row r="64" spans="1:82">
      <c r="E64" s="10">
        <v>35.665999999999997</v>
      </c>
      <c r="AN64" s="10">
        <v>30</v>
      </c>
      <c r="AS64" s="10">
        <v>923</v>
      </c>
      <c r="AT64" s="61"/>
      <c r="AU64" s="10">
        <v>400</v>
      </c>
      <c r="AV64" s="61"/>
      <c r="AX64" s="10">
        <v>0</v>
      </c>
      <c r="AY64" s="10">
        <v>0</v>
      </c>
      <c r="AZ64" s="10">
        <v>0</v>
      </c>
      <c r="BA64" s="10">
        <v>0</v>
      </c>
      <c r="BB64" s="10">
        <v>135</v>
      </c>
      <c r="BC64" s="10">
        <v>0</v>
      </c>
      <c r="BD64" s="10">
        <v>0</v>
      </c>
      <c r="BE64" s="10">
        <v>45</v>
      </c>
      <c r="BF64" s="10">
        <v>0</v>
      </c>
      <c r="BG64" s="10">
        <v>655</v>
      </c>
      <c r="BH64" s="10">
        <v>632.4</v>
      </c>
      <c r="BI64" s="10">
        <v>632.4</v>
      </c>
      <c r="BJ64" s="10">
        <v>11.58</v>
      </c>
      <c r="BK64" s="10">
        <v>34.9</v>
      </c>
      <c r="BL64" s="10">
        <v>0</v>
      </c>
      <c r="BN64" s="10">
        <v>0</v>
      </c>
      <c r="BO64" s="10">
        <v>0</v>
      </c>
      <c r="BP64" s="10">
        <v>0</v>
      </c>
      <c r="BQ64" s="10">
        <v>0</v>
      </c>
      <c r="BR64" s="10">
        <v>0</v>
      </c>
      <c r="BS64" s="10">
        <v>0</v>
      </c>
      <c r="BT64" s="10">
        <v>0</v>
      </c>
      <c r="BU64" s="10">
        <v>0</v>
      </c>
      <c r="BV64" s="10">
        <v>0</v>
      </c>
      <c r="BW64" s="10">
        <v>0</v>
      </c>
      <c r="BX64" s="10">
        <v>0</v>
      </c>
      <c r="BY64" s="10">
        <v>0</v>
      </c>
      <c r="BZ64" s="10">
        <v>0</v>
      </c>
      <c r="CA64" s="10">
        <v>0</v>
      </c>
      <c r="CB64" s="10">
        <v>0</v>
      </c>
      <c r="CC64" s="10">
        <v>0</v>
      </c>
      <c r="CD64" s="10">
        <v>0</v>
      </c>
    </row>
    <row r="65" spans="5:63">
      <c r="E65" s="10">
        <v>35.9</v>
      </c>
      <c r="AS65" s="10">
        <v>923</v>
      </c>
      <c r="AT65" s="61"/>
      <c r="AV65" s="61"/>
      <c r="AX65" s="10">
        <v>477.2</v>
      </c>
      <c r="BE65" s="10">
        <v>45</v>
      </c>
      <c r="BG65" s="10">
        <v>665</v>
      </c>
      <c r="BH65" s="10">
        <v>527.20000000000005</v>
      </c>
      <c r="BI65" s="10">
        <v>527.20000000000005</v>
      </c>
      <c r="BJ65" s="10">
        <v>11.58</v>
      </c>
      <c r="BK65" s="10">
        <v>34.9</v>
      </c>
    </row>
    <row r="66" spans="5:63" ht="15.75" thickBot="1">
      <c r="E66" s="10">
        <v>35.9</v>
      </c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>
        <v>75</v>
      </c>
      <c r="W66" s="71">
        <v>75</v>
      </c>
      <c r="X66" s="71">
        <v>75</v>
      </c>
      <c r="Y66" s="71">
        <v>75</v>
      </c>
      <c r="Z66" s="71">
        <v>75</v>
      </c>
      <c r="AA66" s="71">
        <v>75</v>
      </c>
      <c r="AB66" s="71">
        <v>75</v>
      </c>
      <c r="AC66" s="71">
        <v>75</v>
      </c>
      <c r="AD66" s="71">
        <v>75</v>
      </c>
      <c r="AE66" s="71"/>
      <c r="AF66" s="71"/>
      <c r="AG66" s="71"/>
      <c r="AH66" s="71">
        <v>75</v>
      </c>
      <c r="AI66" s="71">
        <v>75</v>
      </c>
      <c r="AJ66" s="71">
        <v>75</v>
      </c>
      <c r="AK66" s="71">
        <v>75</v>
      </c>
      <c r="AL66" s="71">
        <v>75</v>
      </c>
      <c r="AM66" s="60">
        <v>1200</v>
      </c>
      <c r="AS66" s="10">
        <v>923</v>
      </c>
      <c r="AT66" s="61"/>
      <c r="AV66" s="61">
        <v>540</v>
      </c>
      <c r="AX66" s="10">
        <v>610</v>
      </c>
      <c r="BE66" s="10">
        <v>45</v>
      </c>
      <c r="BG66" s="10">
        <v>665</v>
      </c>
      <c r="BH66" s="10">
        <v>527.20000000000005</v>
      </c>
      <c r="BI66" s="10">
        <v>527.20000000000005</v>
      </c>
      <c r="BJ66" s="10">
        <v>11.58</v>
      </c>
      <c r="BK66" s="10">
        <v>34.9</v>
      </c>
    </row>
    <row r="67" spans="5:63">
      <c r="E67" s="10">
        <v>35.9</v>
      </c>
      <c r="AS67" s="10">
        <v>784</v>
      </c>
      <c r="AT67" s="61"/>
      <c r="AV67" s="61"/>
      <c r="AX67" s="10">
        <v>620</v>
      </c>
      <c r="BE67" s="10">
        <v>44</v>
      </c>
      <c r="BG67" s="10">
        <v>594</v>
      </c>
      <c r="BH67" s="10">
        <v>527.20000000000005</v>
      </c>
      <c r="BI67" s="10">
        <v>527.20000000000005</v>
      </c>
      <c r="BJ67" s="10">
        <v>11.58</v>
      </c>
      <c r="BK67" s="10">
        <v>34.9</v>
      </c>
    </row>
    <row r="68" spans="5:63">
      <c r="E68" s="10">
        <v>35.9</v>
      </c>
      <c r="AS68" s="10">
        <v>784</v>
      </c>
      <c r="AT68" s="61"/>
      <c r="AV68" s="61"/>
      <c r="AX68" s="10">
        <v>620</v>
      </c>
      <c r="AZ68" s="61">
        <v>477.2</v>
      </c>
      <c r="BE68" s="10">
        <v>44</v>
      </c>
      <c r="BG68" s="10">
        <v>594</v>
      </c>
      <c r="BH68" s="10">
        <v>527.20000000000005</v>
      </c>
      <c r="BI68" s="10">
        <v>527.20000000000005</v>
      </c>
      <c r="BJ68" s="10">
        <v>11.58</v>
      </c>
      <c r="BK68" s="10">
        <v>34.9</v>
      </c>
    </row>
    <row r="69" spans="5:63" ht="15.75" thickBot="1">
      <c r="E69" s="10">
        <v>35.9</v>
      </c>
      <c r="AS69" s="10">
        <v>784</v>
      </c>
      <c r="AT69" s="61"/>
      <c r="AU69" s="10">
        <v>400</v>
      </c>
      <c r="AV69" s="61"/>
      <c r="AX69" s="10">
        <v>150</v>
      </c>
      <c r="AZ69" s="61">
        <v>610</v>
      </c>
      <c r="BE69" s="10">
        <v>44</v>
      </c>
      <c r="BG69" s="10">
        <v>594</v>
      </c>
      <c r="BH69" s="10">
        <v>527.20000000000005</v>
      </c>
      <c r="BI69" s="10">
        <v>527.20000000000005</v>
      </c>
      <c r="BJ69" s="10">
        <v>11.58</v>
      </c>
      <c r="BK69" s="10">
        <v>34.9</v>
      </c>
    </row>
    <row r="70" spans="5:63" ht="16.5" thickBot="1">
      <c r="E70" s="10">
        <v>35.9</v>
      </c>
      <c r="H70" s="64">
        <v>35.665999999999997</v>
      </c>
      <c r="I70" s="64">
        <v>35.665999999999997</v>
      </c>
      <c r="J70" s="64">
        <v>35.665999999999997</v>
      </c>
      <c r="K70" s="64">
        <v>35.9</v>
      </c>
      <c r="L70" s="64">
        <v>35.9</v>
      </c>
      <c r="M70" s="64">
        <v>35.9</v>
      </c>
      <c r="N70" s="64">
        <v>35.9</v>
      </c>
      <c r="O70" s="64">
        <v>35.9</v>
      </c>
      <c r="P70" s="64">
        <v>35.9</v>
      </c>
      <c r="Q70" s="64">
        <v>35.9</v>
      </c>
      <c r="R70" s="64">
        <v>35.9</v>
      </c>
      <c r="S70" s="64">
        <v>35.9</v>
      </c>
      <c r="T70" s="64">
        <v>35.9</v>
      </c>
      <c r="U70" s="64">
        <v>35.9</v>
      </c>
      <c r="V70" s="64">
        <v>58.436999999999998</v>
      </c>
      <c r="W70" s="64">
        <v>58.436999999999998</v>
      </c>
      <c r="X70" s="64">
        <v>58.436999999999998</v>
      </c>
      <c r="Y70" s="64">
        <v>58.436999999999998</v>
      </c>
      <c r="Z70" s="64">
        <v>58.436999999999998</v>
      </c>
      <c r="AA70" s="64">
        <v>58.436999999999998</v>
      </c>
      <c r="AB70" s="64">
        <v>58.436999999999998</v>
      </c>
      <c r="AC70" s="64">
        <v>58.436999999999998</v>
      </c>
      <c r="AD70" s="64">
        <v>58.436999999999998</v>
      </c>
      <c r="AE70" s="64"/>
      <c r="AF70" s="64"/>
      <c r="AG70" s="64"/>
      <c r="AH70" s="64">
        <v>58.436999999999998</v>
      </c>
      <c r="AI70" s="64">
        <v>58.436999999999998</v>
      </c>
      <c r="AJ70" s="64">
        <v>58.436999999999998</v>
      </c>
      <c r="AK70" s="64">
        <v>58</v>
      </c>
      <c r="AL70" s="64">
        <v>58</v>
      </c>
      <c r="AM70" s="50">
        <v>1435</v>
      </c>
      <c r="AS70" s="10">
        <v>784</v>
      </c>
      <c r="AT70" s="61"/>
      <c r="AU70" s="10">
        <v>400</v>
      </c>
      <c r="AV70" s="61">
        <v>540</v>
      </c>
      <c r="AX70" s="10">
        <v>150</v>
      </c>
      <c r="AZ70" s="61">
        <v>620</v>
      </c>
      <c r="BE70" s="10">
        <v>44</v>
      </c>
      <c r="BG70" s="10">
        <v>494</v>
      </c>
      <c r="BH70" s="10">
        <v>260</v>
      </c>
      <c r="BI70" s="10">
        <v>260</v>
      </c>
      <c r="BJ70" s="10">
        <v>11.58</v>
      </c>
      <c r="BK70" s="10">
        <v>34.799999999999997</v>
      </c>
    </row>
    <row r="71" spans="5:63">
      <c r="E71" s="10">
        <v>35.9</v>
      </c>
      <c r="AS71" s="10">
        <v>784</v>
      </c>
      <c r="AT71" s="61"/>
      <c r="AV71" s="61"/>
      <c r="AX71" s="10">
        <v>550</v>
      </c>
      <c r="AZ71" s="61">
        <v>620</v>
      </c>
      <c r="BE71" s="10">
        <v>44</v>
      </c>
      <c r="BG71" s="10">
        <v>544</v>
      </c>
      <c r="BH71" s="10">
        <v>260</v>
      </c>
      <c r="BI71" s="10">
        <v>260</v>
      </c>
      <c r="BJ71" s="10">
        <v>11.58</v>
      </c>
      <c r="BK71" s="10">
        <v>34.799999999999997</v>
      </c>
    </row>
    <row r="72" spans="5:63">
      <c r="E72" s="10">
        <v>35.9</v>
      </c>
      <c r="P72" s="10">
        <v>35.665999999999997</v>
      </c>
      <c r="AN72" s="10">
        <v>97</v>
      </c>
      <c r="AS72" s="10">
        <v>400</v>
      </c>
      <c r="AT72" s="61"/>
      <c r="AV72" s="61"/>
      <c r="AX72" s="10">
        <v>450</v>
      </c>
      <c r="AZ72" s="61">
        <v>150</v>
      </c>
      <c r="BB72" s="10">
        <v>350</v>
      </c>
      <c r="BE72" s="10">
        <v>44</v>
      </c>
      <c r="BG72" s="10">
        <v>394</v>
      </c>
      <c r="BH72" s="10">
        <v>260</v>
      </c>
      <c r="BI72" s="10">
        <v>260</v>
      </c>
      <c r="BJ72" s="10">
        <v>11.58</v>
      </c>
      <c r="BK72" s="10">
        <v>34.799999999999997</v>
      </c>
    </row>
    <row r="73" spans="5:63">
      <c r="E73" s="10">
        <v>35.9</v>
      </c>
      <c r="P73" s="10">
        <v>35.665999999999997</v>
      </c>
      <c r="AS73" s="10">
        <v>400</v>
      </c>
      <c r="AT73" s="61"/>
      <c r="AV73" s="61"/>
      <c r="AX73" s="10">
        <v>150</v>
      </c>
      <c r="AZ73" s="61">
        <v>150</v>
      </c>
      <c r="BB73" s="10">
        <v>350</v>
      </c>
      <c r="BE73" s="10">
        <v>44</v>
      </c>
      <c r="BG73" s="10">
        <v>394</v>
      </c>
      <c r="BH73" s="10">
        <v>260</v>
      </c>
      <c r="BI73" s="10">
        <v>260</v>
      </c>
      <c r="BJ73" s="10">
        <v>11.58</v>
      </c>
      <c r="BK73" s="10">
        <v>34.799999999999997</v>
      </c>
    </row>
    <row r="74" spans="5:63">
      <c r="E74" s="10">
        <v>35.9</v>
      </c>
      <c r="P74" s="10">
        <v>35.665999999999997</v>
      </c>
      <c r="AS74" s="10">
        <v>400</v>
      </c>
      <c r="AT74" s="61"/>
      <c r="AV74" s="61"/>
      <c r="AX74" s="10">
        <v>0</v>
      </c>
      <c r="AZ74" s="61">
        <v>550</v>
      </c>
      <c r="BB74" s="10">
        <v>350</v>
      </c>
      <c r="BE74" s="10">
        <v>44</v>
      </c>
      <c r="BG74" s="10">
        <v>438</v>
      </c>
      <c r="BH74" s="10">
        <v>392</v>
      </c>
      <c r="BI74" s="10">
        <v>392</v>
      </c>
      <c r="BJ74" s="10">
        <v>11.58</v>
      </c>
      <c r="BK74" s="10">
        <v>34.799999999999997</v>
      </c>
    </row>
    <row r="75" spans="5:63">
      <c r="E75" s="10">
        <v>35.9</v>
      </c>
      <c r="P75" s="10">
        <v>35.9</v>
      </c>
      <c r="AS75" s="10">
        <v>400</v>
      </c>
      <c r="AT75" s="61"/>
      <c r="AV75" s="61"/>
      <c r="AX75" s="10">
        <v>0</v>
      </c>
      <c r="AZ75" s="61">
        <v>450</v>
      </c>
      <c r="BE75" s="10">
        <v>44</v>
      </c>
      <c r="BG75" s="10">
        <v>438</v>
      </c>
      <c r="BH75" s="10">
        <v>477</v>
      </c>
      <c r="BI75" s="10">
        <v>477</v>
      </c>
      <c r="BJ75" s="10">
        <v>11.58</v>
      </c>
      <c r="BK75" s="10">
        <v>35</v>
      </c>
    </row>
    <row r="76" spans="5:63">
      <c r="E76" s="10">
        <v>58.436999999999998</v>
      </c>
      <c r="P76" s="10">
        <v>35.9</v>
      </c>
      <c r="AS76" s="10">
        <v>560</v>
      </c>
      <c r="AT76" s="61"/>
      <c r="AV76" s="61"/>
      <c r="AX76" s="10">
        <v>394</v>
      </c>
      <c r="AZ76" s="61">
        <v>150</v>
      </c>
      <c r="BE76" s="10">
        <v>30</v>
      </c>
      <c r="BG76" s="10">
        <v>280</v>
      </c>
      <c r="BH76" s="10">
        <v>477</v>
      </c>
      <c r="BI76" s="10">
        <v>477</v>
      </c>
      <c r="BJ76" s="10">
        <v>11.58</v>
      </c>
      <c r="BK76" s="10">
        <v>35</v>
      </c>
    </row>
    <row r="77" spans="5:63">
      <c r="E77" s="10">
        <v>58.436999999999998</v>
      </c>
      <c r="P77" s="10">
        <v>35.9</v>
      </c>
      <c r="AS77" s="10">
        <v>720</v>
      </c>
      <c r="AT77" s="61">
        <v>100</v>
      </c>
      <c r="AV77" s="61">
        <v>218</v>
      </c>
      <c r="AX77" s="10">
        <v>394</v>
      </c>
      <c r="AZ77" s="61"/>
      <c r="BG77" s="10">
        <v>364</v>
      </c>
      <c r="BH77" s="10">
        <v>477</v>
      </c>
      <c r="BI77" s="10">
        <v>477</v>
      </c>
      <c r="BJ77" s="10">
        <v>11.58</v>
      </c>
      <c r="BK77" s="10">
        <v>35</v>
      </c>
    </row>
    <row r="78" spans="5:63">
      <c r="E78" s="10">
        <v>58.436999999999998</v>
      </c>
      <c r="P78" s="10">
        <v>35.9</v>
      </c>
      <c r="AN78" s="10">
        <v>20</v>
      </c>
      <c r="AS78" s="10">
        <v>720</v>
      </c>
      <c r="AT78" s="61"/>
      <c r="AU78" s="10">
        <v>250</v>
      </c>
      <c r="AV78" s="61"/>
      <c r="AX78" s="10">
        <v>0</v>
      </c>
      <c r="AZ78" s="61"/>
      <c r="BG78" s="10">
        <v>400</v>
      </c>
      <c r="BH78" s="10">
        <v>477</v>
      </c>
      <c r="BI78" s="10">
        <v>477</v>
      </c>
      <c r="BJ78" s="10">
        <v>11.58</v>
      </c>
      <c r="BK78" s="10">
        <v>35</v>
      </c>
    </row>
    <row r="79" spans="5:63">
      <c r="E79" s="10">
        <v>58.436999999999998</v>
      </c>
      <c r="P79" s="10">
        <v>35.9</v>
      </c>
      <c r="AS79" s="10">
        <v>720</v>
      </c>
      <c r="AT79" s="61"/>
      <c r="AU79" s="10">
        <v>364</v>
      </c>
      <c r="AV79" s="61"/>
      <c r="AX79" s="10">
        <v>0</v>
      </c>
      <c r="AZ79" s="61">
        <v>394</v>
      </c>
      <c r="BG79" s="10">
        <v>400</v>
      </c>
      <c r="BH79" s="10">
        <v>477</v>
      </c>
      <c r="BI79" s="10">
        <v>477</v>
      </c>
      <c r="BJ79" s="10">
        <v>11.58</v>
      </c>
      <c r="BK79" s="10">
        <v>35</v>
      </c>
    </row>
    <row r="80" spans="5:63">
      <c r="E80" s="10">
        <v>58.436999999999998</v>
      </c>
      <c r="P80" s="10">
        <v>35.9</v>
      </c>
      <c r="AS80" s="10">
        <v>720</v>
      </c>
      <c r="AT80" s="61"/>
      <c r="AU80" s="10">
        <v>400</v>
      </c>
      <c r="AV80" s="61"/>
      <c r="AX80" s="10">
        <v>0</v>
      </c>
      <c r="AZ80" s="61">
        <v>394</v>
      </c>
      <c r="BG80" s="10">
        <v>349</v>
      </c>
      <c r="BH80" s="10">
        <v>477</v>
      </c>
      <c r="BI80" s="10">
        <v>477</v>
      </c>
      <c r="BJ80" s="10">
        <v>11.58</v>
      </c>
      <c r="BK80" s="10">
        <v>35</v>
      </c>
    </row>
    <row r="81" spans="5:65">
      <c r="E81" s="10">
        <v>58.436999999999998</v>
      </c>
      <c r="P81" s="10">
        <v>35.9</v>
      </c>
      <c r="AS81" s="10">
        <v>720</v>
      </c>
      <c r="AT81" s="122"/>
      <c r="AV81" s="61"/>
      <c r="AX81" s="10">
        <v>400</v>
      </c>
      <c r="BG81" s="10">
        <v>350</v>
      </c>
      <c r="BH81" s="10">
        <v>477</v>
      </c>
      <c r="BI81" s="10">
        <v>477</v>
      </c>
      <c r="BJ81" s="10">
        <v>11.7</v>
      </c>
      <c r="BK81" s="10">
        <v>35</v>
      </c>
    </row>
    <row r="82" spans="5:65">
      <c r="E82" s="10">
        <v>58.436999999999998</v>
      </c>
      <c r="P82" s="10">
        <v>35.9</v>
      </c>
      <c r="AS82" s="10">
        <v>720</v>
      </c>
      <c r="AT82" s="61"/>
      <c r="AV82" s="61"/>
      <c r="AX82" s="10">
        <v>349</v>
      </c>
      <c r="BB82" s="10">
        <v>350</v>
      </c>
      <c r="BG82" s="10">
        <v>350</v>
      </c>
      <c r="BH82" s="10">
        <v>477</v>
      </c>
      <c r="BI82" s="10">
        <v>477</v>
      </c>
      <c r="BJ82" s="10">
        <v>11.7</v>
      </c>
      <c r="BK82" s="10">
        <v>35</v>
      </c>
    </row>
    <row r="83" spans="5:65">
      <c r="E83" s="10">
        <v>58.436999999999998</v>
      </c>
      <c r="P83" s="10">
        <v>35.9</v>
      </c>
      <c r="AS83" s="10">
        <v>720</v>
      </c>
      <c r="AT83" s="122"/>
      <c r="AV83" s="61"/>
      <c r="AX83" s="10">
        <v>0</v>
      </c>
      <c r="BB83" s="10">
        <v>350</v>
      </c>
      <c r="BG83" s="10">
        <v>450</v>
      </c>
      <c r="BH83" s="10">
        <v>529.4</v>
      </c>
      <c r="BI83" s="10">
        <v>529.4</v>
      </c>
      <c r="BJ83" s="10">
        <v>11.7</v>
      </c>
      <c r="BK83" s="10">
        <v>35</v>
      </c>
    </row>
    <row r="84" spans="5:65">
      <c r="E84" s="10">
        <v>58.436999999999998</v>
      </c>
      <c r="P84" s="10">
        <v>35.9</v>
      </c>
      <c r="AS84" s="10">
        <v>720</v>
      </c>
      <c r="AT84" s="61"/>
      <c r="AV84" s="61"/>
      <c r="AX84" s="10">
        <v>0</v>
      </c>
      <c r="AZ84" s="10">
        <v>400</v>
      </c>
      <c r="BG84" s="10">
        <v>450</v>
      </c>
      <c r="BH84" s="10">
        <v>529.4</v>
      </c>
      <c r="BI84" s="10">
        <v>529.4</v>
      </c>
      <c r="BJ84" s="10">
        <v>11.7</v>
      </c>
      <c r="BK84" s="10">
        <v>35</v>
      </c>
    </row>
    <row r="85" spans="5:65">
      <c r="E85" s="10">
        <v>58.436999999999998</v>
      </c>
      <c r="P85" s="10">
        <v>35.9</v>
      </c>
      <c r="AS85" s="10">
        <v>799</v>
      </c>
      <c r="AT85" s="122"/>
      <c r="AV85" s="61"/>
      <c r="AX85" s="10">
        <v>450</v>
      </c>
      <c r="AZ85" s="10">
        <v>349</v>
      </c>
      <c r="BG85" s="10">
        <v>450.4</v>
      </c>
      <c r="BH85" s="10">
        <v>529.4</v>
      </c>
      <c r="BI85" s="10">
        <v>529.4</v>
      </c>
      <c r="BJ85" s="10">
        <v>11.7</v>
      </c>
      <c r="BK85" s="10">
        <v>35</v>
      </c>
    </row>
    <row r="86" spans="5:65">
      <c r="E86" s="10">
        <v>58.436999999999998</v>
      </c>
      <c r="P86" s="10">
        <v>58.436999999999998</v>
      </c>
      <c r="AS86" s="10">
        <v>799</v>
      </c>
      <c r="AT86" s="61"/>
      <c r="AV86" s="61"/>
      <c r="AX86" s="10">
        <v>450</v>
      </c>
      <c r="BG86" s="10">
        <v>400</v>
      </c>
      <c r="BH86" s="10">
        <v>529.4</v>
      </c>
      <c r="BI86" s="10">
        <v>529.4</v>
      </c>
      <c r="BJ86" s="10">
        <v>11.7</v>
      </c>
      <c r="BK86" s="10">
        <v>35</v>
      </c>
    </row>
    <row r="87" spans="5:65">
      <c r="E87" s="10">
        <v>58.436999999999998</v>
      </c>
      <c r="P87" s="10">
        <v>58.436999999999998</v>
      </c>
      <c r="AS87" s="10">
        <v>799</v>
      </c>
      <c r="AT87" s="122"/>
      <c r="AV87" s="61"/>
      <c r="AX87" s="10">
        <v>450.4</v>
      </c>
      <c r="BG87" s="10">
        <v>400</v>
      </c>
      <c r="BH87" s="10">
        <v>529.4</v>
      </c>
      <c r="BI87" s="10">
        <v>529.4</v>
      </c>
      <c r="BJ87" s="10">
        <v>11.7</v>
      </c>
      <c r="BK87" s="10">
        <v>35</v>
      </c>
      <c r="BM87" s="10">
        <v>29</v>
      </c>
    </row>
    <row r="88" spans="5:65">
      <c r="E88" s="10">
        <v>58</v>
      </c>
      <c r="P88" s="10">
        <v>58.436999999999998</v>
      </c>
      <c r="AS88" s="10">
        <v>799</v>
      </c>
      <c r="AT88" s="122"/>
      <c r="AU88" s="10">
        <v>400</v>
      </c>
      <c r="AV88" s="61"/>
      <c r="AX88" s="10">
        <v>0</v>
      </c>
      <c r="AZ88" s="10">
        <v>450</v>
      </c>
      <c r="BG88" s="10">
        <v>400</v>
      </c>
      <c r="BH88" s="10">
        <v>499</v>
      </c>
      <c r="BI88" s="10">
        <v>499</v>
      </c>
      <c r="BJ88" s="10">
        <v>11.7</v>
      </c>
      <c r="BK88" s="10">
        <v>35</v>
      </c>
    </row>
    <row r="89" spans="5:65">
      <c r="E89" s="10">
        <v>58</v>
      </c>
      <c r="P89" s="10">
        <v>58.436999999999998</v>
      </c>
      <c r="AS89" s="10">
        <v>799</v>
      </c>
      <c r="AT89" s="61"/>
      <c r="AU89" s="10">
        <v>400</v>
      </c>
      <c r="AV89" s="61"/>
      <c r="AX89" s="10">
        <v>0</v>
      </c>
      <c r="AZ89" s="10">
        <v>450</v>
      </c>
      <c r="BG89" s="10">
        <v>400</v>
      </c>
      <c r="BH89" s="10">
        <v>499</v>
      </c>
      <c r="BI89" s="10">
        <v>499</v>
      </c>
      <c r="BJ89" s="10">
        <v>12</v>
      </c>
      <c r="BK89" s="10">
        <v>35</v>
      </c>
    </row>
    <row r="90" spans="5:65">
      <c r="E90" s="10">
        <v>58</v>
      </c>
      <c r="P90" s="10">
        <v>58.436999999999998</v>
      </c>
      <c r="AN90" s="10">
        <v>16</v>
      </c>
      <c r="AS90" s="10">
        <v>752.5</v>
      </c>
      <c r="AT90" s="61"/>
      <c r="AU90" s="10">
        <v>400</v>
      </c>
      <c r="AV90" s="61"/>
      <c r="AX90" s="10">
        <v>0</v>
      </c>
      <c r="AZ90" s="61">
        <v>450.4</v>
      </c>
      <c r="BG90" s="10">
        <v>345</v>
      </c>
      <c r="BH90" s="10">
        <v>477</v>
      </c>
      <c r="BI90" s="10">
        <v>477</v>
      </c>
      <c r="BJ90" s="10">
        <v>12</v>
      </c>
      <c r="BK90" s="10">
        <v>35</v>
      </c>
    </row>
    <row r="91" spans="5:65">
      <c r="E91" s="10">
        <v>58</v>
      </c>
      <c r="P91" s="10">
        <v>58.436999999999998</v>
      </c>
      <c r="AS91" s="10">
        <v>753</v>
      </c>
      <c r="AT91" s="122"/>
      <c r="AU91" s="10">
        <v>400</v>
      </c>
      <c r="AV91" s="61"/>
      <c r="AX91" s="10">
        <v>0</v>
      </c>
      <c r="AZ91" s="61"/>
      <c r="BB91" s="10">
        <v>345</v>
      </c>
      <c r="BE91" s="10">
        <v>741</v>
      </c>
      <c r="BG91" s="10">
        <v>14654.599999999999</v>
      </c>
      <c r="BH91" s="10">
        <v>15167.599999999997</v>
      </c>
      <c r="BI91" s="10">
        <v>15167.599999999997</v>
      </c>
      <c r="BJ91" s="10">
        <v>360.78000000000003</v>
      </c>
      <c r="BK91" s="10">
        <v>1083</v>
      </c>
      <c r="BM91" s="10">
        <v>29</v>
      </c>
    </row>
    <row r="92" spans="5:65">
      <c r="E92" s="10">
        <v>1435.1419999999996</v>
      </c>
      <c r="P92" s="10">
        <v>58.436999999999998</v>
      </c>
      <c r="AQ92" s="10">
        <v>2</v>
      </c>
      <c r="AS92" s="10">
        <v>720</v>
      </c>
      <c r="AT92" s="122"/>
      <c r="AV92" s="61"/>
      <c r="AX92" s="10">
        <v>0</v>
      </c>
      <c r="AZ92" s="61"/>
      <c r="BB92" s="10">
        <v>2635</v>
      </c>
      <c r="BE92" s="10">
        <v>741.43197573721409</v>
      </c>
      <c r="BG92" s="10">
        <v>14655.305648222566</v>
      </c>
      <c r="BH92" s="10">
        <v>15167.451474666595</v>
      </c>
      <c r="BI92" s="10">
        <v>15167.451474666595</v>
      </c>
      <c r="BJ92" s="10">
        <v>361.0545014962554</v>
      </c>
      <c r="BK92" s="10">
        <v>1083.1634979695082</v>
      </c>
      <c r="BM92" s="10">
        <v>28.655183225637302</v>
      </c>
    </row>
    <row r="93" spans="5:65">
      <c r="E93" s="10">
        <v>1435</v>
      </c>
      <c r="P93" s="10">
        <v>58.436999999999998</v>
      </c>
      <c r="AN93" s="10">
        <v>163</v>
      </c>
      <c r="AQ93" s="10">
        <v>2</v>
      </c>
      <c r="AS93" s="10">
        <v>22675.5</v>
      </c>
      <c r="AT93" s="61">
        <v>100</v>
      </c>
      <c r="AU93" s="10">
        <v>4614</v>
      </c>
      <c r="AV93" s="61">
        <v>1298</v>
      </c>
      <c r="AX93" s="10">
        <v>6664.5999999999995</v>
      </c>
      <c r="AZ93" s="61"/>
      <c r="BB93" s="10">
        <v>2634.9014192819595</v>
      </c>
    </row>
    <row r="94" spans="5:65">
      <c r="P94" s="10">
        <v>58.436999999999998</v>
      </c>
      <c r="AN94" s="10">
        <v>162.95851697213948</v>
      </c>
      <c r="AQ94" s="10">
        <v>2.0000000949949026</v>
      </c>
      <c r="AS94" s="10">
        <v>22675.572327971458</v>
      </c>
      <c r="AT94" s="61">
        <v>100</v>
      </c>
      <c r="AU94" s="10">
        <v>4614.3288463354111</v>
      </c>
      <c r="AV94" s="61">
        <v>1298</v>
      </c>
      <c r="AX94" s="10">
        <v>6664.643406867981</v>
      </c>
      <c r="AZ94" s="61"/>
    </row>
    <row r="95" spans="5:65">
      <c r="P95" s="10">
        <v>58.436999999999998</v>
      </c>
      <c r="AS95" s="10">
        <v>600</v>
      </c>
      <c r="AZ95" s="61"/>
    </row>
    <row r="96" spans="5:65">
      <c r="P96" s="10">
        <v>58.436999999999998</v>
      </c>
      <c r="AS96" s="10">
        <v>600</v>
      </c>
      <c r="AZ96" s="61">
        <v>6664.5999999999995</v>
      </c>
    </row>
    <row r="97" spans="16:52">
      <c r="P97" s="10">
        <v>58.436999999999998</v>
      </c>
      <c r="AS97" s="10">
        <v>646</v>
      </c>
      <c r="AZ97" s="61">
        <v>6664.643406867981</v>
      </c>
    </row>
    <row r="98" spans="16:52">
      <c r="P98" s="10">
        <v>58</v>
      </c>
    </row>
    <row r="99" spans="16:52">
      <c r="P99" s="10">
        <v>58</v>
      </c>
    </row>
    <row r="100" spans="16:52">
      <c r="P100" s="10">
        <v>58</v>
      </c>
    </row>
    <row r="101" spans="16:52">
      <c r="P101" s="10">
        <v>58</v>
      </c>
    </row>
    <row r="102" spans="16:52">
      <c r="P102" s="10">
        <v>1435.1419999999996</v>
      </c>
    </row>
    <row r="103" spans="16:52">
      <c r="P103" s="10">
        <v>1435</v>
      </c>
      <c r="AS103" s="10">
        <v>800</v>
      </c>
    </row>
    <row r="104" spans="16:52">
      <c r="AS104" s="10">
        <v>800</v>
      </c>
    </row>
    <row r="105" spans="16:52">
      <c r="AS105" s="10">
        <v>800</v>
      </c>
    </row>
    <row r="111" spans="16:52">
      <c r="AS111" s="10">
        <v>800</v>
      </c>
    </row>
    <row r="112" spans="16:52">
      <c r="AS112" s="10">
        <v>800</v>
      </c>
    </row>
    <row r="113" spans="45:45">
      <c r="AS113" s="10">
        <v>800</v>
      </c>
    </row>
    <row r="121" spans="45:45">
      <c r="AS121" s="10">
        <v>777</v>
      </c>
    </row>
    <row r="122" spans="45:45">
      <c r="AS122" s="10">
        <v>800</v>
      </c>
    </row>
    <row r="123" spans="45:45">
      <c r="AS123" s="10">
        <v>835</v>
      </c>
    </row>
    <row r="124" spans="45:45">
      <c r="AS124" s="10">
        <v>835</v>
      </c>
    </row>
    <row r="125" spans="45:45">
      <c r="AS125" s="10">
        <v>858</v>
      </c>
    </row>
    <row r="126" spans="45:45">
      <c r="AS126" s="10">
        <v>10751</v>
      </c>
    </row>
    <row r="127" spans="45:45">
      <c r="AS127" s="10">
        <v>10750.998884439468</v>
      </c>
    </row>
    <row r="129" spans="45:45">
      <c r="AS129" s="10">
        <v>200</v>
      </c>
    </row>
    <row r="130" spans="45:45">
      <c r="AS130" s="10">
        <v>200</v>
      </c>
    </row>
    <row r="131" spans="45:45">
      <c r="AS131" s="10">
        <v>154</v>
      </c>
    </row>
    <row r="132" spans="45:45">
      <c r="AS132" s="10">
        <v>850</v>
      </c>
    </row>
    <row r="133" spans="45:45">
      <c r="AS133" s="10">
        <v>850</v>
      </c>
    </row>
    <row r="134" spans="45:45">
      <c r="AS134" s="10">
        <v>910</v>
      </c>
    </row>
    <row r="135" spans="45:45">
      <c r="AS135" s="10">
        <v>950</v>
      </c>
    </row>
    <row r="136" spans="45:45">
      <c r="AS136" s="10">
        <v>950</v>
      </c>
    </row>
    <row r="137" spans="45:45">
      <c r="AS137" s="10">
        <v>460</v>
      </c>
    </row>
    <row r="138" spans="45:45">
      <c r="AS138" s="10">
        <v>460</v>
      </c>
    </row>
    <row r="140" spans="45:45">
      <c r="AS140" s="10">
        <v>800</v>
      </c>
    </row>
    <row r="141" spans="45:45">
      <c r="AS141" s="10">
        <v>800</v>
      </c>
    </row>
    <row r="142" spans="45:45">
      <c r="AS142" s="10">
        <v>800</v>
      </c>
    </row>
    <row r="143" spans="45:45">
      <c r="AS143" s="10">
        <v>800</v>
      </c>
    </row>
    <row r="144" spans="45:45">
      <c r="AS144" s="10">
        <v>800</v>
      </c>
    </row>
    <row r="148" spans="45:45">
      <c r="AS148" s="10">
        <v>1006</v>
      </c>
    </row>
    <row r="149" spans="45:45">
      <c r="AS149" s="10">
        <v>1150</v>
      </c>
    </row>
    <row r="150" spans="45:45">
      <c r="AS150" s="10">
        <v>500</v>
      </c>
    </row>
    <row r="151" spans="45:45">
      <c r="AS151" s="10">
        <v>500</v>
      </c>
    </row>
    <row r="152" spans="45:45">
      <c r="AS152" s="10">
        <v>800</v>
      </c>
    </row>
    <row r="153" spans="45:45">
      <c r="AS153" s="10">
        <v>800</v>
      </c>
    </row>
    <row r="154" spans="45:45">
      <c r="AS154" s="10">
        <v>800</v>
      </c>
    </row>
    <row r="155" spans="45:45">
      <c r="AS155" s="10">
        <v>23</v>
      </c>
    </row>
    <row r="160" spans="45:45">
      <c r="AS160" s="10">
        <v>15563</v>
      </c>
    </row>
    <row r="161" spans="45:45">
      <c r="AS161" s="10">
        <v>15563.282811641693</v>
      </c>
    </row>
    <row r="164" spans="45:45">
      <c r="AS164" s="10">
        <v>800</v>
      </c>
    </row>
    <row r="165" spans="45:45">
      <c r="AS165" s="10">
        <v>800</v>
      </c>
    </row>
    <row r="166" spans="45:45">
      <c r="AS166" s="10">
        <v>800</v>
      </c>
    </row>
    <row r="167" spans="45:45">
      <c r="AS167" s="10">
        <v>850</v>
      </c>
    </row>
    <row r="168" spans="45:45">
      <c r="AS168" s="10">
        <v>850</v>
      </c>
    </row>
    <row r="169" spans="45:45">
      <c r="AS169" s="10">
        <v>910</v>
      </c>
    </row>
    <row r="170" spans="45:45">
      <c r="AS170" s="10">
        <v>950</v>
      </c>
    </row>
    <row r="171" spans="45:45">
      <c r="AS171" s="10">
        <v>950</v>
      </c>
    </row>
    <row r="172" spans="45:45">
      <c r="AS172" s="10">
        <v>1260</v>
      </c>
    </row>
    <row r="173" spans="45:45">
      <c r="AS173" s="10">
        <v>1260</v>
      </c>
    </row>
    <row r="174" spans="45:45">
      <c r="AS174" s="10">
        <v>800</v>
      </c>
    </row>
    <row r="175" spans="45:45">
      <c r="AS175" s="10">
        <v>800</v>
      </c>
    </row>
    <row r="176" spans="45:45">
      <c r="AS176" s="10">
        <v>800</v>
      </c>
    </row>
    <row r="177" spans="45:45">
      <c r="AS177" s="10">
        <v>800</v>
      </c>
    </row>
    <row r="178" spans="45:45">
      <c r="AS178" s="10">
        <v>800</v>
      </c>
    </row>
    <row r="179" spans="45:45">
      <c r="AS179" s="10">
        <v>800</v>
      </c>
    </row>
    <row r="180" spans="45:45">
      <c r="AS180" s="10">
        <v>800</v>
      </c>
    </row>
    <row r="181" spans="45:45">
      <c r="AS181" s="10">
        <v>800</v>
      </c>
    </row>
    <row r="182" spans="45:45">
      <c r="AS182" s="10">
        <v>800</v>
      </c>
    </row>
    <row r="183" spans="45:45">
      <c r="AS183" s="10">
        <v>1006</v>
      </c>
    </row>
    <row r="184" spans="45:45">
      <c r="AS184" s="10">
        <v>1150</v>
      </c>
    </row>
    <row r="185" spans="45:45">
      <c r="AS185" s="10">
        <v>500</v>
      </c>
    </row>
    <row r="186" spans="45:45">
      <c r="AS186" s="10">
        <v>500</v>
      </c>
    </row>
    <row r="187" spans="45:45">
      <c r="AS187" s="10">
        <v>800</v>
      </c>
    </row>
    <row r="188" spans="45:45">
      <c r="AS188" s="10">
        <v>800</v>
      </c>
    </row>
    <row r="189" spans="45:45">
      <c r="AS189" s="10">
        <v>800</v>
      </c>
    </row>
    <row r="190" spans="45:45">
      <c r="AS190" s="10">
        <v>800</v>
      </c>
    </row>
    <row r="191" spans="45:45">
      <c r="AS191" s="10">
        <v>800</v>
      </c>
    </row>
    <row r="192" spans="45:45">
      <c r="AS192" s="10">
        <v>835</v>
      </c>
    </row>
    <row r="193" spans="45:45">
      <c r="AS193" s="10">
        <v>835</v>
      </c>
    </row>
    <row r="194" spans="45:45">
      <c r="AS194" s="10">
        <v>858</v>
      </c>
    </row>
    <row r="195" spans="45:45">
      <c r="AS195" s="10">
        <v>26314</v>
      </c>
    </row>
    <row r="196" spans="45:45">
      <c r="AS196" s="10">
        <v>26314.281696081161</v>
      </c>
    </row>
  </sheetData>
  <mergeCells count="3">
    <mergeCell ref="O4:AA4"/>
    <mergeCell ref="O5:AA5"/>
    <mergeCell ref="H10:AL10"/>
  </mergeCells>
  <phoneticPr fontId="0" type="noConversion"/>
  <printOptions horizontalCentered="1"/>
  <pageMargins left="0.19685039370078741" right="0.19685039370078741" top="0.94488188976377963" bottom="0.98425196850393704" header="0.51181102362204722" footer="0.51181102362204722"/>
  <pageSetup paperSize="9" scale="2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Utility</vt:lpstr>
      <vt:lpstr>Stream_202111</vt:lpstr>
      <vt:lpstr>График</vt:lpstr>
      <vt:lpstr>График!Область_печати</vt:lpstr>
    </vt:vector>
  </TitlesOfParts>
  <Company>JSC "Sibneft-Omsk Refinery"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</dc:creator>
  <cp:lastModifiedBy>davydov.nig</cp:lastModifiedBy>
  <cp:lastPrinted>2019-08-26T08:53:03Z</cp:lastPrinted>
  <dcterms:created xsi:type="dcterms:W3CDTF">2004-06-30T08:15:19Z</dcterms:created>
  <dcterms:modified xsi:type="dcterms:W3CDTF">2022-05-22T11:38:57Z</dcterms:modified>
</cp:coreProperties>
</file>