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Gelling\Documents\R\Car_insurance\XSLX files\"/>
    </mc:Choice>
  </mc:AlternateContent>
  <bookViews>
    <workbookView xWindow="0" yWindow="0" windowWidth="21570" windowHeight="8085" firstSheet="2" activeTab="2"/>
  </bookViews>
  <sheets>
    <sheet name="Young person" sheetId="1" r:id="rId1"/>
    <sheet name="Middle-aged" sheetId="2" r:id="rId2"/>
    <sheet name="Older person" sheetId="3" r:id="rId3"/>
    <sheet name="Family of four" sheetId="4" r:id="rId4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3" l="1"/>
  <c r="F25" i="3"/>
  <c r="E25" i="3"/>
  <c r="G25" i="3"/>
  <c r="H25" i="3"/>
  <c r="I25" i="3"/>
  <c r="J25" i="3"/>
  <c r="K25" i="3"/>
  <c r="L25" i="3"/>
  <c r="D25" i="3"/>
  <c r="D25" i="2"/>
  <c r="K25" i="1"/>
  <c r="D25" i="1"/>
  <c r="E25" i="1"/>
  <c r="F25" i="1"/>
  <c r="G25" i="1"/>
  <c r="H25" i="1"/>
  <c r="I25" i="1"/>
  <c r="J25" i="1"/>
  <c r="L25" i="1"/>
  <c r="M25" i="1"/>
  <c r="E25" i="2"/>
  <c r="F25" i="2"/>
  <c r="G25" i="2"/>
  <c r="H25" i="2"/>
  <c r="I25" i="2"/>
  <c r="K25" i="2"/>
  <c r="L25" i="2"/>
  <c r="M25" i="2"/>
  <c r="E24" i="4"/>
  <c r="F24" i="4"/>
  <c r="H24" i="4"/>
  <c r="G24" i="4"/>
  <c r="I24" i="4"/>
</calcChain>
</file>

<file path=xl/sharedStrings.xml><?xml version="1.0" encoding="utf-8"?>
<sst xmlns="http://schemas.openxmlformats.org/spreadsheetml/2006/main" count="218" uniqueCount="45">
  <si>
    <t>Comprehensive</t>
  </si>
  <si>
    <t>Young person</t>
  </si>
  <si>
    <t>Company and policy</t>
  </si>
  <si>
    <t>Excess ($)</t>
  </si>
  <si>
    <t>Value</t>
  </si>
  <si>
    <t>Monthly premiums for comprehensive policies ($)</t>
  </si>
  <si>
    <t>Auckland</t>
  </si>
  <si>
    <t>Hamilton</t>
  </si>
  <si>
    <t>Wellington</t>
  </si>
  <si>
    <t>Christchurch</t>
  </si>
  <si>
    <t>Dunedin</t>
  </si>
  <si>
    <t xml:space="preserve">M </t>
  </si>
  <si>
    <t>W</t>
  </si>
  <si>
    <r>
      <rPr>
        <b/>
        <sz val="11"/>
        <color theme="1"/>
        <rFont val="Calibri"/>
        <family val="2"/>
        <scheme val="minor"/>
      </rPr>
      <t>AA INSURANCE</t>
    </r>
    <r>
      <rPr>
        <sz val="11"/>
        <color theme="1"/>
        <rFont val="Calibri"/>
        <family val="2"/>
        <scheme val="minor"/>
      </rPr>
      <t xml:space="preserve"> Comprehensive</t>
    </r>
  </si>
  <si>
    <t>Agreed</t>
  </si>
  <si>
    <r>
      <rPr>
        <b/>
        <sz val="11"/>
        <color theme="1"/>
        <rFont val="Calibri"/>
        <family val="2"/>
        <scheme val="minor"/>
      </rPr>
      <t>AMI INSURANCE</t>
    </r>
    <r>
      <rPr>
        <sz val="11"/>
        <color theme="1"/>
        <rFont val="Calibri"/>
        <family val="2"/>
        <scheme val="minor"/>
      </rPr>
      <t xml:space="preserve"> Comprehensive</t>
    </r>
  </si>
  <si>
    <r>
      <rPr>
        <b/>
        <sz val="11"/>
        <color theme="1"/>
        <rFont val="Calibri"/>
        <family val="2"/>
        <scheme val="minor"/>
      </rPr>
      <t>AMP</t>
    </r>
    <r>
      <rPr>
        <sz val="11"/>
        <color theme="1"/>
        <rFont val="Calibri"/>
        <family val="2"/>
        <scheme val="minor"/>
      </rPr>
      <t xml:space="preserve"> Everyday Plus</t>
    </r>
  </si>
  <si>
    <r>
      <rPr>
        <b/>
        <sz val="11"/>
        <color theme="1"/>
        <rFont val="Calibri"/>
        <family val="2"/>
        <scheme val="minor"/>
      </rPr>
      <t>ANZ</t>
    </r>
    <r>
      <rPr>
        <sz val="11"/>
        <color theme="1"/>
        <rFont val="Calibri"/>
        <family val="2"/>
        <scheme val="minor"/>
      </rPr>
      <t xml:space="preserve"> Asset Protector Comprehensive Motor Vehicle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</si>
  <si>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r>
      <rPr>
        <b/>
        <sz val="11"/>
        <color theme="1"/>
        <rFont val="Calibri"/>
        <family val="2"/>
        <scheme val="minor"/>
      </rPr>
      <t>ASB BANK</t>
    </r>
    <r>
      <rPr>
        <sz val="11"/>
        <color theme="1"/>
        <rFont val="Calibri"/>
        <family val="2"/>
        <scheme val="minor"/>
      </rPr>
      <t xml:space="preserve"> Private Motor Vehicle Comprehensive</t>
    </r>
  </si>
  <si>
    <r>
      <rPr>
        <b/>
        <sz val="11"/>
        <color theme="1"/>
        <rFont val="Calibri"/>
        <family val="2"/>
        <scheme val="minor"/>
      </rPr>
      <t xml:space="preserve">BNZ </t>
    </r>
    <r>
      <rPr>
        <sz val="11"/>
        <color theme="1"/>
        <rFont val="Calibri"/>
        <family val="2"/>
        <scheme val="minor"/>
      </rPr>
      <t>PremierCare Motor Vehicle Insurance Supreme Cover</t>
    </r>
  </si>
  <si>
    <r>
      <rPr>
        <b/>
        <sz val="11"/>
        <color theme="1"/>
        <rFont val="Calibri"/>
        <family val="2"/>
        <scheme val="minor"/>
      </rPr>
      <t>FMG</t>
    </r>
    <r>
      <rPr>
        <sz val="11"/>
        <color theme="1"/>
        <rFont val="Calibri"/>
        <family val="2"/>
        <scheme val="minor"/>
      </rPr>
      <t xml:space="preserve"> Superior Private Vehicles</t>
    </r>
  </si>
  <si>
    <t>Market</t>
  </si>
  <si>
    <r>
      <rPr>
        <b/>
        <sz val="11"/>
        <color theme="1"/>
        <rFont val="Calibri"/>
        <family val="2"/>
        <scheme val="minor"/>
      </rPr>
      <t xml:space="preserve">LANTERN INSURANCE </t>
    </r>
    <r>
      <rPr>
        <sz val="11"/>
        <color theme="1"/>
        <rFont val="Calibri"/>
        <family val="2"/>
        <scheme val="minor"/>
      </rPr>
      <t>Echelon Full Cover</t>
    </r>
  </si>
  <si>
    <r>
      <t>1000(</t>
    </r>
    <r>
      <rPr>
        <sz val="11"/>
        <color rgb="FF0070C0"/>
        <rFont val="Calibri"/>
        <family val="2"/>
        <scheme val="minor"/>
      </rPr>
      <t>M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; 800(</t>
    </r>
    <r>
      <rPr>
        <sz val="11"/>
        <color rgb="FFFF0066"/>
        <rFont val="Calibri"/>
        <family val="2"/>
        <scheme val="minor"/>
      </rPr>
      <t>F</t>
    </r>
    <r>
      <rPr>
        <sz val="1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</si>
  <si>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 xml:space="preserve">MAS INSURANCE </t>
    </r>
    <r>
      <rPr>
        <sz val="11"/>
        <color theme="1"/>
        <rFont val="Calibri"/>
        <family val="2"/>
        <scheme val="minor"/>
      </rPr>
      <t>Motor Vehicle Comprehensive</t>
    </r>
  </si>
  <si>
    <r>
      <t>Agreed</t>
    </r>
    <r>
      <rPr>
        <b/>
        <vertAlign val="superscript"/>
        <sz val="11"/>
        <rFont val="Calibri"/>
        <family val="2"/>
        <scheme val="minor"/>
      </rPr>
      <t>D</t>
    </r>
  </si>
  <si>
    <r>
      <rPr>
        <b/>
        <sz val="11"/>
        <color theme="1"/>
        <rFont val="Calibri"/>
        <family val="2"/>
        <scheme val="minor"/>
      </rPr>
      <t>STATE INSURANCE</t>
    </r>
    <r>
      <rPr>
        <sz val="11"/>
        <color theme="1"/>
        <rFont val="Calibri"/>
        <family val="2"/>
        <scheme val="minor"/>
      </rPr>
      <t xml:space="preserve"> Car Comprehensive</t>
    </r>
  </si>
  <si>
    <r>
      <rPr>
        <b/>
        <sz val="11"/>
        <color theme="1"/>
        <rFont val="Calibri"/>
        <family val="2"/>
        <scheme val="minor"/>
      </rPr>
      <t>THE COOPERATIVE BANK</t>
    </r>
    <r>
      <rPr>
        <sz val="11"/>
        <color theme="1"/>
        <rFont val="Calibri"/>
        <family val="2"/>
        <scheme val="minor"/>
      </rPr>
      <t xml:space="preserve"> Asset Care Vehicle Standard</t>
    </r>
  </si>
  <si>
    <r>
      <rPr>
        <b/>
        <sz val="11"/>
        <color theme="1"/>
        <rFont val="Calibri"/>
        <family val="2"/>
        <scheme val="minor"/>
      </rPr>
      <t>TOWER</t>
    </r>
    <r>
      <rPr>
        <sz val="11"/>
        <color theme="1"/>
        <rFont val="Calibri"/>
        <family val="2"/>
        <scheme val="minor"/>
      </rPr>
      <t xml:space="preserve"> Comprehensive Car Insurance</t>
    </r>
  </si>
  <si>
    <r>
      <t>Agreed</t>
    </r>
    <r>
      <rPr>
        <b/>
        <vertAlign val="superscript"/>
        <sz val="11"/>
        <color theme="1"/>
        <rFont val="Calibri"/>
        <family val="2"/>
        <scheme val="minor"/>
      </rPr>
      <t>E</t>
    </r>
  </si>
  <si>
    <r>
      <rPr>
        <b/>
        <sz val="11"/>
        <color theme="1"/>
        <rFont val="Calibri"/>
        <family val="2"/>
        <scheme val="minor"/>
      </rPr>
      <t xml:space="preserve">TRADE ME </t>
    </r>
    <r>
      <rPr>
        <sz val="11"/>
        <color theme="1"/>
        <rFont val="Calibri"/>
        <family val="2"/>
        <scheme val="minor"/>
      </rPr>
      <t>Comprehensive Car Insurance</t>
    </r>
    <r>
      <rPr>
        <b/>
        <vertAlign val="superscript"/>
        <sz val="11"/>
        <color theme="1"/>
        <rFont val="Calibri"/>
        <family val="2"/>
        <scheme val="minor"/>
      </rPr>
      <t>B</t>
    </r>
  </si>
  <si>
    <r>
      <rPr>
        <b/>
        <sz val="11"/>
        <color theme="1"/>
        <rFont val="Calibri"/>
        <family val="2"/>
        <scheme val="minor"/>
      </rPr>
      <t>TSB</t>
    </r>
    <r>
      <rPr>
        <sz val="11"/>
        <color theme="1"/>
        <rFont val="Calibri"/>
        <family val="2"/>
        <scheme val="minor"/>
      </rPr>
      <t xml:space="preserve"> Motor Cover Insurance Comprehensive</t>
    </r>
    <r>
      <rPr>
        <b/>
        <vertAlign val="superscript"/>
        <sz val="11"/>
        <color theme="1"/>
        <rFont val="Calibri"/>
        <family val="2"/>
        <scheme val="minor"/>
      </rPr>
      <t>C</t>
    </r>
  </si>
  <si>
    <r>
      <rPr>
        <b/>
        <sz val="11"/>
        <color theme="1"/>
        <rFont val="Calibri"/>
        <family val="2"/>
        <scheme val="minor"/>
      </rPr>
      <t>WAREHOUSE MONEY</t>
    </r>
    <r>
      <rPr>
        <sz val="11"/>
        <color theme="1"/>
        <rFont val="Calibri"/>
        <family val="2"/>
        <scheme val="minor"/>
      </rPr>
      <t xml:space="preserve"> Everyday Plus</t>
    </r>
  </si>
  <si>
    <r>
      <rPr>
        <b/>
        <sz val="11"/>
        <color theme="1"/>
        <rFont val="Calibri"/>
        <family val="2"/>
        <scheme val="minor"/>
      </rPr>
      <t xml:space="preserve">WESTPAC </t>
    </r>
    <r>
      <rPr>
        <sz val="11"/>
        <color theme="1"/>
        <rFont val="Calibri"/>
        <family val="2"/>
        <scheme val="minor"/>
      </rPr>
      <t>Car Insurance Full Cover</t>
    </r>
  </si>
  <si>
    <r>
      <rPr>
        <b/>
        <sz val="11"/>
        <color theme="1"/>
        <rFont val="Calibri"/>
        <family val="2"/>
        <scheme val="minor"/>
      </rPr>
      <t>YOUI</t>
    </r>
    <r>
      <rPr>
        <sz val="11"/>
        <color theme="1"/>
        <rFont val="Calibri"/>
        <family val="2"/>
        <scheme val="minor"/>
      </rPr>
      <t xml:space="preserve"> Car Comprehensive</t>
    </r>
  </si>
  <si>
    <t>MEDIAN PREMIUM</t>
  </si>
  <si>
    <t>A ANZ premiums were calculated from its online Quick Quote tool, which provides a starting estimate. B premiums include a Trade Me membership discount. C TSB is currently reviewing its pricing. D Agreed and market value premiums cost the same. E premiums based on an agreed value of $5915.</t>
  </si>
  <si>
    <t>Middle-aged</t>
  </si>
  <si>
    <r>
      <rPr>
        <b/>
        <sz val="11"/>
        <color theme="1"/>
        <rFont val="Calibri"/>
        <family val="2"/>
        <scheme val="minor"/>
      </rPr>
      <t>MAS INSURANCE</t>
    </r>
    <r>
      <rPr>
        <sz val="11"/>
        <color theme="1"/>
        <rFont val="Calibri"/>
        <family val="2"/>
        <scheme val="minor"/>
      </rPr>
      <t xml:space="preserve"> Motor Vehicle Comprehensive</t>
    </r>
  </si>
  <si>
    <r>
      <rPr>
        <b/>
        <sz val="11"/>
        <color theme="1"/>
        <rFont val="Calibri"/>
        <family val="2"/>
        <scheme val="minor"/>
      </rPr>
      <t>THE COOPERATIVE BANK</t>
    </r>
    <r>
      <rPr>
        <sz val="11"/>
        <color theme="1"/>
        <rFont val="Calibri"/>
        <family val="2"/>
        <scheme val="minor"/>
      </rPr>
      <t xml:space="preserve"> Asset Care Vehicle Comprehensive</t>
    </r>
  </si>
  <si>
    <r>
      <rPr>
        <b/>
        <sz val="11"/>
        <color theme="1"/>
        <rFont val="Calibri"/>
        <family val="2"/>
        <scheme val="minor"/>
      </rPr>
      <t xml:space="preserve">WESTPAC </t>
    </r>
    <r>
      <rPr>
        <sz val="11"/>
        <color theme="1"/>
        <rFont val="Calibri"/>
        <family val="2"/>
        <scheme val="minor"/>
      </rPr>
      <t>Car Insurance Comprehensive</t>
    </r>
  </si>
  <si>
    <t>Older person</t>
  </si>
  <si>
    <t>Family of four</t>
  </si>
  <si>
    <t>Adults</t>
  </si>
  <si>
    <t>Teenagers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</si>
</sst>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66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3" fillId="0" borderId="0" xfId="0" applyNumberFormat="1" applyFont="1"/>
    <xf numFmtId="2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2" fontId="0" fillId="0" borderId="0" xfId="0" applyNumberFormat="1"/>
    <xf numFmtId="2" fontId="7" fillId="0" borderId="0" xfId="0" applyNumberFormat="1" applyFont="1"/>
    <xf numFmtId="0" fontId="7" fillId="0" borderId="0" xfId="0" applyFont="1"/>
    <xf numFmtId="2" fontId="8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2" zoomScale="120" zoomScaleNormal="120" workbookViewId="0">
      <selection activeCell="E21" sqref="E21"/>
    </sheetView>
  </sheetViews>
  <sheetFormatPr defaultRowHeight="15" x14ac:dyDescent="0.25"/>
  <cols>
    <col min="1" max="1" width="51" customWidth="1"/>
    <col min="2" max="2" width="9.140625" customWidth="1"/>
    <col min="3" max="3" width="8.140625" customWidth="1"/>
    <col min="4" max="4" width="8.85546875" customWidth="1"/>
    <col min="5" max="5" width="8.140625" customWidth="1"/>
    <col min="6" max="6" width="8" customWidth="1"/>
    <col min="7" max="7" width="7.5703125" customWidth="1"/>
    <col min="8" max="8" width="7.42578125" customWidth="1"/>
    <col min="9" max="9" width="8" customWidth="1"/>
  </cols>
  <sheetData>
    <row r="1" spans="1:13" x14ac:dyDescent="0.25">
      <c r="A1" t="s">
        <v>0</v>
      </c>
    </row>
    <row r="3" spans="1:13" x14ac:dyDescent="0.25">
      <c r="A3" t="s">
        <v>1</v>
      </c>
    </row>
    <row r="5" spans="1:13" x14ac:dyDescent="0.25">
      <c r="A5" t="s">
        <v>2</v>
      </c>
      <c r="B5" t="s">
        <v>3</v>
      </c>
      <c r="C5" t="s">
        <v>4</v>
      </c>
      <c r="D5" s="12" t="s">
        <v>5</v>
      </c>
      <c r="E5" s="12"/>
      <c r="F5" s="12"/>
      <c r="G5" s="12"/>
      <c r="H5" s="12"/>
      <c r="I5" s="12"/>
      <c r="J5" s="12"/>
      <c r="K5" s="12"/>
      <c r="L5" s="12"/>
    </row>
    <row r="6" spans="1:13" x14ac:dyDescent="0.25">
      <c r="D6" s="12" t="s">
        <v>6</v>
      </c>
      <c r="E6" s="12"/>
      <c r="F6" s="12" t="s">
        <v>7</v>
      </c>
      <c r="G6" s="12"/>
      <c r="H6" s="12" t="s">
        <v>8</v>
      </c>
      <c r="I6" s="12"/>
      <c r="J6" s="12" t="s">
        <v>9</v>
      </c>
      <c r="K6" s="12"/>
      <c r="L6" s="12" t="s">
        <v>10</v>
      </c>
      <c r="M6" s="12"/>
    </row>
    <row r="7" spans="1:13" x14ac:dyDescent="0.25">
      <c r="D7" s="4" t="s">
        <v>11</v>
      </c>
      <c r="E7" s="5" t="s">
        <v>12</v>
      </c>
      <c r="F7" s="4" t="s">
        <v>11</v>
      </c>
      <c r="G7" s="5" t="s">
        <v>12</v>
      </c>
      <c r="H7" s="4" t="s">
        <v>11</v>
      </c>
      <c r="I7" s="5" t="s">
        <v>12</v>
      </c>
      <c r="J7" s="4" t="s">
        <v>11</v>
      </c>
      <c r="K7" s="5" t="s">
        <v>12</v>
      </c>
      <c r="L7" s="4" t="s">
        <v>11</v>
      </c>
      <c r="M7" s="5" t="s">
        <v>12</v>
      </c>
    </row>
    <row r="8" spans="1:13" x14ac:dyDescent="0.25">
      <c r="A8" t="s">
        <v>13</v>
      </c>
      <c r="B8">
        <v>1050</v>
      </c>
      <c r="C8" t="s">
        <v>14</v>
      </c>
      <c r="D8" s="1">
        <v>92.11</v>
      </c>
      <c r="E8" s="1">
        <v>81.73</v>
      </c>
      <c r="F8" s="1">
        <v>70.89</v>
      </c>
      <c r="G8" s="1">
        <v>63.08</v>
      </c>
      <c r="H8" s="1">
        <v>68.12</v>
      </c>
      <c r="I8" s="1">
        <v>64.3</v>
      </c>
      <c r="J8" s="1">
        <v>77.680000000000007</v>
      </c>
      <c r="K8" s="1">
        <v>69.05</v>
      </c>
      <c r="L8" s="1">
        <v>68.12</v>
      </c>
      <c r="M8" s="1">
        <v>60.65</v>
      </c>
    </row>
    <row r="9" spans="1:13" x14ac:dyDescent="0.25">
      <c r="A9" t="s">
        <v>15</v>
      </c>
      <c r="B9">
        <v>650</v>
      </c>
      <c r="C9" t="s">
        <v>14</v>
      </c>
      <c r="D9" s="1">
        <v>67.33</v>
      </c>
      <c r="E9" s="1">
        <v>66.73</v>
      </c>
      <c r="F9" s="1">
        <v>56.77</v>
      </c>
      <c r="G9" s="1">
        <v>56.27</v>
      </c>
      <c r="H9" s="1">
        <v>59.89</v>
      </c>
      <c r="I9" s="1">
        <v>59.36</v>
      </c>
      <c r="J9" s="1">
        <v>63.21</v>
      </c>
      <c r="K9" s="1">
        <v>62.64</v>
      </c>
      <c r="L9" s="1">
        <v>58.83</v>
      </c>
      <c r="M9" s="1">
        <v>58.31</v>
      </c>
    </row>
    <row r="10" spans="1:13" x14ac:dyDescent="0.25">
      <c r="A10" t="s">
        <v>16</v>
      </c>
      <c r="B10">
        <v>1000</v>
      </c>
      <c r="C10" t="s">
        <v>14</v>
      </c>
      <c r="D10" s="1">
        <v>106.2</v>
      </c>
      <c r="E10" s="1">
        <v>109.74</v>
      </c>
      <c r="F10" s="1">
        <v>66.23</v>
      </c>
      <c r="G10" s="1">
        <v>68.19</v>
      </c>
      <c r="H10" s="1">
        <v>66.23</v>
      </c>
      <c r="I10" s="1">
        <v>68.19</v>
      </c>
      <c r="J10" s="1">
        <v>72.459999999999994</v>
      </c>
      <c r="K10" s="1">
        <v>74.67</v>
      </c>
      <c r="L10" s="1">
        <v>60.69</v>
      </c>
      <c r="M10" s="1">
        <v>62.43</v>
      </c>
    </row>
    <row r="11" spans="1:13" ht="17.25" x14ac:dyDescent="0.25">
      <c r="A11" t="s">
        <v>17</v>
      </c>
      <c r="B11">
        <v>1000</v>
      </c>
      <c r="C11" t="s">
        <v>14</v>
      </c>
      <c r="D11" s="8">
        <v>143</v>
      </c>
      <c r="E11" s="8">
        <v>135</v>
      </c>
      <c r="F11" s="8">
        <v>90</v>
      </c>
      <c r="G11" s="1">
        <v>85</v>
      </c>
      <c r="H11" s="1">
        <v>83</v>
      </c>
      <c r="I11" s="1">
        <v>79</v>
      </c>
      <c r="J11" s="8">
        <v>112</v>
      </c>
      <c r="K11" s="8">
        <v>106</v>
      </c>
      <c r="L11" s="8">
        <v>82</v>
      </c>
      <c r="M11" s="8">
        <v>78</v>
      </c>
    </row>
    <row r="12" spans="1:13" x14ac:dyDescent="0.25">
      <c r="A12" t="s">
        <v>18</v>
      </c>
      <c r="B12">
        <v>750</v>
      </c>
      <c r="C12" t="s">
        <v>14</v>
      </c>
      <c r="D12" s="1">
        <v>96.69</v>
      </c>
      <c r="E12" s="1">
        <v>66.66</v>
      </c>
      <c r="F12" s="1">
        <v>73.650000000000006</v>
      </c>
      <c r="G12" s="1">
        <v>51.34</v>
      </c>
      <c r="H12" s="1">
        <v>72.790000000000006</v>
      </c>
      <c r="I12" s="1">
        <v>50.77</v>
      </c>
      <c r="J12" s="1">
        <v>65.64</v>
      </c>
      <c r="K12" s="1">
        <v>46.02</v>
      </c>
      <c r="L12" s="1">
        <v>61.08</v>
      </c>
      <c r="M12" s="1">
        <v>42.98</v>
      </c>
    </row>
    <row r="13" spans="1:13" x14ac:dyDescent="0.25">
      <c r="A13" t="s">
        <v>19</v>
      </c>
      <c r="B13">
        <v>750</v>
      </c>
      <c r="C13" t="s">
        <v>14</v>
      </c>
      <c r="D13" s="1">
        <v>79.14</v>
      </c>
      <c r="E13" s="1">
        <v>58.44</v>
      </c>
      <c r="F13" s="1">
        <v>56.27</v>
      </c>
      <c r="G13" s="1">
        <v>42.09</v>
      </c>
      <c r="H13" s="1">
        <v>59.43</v>
      </c>
      <c r="I13" s="1">
        <v>44.36</v>
      </c>
      <c r="J13" s="1">
        <v>50.54</v>
      </c>
      <c r="K13" s="10">
        <v>38</v>
      </c>
      <c r="L13" s="1">
        <v>49.94</v>
      </c>
      <c r="M13" s="10">
        <v>37.57</v>
      </c>
    </row>
    <row r="14" spans="1:13" x14ac:dyDescent="0.25">
      <c r="A14" t="s">
        <v>20</v>
      </c>
      <c r="B14">
        <v>900</v>
      </c>
      <c r="C14" t="s">
        <v>21</v>
      </c>
      <c r="D14" s="1">
        <v>81.14</v>
      </c>
      <c r="E14" s="1">
        <v>81.14</v>
      </c>
      <c r="F14" s="1">
        <v>51.55</v>
      </c>
      <c r="G14" s="1">
        <v>51.55</v>
      </c>
      <c r="H14" s="1">
        <v>61.41</v>
      </c>
      <c r="I14" s="1">
        <v>61.41</v>
      </c>
      <c r="J14" s="1">
        <v>63.17</v>
      </c>
      <c r="K14" s="1">
        <v>63.17</v>
      </c>
      <c r="L14" s="1">
        <v>50.52</v>
      </c>
      <c r="M14" s="1">
        <v>50.52</v>
      </c>
    </row>
    <row r="15" spans="1:13" ht="30" x14ac:dyDescent="0.25">
      <c r="A15" t="s">
        <v>22</v>
      </c>
      <c r="B15" s="3" t="s">
        <v>23</v>
      </c>
      <c r="C15" t="s">
        <v>21</v>
      </c>
      <c r="D15" s="1">
        <v>119.82</v>
      </c>
      <c r="E15" s="1">
        <v>99.56</v>
      </c>
      <c r="F15" s="1">
        <v>85.23</v>
      </c>
      <c r="G15" s="1">
        <v>71.17</v>
      </c>
      <c r="H15" s="1">
        <v>85.23</v>
      </c>
      <c r="I15" s="1">
        <v>71.17</v>
      </c>
      <c r="J15" s="1">
        <v>74.680000000000007</v>
      </c>
      <c r="K15" s="1">
        <v>62.53</v>
      </c>
      <c r="L15" s="1">
        <v>74.680000000000007</v>
      </c>
      <c r="M15" s="1">
        <v>62.53</v>
      </c>
    </row>
    <row r="16" spans="1:13" ht="17.25" x14ac:dyDescent="0.25">
      <c r="A16" t="s">
        <v>24</v>
      </c>
      <c r="B16" s="3">
        <v>750</v>
      </c>
      <c r="C16" s="6" t="s">
        <v>25</v>
      </c>
      <c r="D16" s="10">
        <v>60.42</v>
      </c>
      <c r="E16" s="1">
        <v>60.42</v>
      </c>
      <c r="F16" s="1">
        <v>51.4</v>
      </c>
      <c r="G16" s="1">
        <v>51.4</v>
      </c>
      <c r="H16" s="10">
        <v>45.78</v>
      </c>
      <c r="I16" s="1">
        <v>45.78</v>
      </c>
      <c r="J16" s="1">
        <v>47.43</v>
      </c>
      <c r="K16" s="1">
        <v>47.43</v>
      </c>
      <c r="L16" s="10">
        <v>43.77</v>
      </c>
      <c r="M16" s="1">
        <v>43.77</v>
      </c>
    </row>
    <row r="17" spans="1:13" x14ac:dyDescent="0.25">
      <c r="A17" t="s">
        <v>26</v>
      </c>
      <c r="B17">
        <v>850</v>
      </c>
      <c r="C17" t="s">
        <v>14</v>
      </c>
      <c r="D17" s="1">
        <v>72.31</v>
      </c>
      <c r="E17" s="1">
        <v>67.819999999999993</v>
      </c>
      <c r="F17" s="1">
        <v>59.23</v>
      </c>
      <c r="G17" s="1">
        <v>55.64</v>
      </c>
      <c r="H17" s="1">
        <v>55.64</v>
      </c>
      <c r="I17" s="1">
        <v>52.29</v>
      </c>
      <c r="J17" s="1">
        <v>66.03</v>
      </c>
      <c r="K17" s="1">
        <v>61.97</v>
      </c>
      <c r="L17" s="1">
        <v>56.62</v>
      </c>
      <c r="M17" s="1">
        <v>53.22</v>
      </c>
    </row>
    <row r="18" spans="1:13" x14ac:dyDescent="0.25">
      <c r="A18" t="s">
        <v>27</v>
      </c>
      <c r="B18">
        <v>750</v>
      </c>
      <c r="C18" t="s">
        <v>14</v>
      </c>
      <c r="D18" s="1">
        <v>72.819999999999993</v>
      </c>
      <c r="E18" s="10">
        <v>54.83</v>
      </c>
      <c r="F18" s="1">
        <v>50.68</v>
      </c>
      <c r="G18" s="10">
        <v>38.65</v>
      </c>
      <c r="H18" s="1">
        <v>55.43</v>
      </c>
      <c r="I18" s="1">
        <v>42.12</v>
      </c>
      <c r="J18" s="1">
        <v>49.82</v>
      </c>
      <c r="K18" s="1">
        <v>38.020000000000003</v>
      </c>
      <c r="L18" s="1">
        <v>49.86</v>
      </c>
      <c r="M18" s="1">
        <v>38.049999999999997</v>
      </c>
    </row>
    <row r="19" spans="1:13" ht="17.25" x14ac:dyDescent="0.25">
      <c r="A19" t="s">
        <v>28</v>
      </c>
      <c r="B19">
        <v>1000</v>
      </c>
      <c r="C19" t="s">
        <v>29</v>
      </c>
      <c r="D19" s="1">
        <v>72.22</v>
      </c>
      <c r="E19" s="1">
        <v>70.41</v>
      </c>
      <c r="F19" s="1">
        <v>53.61</v>
      </c>
      <c r="G19" s="1">
        <v>52.31</v>
      </c>
      <c r="H19" s="1">
        <v>56.8</v>
      </c>
      <c r="I19" s="1">
        <v>55.42</v>
      </c>
      <c r="J19" s="1">
        <v>63.18</v>
      </c>
      <c r="K19" s="1">
        <v>61.62</v>
      </c>
      <c r="L19" s="1">
        <v>57.33</v>
      </c>
      <c r="M19" s="1">
        <v>55.93</v>
      </c>
    </row>
    <row r="20" spans="1:13" ht="17.25" x14ac:dyDescent="0.25">
      <c r="A20" t="s">
        <v>30</v>
      </c>
      <c r="B20">
        <v>1000</v>
      </c>
      <c r="C20" t="s">
        <v>14</v>
      </c>
      <c r="D20" s="1">
        <v>65.3</v>
      </c>
      <c r="E20" s="1">
        <v>58.6</v>
      </c>
      <c r="F20" s="10">
        <v>49.43</v>
      </c>
      <c r="G20" s="1">
        <v>44.52</v>
      </c>
      <c r="H20" s="1">
        <v>47.85</v>
      </c>
      <c r="I20" s="1">
        <v>43.11</v>
      </c>
      <c r="J20" s="10">
        <v>47.05</v>
      </c>
      <c r="K20" s="1">
        <v>42.4</v>
      </c>
      <c r="L20" s="1">
        <v>47.85</v>
      </c>
      <c r="M20" s="1">
        <v>43.11</v>
      </c>
    </row>
    <row r="21" spans="1:13" ht="17.25" x14ac:dyDescent="0.25">
      <c r="A21" t="s">
        <v>31</v>
      </c>
      <c r="B21">
        <v>700</v>
      </c>
      <c r="C21" t="s">
        <v>29</v>
      </c>
      <c r="D21" s="1">
        <v>130.29</v>
      </c>
      <c r="E21" s="1">
        <v>130.29</v>
      </c>
      <c r="F21" s="1">
        <v>88.66</v>
      </c>
      <c r="G21" s="8">
        <v>88.66</v>
      </c>
      <c r="H21" s="8">
        <v>100.43</v>
      </c>
      <c r="I21" s="8">
        <v>100.43</v>
      </c>
      <c r="J21" s="1">
        <v>100.43</v>
      </c>
      <c r="K21" s="1">
        <v>100.43</v>
      </c>
      <c r="L21" s="1">
        <v>74.180000000000007</v>
      </c>
      <c r="M21" s="1">
        <v>74.180000000000007</v>
      </c>
    </row>
    <row r="22" spans="1:13" x14ac:dyDescent="0.25">
      <c r="A22" t="s">
        <v>32</v>
      </c>
      <c r="B22">
        <v>1000</v>
      </c>
      <c r="C22" t="s">
        <v>14</v>
      </c>
      <c r="D22" s="1">
        <v>101.67</v>
      </c>
      <c r="E22" s="1">
        <v>105.04</v>
      </c>
      <c r="F22" s="1">
        <v>63.48</v>
      </c>
      <c r="G22" s="1">
        <v>65.36</v>
      </c>
      <c r="H22" s="1">
        <v>63.48</v>
      </c>
      <c r="I22" s="1">
        <v>65.36</v>
      </c>
      <c r="J22" s="1">
        <v>69.44</v>
      </c>
      <c r="K22" s="1">
        <v>71.55</v>
      </c>
      <c r="L22" s="1">
        <v>58.19</v>
      </c>
      <c r="M22" s="1">
        <v>59.86</v>
      </c>
    </row>
    <row r="23" spans="1:13" x14ac:dyDescent="0.25">
      <c r="A23" t="s">
        <v>33</v>
      </c>
      <c r="B23">
        <v>850</v>
      </c>
      <c r="C23" t="s">
        <v>21</v>
      </c>
      <c r="D23" s="1">
        <v>84.25</v>
      </c>
      <c r="E23" s="1">
        <v>64.599999999999994</v>
      </c>
      <c r="F23" s="1">
        <v>67.34</v>
      </c>
      <c r="G23" s="1">
        <v>51.68</v>
      </c>
      <c r="H23" s="1">
        <v>66.12</v>
      </c>
      <c r="I23" s="1">
        <v>50.74</v>
      </c>
      <c r="J23" s="1">
        <v>64.760000000000005</v>
      </c>
      <c r="K23" s="1">
        <v>49.69</v>
      </c>
      <c r="L23" s="1">
        <v>57.14</v>
      </c>
      <c r="M23" s="1">
        <v>43.87</v>
      </c>
    </row>
    <row r="24" spans="1:13" x14ac:dyDescent="0.25">
      <c r="A24" t="s">
        <v>34</v>
      </c>
      <c r="B24">
        <v>1800</v>
      </c>
      <c r="C24" t="s">
        <v>14</v>
      </c>
      <c r="D24" s="1">
        <v>75.23</v>
      </c>
      <c r="E24" s="1">
        <v>59.28</v>
      </c>
      <c r="F24" s="1">
        <v>61.56</v>
      </c>
      <c r="G24" s="1">
        <v>48.46</v>
      </c>
      <c r="H24" s="1">
        <v>51.45</v>
      </c>
      <c r="I24" s="10">
        <v>41.02</v>
      </c>
      <c r="J24" s="1">
        <v>71.790000000000006</v>
      </c>
      <c r="K24" s="1">
        <v>56.46</v>
      </c>
      <c r="L24" s="1">
        <v>49.36</v>
      </c>
      <c r="M24" s="1">
        <v>39.18</v>
      </c>
    </row>
    <row r="25" spans="1:13" x14ac:dyDescent="0.25">
      <c r="A25" s="11" t="s">
        <v>35</v>
      </c>
      <c r="B25" s="11"/>
      <c r="C25" s="11"/>
      <c r="D25" s="2">
        <f>MEDIAN(D8:D24)</f>
        <v>81.14</v>
      </c>
      <c r="E25" s="2">
        <f t="shared" ref="E25:M25" si="0">MEDIAN(E8:E24)</f>
        <v>67.819999999999993</v>
      </c>
      <c r="F25" s="2">
        <f t="shared" si="0"/>
        <v>61.56</v>
      </c>
      <c r="G25" s="2">
        <f t="shared" si="0"/>
        <v>52.31</v>
      </c>
      <c r="H25" s="2">
        <f t="shared" si="0"/>
        <v>61.41</v>
      </c>
      <c r="I25" s="2">
        <f t="shared" si="0"/>
        <v>55.42</v>
      </c>
      <c r="J25" s="2">
        <f t="shared" si="0"/>
        <v>65.64</v>
      </c>
      <c r="K25" s="2">
        <f>MEDIAN(K8:K24)</f>
        <v>61.97</v>
      </c>
      <c r="L25" s="2">
        <f t="shared" si="0"/>
        <v>57.33</v>
      </c>
      <c r="M25" s="2">
        <f t="shared" si="0"/>
        <v>53.22</v>
      </c>
    </row>
    <row r="27" spans="1:13" x14ac:dyDescent="0.25">
      <c r="A27" t="s">
        <v>36</v>
      </c>
    </row>
  </sheetData>
  <mergeCells count="7">
    <mergeCell ref="A25:C25"/>
    <mergeCell ref="D5:L5"/>
    <mergeCell ref="D6:E6"/>
    <mergeCell ref="F6:G6"/>
    <mergeCell ref="H6:I6"/>
    <mergeCell ref="J6:K6"/>
    <mergeCell ref="L6:M6"/>
  </mergeCells>
  <pageMargins left="0.70866141732283472" right="0.70866141732283472" top="0.74803149606299213" bottom="0.74803149606299213" header="0.31496062992125984" footer="0.31496062992125984"/>
  <pageSetup paperSize="8" scale="12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3" zoomScale="115" zoomScaleNormal="115" workbookViewId="0">
      <selection activeCell="A33" sqref="A33"/>
    </sheetView>
  </sheetViews>
  <sheetFormatPr defaultRowHeight="15" x14ac:dyDescent="0.25"/>
  <cols>
    <col min="1" max="1" width="52.42578125" customWidth="1"/>
    <col min="2" max="2" width="9.5703125" customWidth="1"/>
    <col min="3" max="4" width="8" customWidth="1"/>
    <col min="5" max="5" width="8.28515625" customWidth="1"/>
    <col min="6" max="6" width="7.5703125" customWidth="1"/>
    <col min="8" max="8" width="7.85546875" customWidth="1"/>
    <col min="10" max="10" width="7.42578125" customWidth="1"/>
    <col min="11" max="11" width="8.140625" customWidth="1"/>
  </cols>
  <sheetData>
    <row r="1" spans="1:13" x14ac:dyDescent="0.25">
      <c r="A1" t="s">
        <v>0</v>
      </c>
    </row>
    <row r="3" spans="1:13" x14ac:dyDescent="0.25">
      <c r="A3" t="s">
        <v>37</v>
      </c>
    </row>
    <row r="5" spans="1:13" x14ac:dyDescent="0.25">
      <c r="A5" t="s">
        <v>2</v>
      </c>
      <c r="B5" t="s">
        <v>3</v>
      </c>
      <c r="C5" t="s">
        <v>4</v>
      </c>
      <c r="D5" s="12" t="s">
        <v>5</v>
      </c>
      <c r="E5" s="12"/>
      <c r="F5" s="12"/>
      <c r="G5" s="12"/>
      <c r="H5" s="12"/>
      <c r="I5" s="12"/>
      <c r="J5" s="12"/>
      <c r="K5" s="12"/>
      <c r="L5" s="12"/>
    </row>
    <row r="6" spans="1:13" x14ac:dyDescent="0.25">
      <c r="D6" s="12" t="s">
        <v>6</v>
      </c>
      <c r="E6" s="12"/>
      <c r="F6" s="12" t="s">
        <v>7</v>
      </c>
      <c r="G6" s="12"/>
      <c r="H6" s="12" t="s">
        <v>8</v>
      </c>
      <c r="I6" s="12"/>
      <c r="J6" s="12" t="s">
        <v>9</v>
      </c>
      <c r="K6" s="12"/>
      <c r="L6" s="12" t="s">
        <v>10</v>
      </c>
      <c r="M6" s="12"/>
    </row>
    <row r="7" spans="1:13" x14ac:dyDescent="0.25">
      <c r="D7" s="4" t="s">
        <v>11</v>
      </c>
      <c r="E7" s="5" t="s">
        <v>12</v>
      </c>
      <c r="F7" s="4" t="s">
        <v>11</v>
      </c>
      <c r="G7" s="5" t="s">
        <v>12</v>
      </c>
      <c r="H7" s="4" t="s">
        <v>11</v>
      </c>
      <c r="I7" s="5" t="s">
        <v>12</v>
      </c>
      <c r="J7" s="4" t="s">
        <v>11</v>
      </c>
      <c r="K7" s="5" t="s">
        <v>12</v>
      </c>
      <c r="L7" s="4" t="s">
        <v>11</v>
      </c>
      <c r="M7" s="5" t="s">
        <v>12</v>
      </c>
    </row>
    <row r="8" spans="1:13" x14ac:dyDescent="0.25">
      <c r="A8" t="s">
        <v>13</v>
      </c>
      <c r="B8">
        <v>500</v>
      </c>
      <c r="C8" t="s">
        <v>14</v>
      </c>
      <c r="D8" s="1">
        <v>78.28</v>
      </c>
      <c r="E8" s="1">
        <v>80.63</v>
      </c>
      <c r="F8" s="1">
        <v>60.48</v>
      </c>
      <c r="G8" s="1">
        <v>62.25</v>
      </c>
      <c r="H8" s="1">
        <v>61.65</v>
      </c>
      <c r="I8" s="1">
        <v>63.46</v>
      </c>
      <c r="J8" s="1">
        <v>66.17</v>
      </c>
      <c r="K8" s="1">
        <v>68.13</v>
      </c>
      <c r="L8" s="1">
        <v>58.16</v>
      </c>
      <c r="M8" s="1">
        <v>59.86</v>
      </c>
    </row>
    <row r="9" spans="1:13" x14ac:dyDescent="0.25">
      <c r="A9" t="s">
        <v>15</v>
      </c>
      <c r="B9">
        <v>400</v>
      </c>
      <c r="C9" t="s">
        <v>14</v>
      </c>
      <c r="D9" s="1">
        <v>87.48</v>
      </c>
      <c r="E9" s="1">
        <v>87.48</v>
      </c>
      <c r="F9" s="1">
        <v>73.52</v>
      </c>
      <c r="G9" s="1">
        <v>73.52</v>
      </c>
      <c r="H9" s="8">
        <v>77.64</v>
      </c>
      <c r="I9" s="8">
        <v>77.64</v>
      </c>
      <c r="J9" s="8">
        <v>82.03</v>
      </c>
      <c r="K9" s="1">
        <v>82.03</v>
      </c>
      <c r="L9" s="8">
        <v>76.239999999999995</v>
      </c>
      <c r="M9" s="8">
        <v>76.239999999999995</v>
      </c>
    </row>
    <row r="10" spans="1:13" x14ac:dyDescent="0.25">
      <c r="A10" t="s">
        <v>16</v>
      </c>
      <c r="B10">
        <v>500</v>
      </c>
      <c r="C10" t="s">
        <v>14</v>
      </c>
      <c r="D10" s="1">
        <v>91.47</v>
      </c>
      <c r="E10" s="1">
        <v>96.03</v>
      </c>
      <c r="F10" s="1">
        <v>58.05</v>
      </c>
      <c r="G10" s="1">
        <v>60.58</v>
      </c>
      <c r="H10" s="1">
        <v>58.05</v>
      </c>
      <c r="I10" s="1">
        <v>60.58</v>
      </c>
      <c r="J10" s="1">
        <v>63.26</v>
      </c>
      <c r="K10" s="1">
        <v>66.11</v>
      </c>
      <c r="L10" s="1">
        <v>53.42</v>
      </c>
      <c r="M10" s="1">
        <v>55.67</v>
      </c>
    </row>
    <row r="11" spans="1:13" ht="17.25" x14ac:dyDescent="0.25">
      <c r="A11" t="s">
        <v>17</v>
      </c>
      <c r="B11">
        <v>500</v>
      </c>
      <c r="C11" t="s">
        <v>14</v>
      </c>
      <c r="D11" s="8">
        <v>109</v>
      </c>
      <c r="E11" s="8">
        <v>115</v>
      </c>
      <c r="F11" s="1">
        <v>64</v>
      </c>
      <c r="G11" s="1">
        <v>68</v>
      </c>
      <c r="H11" s="1">
        <v>66</v>
      </c>
      <c r="I11" s="1">
        <v>70</v>
      </c>
      <c r="J11" s="1">
        <v>80</v>
      </c>
      <c r="K11" s="8">
        <v>85</v>
      </c>
      <c r="L11" s="1">
        <v>64</v>
      </c>
      <c r="M11" s="1">
        <v>67</v>
      </c>
    </row>
    <row r="12" spans="1:13" x14ac:dyDescent="0.25">
      <c r="A12" t="s">
        <v>18</v>
      </c>
      <c r="B12">
        <v>400</v>
      </c>
      <c r="C12" t="s">
        <v>14</v>
      </c>
      <c r="D12" s="1">
        <v>81.99</v>
      </c>
      <c r="E12" s="1">
        <v>85.3</v>
      </c>
      <c r="F12" s="1">
        <v>62.72</v>
      </c>
      <c r="G12" s="1">
        <v>65.180000000000007</v>
      </c>
      <c r="H12" s="1">
        <v>62.01</v>
      </c>
      <c r="I12" s="1">
        <v>64.44</v>
      </c>
      <c r="J12" s="1">
        <v>56.03</v>
      </c>
      <c r="K12" s="1">
        <v>58.19</v>
      </c>
      <c r="L12" s="1">
        <v>52.22</v>
      </c>
      <c r="M12" s="1">
        <v>54.21</v>
      </c>
    </row>
    <row r="13" spans="1:13" x14ac:dyDescent="0.25">
      <c r="A13" t="s">
        <v>19</v>
      </c>
      <c r="B13">
        <v>400</v>
      </c>
      <c r="C13" t="s">
        <v>14</v>
      </c>
      <c r="D13" s="1">
        <v>74.290000000000006</v>
      </c>
      <c r="E13" s="1">
        <v>78.88</v>
      </c>
      <c r="F13" s="1">
        <v>53.23</v>
      </c>
      <c r="G13" s="1">
        <v>56.37</v>
      </c>
      <c r="H13" s="1">
        <v>56.14</v>
      </c>
      <c r="I13" s="1">
        <v>59.49</v>
      </c>
      <c r="J13" s="1">
        <v>47.96</v>
      </c>
      <c r="K13" s="1">
        <v>50.74</v>
      </c>
      <c r="L13" s="1">
        <v>47.4</v>
      </c>
      <c r="M13" s="1">
        <v>50.15</v>
      </c>
    </row>
    <row r="14" spans="1:13" x14ac:dyDescent="0.25">
      <c r="A14" t="s">
        <v>20</v>
      </c>
      <c r="B14">
        <v>400</v>
      </c>
      <c r="C14" t="s">
        <v>21</v>
      </c>
      <c r="D14" s="1">
        <v>74.680000000000007</v>
      </c>
      <c r="E14" s="1">
        <v>74.680000000000007</v>
      </c>
      <c r="F14" s="1">
        <v>47.66</v>
      </c>
      <c r="G14" s="1">
        <v>47.66</v>
      </c>
      <c r="H14" s="1">
        <v>56.67</v>
      </c>
      <c r="I14" s="1">
        <v>56.67</v>
      </c>
      <c r="J14" s="1">
        <v>58.77</v>
      </c>
      <c r="K14" s="1">
        <v>58.77</v>
      </c>
      <c r="L14" s="1">
        <v>47.1</v>
      </c>
      <c r="M14" s="1">
        <v>47.1</v>
      </c>
    </row>
    <row r="15" spans="1:13" x14ac:dyDescent="0.25">
      <c r="A15" t="s">
        <v>22</v>
      </c>
      <c r="B15">
        <v>400</v>
      </c>
      <c r="C15" t="s">
        <v>21</v>
      </c>
      <c r="D15" s="1">
        <v>101.13</v>
      </c>
      <c r="E15" s="1">
        <v>101.13</v>
      </c>
      <c r="F15" s="1">
        <v>72.28</v>
      </c>
      <c r="G15" s="1">
        <v>72.28</v>
      </c>
      <c r="H15" s="1">
        <v>72.28</v>
      </c>
      <c r="I15" s="1">
        <v>72.28</v>
      </c>
      <c r="J15" s="1">
        <v>63.47</v>
      </c>
      <c r="K15" s="1">
        <v>63.47</v>
      </c>
      <c r="L15" s="1">
        <v>63.47</v>
      </c>
      <c r="M15" s="1">
        <v>63.47</v>
      </c>
    </row>
    <row r="16" spans="1:13" ht="17.25" x14ac:dyDescent="0.25">
      <c r="A16" t="s">
        <v>38</v>
      </c>
      <c r="B16">
        <v>500</v>
      </c>
      <c r="C16" s="6" t="s">
        <v>25</v>
      </c>
      <c r="D16" s="1">
        <v>87.55</v>
      </c>
      <c r="E16" s="1">
        <v>87.55</v>
      </c>
      <c r="F16" s="8">
        <v>74.430000000000007</v>
      </c>
      <c r="G16" s="8">
        <v>74.430000000000007</v>
      </c>
      <c r="H16" s="1">
        <v>66.25</v>
      </c>
      <c r="I16" s="1">
        <v>66.25</v>
      </c>
      <c r="J16" s="1">
        <v>68.650000000000006</v>
      </c>
      <c r="K16" s="1">
        <v>68.650000000000006</v>
      </c>
      <c r="L16" s="1">
        <v>63.32</v>
      </c>
      <c r="M16" s="1">
        <v>63.32</v>
      </c>
    </row>
    <row r="17" spans="1:13" x14ac:dyDescent="0.25">
      <c r="A17" t="s">
        <v>26</v>
      </c>
      <c r="B17">
        <v>400</v>
      </c>
      <c r="C17" t="s">
        <v>14</v>
      </c>
      <c r="D17" s="1">
        <v>75.7</v>
      </c>
      <c r="E17" s="1">
        <v>72.97</v>
      </c>
      <c r="F17" s="1">
        <v>61.97</v>
      </c>
      <c r="G17" s="1">
        <v>59.78</v>
      </c>
      <c r="H17" s="1">
        <v>58.18</v>
      </c>
      <c r="I17" s="1">
        <v>56.15</v>
      </c>
      <c r="J17" s="1">
        <v>69.069999999999993</v>
      </c>
      <c r="K17" s="1">
        <v>66.61</v>
      </c>
      <c r="L17" s="1">
        <v>59.23</v>
      </c>
      <c r="M17" s="1">
        <v>57.13</v>
      </c>
    </row>
    <row r="18" spans="1:13" x14ac:dyDescent="0.25">
      <c r="A18" t="s">
        <v>39</v>
      </c>
      <c r="B18">
        <v>400</v>
      </c>
      <c r="C18" t="s">
        <v>14</v>
      </c>
      <c r="D18" s="1">
        <v>70.86</v>
      </c>
      <c r="E18" s="1">
        <v>72.47</v>
      </c>
      <c r="F18" s="1">
        <v>49.65</v>
      </c>
      <c r="G18" s="1">
        <v>50.72</v>
      </c>
      <c r="H18" s="1">
        <v>54.19</v>
      </c>
      <c r="I18" s="1">
        <v>55.38</v>
      </c>
      <c r="J18" s="1">
        <v>48.82</v>
      </c>
      <c r="K18" s="1">
        <v>49.88</v>
      </c>
      <c r="L18" s="1">
        <v>48.86</v>
      </c>
      <c r="M18" s="1">
        <v>49.92</v>
      </c>
    </row>
    <row r="19" spans="1:13" x14ac:dyDescent="0.25">
      <c r="A19" t="s">
        <v>28</v>
      </c>
      <c r="B19">
        <v>500</v>
      </c>
      <c r="C19" t="s">
        <v>14</v>
      </c>
      <c r="D19" s="1">
        <v>55.92</v>
      </c>
      <c r="E19" s="1">
        <v>57.69</v>
      </c>
      <c r="F19" s="10">
        <v>41.88</v>
      </c>
      <c r="G19" s="1">
        <v>43.15</v>
      </c>
      <c r="H19" s="1">
        <v>44.28</v>
      </c>
      <c r="I19" s="1">
        <v>45.64</v>
      </c>
      <c r="J19" s="1">
        <v>49.1</v>
      </c>
      <c r="K19" s="1">
        <v>50.62</v>
      </c>
      <c r="L19" s="1">
        <v>44.68</v>
      </c>
      <c r="M19" s="1">
        <v>46.06</v>
      </c>
    </row>
    <row r="20" spans="1:13" ht="17.25" x14ac:dyDescent="0.25">
      <c r="A20" t="s">
        <v>30</v>
      </c>
      <c r="B20">
        <v>500</v>
      </c>
      <c r="C20" t="s">
        <v>14</v>
      </c>
      <c r="D20" s="1">
        <v>59.24</v>
      </c>
      <c r="E20" s="1">
        <v>59.24</v>
      </c>
      <c r="F20" s="1">
        <v>44.91</v>
      </c>
      <c r="G20" s="1">
        <v>44.91</v>
      </c>
      <c r="H20" s="1">
        <v>43.48</v>
      </c>
      <c r="I20" s="1">
        <v>43.48</v>
      </c>
      <c r="J20" s="10">
        <v>42.76</v>
      </c>
      <c r="K20" s="10">
        <v>42.76</v>
      </c>
      <c r="L20" s="1">
        <v>43.48</v>
      </c>
      <c r="M20" s="1">
        <v>43.48</v>
      </c>
    </row>
    <row r="21" spans="1:13" ht="17.25" x14ac:dyDescent="0.25">
      <c r="A21" t="s">
        <v>31</v>
      </c>
      <c r="B21">
        <v>400</v>
      </c>
      <c r="C21" t="s">
        <v>14</v>
      </c>
      <c r="D21" s="1">
        <v>100.65</v>
      </c>
      <c r="E21" s="1">
        <v>100.65</v>
      </c>
      <c r="F21" s="1">
        <v>68.56</v>
      </c>
      <c r="G21" s="1">
        <v>68.56</v>
      </c>
      <c r="H21" s="1">
        <v>77.63</v>
      </c>
      <c r="I21" s="1">
        <v>77.63</v>
      </c>
      <c r="J21" s="1">
        <v>77.63</v>
      </c>
      <c r="K21" s="1">
        <v>77.63</v>
      </c>
      <c r="L21" s="1">
        <v>57.39</v>
      </c>
      <c r="M21" s="1">
        <v>57.39</v>
      </c>
    </row>
    <row r="22" spans="1:13" x14ac:dyDescent="0.25">
      <c r="A22" t="s">
        <v>32</v>
      </c>
      <c r="B22">
        <v>500</v>
      </c>
      <c r="C22" t="s">
        <v>14</v>
      </c>
      <c r="D22" s="1">
        <v>87.6</v>
      </c>
      <c r="E22" s="1">
        <v>91.95</v>
      </c>
      <c r="F22" s="1">
        <v>55.67</v>
      </c>
      <c r="G22" s="1">
        <v>58.09</v>
      </c>
      <c r="H22" s="1">
        <v>55.67</v>
      </c>
      <c r="I22" s="1">
        <v>58.09</v>
      </c>
      <c r="J22" s="1">
        <v>60.65</v>
      </c>
      <c r="K22" s="1">
        <v>63.37</v>
      </c>
      <c r="L22" s="1">
        <v>51.25</v>
      </c>
      <c r="M22" s="1">
        <v>53.39</v>
      </c>
    </row>
    <row r="23" spans="1:13" x14ac:dyDescent="0.25">
      <c r="A23" t="s">
        <v>40</v>
      </c>
      <c r="B23">
        <v>400</v>
      </c>
      <c r="C23" t="s">
        <v>21</v>
      </c>
      <c r="D23" s="1">
        <v>62.03</v>
      </c>
      <c r="E23" s="1">
        <v>63.25</v>
      </c>
      <c r="F23" s="1">
        <v>49.69</v>
      </c>
      <c r="G23" s="1">
        <v>50.66</v>
      </c>
      <c r="H23" s="1">
        <v>48.67</v>
      </c>
      <c r="I23" s="1">
        <v>49.62</v>
      </c>
      <c r="J23" s="1">
        <v>50.76</v>
      </c>
      <c r="K23" s="1">
        <v>51.75</v>
      </c>
      <c r="L23" s="1">
        <v>43.92</v>
      </c>
      <c r="M23" s="1">
        <v>44.78</v>
      </c>
    </row>
    <row r="24" spans="1:13" x14ac:dyDescent="0.25">
      <c r="A24" t="s">
        <v>34</v>
      </c>
      <c r="B24">
        <v>600</v>
      </c>
      <c r="C24" t="s">
        <v>14</v>
      </c>
      <c r="D24" s="10">
        <v>53.54</v>
      </c>
      <c r="E24" s="10">
        <v>49.46</v>
      </c>
      <c r="F24" s="1">
        <v>44.63</v>
      </c>
      <c r="G24" s="10">
        <v>41.18</v>
      </c>
      <c r="H24" s="10">
        <v>37.75</v>
      </c>
      <c r="I24" s="10">
        <v>34.69</v>
      </c>
      <c r="J24" s="1">
        <v>50.85</v>
      </c>
      <c r="K24" s="1">
        <v>46.07</v>
      </c>
      <c r="L24" s="10">
        <v>36.39</v>
      </c>
      <c r="M24" s="10">
        <v>33.99</v>
      </c>
    </row>
    <row r="25" spans="1:13" x14ac:dyDescent="0.25">
      <c r="A25" s="13" t="s">
        <v>35</v>
      </c>
      <c r="B25" s="13"/>
      <c r="C25" s="13"/>
      <c r="D25" s="2">
        <f>MEDIAN(D8:D24)</f>
        <v>78.28</v>
      </c>
      <c r="E25" s="2">
        <f t="shared" ref="E25:M25" si="0">MEDIAN(E8:E24)</f>
        <v>80.63</v>
      </c>
      <c r="F25" s="2">
        <f t="shared" si="0"/>
        <v>58.05</v>
      </c>
      <c r="G25" s="2">
        <f t="shared" si="0"/>
        <v>59.78</v>
      </c>
      <c r="H25" s="2">
        <f t="shared" si="0"/>
        <v>58.05</v>
      </c>
      <c r="I25" s="2">
        <f t="shared" si="0"/>
        <v>59.49</v>
      </c>
      <c r="J25" s="2">
        <v>60.65</v>
      </c>
      <c r="K25" s="2">
        <f t="shared" si="0"/>
        <v>63.37</v>
      </c>
      <c r="L25" s="2">
        <f t="shared" si="0"/>
        <v>52.22</v>
      </c>
      <c r="M25" s="2">
        <f t="shared" si="0"/>
        <v>54.21</v>
      </c>
    </row>
  </sheetData>
  <mergeCells count="7">
    <mergeCell ref="A25:C25"/>
    <mergeCell ref="D5:L5"/>
    <mergeCell ref="D6:E6"/>
    <mergeCell ref="F6:G6"/>
    <mergeCell ref="H6:I6"/>
    <mergeCell ref="J6:K6"/>
    <mergeCell ref="L6:M6"/>
  </mergeCells>
  <pageMargins left="0.70866141732283472" right="0.70866141732283472" top="0.74803149606299213" bottom="0.74803149606299213" header="0.31496062992125984" footer="0.31496062992125984"/>
  <pageSetup paperSize="8" scale="12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7" zoomScale="115" zoomScaleNormal="115" workbookViewId="0">
      <selection activeCell="O16" sqref="O16"/>
    </sheetView>
  </sheetViews>
  <sheetFormatPr defaultRowHeight="15" x14ac:dyDescent="0.25"/>
  <cols>
    <col min="1" max="1" width="50.42578125" customWidth="1"/>
    <col min="2" max="2" width="9" customWidth="1"/>
    <col min="3" max="3" width="7.7109375" customWidth="1"/>
    <col min="4" max="4" width="7.42578125" customWidth="1"/>
    <col min="5" max="5" width="7.85546875" customWidth="1"/>
    <col min="6" max="6" width="7.5703125" customWidth="1"/>
    <col min="7" max="7" width="8.140625" customWidth="1"/>
    <col min="8" max="8" width="7.42578125" customWidth="1"/>
    <col min="9" max="9" width="7.7109375" customWidth="1"/>
    <col min="10" max="10" width="7.28515625" customWidth="1"/>
    <col min="11" max="11" width="7.5703125" customWidth="1"/>
    <col min="12" max="12" width="7" customWidth="1"/>
    <col min="13" max="13" width="7.5703125" customWidth="1"/>
  </cols>
  <sheetData>
    <row r="1" spans="1:13" x14ac:dyDescent="0.25">
      <c r="A1" t="s">
        <v>0</v>
      </c>
    </row>
    <row r="3" spans="1:13" x14ac:dyDescent="0.25">
      <c r="A3" t="s">
        <v>41</v>
      </c>
    </row>
    <row r="5" spans="1:13" x14ac:dyDescent="0.25">
      <c r="A5" t="s">
        <v>2</v>
      </c>
      <c r="B5" t="s">
        <v>3</v>
      </c>
      <c r="C5" t="s">
        <v>4</v>
      </c>
      <c r="D5" s="12" t="s">
        <v>5</v>
      </c>
      <c r="E5" s="12"/>
      <c r="F5" s="12"/>
      <c r="G5" s="12"/>
      <c r="H5" s="12"/>
      <c r="I5" s="12"/>
      <c r="J5" s="12"/>
      <c r="K5" s="12"/>
      <c r="L5" s="12"/>
    </row>
    <row r="6" spans="1:13" x14ac:dyDescent="0.25">
      <c r="D6" s="12" t="s">
        <v>6</v>
      </c>
      <c r="E6" s="12"/>
      <c r="F6" s="12" t="s">
        <v>7</v>
      </c>
      <c r="G6" s="12"/>
      <c r="H6" s="12" t="s">
        <v>8</v>
      </c>
      <c r="I6" s="12"/>
      <c r="J6" s="12" t="s">
        <v>9</v>
      </c>
      <c r="K6" s="12"/>
      <c r="L6" s="12" t="s">
        <v>10</v>
      </c>
      <c r="M6" s="12"/>
    </row>
    <row r="7" spans="1:13" x14ac:dyDescent="0.25">
      <c r="D7" s="4" t="s">
        <v>11</v>
      </c>
      <c r="E7" s="5" t="s">
        <v>12</v>
      </c>
      <c r="F7" s="4" t="s">
        <v>11</v>
      </c>
      <c r="G7" s="5" t="s">
        <v>12</v>
      </c>
      <c r="H7" s="4" t="s">
        <v>11</v>
      </c>
      <c r="I7" s="5" t="s">
        <v>12</v>
      </c>
      <c r="J7" s="4" t="s">
        <v>11</v>
      </c>
      <c r="K7" s="5" t="s">
        <v>12</v>
      </c>
      <c r="L7" s="4" t="s">
        <v>11</v>
      </c>
      <c r="M7" s="5" t="s">
        <v>12</v>
      </c>
    </row>
    <row r="8" spans="1:13" x14ac:dyDescent="0.25">
      <c r="A8" t="s">
        <v>13</v>
      </c>
      <c r="B8">
        <v>500</v>
      </c>
      <c r="C8" t="s">
        <v>14</v>
      </c>
      <c r="D8">
        <v>76.290000000000006</v>
      </c>
      <c r="E8">
        <v>79.150000000000006</v>
      </c>
      <c r="F8">
        <v>58.99</v>
      </c>
      <c r="G8">
        <v>61.14</v>
      </c>
      <c r="H8">
        <v>60.12</v>
      </c>
      <c r="I8">
        <v>62.33</v>
      </c>
      <c r="J8">
        <v>64.52</v>
      </c>
      <c r="K8" s="7">
        <v>66.900000000000006</v>
      </c>
      <c r="L8">
        <v>56.73</v>
      </c>
      <c r="M8" s="7">
        <v>58.8</v>
      </c>
    </row>
    <row r="9" spans="1:13" x14ac:dyDescent="0.25">
      <c r="A9" t="s">
        <v>15</v>
      </c>
      <c r="B9">
        <v>400</v>
      </c>
      <c r="C9" t="s">
        <v>14</v>
      </c>
      <c r="D9" s="1">
        <v>73.33</v>
      </c>
      <c r="E9" s="1">
        <v>73.33</v>
      </c>
      <c r="F9" s="8">
        <v>61.77</v>
      </c>
      <c r="G9" s="1">
        <v>61.77</v>
      </c>
      <c r="H9" s="1">
        <v>65.19</v>
      </c>
      <c r="I9" s="1">
        <v>65.19</v>
      </c>
      <c r="J9" s="8">
        <v>68.819999999999993</v>
      </c>
      <c r="K9" s="1">
        <v>68.819999999999993</v>
      </c>
      <c r="L9" s="8">
        <v>64.02</v>
      </c>
      <c r="M9" s="8">
        <v>64.02</v>
      </c>
    </row>
    <row r="10" spans="1:13" x14ac:dyDescent="0.25">
      <c r="A10" t="s">
        <v>16</v>
      </c>
      <c r="B10">
        <v>500</v>
      </c>
      <c r="C10" t="s">
        <v>14</v>
      </c>
      <c r="D10" s="1">
        <v>70.790000000000006</v>
      </c>
      <c r="E10" s="1">
        <v>82.59</v>
      </c>
      <c r="F10" s="1">
        <v>46.57</v>
      </c>
      <c r="G10" s="1">
        <v>53.12</v>
      </c>
      <c r="H10" s="1">
        <v>46.57</v>
      </c>
      <c r="I10" s="1">
        <v>53.12</v>
      </c>
      <c r="J10" s="1">
        <v>50.34</v>
      </c>
      <c r="K10" s="1">
        <v>57.71</v>
      </c>
      <c r="L10" s="1">
        <v>43.21</v>
      </c>
      <c r="M10" s="1">
        <v>49.03</v>
      </c>
    </row>
    <row r="11" spans="1:13" ht="17.25" x14ac:dyDescent="0.25">
      <c r="A11" t="s">
        <v>17</v>
      </c>
      <c r="B11">
        <v>500</v>
      </c>
      <c r="C11" t="s">
        <v>14</v>
      </c>
      <c r="D11" s="1">
        <v>84</v>
      </c>
      <c r="E11" s="8">
        <v>101</v>
      </c>
      <c r="F11" s="1">
        <v>54</v>
      </c>
      <c r="G11" s="8">
        <v>64</v>
      </c>
      <c r="H11" s="1">
        <v>55</v>
      </c>
      <c r="I11" s="1">
        <v>66</v>
      </c>
      <c r="J11" s="1">
        <v>67</v>
      </c>
      <c r="K11" s="8">
        <v>80</v>
      </c>
      <c r="L11" s="1">
        <v>50</v>
      </c>
      <c r="M11" s="1">
        <v>59</v>
      </c>
    </row>
    <row r="12" spans="1:13" x14ac:dyDescent="0.25">
      <c r="A12" t="s">
        <v>18</v>
      </c>
      <c r="B12">
        <v>400</v>
      </c>
      <c r="C12" t="s">
        <v>14</v>
      </c>
      <c r="D12" s="1">
        <v>74.569999999999993</v>
      </c>
      <c r="E12" s="1">
        <v>82.09</v>
      </c>
      <c r="F12" s="1">
        <v>57.22</v>
      </c>
      <c r="G12" s="1">
        <v>62.8</v>
      </c>
      <c r="H12" s="1">
        <v>56.57</v>
      </c>
      <c r="I12" s="1">
        <v>62.09</v>
      </c>
      <c r="J12" s="1">
        <v>51.19</v>
      </c>
      <c r="K12" s="1">
        <v>56.1</v>
      </c>
      <c r="L12" s="1">
        <v>47.75</v>
      </c>
      <c r="M12" s="1">
        <v>52.28</v>
      </c>
    </row>
    <row r="13" spans="1:13" x14ac:dyDescent="0.25">
      <c r="A13" t="s">
        <v>19</v>
      </c>
      <c r="B13">
        <v>400</v>
      </c>
      <c r="C13" t="s">
        <v>14</v>
      </c>
      <c r="D13" s="1">
        <v>64.83</v>
      </c>
      <c r="E13" s="1">
        <v>67.63</v>
      </c>
      <c r="F13" s="1">
        <v>46.61</v>
      </c>
      <c r="G13" s="1">
        <v>48.54</v>
      </c>
      <c r="H13" s="1">
        <v>49.14</v>
      </c>
      <c r="I13" s="1">
        <v>51.18</v>
      </c>
      <c r="J13" s="1">
        <v>42.06</v>
      </c>
      <c r="K13" s="1">
        <v>43.76</v>
      </c>
      <c r="L13" s="1">
        <v>41.58</v>
      </c>
      <c r="M13" s="1">
        <v>43.26</v>
      </c>
    </row>
    <row r="14" spans="1:13" x14ac:dyDescent="0.25">
      <c r="A14" t="s">
        <v>20</v>
      </c>
      <c r="B14">
        <v>400</v>
      </c>
      <c r="C14" t="s">
        <v>21</v>
      </c>
      <c r="D14" s="1">
        <v>67.459999999999994</v>
      </c>
      <c r="E14" s="1">
        <v>67.459999999999994</v>
      </c>
      <c r="F14" s="1">
        <v>43.01</v>
      </c>
      <c r="G14" s="1">
        <v>43.01</v>
      </c>
      <c r="H14" s="1">
        <v>51.16</v>
      </c>
      <c r="I14" s="1">
        <v>51.16</v>
      </c>
      <c r="J14" s="1">
        <v>52.94</v>
      </c>
      <c r="K14" s="1">
        <v>52.94</v>
      </c>
      <c r="L14" s="1">
        <v>42.41</v>
      </c>
      <c r="M14" s="1">
        <v>42.41</v>
      </c>
    </row>
    <row r="15" spans="1:13" x14ac:dyDescent="0.25">
      <c r="A15" t="s">
        <v>22</v>
      </c>
      <c r="B15">
        <v>400</v>
      </c>
      <c r="C15" t="s">
        <v>21</v>
      </c>
      <c r="D15" s="1">
        <v>66.23</v>
      </c>
      <c r="E15" s="1">
        <v>66.23</v>
      </c>
      <c r="F15" s="1">
        <v>48.09</v>
      </c>
      <c r="G15" s="1">
        <v>48.09</v>
      </c>
      <c r="H15" s="1">
        <v>48.09</v>
      </c>
      <c r="I15" s="1">
        <v>48.09</v>
      </c>
      <c r="J15" s="1">
        <v>42.55</v>
      </c>
      <c r="K15" s="1">
        <v>42.55</v>
      </c>
      <c r="L15" s="1">
        <v>42.55</v>
      </c>
      <c r="M15" s="1">
        <v>42.55</v>
      </c>
    </row>
    <row r="16" spans="1:13" ht="17.25" x14ac:dyDescent="0.25">
      <c r="A16" t="s">
        <v>24</v>
      </c>
      <c r="B16">
        <v>500</v>
      </c>
      <c r="C16" s="6" t="s">
        <v>25</v>
      </c>
      <c r="D16" s="1">
        <v>71.510000000000005</v>
      </c>
      <c r="E16" s="1">
        <v>71.510000000000005</v>
      </c>
      <c r="F16" s="1">
        <v>60.81</v>
      </c>
      <c r="G16" s="1">
        <v>60.81</v>
      </c>
      <c r="H16" s="1">
        <v>54.14</v>
      </c>
      <c r="I16" s="1">
        <v>54.14</v>
      </c>
      <c r="J16" s="1">
        <v>56.1</v>
      </c>
      <c r="K16" s="1">
        <v>56.1</v>
      </c>
      <c r="L16" s="1">
        <v>51.76</v>
      </c>
      <c r="M16" s="1">
        <v>51.76</v>
      </c>
    </row>
    <row r="17" spans="1:13" x14ac:dyDescent="0.25">
      <c r="A17" t="s">
        <v>26</v>
      </c>
      <c r="B17">
        <v>400</v>
      </c>
      <c r="C17" t="s">
        <v>14</v>
      </c>
      <c r="D17" s="1">
        <v>64.23</v>
      </c>
      <c r="E17" s="1">
        <v>64.819999999999993</v>
      </c>
      <c r="F17" s="1">
        <v>52.76</v>
      </c>
      <c r="G17" s="1">
        <v>53.22</v>
      </c>
      <c r="H17" s="1">
        <v>49.6</v>
      </c>
      <c r="I17" s="1">
        <v>50.03</v>
      </c>
      <c r="J17" s="1">
        <v>58.69</v>
      </c>
      <c r="K17" s="1">
        <v>59.23</v>
      </c>
      <c r="L17" s="1">
        <v>50.46</v>
      </c>
      <c r="M17" s="1">
        <v>50.92</v>
      </c>
    </row>
    <row r="18" spans="1:13" x14ac:dyDescent="0.25">
      <c r="A18" t="s">
        <v>39</v>
      </c>
      <c r="B18">
        <v>400</v>
      </c>
      <c r="C18" t="s">
        <v>14</v>
      </c>
      <c r="D18" s="1">
        <v>62.24</v>
      </c>
      <c r="E18" s="1">
        <v>64.760000000000005</v>
      </c>
      <c r="F18" s="1">
        <v>43.75</v>
      </c>
      <c r="G18" s="1">
        <v>45.44</v>
      </c>
      <c r="H18" s="1">
        <v>47.71</v>
      </c>
      <c r="I18" s="1">
        <v>49.58</v>
      </c>
      <c r="J18" s="1">
        <v>43.03</v>
      </c>
      <c r="K18" s="1">
        <v>44.69</v>
      </c>
      <c r="L18" s="1">
        <v>43.07</v>
      </c>
      <c r="M18" s="1">
        <v>44.72</v>
      </c>
    </row>
    <row r="19" spans="1:13" x14ac:dyDescent="0.25">
      <c r="A19" t="s">
        <v>28</v>
      </c>
      <c r="B19">
        <v>500</v>
      </c>
      <c r="C19" t="s">
        <v>14</v>
      </c>
      <c r="D19" s="1">
        <v>66.97</v>
      </c>
      <c r="E19" s="1">
        <v>71.75</v>
      </c>
      <c r="F19" s="1">
        <v>49.83</v>
      </c>
      <c r="G19" s="1">
        <v>53.27</v>
      </c>
      <c r="H19" s="1">
        <v>52.77</v>
      </c>
      <c r="I19" s="1">
        <v>56.44</v>
      </c>
      <c r="J19" s="1">
        <v>58.65</v>
      </c>
      <c r="K19" s="1">
        <v>62.77</v>
      </c>
      <c r="L19" s="1">
        <v>53.26</v>
      </c>
      <c r="M19" s="1">
        <v>56.97</v>
      </c>
    </row>
    <row r="20" spans="1:13" ht="17.25" x14ac:dyDescent="0.25">
      <c r="A20" t="s">
        <v>30</v>
      </c>
      <c r="B20">
        <v>500</v>
      </c>
      <c r="C20" t="s">
        <v>14</v>
      </c>
      <c r="D20" s="10">
        <v>49.64</v>
      </c>
      <c r="E20" s="10">
        <v>50.59</v>
      </c>
      <c r="F20" s="10">
        <v>37.9</v>
      </c>
      <c r="G20" s="10">
        <v>38.590000000000003</v>
      </c>
      <c r="H20" s="10">
        <v>36.72</v>
      </c>
      <c r="I20" s="10">
        <v>37.39</v>
      </c>
      <c r="J20" s="10">
        <v>36.14</v>
      </c>
      <c r="K20" s="10">
        <v>36.79</v>
      </c>
      <c r="L20" s="10">
        <v>36.72</v>
      </c>
      <c r="M20" s="10">
        <v>37.39</v>
      </c>
    </row>
    <row r="21" spans="1:13" ht="17.25" x14ac:dyDescent="0.25">
      <c r="A21" t="s">
        <v>31</v>
      </c>
      <c r="B21">
        <v>400</v>
      </c>
      <c r="C21" t="s">
        <v>14</v>
      </c>
      <c r="D21" s="8">
        <v>87.29</v>
      </c>
      <c r="E21" s="1">
        <v>87.39</v>
      </c>
      <c r="F21" s="1">
        <v>59.49</v>
      </c>
      <c r="G21" s="1">
        <v>59.49</v>
      </c>
      <c r="H21" s="8">
        <v>67.349999999999994</v>
      </c>
      <c r="I21" s="8">
        <v>67.349999999999994</v>
      </c>
      <c r="J21" s="1">
        <v>67.349999999999994</v>
      </c>
      <c r="K21" s="1">
        <v>67.349999999999994</v>
      </c>
      <c r="L21" s="1">
        <v>49.82</v>
      </c>
      <c r="M21" s="1">
        <v>49.82</v>
      </c>
    </row>
    <row r="22" spans="1:13" x14ac:dyDescent="0.25">
      <c r="A22" t="s">
        <v>32</v>
      </c>
      <c r="B22">
        <v>500</v>
      </c>
      <c r="C22" t="s">
        <v>14</v>
      </c>
      <c r="D22" s="1">
        <v>67.84</v>
      </c>
      <c r="E22" s="1">
        <v>79.11</v>
      </c>
      <c r="F22" s="1">
        <v>44.7</v>
      </c>
      <c r="G22" s="1">
        <v>50.96</v>
      </c>
      <c r="H22" s="1">
        <v>44.7</v>
      </c>
      <c r="I22" s="1">
        <v>50.96</v>
      </c>
      <c r="J22" s="1">
        <v>48.31</v>
      </c>
      <c r="K22" s="1">
        <v>55.35</v>
      </c>
      <c r="L22" s="1">
        <v>41.5</v>
      </c>
      <c r="M22" s="1">
        <v>47.06</v>
      </c>
    </row>
    <row r="23" spans="1:13" x14ac:dyDescent="0.25">
      <c r="A23" t="s">
        <v>40</v>
      </c>
      <c r="B23">
        <v>400</v>
      </c>
      <c r="C23" t="s">
        <v>21</v>
      </c>
      <c r="D23" s="1">
        <v>52.68</v>
      </c>
      <c r="E23" s="1">
        <v>52.68</v>
      </c>
      <c r="F23" s="1">
        <v>41.72</v>
      </c>
      <c r="G23" s="1">
        <v>41.72</v>
      </c>
      <c r="H23" s="1">
        <v>41.11</v>
      </c>
      <c r="I23" s="1">
        <v>41.11</v>
      </c>
      <c r="J23" s="1">
        <v>44.91</v>
      </c>
      <c r="K23" s="1">
        <v>44.91</v>
      </c>
      <c r="L23" s="1">
        <v>38.4</v>
      </c>
      <c r="M23" s="1">
        <v>38.4</v>
      </c>
    </row>
    <row r="24" spans="1:13" x14ac:dyDescent="0.25">
      <c r="A24" t="s">
        <v>34</v>
      </c>
      <c r="B24">
        <v>600</v>
      </c>
      <c r="C24" t="s">
        <v>14</v>
      </c>
      <c r="D24" s="1">
        <v>59.89</v>
      </c>
      <c r="E24" s="1">
        <v>58.28</v>
      </c>
      <c r="F24" s="1">
        <v>49.06</v>
      </c>
      <c r="G24" s="1">
        <v>47.87</v>
      </c>
      <c r="H24" s="1">
        <v>41.23</v>
      </c>
      <c r="I24" s="1">
        <v>40.630000000000003</v>
      </c>
      <c r="J24" s="1">
        <v>56.03</v>
      </c>
      <c r="K24" s="1">
        <v>54.21</v>
      </c>
      <c r="L24" s="1">
        <v>40.340000000000003</v>
      </c>
      <c r="M24" s="1">
        <v>39.85</v>
      </c>
    </row>
    <row r="25" spans="1:13" x14ac:dyDescent="0.25">
      <c r="A25" s="13" t="s">
        <v>35</v>
      </c>
      <c r="B25" s="13"/>
      <c r="C25" s="13"/>
      <c r="D25" s="2">
        <f>MEDIAN(D8:D24)</f>
        <v>67.459999999999994</v>
      </c>
      <c r="E25" s="2">
        <f>MEDIAN(E8:E24)</f>
        <v>71.510000000000005</v>
      </c>
      <c r="F25" s="2">
        <f>MEDIAN(F8:F24)</f>
        <v>49.06</v>
      </c>
      <c r="G25" s="2">
        <f t="shared" ref="G25:L25" si="0">MEDIAN(G8:G24)</f>
        <v>53.12</v>
      </c>
      <c r="H25" s="2">
        <f t="shared" si="0"/>
        <v>49.6</v>
      </c>
      <c r="I25" s="2">
        <f t="shared" si="0"/>
        <v>51.18</v>
      </c>
      <c r="J25" s="2">
        <f t="shared" si="0"/>
        <v>52.94</v>
      </c>
      <c r="K25" s="2">
        <f t="shared" si="0"/>
        <v>56.1</v>
      </c>
      <c r="L25" s="2">
        <f t="shared" si="0"/>
        <v>43.21</v>
      </c>
      <c r="M25" s="2">
        <f>MEDIAN(M8:M24)</f>
        <v>49.03</v>
      </c>
    </row>
  </sheetData>
  <mergeCells count="7">
    <mergeCell ref="A25:C25"/>
    <mergeCell ref="D5:L5"/>
    <mergeCell ref="D6:E6"/>
    <mergeCell ref="F6:G6"/>
    <mergeCell ref="H6:I6"/>
    <mergeCell ref="J6:K6"/>
    <mergeCell ref="L6:M6"/>
  </mergeCells>
  <pageMargins left="0.70866141732283472" right="0.70866141732283472" top="0.74803149606299213" bottom="0.74803149606299213" header="0.31496062992125984" footer="0.31496062992125984"/>
  <pageSetup paperSize="8" scale="12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0" zoomScale="120" zoomScaleNormal="120" workbookViewId="0">
      <selection activeCell="I24" sqref="A1:I24"/>
    </sheetView>
  </sheetViews>
  <sheetFormatPr defaultRowHeight="15" x14ac:dyDescent="0.25"/>
  <cols>
    <col min="1" max="1" width="53.5703125" bestFit="1" customWidth="1"/>
    <col min="3" max="3" width="10.140625" bestFit="1" customWidth="1"/>
    <col min="7" max="7" width="10.85546875" bestFit="1" customWidth="1"/>
    <col min="8" max="8" width="12" bestFit="1" customWidth="1"/>
  </cols>
  <sheetData>
    <row r="1" spans="1:9" x14ac:dyDescent="0.25">
      <c r="A1" t="s">
        <v>0</v>
      </c>
    </row>
    <row r="3" spans="1:9" x14ac:dyDescent="0.25">
      <c r="A3" t="s">
        <v>42</v>
      </c>
    </row>
    <row r="5" spans="1:9" x14ac:dyDescent="0.25">
      <c r="A5" t="s">
        <v>2</v>
      </c>
      <c r="B5" s="12" t="s">
        <v>3</v>
      </c>
      <c r="C5" s="12"/>
      <c r="D5" t="s">
        <v>4</v>
      </c>
      <c r="E5" s="12" t="s">
        <v>5</v>
      </c>
      <c r="F5" s="12"/>
      <c r="G5" s="12"/>
      <c r="H5" s="12"/>
      <c r="I5" s="12"/>
    </row>
    <row r="6" spans="1:9" x14ac:dyDescent="0.25">
      <c r="B6" t="s">
        <v>43</v>
      </c>
      <c r="C6" t="s">
        <v>44</v>
      </c>
      <c r="E6" t="s">
        <v>6</v>
      </c>
      <c r="F6" t="s">
        <v>7</v>
      </c>
      <c r="G6" t="s">
        <v>8</v>
      </c>
      <c r="H6" t="s">
        <v>9</v>
      </c>
      <c r="I6" t="s">
        <v>10</v>
      </c>
    </row>
    <row r="7" spans="1:9" x14ac:dyDescent="0.25">
      <c r="A7" t="s">
        <v>13</v>
      </c>
      <c r="B7">
        <v>500</v>
      </c>
      <c r="C7" s="6">
        <v>1050</v>
      </c>
      <c r="D7" t="s">
        <v>14</v>
      </c>
      <c r="E7" s="6">
        <v>157.37</v>
      </c>
      <c r="F7" s="9">
        <v>119.95</v>
      </c>
      <c r="G7" s="6">
        <v>122.41</v>
      </c>
      <c r="H7" s="9">
        <v>131.91999999999999</v>
      </c>
      <c r="I7" s="9">
        <v>109.33</v>
      </c>
    </row>
    <row r="8" spans="1:9" x14ac:dyDescent="0.25">
      <c r="A8" t="s">
        <v>15</v>
      </c>
      <c r="B8">
        <v>400</v>
      </c>
      <c r="C8">
        <v>900</v>
      </c>
      <c r="D8" t="s">
        <v>14</v>
      </c>
      <c r="E8" s="1">
        <v>104.52</v>
      </c>
      <c r="F8" s="1">
        <v>87.65</v>
      </c>
      <c r="G8" s="1">
        <v>92.64</v>
      </c>
      <c r="H8" s="1">
        <v>97.63</v>
      </c>
      <c r="I8" s="1">
        <v>90.94</v>
      </c>
    </row>
    <row r="9" spans="1:9" x14ac:dyDescent="0.25">
      <c r="A9" t="s">
        <v>16</v>
      </c>
      <c r="B9">
        <v>500</v>
      </c>
      <c r="C9">
        <v>1250</v>
      </c>
      <c r="D9" t="s">
        <v>14</v>
      </c>
      <c r="E9" s="1">
        <v>130.16999999999999</v>
      </c>
      <c r="F9" s="1">
        <v>79.540000000000006</v>
      </c>
      <c r="G9" s="1">
        <v>79.540000000000006</v>
      </c>
      <c r="H9" s="1">
        <v>87.43</v>
      </c>
      <c r="I9" s="1">
        <v>72.52</v>
      </c>
    </row>
    <row r="10" spans="1:9" ht="17.25" x14ac:dyDescent="0.25">
      <c r="A10" t="s">
        <v>17</v>
      </c>
      <c r="B10">
        <v>500</v>
      </c>
      <c r="C10" s="6">
        <v>1250</v>
      </c>
      <c r="D10" t="s">
        <v>14</v>
      </c>
      <c r="E10" s="1">
        <v>120</v>
      </c>
      <c r="F10" s="1">
        <v>71</v>
      </c>
      <c r="G10" s="1">
        <v>73</v>
      </c>
      <c r="H10" s="1">
        <v>88</v>
      </c>
      <c r="I10" s="1">
        <v>70</v>
      </c>
    </row>
    <row r="11" spans="1:9" x14ac:dyDescent="0.25">
      <c r="A11" t="s">
        <v>18</v>
      </c>
      <c r="B11">
        <v>400</v>
      </c>
      <c r="C11">
        <v>1250</v>
      </c>
      <c r="D11" t="s">
        <v>14</v>
      </c>
      <c r="E11" s="1">
        <v>97.33</v>
      </c>
      <c r="F11" s="1">
        <v>74.12</v>
      </c>
      <c r="G11" s="1">
        <v>73.260000000000005</v>
      </c>
      <c r="H11" s="1">
        <v>66.06</v>
      </c>
      <c r="I11" s="1">
        <v>61.47</v>
      </c>
    </row>
    <row r="12" spans="1:9" x14ac:dyDescent="0.25">
      <c r="A12" t="s">
        <v>19</v>
      </c>
      <c r="B12">
        <v>400</v>
      </c>
      <c r="C12">
        <v>1250</v>
      </c>
      <c r="D12" t="s">
        <v>14</v>
      </c>
      <c r="E12" s="1">
        <v>98.56</v>
      </c>
      <c r="F12" s="1">
        <v>70.010000000000005</v>
      </c>
      <c r="G12" s="1">
        <v>73.959999999999994</v>
      </c>
      <c r="H12" s="1">
        <v>62.86</v>
      </c>
      <c r="I12" s="1">
        <v>62.11</v>
      </c>
    </row>
    <row r="13" spans="1:9" x14ac:dyDescent="0.25">
      <c r="A13" t="s">
        <v>20</v>
      </c>
      <c r="B13">
        <v>400</v>
      </c>
      <c r="C13">
        <v>1200</v>
      </c>
      <c r="D13" t="s">
        <v>21</v>
      </c>
      <c r="E13" s="1">
        <v>80.959999999999994</v>
      </c>
      <c r="F13" s="10">
        <v>51.73</v>
      </c>
      <c r="G13" s="10">
        <v>61.47</v>
      </c>
      <c r="H13" s="1">
        <v>63.85</v>
      </c>
      <c r="I13" s="10">
        <v>51.21</v>
      </c>
    </row>
    <row r="14" spans="1:9" x14ac:dyDescent="0.25">
      <c r="A14" t="s">
        <v>22</v>
      </c>
      <c r="B14">
        <v>400</v>
      </c>
      <c r="C14">
        <v>1250</v>
      </c>
      <c r="D14" t="s">
        <v>21</v>
      </c>
      <c r="E14" s="1">
        <v>123.71</v>
      </c>
      <c r="F14" s="1">
        <v>87.92</v>
      </c>
      <c r="G14" s="1">
        <v>87.92</v>
      </c>
      <c r="H14" s="1">
        <v>76.989999999999995</v>
      </c>
      <c r="I14" s="1">
        <v>76.989999999999995</v>
      </c>
    </row>
    <row r="15" spans="1:9" ht="17.25" x14ac:dyDescent="0.25">
      <c r="A15" t="s">
        <v>38</v>
      </c>
      <c r="B15">
        <v>500</v>
      </c>
      <c r="C15">
        <v>1150</v>
      </c>
      <c r="D15" s="6" t="s">
        <v>25</v>
      </c>
      <c r="E15" s="1">
        <v>105.9</v>
      </c>
      <c r="F15" s="1">
        <v>90</v>
      </c>
      <c r="G15" s="1">
        <v>80.09</v>
      </c>
      <c r="H15" s="1">
        <v>83</v>
      </c>
      <c r="I15" s="1">
        <v>76.540000000000006</v>
      </c>
    </row>
    <row r="16" spans="1:9" x14ac:dyDescent="0.25">
      <c r="A16" t="s">
        <v>26</v>
      </c>
      <c r="B16">
        <v>400</v>
      </c>
      <c r="C16">
        <v>1300</v>
      </c>
      <c r="D16" t="s">
        <v>14</v>
      </c>
      <c r="E16" s="1">
        <v>131.55000000000001</v>
      </c>
      <c r="F16" s="1">
        <v>106.81</v>
      </c>
      <c r="G16" s="1">
        <v>100.02</v>
      </c>
      <c r="H16" s="1">
        <v>119.64</v>
      </c>
      <c r="I16" s="1">
        <v>101.93</v>
      </c>
    </row>
    <row r="17" spans="1:9" x14ac:dyDescent="0.25">
      <c r="A17" t="s">
        <v>39</v>
      </c>
      <c r="B17">
        <v>400</v>
      </c>
      <c r="C17">
        <v>1250</v>
      </c>
      <c r="D17" t="s">
        <v>14</v>
      </c>
      <c r="E17" s="1">
        <v>94.04</v>
      </c>
      <c r="F17" s="1">
        <v>65.290000000000006</v>
      </c>
      <c r="G17" s="1">
        <v>71.45</v>
      </c>
      <c r="H17" s="1">
        <v>64.17</v>
      </c>
      <c r="I17" s="1">
        <v>64.23</v>
      </c>
    </row>
    <row r="18" spans="1:9" x14ac:dyDescent="0.25">
      <c r="A18" t="s">
        <v>28</v>
      </c>
      <c r="B18">
        <v>500</v>
      </c>
      <c r="C18">
        <v>1250</v>
      </c>
      <c r="D18" t="s">
        <v>14</v>
      </c>
      <c r="E18" s="1">
        <v>104.15</v>
      </c>
      <c r="F18" s="1">
        <v>76.599999999999994</v>
      </c>
      <c r="G18" s="1">
        <v>81.319999999999993</v>
      </c>
      <c r="H18" s="1">
        <v>90.77</v>
      </c>
      <c r="I18" s="1">
        <v>82.11</v>
      </c>
    </row>
    <row r="19" spans="1:9" ht="17.25" x14ac:dyDescent="0.25">
      <c r="A19" t="s">
        <v>30</v>
      </c>
      <c r="B19">
        <v>500</v>
      </c>
      <c r="C19">
        <v>1000</v>
      </c>
      <c r="D19" t="s">
        <v>14</v>
      </c>
      <c r="E19" s="1">
        <v>98.78</v>
      </c>
      <c r="F19" s="1">
        <v>73.900000000000006</v>
      </c>
      <c r="G19" s="1">
        <v>71.42</v>
      </c>
      <c r="H19" s="1">
        <v>70.17</v>
      </c>
      <c r="I19" s="1">
        <v>71.42</v>
      </c>
    </row>
    <row r="20" spans="1:9" ht="17.25" x14ac:dyDescent="0.25">
      <c r="A20" t="s">
        <v>31</v>
      </c>
      <c r="B20">
        <v>400</v>
      </c>
      <c r="C20">
        <v>900</v>
      </c>
      <c r="D20" t="s">
        <v>14</v>
      </c>
      <c r="E20" s="8">
        <v>170.55</v>
      </c>
      <c r="F20" s="1">
        <v>115.97</v>
      </c>
      <c r="G20" s="8">
        <v>131.4</v>
      </c>
      <c r="H20" s="1">
        <v>131.4</v>
      </c>
      <c r="I20" s="1">
        <v>96.99</v>
      </c>
    </row>
    <row r="21" spans="1:9" x14ac:dyDescent="0.25">
      <c r="A21" t="s">
        <v>32</v>
      </c>
      <c r="B21">
        <v>500</v>
      </c>
      <c r="C21">
        <v>1250</v>
      </c>
      <c r="D21" t="s">
        <v>14</v>
      </c>
      <c r="E21" s="1">
        <v>124.56</v>
      </c>
      <c r="F21" s="1">
        <v>76.2</v>
      </c>
      <c r="G21" s="1">
        <v>76.2</v>
      </c>
      <c r="H21" s="1">
        <v>83.74</v>
      </c>
      <c r="I21" s="1">
        <v>69.489999999999995</v>
      </c>
    </row>
    <row r="22" spans="1:9" x14ac:dyDescent="0.25">
      <c r="A22" t="s">
        <v>40</v>
      </c>
      <c r="B22">
        <v>400</v>
      </c>
      <c r="C22">
        <v>1100</v>
      </c>
      <c r="D22" t="s">
        <v>21</v>
      </c>
      <c r="E22" s="10">
        <v>78.27</v>
      </c>
      <c r="F22" s="1">
        <v>63.39</v>
      </c>
      <c r="G22" s="1">
        <v>61.72</v>
      </c>
      <c r="H22" s="10">
        <v>62.01</v>
      </c>
      <c r="I22" s="1">
        <v>55.89</v>
      </c>
    </row>
    <row r="23" spans="1:9" x14ac:dyDescent="0.25">
      <c r="A23" t="s">
        <v>34</v>
      </c>
      <c r="B23">
        <v>600</v>
      </c>
      <c r="C23">
        <v>1800</v>
      </c>
      <c r="D23" t="s">
        <v>14</v>
      </c>
      <c r="E23" s="1">
        <v>125.79</v>
      </c>
      <c r="F23" s="1">
        <v>99.91</v>
      </c>
      <c r="G23" s="1">
        <v>82.07</v>
      </c>
      <c r="H23" s="1">
        <v>117.05</v>
      </c>
      <c r="I23" s="1">
        <v>78.010000000000005</v>
      </c>
    </row>
    <row r="24" spans="1:9" x14ac:dyDescent="0.25">
      <c r="A24" s="13" t="s">
        <v>35</v>
      </c>
      <c r="B24" s="13"/>
      <c r="C24" s="13"/>
      <c r="D24" s="13"/>
      <c r="E24" s="2">
        <f>MEDIAN(E7:E23)</f>
        <v>105.9</v>
      </c>
      <c r="F24" s="2">
        <f>MEDIAN(F7:F23)</f>
        <v>76.599999999999994</v>
      </c>
      <c r="G24" s="2">
        <f>MEDIAN(G7:G23)</f>
        <v>79.540000000000006</v>
      </c>
      <c r="H24" s="2">
        <f>MEDIAN(H7:H23)</f>
        <v>83.74</v>
      </c>
      <c r="I24" s="2">
        <f>MEDIAN(I7:I23)</f>
        <v>72.52</v>
      </c>
    </row>
  </sheetData>
  <mergeCells count="3">
    <mergeCell ref="B5:C5"/>
    <mergeCell ref="E5:I5"/>
    <mergeCell ref="A24:D24"/>
  </mergeCells>
  <pageMargins left="0.70866141732283472" right="0.70866141732283472" top="0.74803149606299213" bottom="0.74803149606299213" header="0.31496062992125984" footer="0.31496062992125984"/>
  <pageSetup paperSize="8" scale="14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8340E54181524189F95E37B9703FA8" ma:contentTypeVersion="12" ma:contentTypeDescription="Create a new document." ma:contentTypeScope="" ma:versionID="c65214a3288f88abbcdd92f78fbcb4e8">
  <xsd:schema xmlns:xsd="http://www.w3.org/2001/XMLSchema" xmlns:xs="http://www.w3.org/2001/XMLSchema" xmlns:p="http://schemas.microsoft.com/office/2006/metadata/properties" xmlns:ns1="http://schemas.microsoft.com/sharepoint/v3" xmlns:ns2="323ca5d0-fc35-4790-b913-da77b49b08cc" xmlns:ns3="ccaaa467-e82e-49b9-8768-7e782f885e53" targetNamespace="http://schemas.microsoft.com/office/2006/metadata/properties" ma:root="true" ma:fieldsID="b1b0d766d3c6c18828af6f8955b5b9f2" ns1:_="" ns2:_="" ns3:_="">
    <xsd:import namespace="http://schemas.microsoft.com/sharepoint/v3"/>
    <xsd:import namespace="323ca5d0-fc35-4790-b913-da77b49b08cc"/>
    <xsd:import namespace="ccaaa467-e82e-49b9-8768-7e782f885e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ca5d0-fc35-4790-b913-da77b49b08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aa467-e82e-49b9-8768-7e782f885e5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F567B4-8739-4947-A209-A453606EB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3ca5d0-fc35-4790-b913-da77b49b08cc"/>
    <ds:schemaRef ds:uri="ccaaa467-e82e-49b9-8768-7e782f885e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FA9CC2-528D-49BF-8A12-62D072D1BC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473F9B-1247-4700-A63D-7BB23C1F9F31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323ca5d0-fc35-4790-b913-da77b49b08cc"/>
    <ds:schemaRef ds:uri="http://purl.org/dc/elements/1.1/"/>
    <ds:schemaRef ds:uri="http://schemas.microsoft.com/office/2006/metadata/properties"/>
    <ds:schemaRef ds:uri="http://schemas.microsoft.com/sharepoint/v3"/>
    <ds:schemaRef ds:uri="ccaaa467-e82e-49b9-8768-7e782f885e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Young person</vt:lpstr>
      <vt:lpstr>Middle-aged</vt:lpstr>
      <vt:lpstr>Older person</vt:lpstr>
      <vt:lpstr>Family of four</vt:lpstr>
    </vt:vector>
  </TitlesOfParts>
  <Manager/>
  <Company>Consumer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Olivia Wannan</dc:creator>
  <cp:keywords/>
  <dc:description/>
  <cp:lastModifiedBy>Nick Gelling</cp:lastModifiedBy>
  <cp:revision/>
  <dcterms:created xsi:type="dcterms:W3CDTF">2017-08-18T02:29:02Z</dcterms:created>
  <dcterms:modified xsi:type="dcterms:W3CDTF">2019-02-18T21:47:07Z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0x0101007D8340E54181524189F95E37B9703FA8</vt:lpwstr>
  </property>
</Properties>
</file>