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koestern\windat.V2\Documents\ESP\DistanceExperiment\"/>
    </mc:Choice>
  </mc:AlternateContent>
  <bookViews>
    <workbookView xWindow="0" yWindow="0" windowWidth="24000" windowHeight="14100"/>
  </bookViews>
  <sheets>
    <sheet name="Chart1" sheetId="2" r:id="rId1"/>
    <sheet name="Chart2" sheetId="3" r:id="rId2"/>
    <sheet name="Chart3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B13" i="1"/>
  <c r="C5" i="1"/>
  <c r="D5" i="1"/>
  <c r="E5" i="1"/>
  <c r="F5" i="1"/>
  <c r="G5" i="1"/>
  <c r="H5" i="1"/>
  <c r="I5" i="1"/>
  <c r="B5" i="1"/>
  <c r="C12" i="1"/>
  <c r="D12" i="1"/>
  <c r="C8" i="1"/>
  <c r="D8" i="1"/>
  <c r="E8" i="1"/>
  <c r="E10" i="1" s="1"/>
  <c r="E12" i="1" s="1"/>
  <c r="F8" i="1"/>
  <c r="F10" i="1" s="1"/>
  <c r="F12" i="1" s="1"/>
  <c r="G8" i="1"/>
  <c r="H8" i="1"/>
  <c r="H10" i="1" s="1"/>
  <c r="H12" i="1" s="1"/>
  <c r="I8" i="1"/>
  <c r="I10" i="1" s="1"/>
  <c r="I12" i="1" s="1"/>
  <c r="C9" i="1"/>
  <c r="C10" i="1" s="1"/>
  <c r="D9" i="1"/>
  <c r="E9" i="1"/>
  <c r="F9" i="1"/>
  <c r="G9" i="1"/>
  <c r="H9" i="1"/>
  <c r="I9" i="1"/>
  <c r="D10" i="1"/>
  <c r="G10" i="1"/>
  <c r="G12" i="1" s="1"/>
  <c r="B10" i="1"/>
  <c r="B12" i="1" s="1"/>
  <c r="C4" i="1"/>
  <c r="D4" i="1"/>
  <c r="E4" i="1"/>
  <c r="F4" i="1"/>
  <c r="G4" i="1"/>
  <c r="H4" i="1"/>
  <c r="I4" i="1"/>
  <c r="B4" i="1"/>
  <c r="B9" i="1"/>
  <c r="B8" i="1"/>
  <c r="C2" i="1"/>
  <c r="D2" i="1"/>
  <c r="E2" i="1"/>
  <c r="F2" i="1"/>
  <c r="G2" i="1"/>
  <c r="H2" i="1"/>
  <c r="I2" i="1"/>
  <c r="B2" i="1"/>
  <c r="F50" i="1"/>
  <c r="B50" i="1"/>
  <c r="C50" i="1"/>
  <c r="D50" i="1"/>
  <c r="E50" i="1"/>
  <c r="G50" i="1"/>
  <c r="H50" i="1"/>
  <c r="I50" i="1"/>
  <c r="C41" i="1"/>
  <c r="D41" i="1"/>
  <c r="E41" i="1"/>
  <c r="F41" i="1"/>
  <c r="G41" i="1"/>
  <c r="H41" i="1"/>
  <c r="I41" i="1"/>
  <c r="B41" i="1"/>
  <c r="C23" i="1"/>
  <c r="D23" i="1"/>
  <c r="E23" i="1"/>
  <c r="F23" i="1"/>
  <c r="G23" i="1"/>
  <c r="H23" i="1"/>
  <c r="I23" i="1"/>
  <c r="B23" i="1"/>
  <c r="D3" i="1"/>
  <c r="F32" i="1"/>
  <c r="F3" i="1" s="1"/>
  <c r="C32" i="1"/>
  <c r="C3" i="1" s="1"/>
  <c r="D32" i="1"/>
  <c r="E32" i="1"/>
  <c r="E3" i="1" s="1"/>
  <c r="G32" i="1"/>
  <c r="G3" i="1" s="1"/>
  <c r="H32" i="1"/>
  <c r="H3" i="1" s="1"/>
  <c r="I32" i="1"/>
  <c r="I3" i="1" s="1"/>
  <c r="B32" i="1"/>
  <c r="B3" i="1" s="1"/>
</calcChain>
</file>

<file path=xl/sharedStrings.xml><?xml version="1.0" encoding="utf-8"?>
<sst xmlns="http://schemas.openxmlformats.org/spreadsheetml/2006/main" count="14" uniqueCount="13">
  <si>
    <t>Distance (m)</t>
  </si>
  <si>
    <t>only1</t>
  </si>
  <si>
    <t>only2</t>
  </si>
  <si>
    <t>both1</t>
  </si>
  <si>
    <t>both2</t>
  </si>
  <si>
    <t>Only1</t>
  </si>
  <si>
    <t>Only2</t>
  </si>
  <si>
    <t>Both1</t>
  </si>
  <si>
    <t>Both2</t>
  </si>
  <si>
    <t>Total</t>
  </si>
  <si>
    <t>Average</t>
  </si>
  <si>
    <t>PercentTotal</t>
  </si>
  <si>
    <t>PercentAvg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</si>
</sst>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vs. Distance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PercentTotal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Sheet1!$B$12:$I$12</c:f>
              <c:numCache>
                <c:formatCode>General</c:formatCode>
                <c:ptCount val="8"/>
                <c:pt idx="0">
                  <c:v>0.55025612866903462</c:v>
                </c:pt>
                <c:pt idx="1">
                  <c:v>0.56229484305710731</c:v>
                </c:pt>
                <c:pt idx="2">
                  <c:v>0.49411137721399057</c:v>
                </c:pt>
                <c:pt idx="3">
                  <c:v>0.48540450375312766</c:v>
                </c:pt>
                <c:pt idx="4">
                  <c:v>0.52024385206497969</c:v>
                </c:pt>
                <c:pt idx="5">
                  <c:v>0.60354418890629347</c:v>
                </c:pt>
                <c:pt idx="6">
                  <c:v>0.6260899796371584</c:v>
                </c:pt>
                <c:pt idx="7">
                  <c:v>0.50888006614778003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2-4FBF-A88F-1D1E721A402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90070464"/>
        <c:axId val="260106568"/>
      </c:scatterChart>
      <c:valAx>
        <c:axId val="4900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Transmitter</a:t>
                </a:r>
                <a:r>
                  <a:rPr lang="en-US" baseline="0"/>
                  <a:t> Separation (m)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06568"/>
        <c:crosses val="autoZero"/>
        <c:crossBetween val="midCat"/>
      </c:valAx>
      <c:valAx>
        <c:axId val="260106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(% of maximum)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only1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Sheet1!$B$2:$I$2</c:f>
              <c:numCache>
                <c:formatCode>General</c:formatCode>
                <c:ptCount val="8"/>
                <c:pt idx="0">
                  <c:v>16138.599999999999</c:v>
                </c:pt>
                <c:pt idx="1">
                  <c:v>15493.6</c:v>
                </c:pt>
                <c:pt idx="2">
                  <c:v>16527.399999999998</c:v>
                </c:pt>
                <c:pt idx="3">
                  <c:v>15616.999999999998</c:v>
                </c:pt>
                <c:pt idx="4">
                  <c:v>14321.199999999999</c:v>
                </c:pt>
                <c:pt idx="5">
                  <c:v>14493.800000000001</c:v>
                </c:pt>
                <c:pt idx="6">
                  <c:v>15150</c:v>
                </c:pt>
                <c:pt idx="7">
                  <c:v>15566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5-40C9-9FC0-C01E2BA2689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only2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Sheet1!$B$3:$I$3</c:f>
              <c:numCache>
                <c:formatCode>General</c:formatCode>
                <c:ptCount val="8"/>
                <c:pt idx="0">
                  <c:v>12636</c:v>
                </c:pt>
                <c:pt idx="1">
                  <c:v>13325.800000000001</c:v>
                </c:pt>
                <c:pt idx="2">
                  <c:v>13870.199999999999</c:v>
                </c:pt>
                <c:pt idx="3">
                  <c:v>14118.199999999999</c:v>
                </c:pt>
                <c:pt idx="4">
                  <c:v>13761.400000000001</c:v>
                </c:pt>
                <c:pt idx="5">
                  <c:v>12829.800000000001</c:v>
                </c:pt>
                <c:pt idx="6">
                  <c:v>13038.599999999999</c:v>
                </c:pt>
                <c:pt idx="7">
                  <c:v>13701.800000000001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5-40C9-9FC0-C01E2BA2689B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both1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Sheet1!$B$8:$I$8</c:f>
              <c:numCache>
                <c:formatCode>General</c:formatCode>
                <c:ptCount val="8"/>
                <c:pt idx="0">
                  <c:v>8036.4000000000005</c:v>
                </c:pt>
                <c:pt idx="1">
                  <c:v>8993.6</c:v>
                </c:pt>
                <c:pt idx="2">
                  <c:v>5924.4000000000005</c:v>
                </c:pt>
                <c:pt idx="3">
                  <c:v>6813.2</c:v>
                </c:pt>
                <c:pt idx="4">
                  <c:v>7662</c:v>
                </c:pt>
                <c:pt idx="5">
                  <c:v>7491.5999999999995</c:v>
                </c:pt>
                <c:pt idx="6">
                  <c:v>9535.8000000000011</c:v>
                </c:pt>
                <c:pt idx="7">
                  <c:v>8010.9999999999991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05-40C9-9FC0-C01E2BA2689B}"/>
            </c:ext>
          </c:extLst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both2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Sheet1!$B$9:$I$9</c:f>
              <c:numCache>
                <c:formatCode>General</c:formatCode>
                <c:ptCount val="8"/>
                <c:pt idx="0">
                  <c:v>7797</c:v>
                </c:pt>
                <c:pt idx="1">
                  <c:v>7211.4000000000005</c:v>
                </c:pt>
                <c:pt idx="2">
                  <c:v>9095.4</c:v>
                </c:pt>
                <c:pt idx="3">
                  <c:v>7620.4000000000005</c:v>
                </c:pt>
                <c:pt idx="4">
                  <c:v>6947.8</c:v>
                </c:pt>
                <c:pt idx="5">
                  <c:v>8999.4000000000015</c:v>
                </c:pt>
                <c:pt idx="6">
                  <c:v>8112.8</c:v>
                </c:pt>
                <c:pt idx="7">
                  <c:v>6882.7999999999993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05-40C9-9FC0-C01E2BA26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08880"/>
        <c:axId val="448209208"/>
      </c:scatterChart>
      <c:valAx>
        <c:axId val="44820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09208"/>
        <c:crosses val="autoZero"/>
        <c:crossBetween val="midCat"/>
      </c:valAx>
      <c:valAx>
        <c:axId val="44820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0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PercentAvg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1.1005122573380692</c:v>
                </c:pt>
                <c:pt idx="1">
                  <c:v>1.1245896861142146</c:v>
                </c:pt>
                <c:pt idx="2">
                  <c:v>0.98822275442798113</c:v>
                </c:pt>
                <c:pt idx="3">
                  <c:v>0.97080900750625532</c:v>
                </c:pt>
                <c:pt idx="4">
                  <c:v>1.0404877041299594</c:v>
                </c:pt>
                <c:pt idx="5">
                  <c:v>1.2070883778125869</c:v>
                </c:pt>
                <c:pt idx="6">
                  <c:v>1.2521799592743168</c:v>
                </c:pt>
                <c:pt idx="7">
                  <c:v>1.0177601322955601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A-4277-B7C4-F710F80C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26592"/>
        <c:axId val="448224296"/>
      </c:scatterChart>
      <c:valAx>
        <c:axId val="44822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4296"/>
        <c:crosses val="autoZero"/>
        <c:crossBetween val="midCat"/>
      </c:valAx>
      <c:valAx>
        <c:axId val="44822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2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30" cy="62990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30" cy="62990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Id="1" sqref="A13:I13 A1:I1"/>
    </sheetView>
  </sheetViews>
  <sheetFormatPr defaultRowHeight="15" x14ac:dyDescent="0.25"/>
  <cols>
    <col min="1" max="1" width="13.28515625" bestFit="1" customWidth="1"/>
  </cols>
  <sheetData>
    <row r="1" spans="1:9" x14ac:dyDescent="0.25">
      <c r="A1" t="s">
        <v>0</v>
      </c>
      <c r="B1" s="2">
        <v>0</v>
      </c>
      <c r="C1" s="2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1</v>
      </c>
      <c r="B2">
        <f>B23</f>
        <v>16138.599999999999</v>
      </c>
      <c r="C2">
        <f t="shared" ref="C2:I2" si="0">C23</f>
        <v>15493.6</v>
      </c>
      <c r="D2">
        <f t="shared" si="0"/>
        <v>16527.399999999998</v>
      </c>
      <c r="E2">
        <f t="shared" si="0"/>
        <v>15616.999999999998</v>
      </c>
      <c r="F2">
        <f t="shared" si="0"/>
        <v>14321.199999999999</v>
      </c>
      <c r="G2">
        <f t="shared" si="0"/>
        <v>14493.800000000001</v>
      </c>
      <c r="H2">
        <f t="shared" si="0"/>
        <v>15150</v>
      </c>
      <c r="I2">
        <f t="shared" si="0"/>
        <v>15566</v>
      </c>
    </row>
    <row r="3" spans="1:9" x14ac:dyDescent="0.25">
      <c r="A3" t="s">
        <v>2</v>
      </c>
      <c r="B3">
        <f>B32</f>
        <v>12636</v>
      </c>
      <c r="C3">
        <f>C32</f>
        <v>13325.800000000001</v>
      </c>
      <c r="D3">
        <f>D32</f>
        <v>13870.199999999999</v>
      </c>
      <c r="E3">
        <f>E32</f>
        <v>14118.199999999999</v>
      </c>
      <c r="F3">
        <f>F32</f>
        <v>13761.400000000001</v>
      </c>
      <c r="G3">
        <f>G32</f>
        <v>12829.800000000001</v>
      </c>
      <c r="H3">
        <f>H32</f>
        <v>13038.599999999999</v>
      </c>
      <c r="I3">
        <f>I32</f>
        <v>13701.800000000001</v>
      </c>
    </row>
    <row r="4" spans="1:9" x14ac:dyDescent="0.25">
      <c r="A4" t="s">
        <v>9</v>
      </c>
      <c r="B4">
        <f>SUM(B2:B3)</f>
        <v>28774.6</v>
      </c>
      <c r="C4">
        <f t="shared" ref="C4:I4" si="1">SUM(C2:C3)</f>
        <v>28819.4</v>
      </c>
      <c r="D4">
        <f t="shared" si="1"/>
        <v>30397.599999999999</v>
      </c>
      <c r="E4">
        <f t="shared" si="1"/>
        <v>29735.199999999997</v>
      </c>
      <c r="F4">
        <f t="shared" si="1"/>
        <v>28082.6</v>
      </c>
      <c r="G4">
        <f t="shared" si="1"/>
        <v>27323.600000000002</v>
      </c>
      <c r="H4">
        <f t="shared" si="1"/>
        <v>28188.6</v>
      </c>
      <c r="I4">
        <f t="shared" si="1"/>
        <v>29267.800000000003</v>
      </c>
    </row>
    <row r="5" spans="1:9" x14ac:dyDescent="0.25">
      <c r="A5" t="s">
        <v>10</v>
      </c>
      <c r="B5">
        <f>AVERAGE(B2,B3)</f>
        <v>14387.3</v>
      </c>
      <c r="C5">
        <f t="shared" ref="C5:I5" si="2">AVERAGE(C2,C3)</f>
        <v>14409.7</v>
      </c>
      <c r="D5">
        <f t="shared" si="2"/>
        <v>15198.8</v>
      </c>
      <c r="E5">
        <f t="shared" si="2"/>
        <v>14867.599999999999</v>
      </c>
      <c r="F5">
        <f t="shared" si="2"/>
        <v>14041.3</v>
      </c>
      <c r="G5">
        <f t="shared" si="2"/>
        <v>13661.800000000001</v>
      </c>
      <c r="H5">
        <f t="shared" si="2"/>
        <v>14094.3</v>
      </c>
      <c r="I5">
        <f t="shared" si="2"/>
        <v>14633.900000000001</v>
      </c>
    </row>
    <row r="8" spans="1:9" x14ac:dyDescent="0.25">
      <c r="A8" t="s">
        <v>3</v>
      </c>
      <c r="B8">
        <f>B41</f>
        <v>8036.4000000000005</v>
      </c>
      <c r="C8">
        <f>C41</f>
        <v>8993.6</v>
      </c>
      <c r="D8">
        <f>D41</f>
        <v>5924.4000000000005</v>
      </c>
      <c r="E8">
        <f>E41</f>
        <v>6813.2</v>
      </c>
      <c r="F8">
        <f>F41</f>
        <v>7662</v>
      </c>
      <c r="G8">
        <f>G41</f>
        <v>7491.5999999999995</v>
      </c>
      <c r="H8">
        <f>H41</f>
        <v>9535.8000000000011</v>
      </c>
      <c r="I8">
        <f>I41</f>
        <v>8010.9999999999991</v>
      </c>
    </row>
    <row r="9" spans="1:9" x14ac:dyDescent="0.25">
      <c r="A9" t="s">
        <v>4</v>
      </c>
      <c r="B9">
        <f>B50</f>
        <v>7797</v>
      </c>
      <c r="C9">
        <f>C50</f>
        <v>7211.4000000000005</v>
      </c>
      <c r="D9">
        <f>D50</f>
        <v>9095.4</v>
      </c>
      <c r="E9">
        <f>E50</f>
        <v>7620.4000000000005</v>
      </c>
      <c r="F9">
        <f>F50</f>
        <v>6947.8</v>
      </c>
      <c r="G9">
        <f>G50</f>
        <v>8999.4000000000015</v>
      </c>
      <c r="H9">
        <f>H50</f>
        <v>8112.8</v>
      </c>
      <c r="I9">
        <f>I50</f>
        <v>6882.7999999999993</v>
      </c>
    </row>
    <row r="10" spans="1:9" x14ac:dyDescent="0.25">
      <c r="A10" t="s">
        <v>9</v>
      </c>
      <c r="B10">
        <f>SUM(B8:B9)</f>
        <v>15833.400000000001</v>
      </c>
      <c r="C10">
        <f t="shared" ref="C10:I10" si="3">SUM(C8:C9)</f>
        <v>16205</v>
      </c>
      <c r="D10">
        <f t="shared" si="3"/>
        <v>15019.8</v>
      </c>
      <c r="E10">
        <f t="shared" si="3"/>
        <v>14433.6</v>
      </c>
      <c r="F10">
        <f t="shared" si="3"/>
        <v>14609.8</v>
      </c>
      <c r="G10">
        <f t="shared" si="3"/>
        <v>16491</v>
      </c>
      <c r="H10">
        <f t="shared" si="3"/>
        <v>17648.600000000002</v>
      </c>
      <c r="I10">
        <f t="shared" si="3"/>
        <v>14893.8</v>
      </c>
    </row>
    <row r="12" spans="1:9" x14ac:dyDescent="0.25">
      <c r="A12" t="s">
        <v>11</v>
      </c>
      <c r="B12">
        <f>B10/B4</f>
        <v>0.55025612866903462</v>
      </c>
      <c r="C12">
        <f>C10/C4</f>
        <v>0.56229484305710731</v>
      </c>
      <c r="D12">
        <f>D10/D4</f>
        <v>0.49411137721399057</v>
      </c>
      <c r="E12">
        <f>E10/E4</f>
        <v>0.48540450375312766</v>
      </c>
      <c r="F12">
        <f>F10/F4</f>
        <v>0.52024385206497969</v>
      </c>
      <c r="G12">
        <f>G10/G4</f>
        <v>0.60354418890629347</v>
      </c>
      <c r="H12">
        <f>H10/H4</f>
        <v>0.6260899796371584</v>
      </c>
      <c r="I12">
        <f>I10/I4</f>
        <v>0.50888006614778003</v>
      </c>
    </row>
    <row r="13" spans="1:9" x14ac:dyDescent="0.25">
      <c r="A13" t="s">
        <v>12</v>
      </c>
      <c r="B13">
        <f>B10/B5</f>
        <v>1.1005122573380692</v>
      </c>
      <c r="C13">
        <f t="shared" ref="C13:I13" si="4">C10/C5</f>
        <v>1.1245896861142146</v>
      </c>
      <c r="D13">
        <f t="shared" si="4"/>
        <v>0.98822275442798113</v>
      </c>
      <c r="E13">
        <f t="shared" si="4"/>
        <v>0.97080900750625532</v>
      </c>
      <c r="F13">
        <f t="shared" si="4"/>
        <v>1.0404877041299594</v>
      </c>
      <c r="G13">
        <f t="shared" si="4"/>
        <v>1.2070883778125869</v>
      </c>
      <c r="H13">
        <f t="shared" si="4"/>
        <v>1.2521799592743168</v>
      </c>
      <c r="I13">
        <f t="shared" si="4"/>
        <v>1.0177601322955601</v>
      </c>
    </row>
    <row r="16" spans="1:9" x14ac:dyDescent="0.25">
      <c r="A16" t="s">
        <v>5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9" x14ac:dyDescent="0.25">
      <c r="B17">
        <v>16766.400000000001</v>
      </c>
      <c r="C17">
        <v>15104.4</v>
      </c>
      <c r="D17">
        <v>16501.2</v>
      </c>
      <c r="E17">
        <v>14995.2</v>
      </c>
      <c r="F17">
        <v>14391.6</v>
      </c>
      <c r="G17">
        <v>13110</v>
      </c>
      <c r="H17">
        <v>14368.8</v>
      </c>
      <c r="I17">
        <v>15538.8</v>
      </c>
    </row>
    <row r="18" spans="1:9" x14ac:dyDescent="0.25">
      <c r="B18">
        <v>16150.8</v>
      </c>
      <c r="C18">
        <v>15501.6</v>
      </c>
      <c r="D18">
        <v>16068</v>
      </c>
      <c r="E18">
        <v>15110.4</v>
      </c>
      <c r="F18">
        <v>14514</v>
      </c>
      <c r="G18">
        <v>14203.2</v>
      </c>
      <c r="H18">
        <v>15133.2</v>
      </c>
      <c r="I18">
        <v>15822</v>
      </c>
    </row>
    <row r="19" spans="1:9" x14ac:dyDescent="0.25">
      <c r="B19">
        <v>16056</v>
      </c>
      <c r="C19">
        <v>15800.4</v>
      </c>
      <c r="D19">
        <v>16635.599999999999</v>
      </c>
      <c r="E19">
        <v>15616.8</v>
      </c>
      <c r="F19">
        <v>14828.4</v>
      </c>
      <c r="G19">
        <v>14925.6</v>
      </c>
      <c r="H19">
        <v>15270</v>
      </c>
      <c r="I19">
        <v>15298.8</v>
      </c>
    </row>
    <row r="20" spans="1:9" x14ac:dyDescent="0.25">
      <c r="B20">
        <v>16123.2</v>
      </c>
      <c r="C20">
        <v>15289.2</v>
      </c>
      <c r="D20">
        <v>16611.599999999999</v>
      </c>
      <c r="E20">
        <v>16009.2</v>
      </c>
      <c r="F20">
        <v>14191.2</v>
      </c>
      <c r="G20">
        <v>15130.8</v>
      </c>
      <c r="H20">
        <v>15483.6</v>
      </c>
      <c r="I20">
        <v>15470.4</v>
      </c>
    </row>
    <row r="21" spans="1:9" x14ac:dyDescent="0.25">
      <c r="B21">
        <v>15949.2</v>
      </c>
      <c r="C21">
        <v>15578.4</v>
      </c>
      <c r="D21">
        <v>16590</v>
      </c>
      <c r="E21">
        <v>15918</v>
      </c>
      <c r="F21">
        <v>13278</v>
      </c>
      <c r="G21">
        <v>15138</v>
      </c>
      <c r="H21">
        <v>15099.6</v>
      </c>
      <c r="I21">
        <v>15735.6</v>
      </c>
    </row>
    <row r="22" spans="1:9" x14ac:dyDescent="0.25">
      <c r="B22">
        <v>15786</v>
      </c>
      <c r="C22">
        <v>15687.6</v>
      </c>
      <c r="D22">
        <v>16758</v>
      </c>
      <c r="E22">
        <v>16052.4</v>
      </c>
      <c r="F22">
        <v>14724</v>
      </c>
      <c r="G22">
        <v>14455.2</v>
      </c>
      <c r="H22">
        <v>15544.8</v>
      </c>
      <c r="I22">
        <v>15530.4</v>
      </c>
    </row>
    <row r="23" spans="1:9" x14ac:dyDescent="0.25">
      <c r="B23">
        <f>AVERAGE(B17:B22)</f>
        <v>16138.599999999999</v>
      </c>
      <c r="C23">
        <f t="shared" ref="C23:I23" si="5">AVERAGE(C17:C22)</f>
        <v>15493.6</v>
      </c>
      <c r="D23">
        <f t="shared" si="5"/>
        <v>16527.399999999998</v>
      </c>
      <c r="E23">
        <f t="shared" si="5"/>
        <v>15616.999999999998</v>
      </c>
      <c r="F23">
        <f t="shared" si="5"/>
        <v>14321.199999999999</v>
      </c>
      <c r="G23">
        <f t="shared" si="5"/>
        <v>14493.800000000001</v>
      </c>
      <c r="H23">
        <f t="shared" si="5"/>
        <v>15150</v>
      </c>
      <c r="I23">
        <f t="shared" si="5"/>
        <v>15566</v>
      </c>
    </row>
    <row r="25" spans="1:9" x14ac:dyDescent="0.25">
      <c r="A25" s="1" t="s">
        <v>6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</row>
    <row r="26" spans="1:9" x14ac:dyDescent="0.25">
      <c r="B26">
        <v>11601.6</v>
      </c>
      <c r="C26">
        <v>13422</v>
      </c>
      <c r="D26">
        <v>14143.2</v>
      </c>
      <c r="E26">
        <v>14131.2</v>
      </c>
      <c r="F26">
        <v>13713.6</v>
      </c>
      <c r="G26">
        <v>13198.8</v>
      </c>
      <c r="H26">
        <v>12952.8</v>
      </c>
      <c r="I26">
        <v>13986</v>
      </c>
    </row>
    <row r="27" spans="1:9" x14ac:dyDescent="0.25">
      <c r="B27">
        <v>12813.6</v>
      </c>
      <c r="C27">
        <v>13141.2</v>
      </c>
      <c r="D27">
        <v>13809.6</v>
      </c>
      <c r="E27">
        <v>14110.8</v>
      </c>
      <c r="F27">
        <v>13609.2</v>
      </c>
      <c r="G27">
        <v>12506.4</v>
      </c>
      <c r="H27">
        <v>12769.2</v>
      </c>
      <c r="I27">
        <v>13516.8</v>
      </c>
    </row>
    <row r="28" spans="1:9" x14ac:dyDescent="0.25">
      <c r="B28">
        <v>13042.8</v>
      </c>
      <c r="C28">
        <v>13330.8</v>
      </c>
      <c r="D28">
        <v>13866</v>
      </c>
      <c r="E28">
        <v>14288.4</v>
      </c>
      <c r="F28">
        <v>13483.2</v>
      </c>
      <c r="G28">
        <v>13034.4</v>
      </c>
      <c r="H28">
        <v>13237.2</v>
      </c>
      <c r="I28">
        <v>13531.2</v>
      </c>
    </row>
    <row r="29" spans="1:9" x14ac:dyDescent="0.25">
      <c r="B29">
        <v>12796.8</v>
      </c>
      <c r="C29">
        <v>13198.8</v>
      </c>
      <c r="D29">
        <v>13908</v>
      </c>
      <c r="E29">
        <v>13920</v>
      </c>
      <c r="F29">
        <v>13840.8</v>
      </c>
      <c r="G29">
        <v>12753.6</v>
      </c>
      <c r="H29">
        <v>12951.6</v>
      </c>
      <c r="I29">
        <v>13584</v>
      </c>
    </row>
    <row r="30" spans="1:9" x14ac:dyDescent="0.25">
      <c r="B30">
        <v>12765.6</v>
      </c>
      <c r="C30">
        <v>13479.6</v>
      </c>
      <c r="D30">
        <v>13591.2</v>
      </c>
      <c r="E30">
        <v>14114.4</v>
      </c>
      <c r="F30">
        <v>13882.8</v>
      </c>
      <c r="G30">
        <v>12838.8</v>
      </c>
      <c r="H30">
        <v>13227.6</v>
      </c>
      <c r="I30">
        <v>13935.6</v>
      </c>
    </row>
    <row r="31" spans="1:9" x14ac:dyDescent="0.25">
      <c r="B31">
        <v>12795.6</v>
      </c>
      <c r="C31">
        <v>13382.4</v>
      </c>
      <c r="D31">
        <v>13903.2</v>
      </c>
      <c r="E31">
        <v>14144.4</v>
      </c>
      <c r="F31">
        <v>14038.8</v>
      </c>
      <c r="G31">
        <v>12646.8</v>
      </c>
      <c r="H31">
        <v>13093.2</v>
      </c>
      <c r="I31">
        <v>13657.2</v>
      </c>
    </row>
    <row r="32" spans="1:9" x14ac:dyDescent="0.25">
      <c r="B32">
        <f>AVERAGE(B26:B31)</f>
        <v>12636</v>
      </c>
      <c r="C32">
        <f t="shared" ref="C32:I32" si="6">AVERAGE(C26:C31)</f>
        <v>13325.800000000001</v>
      </c>
      <c r="D32">
        <f t="shared" si="6"/>
        <v>13870.199999999999</v>
      </c>
      <c r="E32">
        <f t="shared" si="6"/>
        <v>14118.199999999999</v>
      </c>
      <c r="F32">
        <f>AVERAGE(F26:F31)</f>
        <v>13761.400000000001</v>
      </c>
      <c r="G32">
        <f t="shared" si="6"/>
        <v>12829.800000000001</v>
      </c>
      <c r="H32">
        <f t="shared" si="6"/>
        <v>13038.599999999999</v>
      </c>
      <c r="I32">
        <f t="shared" si="6"/>
        <v>13701.800000000001</v>
      </c>
    </row>
    <row r="34" spans="1:9" x14ac:dyDescent="0.25">
      <c r="A34" t="s">
        <v>7</v>
      </c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</row>
    <row r="35" spans="1:9" x14ac:dyDescent="0.25">
      <c r="B35">
        <v>8246.4</v>
      </c>
      <c r="C35">
        <v>8866.7999999999993</v>
      </c>
      <c r="D35">
        <v>6656.4</v>
      </c>
      <c r="E35">
        <v>6235.2</v>
      </c>
      <c r="F35">
        <v>7442.4</v>
      </c>
      <c r="G35">
        <v>8335.2000000000007</v>
      </c>
      <c r="H35">
        <v>9505.2000000000007</v>
      </c>
      <c r="I35">
        <v>7392</v>
      </c>
    </row>
    <row r="36" spans="1:9" x14ac:dyDescent="0.25">
      <c r="B36">
        <v>7096.8</v>
      </c>
      <c r="C36">
        <v>9111.6</v>
      </c>
      <c r="D36">
        <v>6789.6</v>
      </c>
      <c r="E36">
        <v>6139.2</v>
      </c>
      <c r="F36">
        <v>7311.6</v>
      </c>
      <c r="G36">
        <v>8125.2</v>
      </c>
      <c r="H36">
        <v>9572.4</v>
      </c>
      <c r="I36">
        <v>7876.8</v>
      </c>
    </row>
    <row r="37" spans="1:9" x14ac:dyDescent="0.25">
      <c r="B37">
        <v>7410</v>
      </c>
      <c r="C37">
        <v>9096</v>
      </c>
      <c r="D37">
        <v>4802.3999999999996</v>
      </c>
      <c r="E37">
        <v>6366</v>
      </c>
      <c r="F37">
        <v>7826.4</v>
      </c>
      <c r="G37">
        <v>6260.4</v>
      </c>
      <c r="H37">
        <v>9844.7999999999993</v>
      </c>
      <c r="I37">
        <v>8020.8</v>
      </c>
    </row>
    <row r="38" spans="1:9" x14ac:dyDescent="0.25">
      <c r="B38">
        <v>8380.7999999999993</v>
      </c>
      <c r="C38">
        <v>9199.2000000000007</v>
      </c>
      <c r="D38">
        <v>5004</v>
      </c>
      <c r="E38">
        <v>6853.2</v>
      </c>
      <c r="F38">
        <v>7585.2</v>
      </c>
      <c r="G38">
        <v>6753.6</v>
      </c>
      <c r="H38">
        <v>9531.6</v>
      </c>
      <c r="I38">
        <v>8344.7999999999993</v>
      </c>
    </row>
    <row r="39" spans="1:9" x14ac:dyDescent="0.25">
      <c r="B39">
        <v>8492.4</v>
      </c>
      <c r="C39">
        <v>8770.7999999999993</v>
      </c>
      <c r="D39">
        <v>5814</v>
      </c>
      <c r="E39">
        <v>7340.4</v>
      </c>
      <c r="F39">
        <v>7946.4</v>
      </c>
      <c r="G39">
        <v>7443.6</v>
      </c>
      <c r="H39">
        <v>9624</v>
      </c>
      <c r="I39">
        <v>8256</v>
      </c>
    </row>
    <row r="40" spans="1:9" x14ac:dyDescent="0.25">
      <c r="B40">
        <v>8592</v>
      </c>
      <c r="C40">
        <v>8917.2000000000007</v>
      </c>
      <c r="D40">
        <v>6480</v>
      </c>
      <c r="E40">
        <v>7945.2</v>
      </c>
      <c r="F40">
        <v>7860</v>
      </c>
      <c r="G40">
        <v>8031.6</v>
      </c>
      <c r="H40">
        <v>9136.7999999999993</v>
      </c>
      <c r="I40">
        <v>8175.6</v>
      </c>
    </row>
    <row r="41" spans="1:9" x14ac:dyDescent="0.25">
      <c r="B41">
        <f>AVERAGE(B35:B40)</f>
        <v>8036.4000000000005</v>
      </c>
      <c r="C41">
        <f t="shared" ref="C41:I41" si="7">AVERAGE(C35:C40)</f>
        <v>8993.6</v>
      </c>
      <c r="D41">
        <f t="shared" si="7"/>
        <v>5924.4000000000005</v>
      </c>
      <c r="E41">
        <f t="shared" si="7"/>
        <v>6813.2</v>
      </c>
      <c r="F41">
        <f t="shared" si="7"/>
        <v>7662</v>
      </c>
      <c r="G41">
        <f t="shared" si="7"/>
        <v>7491.5999999999995</v>
      </c>
      <c r="H41">
        <f t="shared" si="7"/>
        <v>9535.8000000000011</v>
      </c>
      <c r="I41">
        <f t="shared" si="7"/>
        <v>8010.9999999999991</v>
      </c>
    </row>
    <row r="43" spans="1:9" x14ac:dyDescent="0.25">
      <c r="A43" t="s">
        <v>8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</row>
    <row r="44" spans="1:9" x14ac:dyDescent="0.25">
      <c r="B44">
        <v>8365.2000000000007</v>
      </c>
      <c r="C44">
        <v>6955.2</v>
      </c>
      <c r="D44">
        <v>9237.6</v>
      </c>
      <c r="E44">
        <v>8158.8</v>
      </c>
      <c r="F44">
        <v>6778.8</v>
      </c>
      <c r="G44">
        <v>8625.6</v>
      </c>
      <c r="H44">
        <v>8304</v>
      </c>
      <c r="I44">
        <v>7226.4</v>
      </c>
    </row>
    <row r="45" spans="1:9" x14ac:dyDescent="0.25">
      <c r="B45">
        <v>8467.2000000000007</v>
      </c>
      <c r="C45">
        <v>7249.2</v>
      </c>
      <c r="D45">
        <v>8493.6</v>
      </c>
      <c r="E45">
        <v>8042.4</v>
      </c>
      <c r="F45">
        <v>7327.2</v>
      </c>
      <c r="G45">
        <v>8773.2000000000007</v>
      </c>
      <c r="H45">
        <v>8259.6</v>
      </c>
      <c r="I45">
        <v>7023.6</v>
      </c>
    </row>
    <row r="46" spans="1:9" x14ac:dyDescent="0.25">
      <c r="B46">
        <v>7914</v>
      </c>
      <c r="C46">
        <v>7323.6</v>
      </c>
      <c r="D46">
        <v>9122.4</v>
      </c>
      <c r="E46">
        <v>7504.8</v>
      </c>
      <c r="F46">
        <v>7006.8</v>
      </c>
      <c r="G46">
        <v>9032.4</v>
      </c>
      <c r="H46">
        <v>7826.4</v>
      </c>
      <c r="I46">
        <v>6655.2</v>
      </c>
    </row>
    <row r="47" spans="1:9" x14ac:dyDescent="0.25">
      <c r="B47">
        <v>7220.4</v>
      </c>
      <c r="C47">
        <v>7074</v>
      </c>
      <c r="D47">
        <v>9622.7999999999993</v>
      </c>
      <c r="E47">
        <v>7658.4</v>
      </c>
      <c r="F47">
        <v>6913.2</v>
      </c>
      <c r="G47">
        <v>9152.4</v>
      </c>
      <c r="H47">
        <v>8287.2000000000007</v>
      </c>
      <c r="I47">
        <v>6758.4</v>
      </c>
    </row>
    <row r="48" spans="1:9" x14ac:dyDescent="0.25">
      <c r="B48">
        <v>7362</v>
      </c>
      <c r="C48">
        <v>7302</v>
      </c>
      <c r="D48">
        <v>9457.2000000000007</v>
      </c>
      <c r="E48">
        <v>7432.8</v>
      </c>
      <c r="F48">
        <v>6918</v>
      </c>
      <c r="G48">
        <v>9116.4</v>
      </c>
      <c r="H48">
        <v>8335.2000000000007</v>
      </c>
      <c r="I48">
        <v>6909.6</v>
      </c>
    </row>
    <row r="49" spans="2:9" x14ac:dyDescent="0.25">
      <c r="B49">
        <v>7453.2</v>
      </c>
      <c r="C49">
        <v>7364.4</v>
      </c>
      <c r="D49">
        <v>8638.7999999999993</v>
      </c>
      <c r="E49">
        <v>6925.2</v>
      </c>
      <c r="F49">
        <v>6742.8</v>
      </c>
      <c r="G49">
        <v>9296.4</v>
      </c>
      <c r="H49">
        <v>7664.4</v>
      </c>
      <c r="I49">
        <v>6723.6</v>
      </c>
    </row>
    <row r="50" spans="2:9" x14ac:dyDescent="0.25">
      <c r="B50">
        <f>AVERAGE(B44:B49)</f>
        <v>7797</v>
      </c>
      <c r="C50">
        <f t="shared" ref="C50:I50" si="8">AVERAGE(C44:C49)</f>
        <v>7211.4000000000005</v>
      </c>
      <c r="D50">
        <f t="shared" si="8"/>
        <v>9095.4</v>
      </c>
      <c r="E50">
        <f t="shared" si="8"/>
        <v>7620.4000000000005</v>
      </c>
      <c r="F50">
        <f>AVERAGE(F44:F49)</f>
        <v>6947.8</v>
      </c>
      <c r="G50">
        <f t="shared" si="8"/>
        <v>8999.4000000000015</v>
      </c>
      <c r="H50">
        <f t="shared" si="8"/>
        <v>8112.8</v>
      </c>
      <c r="I50">
        <f t="shared" si="8"/>
        <v>6882.7999999999993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Chart2</vt:lpstr>
      <vt:lpstr>Chart3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Koester, Nicholas</dc:creator>
  <cp:lastModifiedBy>Koester, Nicholas</cp:lastModifiedBy>
  <dcterms:created xsi:type="dcterms:W3CDTF">2017-05-17T16:31:56Z</dcterms:created>
  <dcterms:modified xsi:type="dcterms:W3CDTF">2017-05-17T19:55:18Z</dcterms:modified>
</cp:coreProperties>
</file>