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ngin-labs.m.storage.umich.edu\koestern\windat.V2\Documents\ESP\Tests\DutyCycle\"/>
    </mc:Choice>
  </mc:AlternateContent>
  <bookViews>
    <workbookView xWindow="0" yWindow="0" windowWidth="24000" windowHeight="14100"/>
  </bookViews>
  <sheets>
    <sheet name="Completed" sheetId="6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H5" i="1"/>
  <c r="G5" i="1"/>
  <c r="C12" i="1"/>
  <c r="C11" i="1"/>
  <c r="B16" i="1"/>
  <c r="B15" i="1"/>
  <c r="B14" i="1"/>
  <c r="B13" i="1"/>
  <c r="B11" i="1"/>
  <c r="G4" i="1"/>
  <c r="H4" i="1" s="1"/>
  <c r="G6" i="1"/>
  <c r="H6" i="1" s="1"/>
  <c r="G7" i="1"/>
  <c r="H7" i="1" s="1"/>
  <c r="G8" i="1"/>
  <c r="H8" i="1" s="1"/>
  <c r="G9" i="1"/>
  <c r="H9" i="1" s="1"/>
  <c r="G2" i="1"/>
  <c r="H2" i="1" s="1"/>
  <c r="B12" i="1" l="1"/>
</calcChain>
</file>

<file path=xl/sharedStrings.xml><?xml version="1.0" encoding="utf-8"?>
<sst xmlns="http://schemas.openxmlformats.org/spreadsheetml/2006/main" count="4" uniqueCount="4">
  <si>
    <t>interference</t>
  </si>
  <si>
    <t>PER</t>
  </si>
  <si>
    <t>received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</si>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</sst>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Packet erro</a:t>
            </a:r>
            <a:r>
              <a:rPr lang="en-US" baseline="0"/>
              <a:t>r rate versus time between interference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Sheet1!$A$11:$A$16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xVal>
          <c:yVal>
            <c:numRef>
              <c:f>Sheet1!$B$11:$B$16</c:f>
              <c:numCache>
                <c:formatCode>0.00%</c:formatCode>
                <c:ptCount val="6"/>
                <c:pt idx="0">
                  <c:v>0.1913</c:v>
                </c:pt>
                <c:pt idx="1">
                  <c:v>0.18329999999999999</c:v>
                </c:pt>
                <c:pt idx="2">
                  <c:v>0.21379999999999999</c:v>
                </c:pt>
                <c:pt idx="3">
                  <c:v>0.1709</c:v>
                </c:pt>
                <c:pt idx="4">
                  <c:v>0.161</c:v>
                </c:pt>
                <c:pt idx="5">
                  <c:v>0.18360000000000001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E-4126-BC9B-0F8CFBF8ABBF}"/>
            </c:ext>
          </c:extLst>
        </c:ser>
        <c:ser>
          <c:idx val="1"/>
          <c:order val="1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Sheet1!$A$11:$A$16</c:f>
              <c:numCache>
                <c:formatCode>General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xVal>
          <c:yVal>
            <c:numRef>
              <c:f>Sheet1!$C$11:$C$16</c:f>
              <c:numCache>
                <c:formatCode>0.00%</c:formatCode>
                <c:ptCount val="6"/>
                <c:pt idx="0">
                  <c:v>2.29E-2</c:v>
                </c:pt>
                <c:pt idx="1">
                  <c:v>2.29E-2</c:v>
                </c:pt>
                <c:pt idx="2">
                  <c:v>2.29E-2</c:v>
                </c:pt>
                <c:pt idx="3">
                  <c:v>2.29E-2</c:v>
                </c:pt>
                <c:pt idx="4">
                  <c:v>2.29E-2</c:v>
                </c:pt>
                <c:pt idx="5">
                  <c:v>2.29E-2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E-4126-BC9B-0F8CFBF8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888160"/>
        <c:axId val="544888488"/>
      </c:scatterChart>
      <c:valAx>
        <c:axId val="54488816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between sending packets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88488"/>
        <c:crosses val="autoZero"/>
        <c:crossBetween val="midCat"/>
      </c:valAx>
      <c:valAx>
        <c:axId val="544888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Error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8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551" cy="628930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workbookViewId="0">
      <selection activeCell="C17" sqref="C17"/>
    </sheetView>
  </sheetViews>
  <sheetFormatPr defaultRowHeight="15" x14ac:dyDescent="0.25"/>
  <cols>
    <col min="1" max="1" width="12.140625" bestFit="1" customWidth="1"/>
  </cols>
  <sheetData>
    <row r="1" spans="1:13" x14ac:dyDescent="0.25">
      <c r="A1" t="s">
        <v>0</v>
      </c>
      <c r="B1" t="s">
        <v>2</v>
      </c>
      <c r="H1" t="s">
        <v>1</v>
      </c>
    </row>
    <row r="2" spans="1:13" x14ac:dyDescent="0.25">
      <c r="A2" s="3" t="s">
        <v>3</v>
      </c>
      <c r="B2">
        <v>7523</v>
      </c>
      <c r="C2">
        <v>9796</v>
      </c>
      <c r="D2">
        <v>9660</v>
      </c>
      <c r="E2">
        <v>9771</v>
      </c>
      <c r="F2">
        <v>9781</v>
      </c>
      <c r="G2">
        <f>MEDIAN(B2:F2)</f>
        <v>9771</v>
      </c>
      <c r="H2" s="2">
        <f>(10000-G2)/10000</f>
        <v>2.29E-2</v>
      </c>
    </row>
    <row r="3" spans="1:13" x14ac:dyDescent="0.25">
      <c r="M3" s="1"/>
    </row>
    <row r="4" spans="1:13" x14ac:dyDescent="0.25">
      <c r="A4" s="3">
        <v>10</v>
      </c>
      <c r="B4">
        <v>5884</v>
      </c>
      <c r="C4">
        <v>7576</v>
      </c>
      <c r="D4">
        <v>8087</v>
      </c>
      <c r="E4">
        <v>9120</v>
      </c>
      <c r="F4">
        <v>9134</v>
      </c>
      <c r="G4">
        <f t="shared" ref="G4:G8" si="0">MEDIAN(B4:F4)</f>
        <v>8087</v>
      </c>
      <c r="H4" s="2">
        <f t="shared" ref="H4:H8" si="1">(10000-G4)/10000</f>
        <v>0.1913</v>
      </c>
    </row>
    <row r="5" spans="1:13" x14ac:dyDescent="0.25">
      <c r="A5" s="3">
        <v>8</v>
      </c>
      <c r="B5">
        <v>9217</v>
      </c>
      <c r="C5">
        <v>8167</v>
      </c>
      <c r="D5">
        <v>8354</v>
      </c>
      <c r="E5">
        <v>8014</v>
      </c>
      <c r="F5">
        <v>7850</v>
      </c>
      <c r="G5">
        <f t="shared" si="0"/>
        <v>8167</v>
      </c>
      <c r="H5" s="2">
        <f t="shared" si="1"/>
        <v>0.18329999999999999</v>
      </c>
    </row>
    <row r="6" spans="1:13" x14ac:dyDescent="0.25">
      <c r="A6" s="3">
        <v>5</v>
      </c>
      <c r="B6">
        <v>6268</v>
      </c>
      <c r="C6">
        <v>7862</v>
      </c>
      <c r="D6">
        <v>8881</v>
      </c>
      <c r="E6">
        <v>7473</v>
      </c>
      <c r="F6">
        <v>8453</v>
      </c>
      <c r="G6">
        <f>MEDIAN(B6:F6)</f>
        <v>7862</v>
      </c>
      <c r="H6" s="2">
        <f>(10000-G6)/10000</f>
        <v>0.21379999999999999</v>
      </c>
    </row>
    <row r="7" spans="1:13" x14ac:dyDescent="0.25">
      <c r="A7" s="3">
        <v>3</v>
      </c>
      <c r="B7">
        <v>5742</v>
      </c>
      <c r="C7">
        <v>8333</v>
      </c>
      <c r="D7">
        <v>8415</v>
      </c>
      <c r="E7">
        <v>7572</v>
      </c>
      <c r="F7">
        <v>8291</v>
      </c>
      <c r="G7">
        <f>MEDIAN(B7:F7)</f>
        <v>8291</v>
      </c>
      <c r="H7" s="2">
        <f>(10000-G7)/10000</f>
        <v>0.1709</v>
      </c>
    </row>
    <row r="8" spans="1:13" x14ac:dyDescent="0.25">
      <c r="A8" s="3">
        <v>2</v>
      </c>
      <c r="B8">
        <v>4359</v>
      </c>
      <c r="C8">
        <v>8434</v>
      </c>
      <c r="D8">
        <v>8390</v>
      </c>
      <c r="E8">
        <v>8568</v>
      </c>
      <c r="F8">
        <v>8271</v>
      </c>
      <c r="G8">
        <f>MEDIAN(B8:F8)</f>
        <v>8390</v>
      </c>
      <c r="H8" s="2">
        <f>(10000-G8)/10000</f>
        <v>0.161</v>
      </c>
    </row>
    <row r="9" spans="1:13" x14ac:dyDescent="0.25">
      <c r="A9" s="3">
        <v>0</v>
      </c>
      <c r="B9">
        <v>8164</v>
      </c>
      <c r="C9">
        <v>8083</v>
      </c>
      <c r="D9">
        <v>8997</v>
      </c>
      <c r="E9">
        <v>7925</v>
      </c>
      <c r="F9">
        <v>8219</v>
      </c>
      <c r="G9">
        <f>MEDIAN(B9:F9)</f>
        <v>8164</v>
      </c>
      <c r="H9" s="2">
        <f>(10000-G9)/10000</f>
        <v>0.18360000000000001</v>
      </c>
    </row>
    <row r="11" spans="1:13" x14ac:dyDescent="0.25">
      <c r="A11" s="3">
        <v>10</v>
      </c>
      <c r="B11" s="2">
        <f>H4</f>
        <v>0.1913</v>
      </c>
      <c r="C11" s="2">
        <f>H2</f>
        <v>2.29E-2</v>
      </c>
    </row>
    <row r="12" spans="1:13" x14ac:dyDescent="0.25">
      <c r="A12" s="3">
        <v>8</v>
      </c>
      <c r="B12" s="2">
        <f>H5</f>
        <v>0.18329999999999999</v>
      </c>
      <c r="C12" s="2">
        <f>H2</f>
        <v>2.29E-2</v>
      </c>
    </row>
    <row r="13" spans="1:13" x14ac:dyDescent="0.25">
      <c r="A13" s="3">
        <v>5</v>
      </c>
      <c r="B13" s="2">
        <f>H6</f>
        <v>0.21379999999999999</v>
      </c>
      <c r="C13" s="2">
        <f>H2</f>
        <v>2.29E-2</v>
      </c>
    </row>
    <row r="14" spans="1:13" x14ac:dyDescent="0.25">
      <c r="A14" s="3">
        <v>3</v>
      </c>
      <c r="B14" s="2">
        <f>H7</f>
        <v>0.1709</v>
      </c>
      <c r="C14" s="2">
        <f>H2</f>
        <v>2.29E-2</v>
      </c>
    </row>
    <row r="15" spans="1:13" x14ac:dyDescent="0.25">
      <c r="A15" s="3">
        <v>2</v>
      </c>
      <c r="B15" s="2">
        <f>H8</f>
        <v>0.161</v>
      </c>
      <c r="C15" s="2">
        <f>H2</f>
        <v>2.29E-2</v>
      </c>
    </row>
    <row r="16" spans="1:13" x14ac:dyDescent="0.25">
      <c r="A16" s="3">
        <v>0</v>
      </c>
      <c r="B16" s="2">
        <f>H9</f>
        <v>0.18360000000000001</v>
      </c>
      <c r="C16" s="2">
        <f>H2</f>
        <v>2.29E-2</v>
      </c>
    </row>
    <row r="20" spans="1:8" x14ac:dyDescent="0.25">
      <c r="A20" s="3"/>
      <c r="H20" s="2"/>
    </row>
    <row r="21" spans="1:8" x14ac:dyDescent="0.25">
      <c r="A21" s="3"/>
      <c r="H21" s="2"/>
    </row>
    <row r="22" spans="1:8" x14ac:dyDescent="0.25">
      <c r="A22" s="3"/>
      <c r="H22" s="2"/>
    </row>
    <row r="23" spans="1:8" x14ac:dyDescent="0.25">
      <c r="A23" s="3"/>
      <c r="H23" s="2"/>
    </row>
    <row r="24" spans="1:8" x14ac:dyDescent="0.25">
      <c r="A24" s="3"/>
      <c r="H24" s="2"/>
    </row>
    <row r="25" spans="1:8" x14ac:dyDescent="0.25">
      <c r="A25" s="3"/>
      <c r="H25" s="2"/>
    </row>
    <row r="29" spans="1:8" x14ac:dyDescent="0.25">
      <c r="A29" s="3"/>
    </row>
    <row r="30" spans="1:8" x14ac:dyDescent="0.25">
      <c r="A30" s="3"/>
    </row>
    <row r="31" spans="1:8" x14ac:dyDescent="0.25">
      <c r="A31" s="3"/>
    </row>
    <row r="32" spans="1:8" x14ac:dyDescent="0.25">
      <c r="A32" s="3"/>
    </row>
    <row r="33" spans="1:7" x14ac:dyDescent="0.25">
      <c r="A33" s="3"/>
    </row>
    <row r="34" spans="1:7" x14ac:dyDescent="0.25">
      <c r="A34" s="3"/>
    </row>
    <row r="36" spans="1:7" x14ac:dyDescent="0.25">
      <c r="G36" s="2"/>
    </row>
    <row r="37" spans="1:7" x14ac:dyDescent="0.25">
      <c r="G37" s="2"/>
    </row>
    <row r="38" spans="1:7" x14ac:dyDescent="0.25">
      <c r="G38" s="2"/>
    </row>
    <row r="39" spans="1:7" x14ac:dyDescent="0.25">
      <c r="G39" s="2"/>
    </row>
    <row r="40" spans="1:7" x14ac:dyDescent="0.25">
      <c r="G40" s="2"/>
    </row>
    <row r="41" spans="1:7" x14ac:dyDescent="0.25">
      <c r="G41" s="2"/>
    </row>
    <row r="43" spans="1:7" x14ac:dyDescent="0.25">
      <c r="A43" s="3"/>
    </row>
    <row r="44" spans="1:7" x14ac:dyDescent="0.25">
      <c r="A44" s="3"/>
    </row>
    <row r="45" spans="1:7" x14ac:dyDescent="0.25">
      <c r="A45" s="3"/>
    </row>
    <row r="46" spans="1:7" x14ac:dyDescent="0.25">
      <c r="A46" s="3"/>
    </row>
    <row r="47" spans="1:7" x14ac:dyDescent="0.25">
      <c r="A47" s="3"/>
    </row>
    <row r="48" spans="1:7" x14ac:dyDescent="0.25">
      <c r="A4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Completed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Koester, Nicholas</dc:creator>
  <cp:lastModifiedBy>Koester, Nicholas</cp:lastModifiedBy>
  <dcterms:created xsi:type="dcterms:W3CDTF">2017-06-06T14:51:28Z</dcterms:created>
  <dcterms:modified xsi:type="dcterms:W3CDTF">2017-06-06T17:25:37Z</dcterms:modified>
</cp:coreProperties>
</file>