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315"/>
  </bookViews>
  <sheets>
    <sheet name="0" sheetId="1" r:id="rId1"/>
    <sheet name="1" sheetId="41" r:id="rId2"/>
    <sheet name="1 graf1" sheetId="42" r:id="rId3"/>
    <sheet name="2" sheetId="44" r:id="rId4"/>
  </sheets>
  <externalReferences>
    <externalReference r:id="rId5"/>
    <externalReference r:id="rId6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#REF!</definedName>
    <definedName name="_R2_4" localSheetId="0">'[1]4.5'!$A$1:$H$6</definedName>
    <definedName name="_R2_4">'[2]4.5'!$A$1:$H$6</definedName>
    <definedName name="_R2_5" localSheetId="0">'[1]4.6'!$A$1:$C$6</definedName>
    <definedName name="_R2_5">'[2]4.6'!$A$1:$C$6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 localSheetId="0">#REF!</definedName>
    <definedName name="_R3_9">#REF!</definedName>
    <definedName name="_R4_1">#REF!</definedName>
    <definedName name="_R4_2">#REF!</definedName>
    <definedName name="_R4_3">#REF!</definedName>
    <definedName name="_R4_5">#REF!</definedName>
    <definedName name="_R4_6" localSheetId="0">#REF!</definedName>
    <definedName name="_R4_6">#REF!</definedName>
    <definedName name="_R4_7" localSheetId="0">#REF!</definedName>
    <definedName name="_R4_7">#REF!</definedName>
    <definedName name="_R5_1">#REF!</definedName>
    <definedName name="_R5_2">#REF!</definedName>
    <definedName name="_R5_3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8_6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</definedNames>
  <calcPr calcId="152511"/>
  <extLst>
    <ext uri="GoogleSheetsCustomDataVersion1">
      <go:sheetsCustomData xmlns:go="http://customooxmlschemas.google.com/" r:id="rId123" roundtripDataSignature="AMtx7mi14629vqxTlXuNpB96wxU93wUxZw=="/>
    </ext>
  </extLst>
</workbook>
</file>

<file path=xl/calcChain.xml><?xml version="1.0" encoding="utf-8"?>
<calcChain xmlns="http://schemas.openxmlformats.org/spreadsheetml/2006/main">
  <c r="D4" i="44" l="1"/>
  <c r="E4" i="44"/>
  <c r="F4" i="44"/>
  <c r="C4" i="44"/>
  <c r="B4" i="44" s="1"/>
  <c r="B10" i="44"/>
  <c r="B9" i="44"/>
  <c r="B7" i="44"/>
  <c r="B6" i="44"/>
  <c r="C4" i="41"/>
  <c r="D4" i="41"/>
  <c r="E4" i="41"/>
  <c r="F4" i="41"/>
  <c r="G4" i="41"/>
  <c r="H4" i="41"/>
  <c r="I4" i="41"/>
  <c r="B4" i="41"/>
</calcChain>
</file>

<file path=xl/sharedStrings.xml><?xml version="1.0" encoding="utf-8"?>
<sst xmlns="http://schemas.openxmlformats.org/spreadsheetml/2006/main" count="32" uniqueCount="23">
  <si>
    <t>Total</t>
  </si>
  <si>
    <t>València</t>
  </si>
  <si>
    <t>Comunidad Valenciana</t>
  </si>
  <si>
    <t>Madrid</t>
  </si>
  <si>
    <t>Barcelona</t>
  </si>
  <si>
    <t>Sevilla</t>
  </si>
  <si>
    <t>Zaragoza</t>
  </si>
  <si>
    <t>Málaga</t>
  </si>
  <si>
    <t>Primer trimestre</t>
  </si>
  <si>
    <t>Segundo trimestre</t>
  </si>
  <si>
    <t>Tercer trimestre</t>
  </si>
  <si>
    <t>Cuarto trimestre</t>
  </si>
  <si>
    <t>Fuente: Ministerio de Transportes, Movilidad y Agenda Urbana.</t>
  </si>
  <si>
    <t>Total Nacional</t>
  </si>
  <si>
    <t>Vivienda nueva</t>
  </si>
  <si>
    <t>Vivienda segunda mano</t>
  </si>
  <si>
    <t>Según antigüedad</t>
  </si>
  <si>
    <t>Vivienda libre</t>
  </si>
  <si>
    <t>Vivienda protegida</t>
  </si>
  <si>
    <t>TRANSACCIONES INMOBILIARIAS</t>
  </si>
  <si>
    <t>Según nivel de protección</t>
  </si>
  <si>
    <t>1. Transacciones inmobiliarias de viviendas según tipo. 2023</t>
  </si>
  <si>
    <t>2. Transacciones inmobiliarias de viviendas según tipo y trimestre. València.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</si>
</sst>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€_-;\-* #,##0\ _€_-;_-* &quot;-&quot;??\ _€_-;_-@"/>
  </numFmts>
  <fonts count="10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right" wrapText="1"/>
    </xf>
    <xf numFmtId="3" fontId="6" fillId="0" borderId="0" xfId="0" applyNumberFormat="1" applyFont="1"/>
    <xf numFmtId="3" fontId="3" fillId="3" borderId="1" xfId="0" applyNumberFormat="1" applyFont="1" applyFill="1" applyBorder="1"/>
    <xf numFmtId="0" fontId="7" fillId="0" borderId="0" xfId="0" applyFont="1"/>
    <xf numFmtId="3" fontId="2" fillId="0" borderId="0" xfId="0" applyNumberFormat="1" applyFont="1"/>
    <xf numFmtId="0" fontId="4" fillId="0" borderId="0" xfId="0" applyFont="1"/>
    <xf numFmtId="0" fontId="5" fillId="2" borderId="1" xfId="0" applyFont="1" applyFill="1" applyBorder="1"/>
    <xf numFmtId="3" fontId="6" fillId="0" borderId="0" xfId="0" applyNumberFormat="1" applyFont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5" fillId="2" borderId="1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8" fillId="0" borderId="0" xfId="0" applyNumberFormat="1" applyFont="1" applyAlignment="1">
      <alignment horizontal="right" wrapText="1"/>
    </xf>
    <xf numFmtId="164" fontId="9" fillId="3" borderId="1" xfId="0" applyNumberFormat="1" applyFont="1" applyFill="1" applyBorder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164" fontId="2" fillId="0" borderId="0" xfId="0" applyNumberFormat="1" applyFont="1"/>
    <xf numFmtId="3" fontId="6" fillId="3" borderId="1" xfId="0" applyNumberFormat="1" applyFont="1" applyFill="1" applyBorder="1"/>
    <xf numFmtId="0" fontId="3" fillId="3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3" fillId="3" borderId="1" xfId="0" applyFont="1" applyFill="1" applyBorder="1" applyAlignment="1">
      <alignment horizontal="left" vertical="center" indent="2"/>
    </xf>
    <xf numFmtId="3" fontId="6" fillId="0" borderId="0" xfId="0" applyNumberFormat="1" applyFont="1" applyAlignment="1">
      <alignment horizontal="left" vertical="center"/>
    </xf>
    <xf numFmtId="3" fontId="3" fillId="3" borderId="1" xfId="0" applyNumberFormat="1" applyFont="1" applyFill="1" applyBorder="1" applyAlignment="1">
      <alignment horizontal="left" vertical="center" indent="2"/>
    </xf>
    <xf numFmtId="3" fontId="3" fillId="3" borderId="1" xfId="0" applyNumberFormat="1" applyFont="1" applyFill="1" applyBorder="1" applyAlignment="1">
      <alignment horizontal="left" vertical="center" indent="1"/>
    </xf>
    <xf numFmtId="3" fontId="3" fillId="0" borderId="0" xfId="0" applyNumberFormat="1" applyFont="1" applyAlignment="1">
      <alignment horizontal="left" vertical="center" indent="2"/>
    </xf>
    <xf numFmtId="3" fontId="3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30A0"/>
      <color rgb="FFF9D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5" Type="http://schemas.openxmlformats.org/officeDocument/2006/relationships/styles" Target="styles.xml"/><Relationship Id="rId124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23" Type="http://customschemas.google.com/relationships/workbookmetadata" Target="metadata"/><Relationship Id="rId5" Type="http://schemas.openxmlformats.org/officeDocument/2006/relationships/externalLink" Target="externalLinks/externalLink1.xml"/><Relationship Id="rId127" Type="http://schemas.openxmlformats.org/officeDocument/2006/relationships/calcChain" Target="calcChain.xml"/><Relationship Id="rId4" Type="http://schemas.openxmlformats.org/officeDocument/2006/relationships/worksheet" Target="worksheets/sheet4.xml"/><Relationship Id="rId12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08/Xls/Definitivo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>
        <row r="1">
          <cell r="A1" t="str">
            <v>4.5. Servicis realitzats per les grues municipals. 2007</v>
          </cell>
        </row>
        <row r="2">
          <cell r="A2" t="str">
            <v>4.5. Servicios realizados por las grúas municipales. 2007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75446</v>
          </cell>
          <cell r="B5">
            <v>9333</v>
          </cell>
          <cell r="C5">
            <v>63368</v>
          </cell>
          <cell r="D5">
            <v>2745</v>
          </cell>
        </row>
        <row r="6">
          <cell r="A6" t="str">
            <v>Font: SERVICLEOP, S.L.</v>
          </cell>
        </row>
      </sheetData>
      <sheetData sheetId="30">
        <row r="1">
          <cell r="A1" t="str">
            <v>4.6. Recaptació grues municipals. 2007</v>
          </cell>
        </row>
        <row r="2">
          <cell r="A2" t="str">
            <v>4.6. Recaudación grúas municipales. 2007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1" t="s">
        <v>19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18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9" width="11.42578125" customWidth="1"/>
  </cols>
  <sheetData>
    <row r="1" spans="1:9" ht="15.75" customHeight="1" x14ac:dyDescent="0.25">
      <c r="A1" s="33" t="s">
        <v>21</v>
      </c>
      <c r="B1" s="3"/>
      <c r="C1" s="3"/>
      <c r="D1" s="3"/>
    </row>
    <row r="2" spans="1:9" ht="15" customHeight="1" x14ac:dyDescent="0.2">
      <c r="A2" s="3"/>
      <c r="B2" s="3"/>
      <c r="C2" s="3"/>
      <c r="D2" s="3"/>
    </row>
    <row r="3" spans="1:9" ht="37.5" customHeight="1" x14ac:dyDescent="0.2">
      <c r="A3" s="10"/>
      <c r="B3" s="14" t="s">
        <v>13</v>
      </c>
      <c r="C3" s="14" t="s">
        <v>2</v>
      </c>
      <c r="D3" s="15" t="s">
        <v>1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</row>
    <row r="4" spans="1:9" ht="15" customHeight="1" x14ac:dyDescent="0.2">
      <c r="A4" s="17" t="s">
        <v>0</v>
      </c>
      <c r="B4" s="18">
        <f>B6+B7</f>
        <v>638591</v>
      </c>
      <c r="C4" s="18">
        <f t="shared" ref="C4:I4" si="0">C6+C7</f>
        <v>104239</v>
      </c>
      <c r="D4" s="18">
        <f t="shared" si="0"/>
        <v>11219</v>
      </c>
      <c r="E4" s="18">
        <f t="shared" si="0"/>
        <v>39751</v>
      </c>
      <c r="F4" s="18">
        <f t="shared" si="0"/>
        <v>15834</v>
      </c>
      <c r="G4" s="18">
        <f t="shared" si="0"/>
        <v>8235</v>
      </c>
      <c r="H4" s="18">
        <f t="shared" si="0"/>
        <v>7786</v>
      </c>
      <c r="I4" s="18">
        <f t="shared" si="0"/>
        <v>6738</v>
      </c>
    </row>
    <row r="5" spans="1:9" ht="15" customHeight="1" x14ac:dyDescent="0.2">
      <c r="A5" s="24" t="s">
        <v>16</v>
      </c>
      <c r="B5" s="19"/>
      <c r="C5" s="19"/>
      <c r="D5" s="19"/>
      <c r="E5" s="19"/>
      <c r="F5" s="19"/>
      <c r="G5" s="19"/>
      <c r="H5" s="19"/>
      <c r="I5" s="19"/>
    </row>
    <row r="6" spans="1:9" ht="15" customHeight="1" x14ac:dyDescent="0.2">
      <c r="A6" s="26" t="s">
        <v>14</v>
      </c>
      <c r="B6" s="20">
        <v>60265</v>
      </c>
      <c r="C6" s="21">
        <v>10199</v>
      </c>
      <c r="D6" s="21">
        <v>1533</v>
      </c>
      <c r="E6" s="21">
        <v>3008</v>
      </c>
      <c r="F6" s="21">
        <v>710</v>
      </c>
      <c r="G6" s="21">
        <v>648</v>
      </c>
      <c r="H6" s="21">
        <v>1032</v>
      </c>
      <c r="I6" s="21">
        <v>772</v>
      </c>
    </row>
    <row r="7" spans="1:9" ht="15" customHeight="1" x14ac:dyDescent="0.2">
      <c r="A7" s="27" t="s">
        <v>15</v>
      </c>
      <c r="B7" s="19">
        <v>578326</v>
      </c>
      <c r="C7" s="19">
        <v>94040</v>
      </c>
      <c r="D7" s="19">
        <v>9686</v>
      </c>
      <c r="E7" s="19">
        <v>36743</v>
      </c>
      <c r="F7" s="19">
        <v>15124</v>
      </c>
      <c r="G7" s="19">
        <v>7587</v>
      </c>
      <c r="H7" s="19">
        <v>6754</v>
      </c>
      <c r="I7" s="19">
        <v>5966</v>
      </c>
    </row>
    <row r="8" spans="1:9" ht="15" customHeight="1" x14ac:dyDescent="0.2">
      <c r="A8" s="25" t="s">
        <v>20</v>
      </c>
      <c r="B8" s="21"/>
      <c r="C8" s="21"/>
      <c r="D8" s="21"/>
      <c r="E8" s="21"/>
      <c r="F8" s="21"/>
      <c r="G8" s="21"/>
      <c r="H8" s="21"/>
      <c r="I8" s="21"/>
    </row>
    <row r="9" spans="1:9" ht="15" customHeight="1" x14ac:dyDescent="0.2">
      <c r="A9" s="27" t="s">
        <v>17</v>
      </c>
      <c r="B9" s="19">
        <v>618652</v>
      </c>
      <c r="C9" s="19">
        <v>100531</v>
      </c>
      <c r="D9" s="19">
        <v>10554</v>
      </c>
      <c r="E9" s="19">
        <v>38844</v>
      </c>
      <c r="F9" s="19">
        <v>15707</v>
      </c>
      <c r="G9" s="19">
        <v>7672</v>
      </c>
      <c r="H9" s="19">
        <v>7585</v>
      </c>
      <c r="I9" s="19">
        <v>6519</v>
      </c>
    </row>
    <row r="10" spans="1:9" ht="15" customHeight="1" x14ac:dyDescent="0.2">
      <c r="A10" s="26" t="s">
        <v>18</v>
      </c>
      <c r="B10" s="21">
        <v>19939</v>
      </c>
      <c r="C10" s="21">
        <v>3708</v>
      </c>
      <c r="D10" s="21">
        <v>665</v>
      </c>
      <c r="E10" s="21">
        <v>907</v>
      </c>
      <c r="F10" s="21">
        <v>127</v>
      </c>
      <c r="G10" s="21">
        <v>563</v>
      </c>
      <c r="H10" s="21">
        <v>201</v>
      </c>
      <c r="I10" s="21">
        <v>219</v>
      </c>
    </row>
    <row r="11" spans="1:9" ht="15" customHeight="1" x14ac:dyDescent="0.2">
      <c r="A11" s="7" t="s">
        <v>12</v>
      </c>
      <c r="B11" s="21"/>
      <c r="C11" s="21"/>
      <c r="D11" s="21"/>
      <c r="E11" s="21"/>
      <c r="F11" s="21"/>
      <c r="G11" s="21"/>
      <c r="H11" s="21"/>
      <c r="I11" s="21"/>
    </row>
    <row r="12" spans="1:9" ht="15" customHeight="1" x14ac:dyDescent="0.2">
      <c r="A12" s="7"/>
      <c r="B12" s="2"/>
      <c r="C12" s="2"/>
      <c r="D12" s="22"/>
      <c r="E12" s="2"/>
      <c r="F12" s="2"/>
      <c r="G12" s="2"/>
      <c r="H12" s="2"/>
      <c r="I12" s="2"/>
    </row>
    <row r="14" spans="1:9" ht="15" customHeight="1" x14ac:dyDescent="0.2">
      <c r="B14" s="8"/>
      <c r="C14" s="8"/>
      <c r="D14" s="8"/>
      <c r="E14" s="8"/>
      <c r="F14" s="8"/>
      <c r="G14" s="8"/>
      <c r="H14" s="8"/>
      <c r="I14" s="8"/>
    </row>
    <row r="15" spans="1:9" ht="15" customHeight="1" x14ac:dyDescent="0.2">
      <c r="C15" s="8"/>
      <c r="H15" s="8"/>
      <c r="I15" s="8"/>
    </row>
    <row r="17" spans="2:9" ht="15" customHeight="1" x14ac:dyDescent="0.2">
      <c r="B17" s="8"/>
      <c r="C17" s="8"/>
      <c r="D17" s="8"/>
      <c r="G17" s="8"/>
      <c r="H17" s="8"/>
      <c r="I17" s="8"/>
    </row>
    <row r="18" spans="2:9" ht="15" customHeight="1" x14ac:dyDescent="0.2">
      <c r="B18" s="8"/>
      <c r="C18" s="8"/>
      <c r="D18" s="8"/>
      <c r="E18" s="8"/>
      <c r="F18" s="8"/>
      <c r="G18" s="8"/>
      <c r="H18" s="8"/>
      <c r="I18" s="8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2"/>
      <c r="B1" s="2"/>
    </row>
    <row r="2" spans="1:3" ht="15" customHeight="1" x14ac:dyDescent="0.2">
      <c r="A2" s="2"/>
      <c r="B2" s="2"/>
      <c r="C2" s="2"/>
    </row>
    <row r="3" spans="1:3" ht="15" customHeight="1" x14ac:dyDescent="0.2">
      <c r="A3" s="2"/>
      <c r="B3" s="2"/>
      <c r="C3" s="2"/>
    </row>
    <row r="4" spans="1:3" ht="15" customHeight="1" x14ac:dyDescent="0.2">
      <c r="A4" s="2"/>
      <c r="B4" s="2"/>
      <c r="C4" s="2"/>
    </row>
    <row r="5" spans="1:3" ht="15" customHeight="1" x14ac:dyDescent="0.2">
      <c r="A5" s="2"/>
      <c r="B5" s="2"/>
      <c r="C5" s="2"/>
    </row>
    <row r="6" spans="1:3" ht="15" customHeight="1" x14ac:dyDescent="0.2">
      <c r="A6" s="2"/>
      <c r="B6" s="2"/>
      <c r="C6" s="2"/>
    </row>
    <row r="7" spans="1:3" ht="15" customHeight="1" x14ac:dyDescent="0.2">
      <c r="A7" s="2"/>
      <c r="B7" s="2"/>
      <c r="C7" s="2"/>
    </row>
    <row r="8" spans="1:3" ht="15" customHeight="1" x14ac:dyDescent="0.2">
      <c r="A8" s="2"/>
      <c r="B8" s="2"/>
      <c r="C8" s="2"/>
    </row>
    <row r="9" spans="1:3" ht="15" customHeight="1" x14ac:dyDescent="0.2">
      <c r="A9" s="2"/>
      <c r="B9" s="2"/>
      <c r="C9" s="2"/>
    </row>
    <row r="10" spans="1:3" ht="15" customHeight="1" x14ac:dyDescent="0.2">
      <c r="A10" s="2"/>
      <c r="B10" s="2"/>
      <c r="C10" s="2"/>
    </row>
    <row r="11" spans="1:3" ht="15" customHeight="1" x14ac:dyDescent="0.2">
      <c r="A11" s="2"/>
      <c r="B11" s="2"/>
      <c r="C11" s="2"/>
    </row>
    <row r="12" spans="1:3" ht="15" customHeight="1" x14ac:dyDescent="0.2">
      <c r="A12" s="2"/>
      <c r="B12" s="2"/>
      <c r="C12" s="2"/>
    </row>
    <row r="13" spans="1:3" ht="15" customHeight="1" x14ac:dyDescent="0.2">
      <c r="A13" s="2"/>
      <c r="B13" s="2"/>
      <c r="C13" s="2"/>
    </row>
    <row r="14" spans="1:3" ht="15" customHeight="1" x14ac:dyDescent="0.2">
      <c r="A14" s="2"/>
      <c r="B14" s="2"/>
      <c r="C14" s="2"/>
    </row>
    <row r="15" spans="1:3" ht="15" customHeight="1" x14ac:dyDescent="0.2">
      <c r="A15" s="2"/>
      <c r="B15" s="2"/>
      <c r="C15" s="2"/>
    </row>
    <row r="16" spans="1:3" ht="15" customHeight="1" x14ac:dyDescent="0.2">
      <c r="A16" s="2"/>
      <c r="B16" s="2"/>
      <c r="C16" s="2"/>
    </row>
    <row r="17" spans="1:3" ht="15" customHeight="1" x14ac:dyDescent="0.2">
      <c r="A17" s="2"/>
      <c r="B17" s="2"/>
      <c r="C17" s="2"/>
    </row>
    <row r="18" spans="1:3" ht="15" customHeight="1" x14ac:dyDescent="0.2">
      <c r="A18" s="2"/>
      <c r="B18" s="2"/>
      <c r="C18" s="2"/>
    </row>
    <row r="19" spans="1:3" ht="15" customHeight="1" x14ac:dyDescent="0.2">
      <c r="A19" s="2"/>
      <c r="B19" s="2"/>
      <c r="C19" s="2"/>
    </row>
    <row r="20" spans="1:3" ht="15" customHeight="1" x14ac:dyDescent="0.2">
      <c r="A20" s="2"/>
      <c r="B20" s="2"/>
      <c r="C20" s="2"/>
    </row>
    <row r="21" spans="1:3" ht="15" customHeight="1" x14ac:dyDescent="0.2">
      <c r="A21" s="2"/>
      <c r="B21" s="2"/>
      <c r="C21" s="2"/>
    </row>
    <row r="22" spans="1:3" ht="15" customHeight="1" x14ac:dyDescent="0.2">
      <c r="A22" s="2"/>
      <c r="B22" s="2"/>
      <c r="C22" s="2"/>
    </row>
    <row r="23" spans="1:3" ht="15" customHeight="1" x14ac:dyDescent="0.2">
      <c r="A23" s="2"/>
      <c r="B23" s="2"/>
      <c r="C23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G12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6" width="11.42578125" customWidth="1"/>
  </cols>
  <sheetData>
    <row r="1" spans="1:7" ht="15.75" customHeight="1" x14ac:dyDescent="0.25">
      <c r="A1" s="33" t="s">
        <v>22</v>
      </c>
      <c r="B1" s="9"/>
      <c r="C1" s="3"/>
      <c r="G1" s="2"/>
    </row>
    <row r="2" spans="1:7" ht="15" customHeight="1" x14ac:dyDescent="0.2">
      <c r="A2" s="3"/>
      <c r="B2" s="3"/>
      <c r="C2" s="3"/>
      <c r="G2" s="2"/>
    </row>
    <row r="3" spans="1:7" ht="30" customHeight="1" x14ac:dyDescent="0.2">
      <c r="A3" s="10"/>
      <c r="B3" s="4" t="s">
        <v>0</v>
      </c>
      <c r="C3" s="14" t="s">
        <v>8</v>
      </c>
      <c r="D3" s="14" t="s">
        <v>9</v>
      </c>
      <c r="E3" s="14" t="s">
        <v>10</v>
      </c>
      <c r="F3" s="14" t="s">
        <v>11</v>
      </c>
      <c r="G3" s="2"/>
    </row>
    <row r="4" spans="1:7" ht="15" customHeight="1" x14ac:dyDescent="0.2">
      <c r="A4" s="28" t="s">
        <v>0</v>
      </c>
      <c r="B4" s="5">
        <f>SUM(C4:F4)</f>
        <v>11219</v>
      </c>
      <c r="C4" s="11">
        <f>C6+C7</f>
        <v>3073</v>
      </c>
      <c r="D4" s="11">
        <f t="shared" ref="D4:F4" si="0">D6+D7</f>
        <v>2905</v>
      </c>
      <c r="E4" s="11">
        <f t="shared" si="0"/>
        <v>2415</v>
      </c>
      <c r="F4" s="11">
        <f t="shared" si="0"/>
        <v>2826</v>
      </c>
      <c r="G4" s="2"/>
    </row>
    <row r="5" spans="1:7" ht="15" customHeight="1" x14ac:dyDescent="0.2">
      <c r="A5" s="30" t="s">
        <v>16</v>
      </c>
      <c r="B5" s="23"/>
      <c r="C5" s="12"/>
      <c r="D5" s="12"/>
      <c r="E5" s="12"/>
      <c r="F5" s="12"/>
      <c r="G5" s="2"/>
    </row>
    <row r="6" spans="1:7" ht="15" customHeight="1" x14ac:dyDescent="0.2">
      <c r="A6" s="31" t="s">
        <v>14</v>
      </c>
      <c r="B6" s="32">
        <f>SUM(C6:F6)</f>
        <v>1533</v>
      </c>
      <c r="C6" s="13">
        <v>452</v>
      </c>
      <c r="D6" s="13">
        <v>291</v>
      </c>
      <c r="E6" s="13">
        <v>315</v>
      </c>
      <c r="F6" s="13">
        <v>475</v>
      </c>
      <c r="G6" s="2"/>
    </row>
    <row r="7" spans="1:7" ht="15" customHeight="1" x14ac:dyDescent="0.2">
      <c r="A7" s="29" t="s">
        <v>15</v>
      </c>
      <c r="B7" s="6">
        <f>SUM(C7:F7)</f>
        <v>9686</v>
      </c>
      <c r="C7" s="12">
        <v>2621</v>
      </c>
      <c r="D7" s="12">
        <v>2614</v>
      </c>
      <c r="E7" s="12">
        <v>2100</v>
      </c>
      <c r="F7" s="12">
        <v>2351</v>
      </c>
      <c r="G7" s="2"/>
    </row>
    <row r="8" spans="1:7" ht="15" customHeight="1" x14ac:dyDescent="0.2">
      <c r="A8" s="25" t="s">
        <v>20</v>
      </c>
      <c r="B8" s="16"/>
      <c r="C8" s="13"/>
      <c r="D8" s="13"/>
      <c r="E8" s="13"/>
      <c r="F8" s="13"/>
      <c r="G8" s="2"/>
    </row>
    <row r="9" spans="1:7" ht="15" customHeight="1" x14ac:dyDescent="0.2">
      <c r="A9" s="29" t="s">
        <v>17</v>
      </c>
      <c r="B9" s="6">
        <f>SUM(C9:F9)</f>
        <v>10554</v>
      </c>
      <c r="C9" s="12">
        <v>2868</v>
      </c>
      <c r="D9" s="12">
        <v>2725</v>
      </c>
      <c r="E9" s="12">
        <v>2298</v>
      </c>
      <c r="F9" s="12">
        <v>2663</v>
      </c>
      <c r="G9" s="2"/>
    </row>
    <row r="10" spans="1:7" ht="15" customHeight="1" x14ac:dyDescent="0.2">
      <c r="A10" s="31" t="s">
        <v>18</v>
      </c>
      <c r="B10" s="32">
        <f>SUM(C10:F10)</f>
        <v>665</v>
      </c>
      <c r="C10" s="13">
        <v>205</v>
      </c>
      <c r="D10" s="13">
        <v>180</v>
      </c>
      <c r="E10" s="13">
        <v>117</v>
      </c>
      <c r="F10" s="13">
        <v>163</v>
      </c>
      <c r="G10" s="2"/>
    </row>
    <row r="11" spans="1:7" ht="15" customHeight="1" x14ac:dyDescent="0.2">
      <c r="A11" s="7" t="s">
        <v>12</v>
      </c>
      <c r="G11" s="2"/>
    </row>
    <row r="12" spans="1:7" ht="15" customHeight="1" x14ac:dyDescent="0.2">
      <c r="A12" s="2"/>
      <c r="B12" s="2"/>
      <c r="C12" s="2"/>
      <c r="D12" s="2"/>
      <c r="E12" s="2"/>
      <c r="F12" s="2"/>
      <c r="G12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1 graf1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2024-11-18T10:39:07Z</dcterms:modified>
</cp:coreProperties>
</file>