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-15" windowWidth="9720" windowHeight="12000" tabRatio="815"/>
  </bookViews>
  <sheets>
    <sheet name="0" sheetId="277" r:id="rId1"/>
    <sheet name="1" sheetId="217" r:id="rId2"/>
    <sheet name="2" sheetId="211" r:id="rId3"/>
    <sheet name="3" sheetId="214" r:id="rId4"/>
    <sheet name="3 graf1" sheetId="215" r:id="rId5"/>
  </sheets>
  <definedNames>
    <definedName name="_R1_2" localSheetId="0">#REF!</definedName>
    <definedName name="_R1_2">#REF!</definedName>
    <definedName name="_R1_4" localSheetId="0">#REF!</definedName>
    <definedName name="_R1_4">#REF!</definedName>
    <definedName name="_R2_2" localSheetId="0">#REF!</definedName>
    <definedName name="_R2_2">#REF!</definedName>
    <definedName name="_R3_2" localSheetId="0">#REF!</definedName>
    <definedName name="_R3_2">#REF!</definedName>
    <definedName name="_R4_10" localSheetId="0">#REF!</definedName>
    <definedName name="_R4_10">#REF!</definedName>
    <definedName name="_R4_11" localSheetId="0">#REF!</definedName>
    <definedName name="_R4_11">#REF!</definedName>
    <definedName name="_R4_12" localSheetId="0">#REF!</definedName>
    <definedName name="_R4_12">#REF!</definedName>
    <definedName name="_R4_13" localSheetId="0">#REF!</definedName>
    <definedName name="_R4_13">#REF!</definedName>
    <definedName name="_R4_14" localSheetId="0">#REF!</definedName>
    <definedName name="_R4_14">#REF!</definedName>
    <definedName name="_R4_15" localSheetId="0">#REF!</definedName>
    <definedName name="_R4_15">#REF!</definedName>
    <definedName name="_R4_16" localSheetId="0">#REF!</definedName>
    <definedName name="_R4_16">#REF!</definedName>
    <definedName name="_R4_17" localSheetId="0">#REF!</definedName>
    <definedName name="_R4_17">#REF!</definedName>
    <definedName name="_R4_18" localSheetId="0">#REF!</definedName>
    <definedName name="_R4_18">#REF!</definedName>
    <definedName name="_R4_19" localSheetId="0">#REF!</definedName>
    <definedName name="_R4_19">#REF!</definedName>
    <definedName name="_R4_20" localSheetId="0">#REF!</definedName>
    <definedName name="_R4_20">#REF!</definedName>
    <definedName name="_R4_21" localSheetId="0">#REF!</definedName>
    <definedName name="_R4_21">#REF!</definedName>
    <definedName name="_R4_4" localSheetId="0">#REF!</definedName>
    <definedName name="_R4_4">#REF!</definedName>
    <definedName name="_R4_8" localSheetId="0">#REF!</definedName>
    <definedName name="_R4_8">#REF!</definedName>
    <definedName name="_R4_9" localSheetId="0">#REF!</definedName>
    <definedName name="_R4_9" localSheetId="1">#REF!</definedName>
    <definedName name="_R4_9" localSheetId="2">#REF!</definedName>
    <definedName name="_R4_9" localSheetId="3">#REF!</definedName>
    <definedName name="_R4_9">#REF!</definedName>
    <definedName name="_R5_1" localSheetId="0">#REF!</definedName>
    <definedName name="_R5_1">#REF!</definedName>
    <definedName name="_R5_2" localSheetId="0">#REF!</definedName>
    <definedName name="_R5_2">#REF!</definedName>
    <definedName name="_R5_3" localSheetId="0">#REF!</definedName>
    <definedName name="_R5_3">#REF!</definedName>
    <definedName name="_R5_6" localSheetId="0">#REF!</definedName>
    <definedName name="_R5_6">#REF!</definedName>
    <definedName name="_xlnm.Print_Area" localSheetId="4">'3 graf1'!$A$1:$C$22</definedName>
    <definedName name="suma" localSheetId="0">#REF!</definedName>
    <definedName name="suma">#REF!</definedName>
  </definedNames>
  <calcPr calcId="152511"/>
</workbook>
</file>

<file path=xl/calcChain.xml><?xml version="1.0" encoding="utf-8"?>
<calcChain xmlns="http://schemas.openxmlformats.org/spreadsheetml/2006/main">
  <c r="D16" i="211" l="1"/>
  <c r="D15" i="211"/>
  <c r="D14" i="211"/>
  <c r="D13" i="211"/>
  <c r="D12" i="211"/>
  <c r="D11" i="211"/>
  <c r="D10" i="211"/>
  <c r="D9" i="211"/>
  <c r="D8" i="211"/>
  <c r="D7" i="211"/>
  <c r="D6" i="211"/>
  <c r="D5" i="211"/>
  <c r="D4" i="211"/>
  <c r="C5" i="217" l="1"/>
  <c r="B5" i="217"/>
  <c r="H5" i="217"/>
</calcChain>
</file>

<file path=xl/sharedStrings.xml><?xml version="1.0" encoding="utf-8"?>
<sst xmlns="http://schemas.openxmlformats.org/spreadsheetml/2006/main" count="63" uniqueCount="45">
  <si>
    <t>Enero</t>
  </si>
  <si>
    <t>Febrero</t>
  </si>
  <si>
    <t>Marzo</t>
  </si>
  <si>
    <t>Mayo</t>
  </si>
  <si>
    <t>Junio</t>
  </si>
  <si>
    <t>Julio</t>
  </si>
  <si>
    <t>Agosto</t>
  </si>
  <si>
    <t>Septiembre</t>
  </si>
  <si>
    <t>Noviembre</t>
  </si>
  <si>
    <t>Diciembre</t>
  </si>
  <si>
    <t>Número de plazas estimadas</t>
  </si>
  <si>
    <t>Personal ocupado</t>
  </si>
  <si>
    <t>Pernoctaciones</t>
  </si>
  <si>
    <t>Estancia media</t>
  </si>
  <si>
    <t>Alemania</t>
  </si>
  <si>
    <t>Bélgica</t>
  </si>
  <si>
    <t>Francia</t>
  </si>
  <si>
    <t>Italia</t>
  </si>
  <si>
    <t>Países Bajos</t>
  </si>
  <si>
    <t>Reino Unido</t>
  </si>
  <si>
    <t>Por plaza</t>
  </si>
  <si>
    <t>Grado de ocupación</t>
  </si>
  <si>
    <t>Entradas</t>
  </si>
  <si>
    <t>Total</t>
  </si>
  <si>
    <t>Abril</t>
  </si>
  <si>
    <t>Octubre</t>
  </si>
  <si>
    <t>España</t>
  </si>
  <si>
    <t>Extranjero</t>
  </si>
  <si>
    <t>Por apartamento</t>
  </si>
  <si>
    <t>Finlandia</t>
  </si>
  <si>
    <t>Dinamarca</t>
  </si>
  <si>
    <t>Irlanda</t>
  </si>
  <si>
    <t>Noruega</t>
  </si>
  <si>
    <t>Suiza</t>
  </si>
  <si>
    <t>Suecia</t>
  </si>
  <si>
    <t>Por apartamento en
fin de semana</t>
  </si>
  <si>
    <t>Número de apartamentos  estimados</t>
  </si>
  <si>
    <t>Fuente: Encuesta de ocupación en apartamentos turísticos. Instituto Nacional de Estadística.</t>
  </si>
  <si>
    <t>Unión Europea (27)</t>
  </si>
  <si>
    <t>ENCUESTA DE OCUPACIÓN EN APARTAMENTOS TURÍSTICOS</t>
  </si>
  <si>
    <t>Fuente: Encuesta de ocupación en apartamentos turísticos. Instituto Nacional de Estadística</t>
  </si>
  <si>
    <t>1. Oferta de apartamentos turísticos en la ciudad de València según mes. 2023</t>
  </si>
  <si>
    <t>2. Demanda de apartamentos turísticos en la ciudad de València según mes. 2023</t>
  </si>
  <si>
    <t>3. Demanda de apartamentos turísticos en la ciudad de València según país de residencia. 2023</t>
  </si>
  <si>
    <t>Por plaza en
fin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</si>
</sst>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]_-;\-* #,##0.00\ [$€]_-;_-* &quot;-&quot;??\ [$€]_-;_-@_-"/>
  </numFmts>
  <fonts count="1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sz val="12"/>
      <name val="Courier New"/>
      <family val="3"/>
    </font>
    <font>
      <b/>
      <sz val="10"/>
      <color indexed="8"/>
      <name val="Times New Roman"/>
      <family val="1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theme="0"/>
      </left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2" fillId="0" borderId="0"/>
    <xf numFmtId="0" fontId="1" fillId="0" borderId="0"/>
    <xf numFmtId="0" fontId="14" fillId="0" borderId="0"/>
  </cellStyleXfs>
  <cellXfs count="52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6" fillId="0" borderId="0" xfId="0" applyFont="1"/>
    <xf numFmtId="0" fontId="5" fillId="0" borderId="0" xfId="0" applyFont="1"/>
    <xf numFmtId="0" fontId="4" fillId="0" borderId="0" xfId="0" applyFont="1" applyFill="1" applyAlignment="1">
      <alignment horizontal="left" indent="1"/>
    </xf>
    <xf numFmtId="3" fontId="4" fillId="0" borderId="0" xfId="0" applyNumberFormat="1" applyFont="1" applyFill="1"/>
    <xf numFmtId="0" fontId="4" fillId="3" borderId="0" xfId="0" applyFont="1" applyFill="1" applyAlignment="1">
      <alignment horizontal="left" indent="1"/>
    </xf>
    <xf numFmtId="0" fontId="6" fillId="0" borderId="0" xfId="0" applyFont="1" applyAlignment="1">
      <alignment horizontal="left"/>
    </xf>
    <xf numFmtId="3" fontId="4" fillId="3" borderId="0" xfId="0" applyNumberFormat="1" applyFont="1" applyFill="1"/>
    <xf numFmtId="0" fontId="8" fillId="2" borderId="0" xfId="0" applyFont="1" applyFill="1" applyBorder="1"/>
    <xf numFmtId="0" fontId="8" fillId="2" borderId="0" xfId="0" applyFont="1" applyFill="1" applyBorder="1" applyAlignment="1">
      <alignment horizontal="right" wrapText="1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 indent="1"/>
    </xf>
    <xf numFmtId="3" fontId="4" fillId="0" borderId="0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4" fillId="0" borderId="0" xfId="0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horizontal="left" indent="1"/>
    </xf>
    <xf numFmtId="2" fontId="4" fillId="3" borderId="0" xfId="0" applyNumberFormat="1" applyFont="1" applyFill="1"/>
    <xf numFmtId="3" fontId="10" fillId="3" borderId="0" xfId="0" applyNumberFormat="1" applyFont="1" applyFill="1" applyBorder="1" applyAlignment="1">
      <alignment horizontal="right"/>
    </xf>
    <xf numFmtId="4" fontId="4" fillId="3" borderId="0" xfId="0" applyNumberFormat="1" applyFont="1" applyFill="1" applyBorder="1" applyAlignment="1">
      <alignment horizontal="right"/>
    </xf>
    <xf numFmtId="2" fontId="4" fillId="0" borderId="0" xfId="0" applyNumberFormat="1" applyFont="1" applyFill="1"/>
    <xf numFmtId="0" fontId="9" fillId="0" borderId="0" xfId="0" applyFont="1" applyFill="1" applyBorder="1"/>
    <xf numFmtId="0" fontId="4" fillId="0" borderId="0" xfId="0" applyFont="1" applyFill="1" applyBorder="1" applyAlignment="1">
      <alignment horizontal="left" indent="2"/>
    </xf>
    <xf numFmtId="0" fontId="4" fillId="3" borderId="0" xfId="0" applyFont="1" applyFill="1" applyBorder="1" applyAlignment="1">
      <alignment horizontal="left" indent="2"/>
    </xf>
    <xf numFmtId="0" fontId="11" fillId="0" borderId="0" xfId="0" applyFont="1"/>
    <xf numFmtId="0" fontId="11" fillId="0" borderId="0" xfId="0" applyFont="1" applyFill="1"/>
    <xf numFmtId="0" fontId="4" fillId="0" borderId="0" xfId="0" applyFont="1" applyFill="1" applyBorder="1" applyAlignment="1">
      <alignment horizontal="left" indent="3"/>
    </xf>
    <xf numFmtId="0" fontId="4" fillId="3" borderId="0" xfId="0" applyFont="1" applyFill="1" applyBorder="1" applyAlignment="1">
      <alignment horizontal="left" indent="3"/>
    </xf>
    <xf numFmtId="3" fontId="2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/>
    <xf numFmtId="0" fontId="3" fillId="0" borderId="0" xfId="0" applyFont="1" applyFill="1" applyBorder="1"/>
    <xf numFmtId="3" fontId="3" fillId="0" borderId="0" xfId="0" applyNumberFormat="1" applyFont="1" applyFill="1" applyBorder="1" applyAlignment="1">
      <alignment horizontal="right"/>
    </xf>
    <xf numFmtId="3" fontId="13" fillId="0" borderId="0" xfId="0" applyNumberFormat="1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right"/>
    </xf>
    <xf numFmtId="2" fontId="4" fillId="3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0" fontId="8" fillId="2" borderId="0" xfId="0" applyFont="1" applyFill="1" applyBorder="1" applyAlignment="1">
      <alignment horizontal="center"/>
    </xf>
    <xf numFmtId="4" fontId="13" fillId="0" borderId="0" xfId="0" applyNumberFormat="1" applyFont="1" applyFill="1" applyBorder="1" applyAlignment="1">
      <alignment horizontal="right"/>
    </xf>
    <xf numFmtId="4" fontId="10" fillId="3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horizontal="right" wrapText="1"/>
    </xf>
    <xf numFmtId="0" fontId="8" fillId="2" borderId="2" xfId="0" applyFont="1" applyFill="1" applyBorder="1" applyAlignment="1">
      <alignment horizontal="right" wrapText="1"/>
    </xf>
    <xf numFmtId="0" fontId="8" fillId="2" borderId="0" xfId="0" applyFont="1" applyFill="1" applyBorder="1" applyAlignment="1">
      <alignment horizontal="right" wrapText="1"/>
    </xf>
    <xf numFmtId="0" fontId="8" fillId="2" borderId="3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wrapText="1"/>
    </xf>
    <xf numFmtId="0" fontId="5" fillId="0" borderId="0" xfId="0" applyFont="1" applyFill="1" applyBorder="1"/>
  </cellXfs>
  <cellStyles count="6">
    <cellStyle name="Euro" xfId="1"/>
    <cellStyle name="Normal" xfId="0" builtinId="0"/>
    <cellStyle name="Normal 2" xfId="2"/>
    <cellStyle name="Normal 3" xfId="3"/>
    <cellStyle name="Normal 4" xfId="4"/>
    <cellStyle name="Normal 5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663300"/>
      <color rgb="FFC0C0C0"/>
      <color rgb="FFFFDCB9"/>
      <color rgb="FF660000"/>
      <color rgb="FFFFE3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tabSelected="1" workbookViewId="0"/>
  </sheetViews>
  <sheetFormatPr baseColWidth="10" defaultColWidth="11.42578125" defaultRowHeight="15" customHeight="1" x14ac:dyDescent="0.2"/>
  <sheetData>
    <row r="1" spans="1:1" ht="15.75" customHeight="1" x14ac:dyDescent="0.25">
      <c r="A1" s="4" t="s">
        <v>39</v>
      </c>
    </row>
  </sheetData>
  <pageMargins left="0.39370078740157477" right="0.39370078740157477" top="0.59055118110236215" bottom="0.59055118110236215" header="0" footer="0"/>
  <pageSetup paperSize="9" orientation="portrait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3">
    <pageSetUpPr fitToPage="1"/>
  </sheetPr>
  <dimension ref="A1:H18"/>
  <sheetViews>
    <sheetView zoomScaleNormal="100" workbookViewId="0"/>
  </sheetViews>
  <sheetFormatPr baseColWidth="10" defaultColWidth="11.42578125" defaultRowHeight="15" customHeight="1" x14ac:dyDescent="0.2"/>
  <cols>
    <col min="1" max="2" width="12.28515625" style="1" customWidth="1"/>
    <col min="3" max="3" width="14.28515625" style="1" customWidth="1"/>
    <col min="4" max="5" width="14.28515625" style="2" customWidth="1"/>
    <col min="6" max="6" width="12.5703125" style="2" customWidth="1"/>
    <col min="7" max="7" width="16.28515625" style="2" customWidth="1"/>
    <col min="8" max="8" width="12" style="2" customWidth="1"/>
    <col min="9" max="9" width="11.42578125" style="1" customWidth="1"/>
    <col min="10" max="16384" width="11.42578125" style="1"/>
  </cols>
  <sheetData>
    <row r="1" spans="1:8" ht="15.75" customHeight="1" x14ac:dyDescent="0.25">
      <c r="A1" s="51" t="s">
        <v>41</v>
      </c>
      <c r="B1" s="15"/>
      <c r="C1" s="15"/>
      <c r="D1" s="16"/>
      <c r="E1" s="16"/>
      <c r="F1" s="16"/>
      <c r="G1" s="16"/>
      <c r="H1" s="16"/>
    </row>
    <row r="2" spans="1:8" ht="15" customHeight="1" x14ac:dyDescent="0.2">
      <c r="A2" s="12"/>
      <c r="B2" s="12"/>
      <c r="C2" s="12"/>
      <c r="D2" s="16"/>
      <c r="E2" s="16"/>
      <c r="F2" s="16"/>
      <c r="G2" s="16"/>
      <c r="H2" s="16"/>
    </row>
    <row r="3" spans="1:8" ht="15" customHeight="1" x14ac:dyDescent="0.2">
      <c r="A3" s="39"/>
      <c r="B3" s="46" t="s">
        <v>10</v>
      </c>
      <c r="C3" s="46" t="s">
        <v>36</v>
      </c>
      <c r="D3" s="47" t="s">
        <v>21</v>
      </c>
      <c r="E3" s="48"/>
      <c r="F3" s="48"/>
      <c r="G3" s="49"/>
      <c r="H3" s="50" t="s">
        <v>11</v>
      </c>
    </row>
    <row r="4" spans="1:8" ht="25.5" x14ac:dyDescent="0.2">
      <c r="A4" s="39"/>
      <c r="B4" s="46"/>
      <c r="C4" s="46"/>
      <c r="D4" s="44" t="s">
        <v>20</v>
      </c>
      <c r="E4" s="45" t="s">
        <v>44</v>
      </c>
      <c r="F4" s="45" t="s">
        <v>28</v>
      </c>
      <c r="G4" s="43" t="s">
        <v>35</v>
      </c>
      <c r="H4" s="50"/>
    </row>
    <row r="5" spans="1:8" ht="15" customHeight="1" x14ac:dyDescent="0.2">
      <c r="A5" s="33" t="s">
        <v>23</v>
      </c>
      <c r="B5" s="34">
        <f>AVERAGE(B6:B17)</f>
        <v>5459</v>
      </c>
      <c r="C5" s="34">
        <f>AVERAGE(C6:C17)</f>
        <v>1274.25</v>
      </c>
      <c r="D5" s="36">
        <v>41.1</v>
      </c>
      <c r="E5" s="36">
        <v>46.69</v>
      </c>
      <c r="F5" s="36">
        <v>63.35</v>
      </c>
      <c r="G5" s="36">
        <v>69.010000000000005</v>
      </c>
      <c r="H5" s="34">
        <f>AVERAGE(H6:H17)</f>
        <v>310.58333333333331</v>
      </c>
    </row>
    <row r="6" spans="1:8" ht="15" customHeight="1" x14ac:dyDescent="0.2">
      <c r="A6" s="7" t="s">
        <v>0</v>
      </c>
      <c r="B6" s="9">
        <v>6126</v>
      </c>
      <c r="C6" s="9">
        <v>1358</v>
      </c>
      <c r="D6" s="20">
        <v>30.82</v>
      </c>
      <c r="E6" s="20">
        <v>34.380000000000003</v>
      </c>
      <c r="F6" s="20">
        <v>57.22</v>
      </c>
      <c r="G6" s="37">
        <v>61.49</v>
      </c>
      <c r="H6" s="21">
        <v>295</v>
      </c>
    </row>
    <row r="7" spans="1:8" ht="15" customHeight="1" x14ac:dyDescent="0.2">
      <c r="A7" s="5" t="s">
        <v>1</v>
      </c>
      <c r="B7" s="6">
        <v>6124</v>
      </c>
      <c r="C7" s="6">
        <v>1358</v>
      </c>
      <c r="D7" s="23">
        <v>34.33</v>
      </c>
      <c r="E7" s="23">
        <v>40.69</v>
      </c>
      <c r="F7" s="23">
        <v>64.45</v>
      </c>
      <c r="G7" s="38">
        <v>72.319999999999993</v>
      </c>
      <c r="H7" s="17">
        <v>305</v>
      </c>
    </row>
    <row r="8" spans="1:8" ht="15" customHeight="1" x14ac:dyDescent="0.2">
      <c r="A8" s="7" t="s">
        <v>2</v>
      </c>
      <c r="B8" s="9">
        <v>3908</v>
      </c>
      <c r="C8" s="9">
        <v>910</v>
      </c>
      <c r="D8" s="20">
        <v>43.64</v>
      </c>
      <c r="E8" s="20">
        <v>55.86</v>
      </c>
      <c r="F8" s="20">
        <v>68.069999999999993</v>
      </c>
      <c r="G8" s="37">
        <v>79.89</v>
      </c>
      <c r="H8" s="21">
        <v>318</v>
      </c>
    </row>
    <row r="9" spans="1:8" ht="15" customHeight="1" x14ac:dyDescent="0.2">
      <c r="A9" s="5" t="s">
        <v>24</v>
      </c>
      <c r="B9" s="6">
        <v>5676</v>
      </c>
      <c r="C9" s="6">
        <v>1349</v>
      </c>
      <c r="D9" s="23">
        <v>40.159999999999997</v>
      </c>
      <c r="E9" s="23">
        <v>44.94</v>
      </c>
      <c r="F9" s="23">
        <v>62.65</v>
      </c>
      <c r="G9" s="38">
        <v>65.72</v>
      </c>
      <c r="H9" s="17">
        <v>320</v>
      </c>
    </row>
    <row r="10" spans="1:8" ht="15" customHeight="1" x14ac:dyDescent="0.2">
      <c r="A10" s="7" t="s">
        <v>3</v>
      </c>
      <c r="B10" s="9">
        <v>6016</v>
      </c>
      <c r="C10" s="9">
        <v>1387</v>
      </c>
      <c r="D10" s="20">
        <v>37.28</v>
      </c>
      <c r="E10" s="20">
        <v>42.71</v>
      </c>
      <c r="F10" s="20">
        <v>57.97</v>
      </c>
      <c r="G10" s="37">
        <v>61.49</v>
      </c>
      <c r="H10" s="21">
        <v>320</v>
      </c>
    </row>
    <row r="11" spans="1:8" ht="15" customHeight="1" x14ac:dyDescent="0.2">
      <c r="A11" s="5" t="s">
        <v>4</v>
      </c>
      <c r="B11" s="14">
        <v>6380</v>
      </c>
      <c r="C11" s="14">
        <v>1467</v>
      </c>
      <c r="D11" s="23">
        <v>37.29</v>
      </c>
      <c r="E11" s="23">
        <v>41.49</v>
      </c>
      <c r="F11" s="23">
        <v>65.73</v>
      </c>
      <c r="G11" s="23">
        <v>70.95</v>
      </c>
      <c r="H11" s="17">
        <v>310</v>
      </c>
    </row>
    <row r="12" spans="1:8" ht="15" customHeight="1" x14ac:dyDescent="0.2">
      <c r="A12" s="7" t="s">
        <v>5</v>
      </c>
      <c r="B12" s="9">
        <v>5391</v>
      </c>
      <c r="C12" s="9">
        <v>1304</v>
      </c>
      <c r="D12" s="20">
        <v>54.99</v>
      </c>
      <c r="E12" s="20">
        <v>58.72</v>
      </c>
      <c r="F12" s="20">
        <v>68.709999999999994</v>
      </c>
      <c r="G12" s="37">
        <v>72.540000000000006</v>
      </c>
      <c r="H12" s="21">
        <v>294</v>
      </c>
    </row>
    <row r="13" spans="1:8" ht="15" customHeight="1" x14ac:dyDescent="0.2">
      <c r="A13" s="5" t="s">
        <v>6</v>
      </c>
      <c r="B13" s="6">
        <v>5542</v>
      </c>
      <c r="C13" s="6">
        <v>1337</v>
      </c>
      <c r="D13" s="23">
        <v>54.83</v>
      </c>
      <c r="E13" s="23">
        <v>56.26</v>
      </c>
      <c r="F13" s="23">
        <v>68.41</v>
      </c>
      <c r="G13" s="38">
        <v>69.41</v>
      </c>
      <c r="H13" s="17">
        <v>298</v>
      </c>
    </row>
    <row r="14" spans="1:8" ht="15" customHeight="1" x14ac:dyDescent="0.2">
      <c r="A14" s="7" t="s">
        <v>7</v>
      </c>
      <c r="B14" s="9">
        <v>5328</v>
      </c>
      <c r="C14" s="9">
        <v>1287</v>
      </c>
      <c r="D14" s="20">
        <v>43.92</v>
      </c>
      <c r="E14" s="20">
        <v>46.63</v>
      </c>
      <c r="F14" s="20">
        <v>61.92</v>
      </c>
      <c r="G14" s="37">
        <v>63.59</v>
      </c>
      <c r="H14" s="21">
        <v>281</v>
      </c>
    </row>
    <row r="15" spans="1:8" ht="15" customHeight="1" x14ac:dyDescent="0.2">
      <c r="A15" s="5" t="s">
        <v>25</v>
      </c>
      <c r="B15" s="6">
        <v>5298</v>
      </c>
      <c r="C15" s="6">
        <v>1296</v>
      </c>
      <c r="D15" s="23">
        <v>37.28</v>
      </c>
      <c r="E15" s="23">
        <v>43.83</v>
      </c>
      <c r="F15" s="23">
        <v>58.73</v>
      </c>
      <c r="G15" s="38">
        <v>65.17</v>
      </c>
      <c r="H15" s="17">
        <v>284</v>
      </c>
    </row>
    <row r="16" spans="1:8" ht="15" customHeight="1" x14ac:dyDescent="0.2">
      <c r="A16" s="7" t="s">
        <v>8</v>
      </c>
      <c r="B16" s="9">
        <v>4869</v>
      </c>
      <c r="C16" s="9">
        <v>1119</v>
      </c>
      <c r="D16" s="20">
        <v>42</v>
      </c>
      <c r="E16" s="20">
        <v>54.62</v>
      </c>
      <c r="F16" s="20">
        <v>66.3</v>
      </c>
      <c r="G16" s="37">
        <v>79.94</v>
      </c>
      <c r="H16" s="21">
        <v>343</v>
      </c>
    </row>
    <row r="17" spans="1:8" ht="15" customHeight="1" x14ac:dyDescent="0.2">
      <c r="A17" s="5" t="s">
        <v>9</v>
      </c>
      <c r="B17" s="6">
        <v>4850</v>
      </c>
      <c r="C17" s="6">
        <v>1119</v>
      </c>
      <c r="D17" s="23">
        <v>40.49</v>
      </c>
      <c r="E17" s="23">
        <v>47.17</v>
      </c>
      <c r="F17" s="23">
        <v>61.71</v>
      </c>
      <c r="G17" s="23">
        <v>71.25</v>
      </c>
      <c r="H17" s="32">
        <v>359</v>
      </c>
    </row>
    <row r="18" spans="1:8" ht="15" customHeight="1" x14ac:dyDescent="0.2">
      <c r="A18" s="24" t="s">
        <v>40</v>
      </c>
    </row>
  </sheetData>
  <mergeCells count="4">
    <mergeCell ref="B3:B4"/>
    <mergeCell ref="C3:C4"/>
    <mergeCell ref="D3:G3"/>
    <mergeCell ref="H3:H4"/>
  </mergeCells>
  <pageMargins left="0.39370078740157477" right="0.39370078740157477" top="0.59055118110236215" bottom="0.59055118110236215" header="0" footer="0"/>
  <pageSetup paperSize="9" scale="9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8">
    <pageSetUpPr fitToPage="1"/>
  </sheetPr>
  <dimension ref="A1:D31"/>
  <sheetViews>
    <sheetView workbookViewId="0"/>
  </sheetViews>
  <sheetFormatPr baseColWidth="10" defaultColWidth="11.42578125" defaultRowHeight="15" customHeight="1" x14ac:dyDescent="0.2"/>
  <cols>
    <col min="1" max="1" width="12.85546875" style="1" customWidth="1"/>
    <col min="2" max="4" width="14.140625" style="2" customWidth="1"/>
    <col min="5" max="16384" width="11.42578125" style="1"/>
  </cols>
  <sheetData>
    <row r="1" spans="1:4" ht="15.75" customHeight="1" x14ac:dyDescent="0.25">
      <c r="A1" s="51" t="s">
        <v>42</v>
      </c>
      <c r="B1" s="16"/>
      <c r="C1" s="16"/>
      <c r="D1" s="16"/>
    </row>
    <row r="2" spans="1:4" ht="15" customHeight="1" x14ac:dyDescent="0.2">
      <c r="A2" s="12"/>
      <c r="B2" s="16"/>
      <c r="C2" s="16"/>
      <c r="D2" s="16"/>
    </row>
    <row r="3" spans="1:4" ht="18.75" customHeight="1" x14ac:dyDescent="0.2">
      <c r="A3" s="10"/>
      <c r="B3" s="11" t="s">
        <v>22</v>
      </c>
      <c r="C3" s="11" t="s">
        <v>12</v>
      </c>
      <c r="D3" s="11" t="s">
        <v>13</v>
      </c>
    </row>
    <row r="4" spans="1:4" ht="15" customHeight="1" x14ac:dyDescent="0.2">
      <c r="A4" s="33" t="s">
        <v>23</v>
      </c>
      <c r="B4" s="35">
        <v>247644</v>
      </c>
      <c r="C4" s="35">
        <v>820932</v>
      </c>
      <c r="D4" s="36">
        <f>C4/B4</f>
        <v>3.3149682608906335</v>
      </c>
    </row>
    <row r="5" spans="1:4" ht="15" customHeight="1" x14ac:dyDescent="0.2">
      <c r="A5" s="7" t="s">
        <v>0</v>
      </c>
      <c r="B5" s="21">
        <v>17179</v>
      </c>
      <c r="C5" s="21">
        <v>58641</v>
      </c>
      <c r="D5" s="22">
        <f t="shared" ref="D5:D16" si="0">C5/B5</f>
        <v>3.4135281448279877</v>
      </c>
    </row>
    <row r="6" spans="1:4" ht="15" customHeight="1" x14ac:dyDescent="0.2">
      <c r="A6" s="13" t="s">
        <v>1</v>
      </c>
      <c r="B6" s="17">
        <v>17350</v>
      </c>
      <c r="C6" s="17">
        <v>58866</v>
      </c>
      <c r="D6" s="18">
        <f t="shared" si="0"/>
        <v>3.3928530259365992</v>
      </c>
    </row>
    <row r="7" spans="1:4" ht="15" customHeight="1" x14ac:dyDescent="0.2">
      <c r="A7" s="19" t="s">
        <v>2</v>
      </c>
      <c r="B7" s="21">
        <v>18294</v>
      </c>
      <c r="C7" s="21">
        <v>52877</v>
      </c>
      <c r="D7" s="22">
        <f t="shared" si="0"/>
        <v>2.8904012244451733</v>
      </c>
    </row>
    <row r="8" spans="1:4" ht="15" customHeight="1" x14ac:dyDescent="0.2">
      <c r="A8" s="13" t="s">
        <v>24</v>
      </c>
      <c r="B8" s="17">
        <v>22037</v>
      </c>
      <c r="C8" s="17">
        <v>68471</v>
      </c>
      <c r="D8" s="18">
        <f t="shared" si="0"/>
        <v>3.1070926169623814</v>
      </c>
    </row>
    <row r="9" spans="1:4" ht="15" customHeight="1" x14ac:dyDescent="0.2">
      <c r="A9" s="19" t="s">
        <v>3</v>
      </c>
      <c r="B9" s="21">
        <v>20124</v>
      </c>
      <c r="C9" s="21">
        <v>69585</v>
      </c>
      <c r="D9" s="22">
        <f t="shared" si="0"/>
        <v>3.4578115682766843</v>
      </c>
    </row>
    <row r="10" spans="1:4" ht="15" customHeight="1" x14ac:dyDescent="0.2">
      <c r="A10" s="13" t="s">
        <v>4</v>
      </c>
      <c r="B10" s="17">
        <v>24489</v>
      </c>
      <c r="C10" s="17">
        <v>71560</v>
      </c>
      <c r="D10" s="18">
        <f t="shared" si="0"/>
        <v>2.9221283025031646</v>
      </c>
    </row>
    <row r="11" spans="1:4" ht="15" customHeight="1" x14ac:dyDescent="0.2">
      <c r="A11" s="19" t="s">
        <v>5</v>
      </c>
      <c r="B11" s="21">
        <v>25784</v>
      </c>
      <c r="C11" s="21">
        <v>92355</v>
      </c>
      <c r="D11" s="22">
        <f t="shared" si="0"/>
        <v>3.5818724790567793</v>
      </c>
    </row>
    <row r="12" spans="1:4" ht="15" customHeight="1" x14ac:dyDescent="0.2">
      <c r="A12" s="5" t="s">
        <v>6</v>
      </c>
      <c r="B12" s="17">
        <v>25004</v>
      </c>
      <c r="C12" s="17">
        <v>94655</v>
      </c>
      <c r="D12" s="18">
        <f t="shared" si="0"/>
        <v>3.7855943049112142</v>
      </c>
    </row>
    <row r="13" spans="1:4" ht="15" customHeight="1" x14ac:dyDescent="0.2">
      <c r="A13" s="7" t="s">
        <v>7</v>
      </c>
      <c r="B13" s="21">
        <v>19910</v>
      </c>
      <c r="C13" s="21">
        <v>70257</v>
      </c>
      <c r="D13" s="22">
        <f t="shared" si="0"/>
        <v>3.5287292817679559</v>
      </c>
    </row>
    <row r="14" spans="1:4" ht="15" customHeight="1" x14ac:dyDescent="0.2">
      <c r="A14" s="5" t="s">
        <v>25</v>
      </c>
      <c r="B14" s="17">
        <v>17636</v>
      </c>
      <c r="C14" s="17">
        <v>61309</v>
      </c>
      <c r="D14" s="18">
        <f t="shared" si="0"/>
        <v>3.4763551825810843</v>
      </c>
    </row>
    <row r="15" spans="1:4" ht="15" customHeight="1" x14ac:dyDescent="0.2">
      <c r="A15" s="7" t="s">
        <v>8</v>
      </c>
      <c r="B15" s="21">
        <v>19518</v>
      </c>
      <c r="C15" s="21">
        <v>61407</v>
      </c>
      <c r="D15" s="22">
        <f t="shared" si="0"/>
        <v>3.146172763602828</v>
      </c>
    </row>
    <row r="16" spans="1:4" ht="15" customHeight="1" x14ac:dyDescent="0.2">
      <c r="A16" s="5" t="s">
        <v>9</v>
      </c>
      <c r="B16" s="17">
        <v>20318</v>
      </c>
      <c r="C16" s="17">
        <v>60949</v>
      </c>
      <c r="D16" s="18">
        <f t="shared" si="0"/>
        <v>2.9997539127866917</v>
      </c>
    </row>
    <row r="17" spans="1:3" ht="15" customHeight="1" x14ac:dyDescent="0.2">
      <c r="A17" s="24" t="s">
        <v>37</v>
      </c>
    </row>
    <row r="19" spans="1:3" ht="15" customHeight="1" x14ac:dyDescent="0.2">
      <c r="A19" s="31"/>
      <c r="C19" s="31"/>
    </row>
    <row r="20" spans="1:3" ht="15" customHeight="1" x14ac:dyDescent="0.2">
      <c r="A20" s="31"/>
      <c r="C20" s="31"/>
    </row>
    <row r="21" spans="1:3" ht="15" customHeight="1" x14ac:dyDescent="0.2">
      <c r="C21" s="31"/>
    </row>
    <row r="22" spans="1:3" ht="15" customHeight="1" x14ac:dyDescent="0.2">
      <c r="C22" s="31"/>
    </row>
    <row r="23" spans="1:3" ht="15" customHeight="1" x14ac:dyDescent="0.2">
      <c r="C23" s="31"/>
    </row>
    <row r="24" spans="1:3" ht="15" customHeight="1" x14ac:dyDescent="0.2">
      <c r="C24" s="31"/>
    </row>
    <row r="25" spans="1:3" ht="15" customHeight="1" x14ac:dyDescent="0.2">
      <c r="C25" s="31"/>
    </row>
    <row r="26" spans="1:3" ht="15" customHeight="1" x14ac:dyDescent="0.2">
      <c r="C26" s="31"/>
    </row>
    <row r="27" spans="1:3" ht="15" customHeight="1" x14ac:dyDescent="0.2">
      <c r="C27" s="31"/>
    </row>
    <row r="28" spans="1:3" ht="15" customHeight="1" x14ac:dyDescent="0.2">
      <c r="C28" s="31"/>
    </row>
    <row r="29" spans="1:3" ht="15" customHeight="1" x14ac:dyDescent="0.2">
      <c r="C29" s="31"/>
    </row>
    <row r="30" spans="1:3" ht="15" customHeight="1" x14ac:dyDescent="0.2">
      <c r="C30" s="31"/>
    </row>
    <row r="31" spans="1:3" ht="15" customHeight="1" x14ac:dyDescent="0.2">
      <c r="C31" s="31"/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9">
    <pageSetUpPr fitToPage="1"/>
  </sheetPr>
  <dimension ref="A1:D22"/>
  <sheetViews>
    <sheetView workbookViewId="0"/>
  </sheetViews>
  <sheetFormatPr baseColWidth="10" defaultColWidth="11.42578125" defaultRowHeight="15" customHeight="1" x14ac:dyDescent="0.2"/>
  <cols>
    <col min="1" max="1" width="20.5703125" style="1" customWidth="1"/>
    <col min="2" max="4" width="17.140625" style="2" customWidth="1"/>
    <col min="5" max="5" width="11.42578125" style="1" customWidth="1"/>
    <col min="6" max="16384" width="11.42578125" style="1"/>
  </cols>
  <sheetData>
    <row r="1" spans="1:4" ht="15.75" customHeight="1" x14ac:dyDescent="0.25">
      <c r="A1" s="51" t="s">
        <v>43</v>
      </c>
      <c r="B1" s="16"/>
      <c r="C1" s="16"/>
      <c r="D1" s="16"/>
    </row>
    <row r="2" spans="1:4" ht="15" customHeight="1" x14ac:dyDescent="0.2">
      <c r="A2" s="12"/>
      <c r="B2" s="16"/>
      <c r="C2" s="16"/>
      <c r="D2" s="16"/>
    </row>
    <row r="3" spans="1:4" ht="18.75" customHeight="1" x14ac:dyDescent="0.2">
      <c r="A3" s="10"/>
      <c r="B3" s="11" t="s">
        <v>22</v>
      </c>
      <c r="C3" s="11" t="s">
        <v>12</v>
      </c>
      <c r="D3" s="11" t="s">
        <v>13</v>
      </c>
    </row>
    <row r="4" spans="1:4" ht="15" customHeight="1" x14ac:dyDescent="0.2">
      <c r="A4" s="33" t="s">
        <v>23</v>
      </c>
      <c r="B4" s="35">
        <v>247644</v>
      </c>
      <c r="C4" s="35">
        <v>820932</v>
      </c>
      <c r="D4" s="40">
        <v>3.3149682608906335</v>
      </c>
    </row>
    <row r="5" spans="1:4" ht="15" customHeight="1" x14ac:dyDescent="0.2">
      <c r="A5" s="19" t="s">
        <v>26</v>
      </c>
      <c r="B5" s="21">
        <v>92837</v>
      </c>
      <c r="C5" s="21">
        <v>282421</v>
      </c>
      <c r="D5" s="41">
        <v>3.0421168284197035</v>
      </c>
    </row>
    <row r="6" spans="1:4" ht="15" customHeight="1" x14ac:dyDescent="0.2">
      <c r="A6" s="13" t="s">
        <v>27</v>
      </c>
      <c r="B6" s="17">
        <v>154807</v>
      </c>
      <c r="C6" s="17">
        <v>538511</v>
      </c>
      <c r="D6" s="42">
        <v>3.4785959291246518</v>
      </c>
    </row>
    <row r="7" spans="1:4" ht="15" customHeight="1" x14ac:dyDescent="0.2">
      <c r="A7" s="26" t="s">
        <v>38</v>
      </c>
      <c r="B7" s="21">
        <v>98023</v>
      </c>
      <c r="C7" s="21">
        <v>351063</v>
      </c>
      <c r="D7" s="41">
        <v>3.5814349693439294</v>
      </c>
    </row>
    <row r="8" spans="1:4" ht="15" customHeight="1" x14ac:dyDescent="0.2">
      <c r="A8" s="29" t="s">
        <v>14</v>
      </c>
      <c r="B8" s="17">
        <v>12779</v>
      </c>
      <c r="C8" s="17">
        <v>55341</v>
      </c>
      <c r="D8" s="42">
        <v>4.3306205493387591</v>
      </c>
    </row>
    <row r="9" spans="1:4" ht="15" customHeight="1" x14ac:dyDescent="0.2">
      <c r="A9" s="30" t="s">
        <v>15</v>
      </c>
      <c r="B9" s="21">
        <v>4336</v>
      </c>
      <c r="C9" s="21">
        <v>17561</v>
      </c>
      <c r="D9" s="41">
        <v>4.0500461254612548</v>
      </c>
    </row>
    <row r="10" spans="1:4" ht="15" customHeight="1" x14ac:dyDescent="0.2">
      <c r="A10" s="29" t="s">
        <v>30</v>
      </c>
      <c r="B10" s="17">
        <v>670</v>
      </c>
      <c r="C10" s="17">
        <v>2130</v>
      </c>
      <c r="D10" s="42">
        <v>3.1791044776119404</v>
      </c>
    </row>
    <row r="11" spans="1:4" ht="15" customHeight="1" x14ac:dyDescent="0.2">
      <c r="A11" s="30" t="s">
        <v>29</v>
      </c>
      <c r="B11" s="21">
        <v>565</v>
      </c>
      <c r="C11" s="21">
        <v>1783</v>
      </c>
      <c r="D11" s="41">
        <v>3.1557522123893804</v>
      </c>
    </row>
    <row r="12" spans="1:4" ht="15" customHeight="1" x14ac:dyDescent="0.2">
      <c r="A12" s="29" t="s">
        <v>16</v>
      </c>
      <c r="B12" s="17">
        <v>11889</v>
      </c>
      <c r="C12" s="17">
        <v>39871</v>
      </c>
      <c r="D12" s="42">
        <v>3.3536041719236267</v>
      </c>
    </row>
    <row r="13" spans="1:4" ht="15" customHeight="1" x14ac:dyDescent="0.2">
      <c r="A13" s="30" t="s">
        <v>31</v>
      </c>
      <c r="B13" s="21">
        <v>2713</v>
      </c>
      <c r="C13" s="21">
        <v>10009</v>
      </c>
      <c r="D13" s="41">
        <v>3.6892738665683744</v>
      </c>
    </row>
    <row r="14" spans="1:4" ht="15" customHeight="1" x14ac:dyDescent="0.2">
      <c r="A14" s="29" t="s">
        <v>17</v>
      </c>
      <c r="B14" s="17">
        <v>27575</v>
      </c>
      <c r="C14" s="17">
        <v>90683</v>
      </c>
      <c r="D14" s="42">
        <v>3.2885947416137804</v>
      </c>
    </row>
    <row r="15" spans="1:4" ht="15" customHeight="1" x14ac:dyDescent="0.2">
      <c r="A15" s="30" t="s">
        <v>18</v>
      </c>
      <c r="B15" s="21">
        <v>17134</v>
      </c>
      <c r="C15" s="21">
        <v>66490</v>
      </c>
      <c r="D15" s="41">
        <v>3.8805883039570443</v>
      </c>
    </row>
    <row r="16" spans="1:4" ht="15" customHeight="1" x14ac:dyDescent="0.2">
      <c r="A16" s="29" t="s">
        <v>34</v>
      </c>
      <c r="B16" s="17">
        <v>1102</v>
      </c>
      <c r="C16" s="17">
        <v>4056</v>
      </c>
      <c r="D16" s="42">
        <v>3.6805807622504538</v>
      </c>
    </row>
    <row r="17" spans="1:4" ht="15" customHeight="1" x14ac:dyDescent="0.2">
      <c r="A17" s="26" t="s">
        <v>32</v>
      </c>
      <c r="B17" s="21">
        <v>761</v>
      </c>
      <c r="C17" s="21">
        <v>2026</v>
      </c>
      <c r="D17" s="41">
        <v>2.6622864651773983</v>
      </c>
    </row>
    <row r="18" spans="1:4" ht="15" customHeight="1" x14ac:dyDescent="0.2">
      <c r="A18" s="25" t="s">
        <v>19</v>
      </c>
      <c r="B18" s="17">
        <v>12804</v>
      </c>
      <c r="C18" s="17">
        <v>44568</v>
      </c>
      <c r="D18" s="42">
        <v>3.4807872539831304</v>
      </c>
    </row>
    <row r="19" spans="1:4" ht="15" customHeight="1" x14ac:dyDescent="0.2">
      <c r="A19" s="26" t="s">
        <v>33</v>
      </c>
      <c r="B19" s="21">
        <v>3311</v>
      </c>
      <c r="C19" s="21">
        <v>12411</v>
      </c>
      <c r="D19" s="41">
        <v>3.7484143763213531</v>
      </c>
    </row>
    <row r="20" spans="1:4" ht="15" customHeight="1" x14ac:dyDescent="0.2">
      <c r="A20" s="24" t="s">
        <v>37</v>
      </c>
    </row>
    <row r="22" spans="1:4" ht="15" customHeight="1" x14ac:dyDescent="0.2">
      <c r="B22" s="31"/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0">
    <pageSetUpPr fitToPage="1"/>
  </sheetPr>
  <dimension ref="D2:F11"/>
  <sheetViews>
    <sheetView workbookViewId="0"/>
  </sheetViews>
  <sheetFormatPr baseColWidth="10" defaultColWidth="11.42578125" defaultRowHeight="15" customHeight="1" x14ac:dyDescent="0.2"/>
  <cols>
    <col min="1" max="1" width="5.7109375" style="27" customWidth="1"/>
    <col min="2" max="2" width="75.7109375" style="27" customWidth="1"/>
    <col min="3" max="5" width="11.42578125" style="27" customWidth="1"/>
    <col min="6" max="16384" width="11.42578125" style="27"/>
  </cols>
  <sheetData>
    <row r="2" spans="4:6" ht="15" customHeight="1" x14ac:dyDescent="0.2">
      <c r="D2" s="8"/>
    </row>
    <row r="4" spans="4:6" ht="15" customHeight="1" x14ac:dyDescent="0.2">
      <c r="D4" s="28"/>
      <c r="E4" s="28"/>
    </row>
    <row r="5" spans="4:6" ht="15" customHeight="1" x14ac:dyDescent="0.2">
      <c r="D5" s="28"/>
      <c r="E5" s="28"/>
      <c r="F5" s="28"/>
    </row>
    <row r="6" spans="4:6" ht="15" customHeight="1" x14ac:dyDescent="0.2">
      <c r="E6" s="28"/>
      <c r="F6" s="28"/>
    </row>
    <row r="7" spans="4:6" ht="15" customHeight="1" x14ac:dyDescent="0.2">
      <c r="D7" s="28"/>
      <c r="E7" s="28"/>
      <c r="F7" s="28"/>
    </row>
    <row r="8" spans="4:6" ht="15" customHeight="1" x14ac:dyDescent="0.2">
      <c r="D8" s="28"/>
      <c r="E8" s="28"/>
    </row>
    <row r="9" spans="4:6" ht="15" customHeight="1" x14ac:dyDescent="0.2">
      <c r="D9" s="28"/>
      <c r="E9" s="28"/>
    </row>
    <row r="10" spans="4:6" ht="15" customHeight="1" x14ac:dyDescent="0.2">
      <c r="D10" s="28"/>
      <c r="E10" s="28"/>
    </row>
    <row r="11" spans="4:6" ht="15" customHeight="1" x14ac:dyDescent="0.2">
      <c r="D11" s="3"/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0</vt:lpstr>
      <vt:lpstr>1</vt:lpstr>
      <vt:lpstr>2</vt:lpstr>
      <vt:lpstr>3</vt:lpstr>
      <vt:lpstr>3 graf1</vt:lpstr>
      <vt:lpstr>'3 graf1'!Área_de_impresión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2022-11-09T13:46:53Z</cp:lastPrinted>
  <dcterms:created xsi:type="dcterms:W3CDTF">1999-06-17T12:27:39Z</dcterms:created>
  <dcterms:modified xsi:type="dcterms:W3CDTF">2024-11-18T10:46:11Z</dcterms:modified>
</cp:coreProperties>
</file>