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12585" yWindow="-15" windowWidth="12630" windowHeight="12090" tabRatio="929" activeTab="12"/>
  </bookViews>
  <sheets>
    <sheet name="0" sheetId="8" r:id="rId1"/>
    <sheet name="1" sheetId="11" r:id="rId2"/>
    <sheet name="1 graf1" sheetId="108" r:id="rId3"/>
    <sheet name="2" sheetId="14" r:id="rId4"/>
    <sheet name="2 graf1" sheetId="88" r:id="rId5"/>
    <sheet name="3" sheetId="84" r:id="rId6"/>
    <sheet name="4" sheetId="187" r:id="rId7"/>
    <sheet name="5" sheetId="184" r:id="rId8"/>
    <sheet name="5 graf1" sheetId="52" r:id="rId9"/>
    <sheet name="5 map1" sheetId="110" r:id="rId10"/>
    <sheet name="6" sheetId="185" r:id="rId11"/>
    <sheet name="7" sheetId="186" r:id="rId12"/>
    <sheet name="8" sheetId="128" r:id="rId13"/>
  </sheets>
  <definedNames>
    <definedName name="_R1_1" localSheetId="6">#REF!</definedName>
    <definedName name="_R1_1" localSheetId="10">#REF!</definedName>
    <definedName name="_R1_1" localSheetId="11">#REF!</definedName>
    <definedName name="_R1_1">#REF!</definedName>
    <definedName name="_R1_2" localSheetId="6">#REF!</definedName>
    <definedName name="_R1_2" localSheetId="7">#REF!</definedName>
    <definedName name="_R1_2" localSheetId="10">#REF!</definedName>
    <definedName name="_R1_2" localSheetId="11">#REF!</definedName>
    <definedName name="_R1_2">#REF!</definedName>
    <definedName name="_R1_3" localSheetId="6">#REF!</definedName>
    <definedName name="_R1_3" localSheetId="10">#REF!</definedName>
    <definedName name="_R1_3" localSheetId="11">#REF!</definedName>
    <definedName name="_R1_3">#REF!</definedName>
    <definedName name="_R1_4" localSheetId="6">#REF!</definedName>
    <definedName name="_R1_4" localSheetId="7">#REF!</definedName>
    <definedName name="_R1_4" localSheetId="10">#REF!</definedName>
    <definedName name="_R1_4" localSheetId="11">#REF!</definedName>
    <definedName name="_R1_4">#REF!</definedName>
    <definedName name="_R2_1" localSheetId="6">#REF!</definedName>
    <definedName name="_R2_1" localSheetId="7">#REF!</definedName>
    <definedName name="_R2_1" localSheetId="10">#REF!</definedName>
    <definedName name="_R2_1" localSheetId="11">#REF!</definedName>
    <definedName name="_R2_1">#REF!</definedName>
    <definedName name="_R2_2" localSheetId="6">#REF!</definedName>
    <definedName name="_R2_2" localSheetId="10">#REF!</definedName>
    <definedName name="_R2_2" localSheetId="11">#REF!</definedName>
    <definedName name="_R2_2">#REF!</definedName>
    <definedName name="_R2_3">'1'!$A$1:$E$29</definedName>
    <definedName name="_R2_4" localSheetId="6">#REF!</definedName>
    <definedName name="_R2_4" localSheetId="7">#REF!</definedName>
    <definedName name="_R2_4" localSheetId="10">#REF!</definedName>
    <definedName name="_R2_4" localSheetId="11">#REF!</definedName>
    <definedName name="_R2_4">#REF!</definedName>
    <definedName name="_R2_5" localSheetId="7">'5'!$A$1:$D$24</definedName>
    <definedName name="_R2_5" localSheetId="10">'6'!$A$1:$D$24</definedName>
    <definedName name="_R2_5" localSheetId="11">'7'!$A$1:$D$24</definedName>
    <definedName name="_R2_5">#REF!</definedName>
    <definedName name="_R2_6" localSheetId="6">'4'!$A$1:$C$23</definedName>
    <definedName name="_R2_6">'2'!$A$1:$C$16</definedName>
    <definedName name="_R3_1" localSheetId="6">#REF!</definedName>
    <definedName name="_R3_1" localSheetId="10">#REF!</definedName>
    <definedName name="_R3_1" localSheetId="11">#REF!</definedName>
    <definedName name="_R3_1">#REF!</definedName>
    <definedName name="_R3_2" localSheetId="6">#REF!</definedName>
    <definedName name="_R3_2" localSheetId="10">#REF!</definedName>
    <definedName name="_R3_2" localSheetId="11">#REF!</definedName>
    <definedName name="_R3_2">#REF!</definedName>
    <definedName name="_R3_3" localSheetId="6">#REF!</definedName>
    <definedName name="_R3_3" localSheetId="7">#REF!</definedName>
    <definedName name="_R3_3" localSheetId="10">#REF!</definedName>
    <definedName name="_R3_3" localSheetId="11">#REF!</definedName>
    <definedName name="_R3_3">#REF!</definedName>
    <definedName name="_R3_4" localSheetId="6">#REF!</definedName>
    <definedName name="_R3_4" localSheetId="7">#REF!</definedName>
    <definedName name="_R3_4" localSheetId="10">#REF!</definedName>
    <definedName name="_R3_4" localSheetId="11">#REF!</definedName>
    <definedName name="_R3_4">#REF!</definedName>
    <definedName name="_R3_5" localSheetId="6">#REF!</definedName>
    <definedName name="_R3_5" localSheetId="7">#REF!</definedName>
    <definedName name="_R3_5" localSheetId="10">#REF!</definedName>
    <definedName name="_R3_5" localSheetId="11">#REF!</definedName>
    <definedName name="_R3_5">#REF!</definedName>
    <definedName name="_R3_6" localSheetId="6">#REF!</definedName>
    <definedName name="_R3_6" localSheetId="7">#REF!</definedName>
    <definedName name="_R3_6" localSheetId="10">#REF!</definedName>
    <definedName name="_R3_6" localSheetId="11">#REF!</definedName>
    <definedName name="_R3_6">#REF!</definedName>
    <definedName name="_R3_7" localSheetId="6">#REF!</definedName>
    <definedName name="_R3_7" localSheetId="7">#REF!</definedName>
    <definedName name="_R3_7" localSheetId="10">#REF!</definedName>
    <definedName name="_R3_7" localSheetId="11">#REF!</definedName>
    <definedName name="_R3_7">#REF!</definedName>
    <definedName name="_R3_8" localSheetId="6">#REF!</definedName>
    <definedName name="_R3_8" localSheetId="7">#REF!</definedName>
    <definedName name="_R3_8" localSheetId="10">#REF!</definedName>
    <definedName name="_R3_8" localSheetId="11">#REF!</definedName>
    <definedName name="_R3_8">#REF!</definedName>
    <definedName name="_R3_9" localSheetId="6">#REF!</definedName>
    <definedName name="_R3_9" localSheetId="7">#REF!</definedName>
    <definedName name="_R3_9" localSheetId="10">#REF!</definedName>
    <definedName name="_R3_9" localSheetId="11">#REF!</definedName>
    <definedName name="_R3_9">#REF!</definedName>
    <definedName name="_R4_1" localSheetId="6">#REF!</definedName>
    <definedName name="_R4_1" localSheetId="7">#REF!</definedName>
    <definedName name="_R4_1" localSheetId="10">#REF!</definedName>
    <definedName name="_R4_1" localSheetId="11">#REF!</definedName>
    <definedName name="_R4_1">#REF!</definedName>
    <definedName name="_R4_2" localSheetId="6">#REF!</definedName>
    <definedName name="_R4_2" localSheetId="7">#REF!</definedName>
    <definedName name="_R4_2" localSheetId="10">#REF!</definedName>
    <definedName name="_R4_2" localSheetId="11">#REF!</definedName>
    <definedName name="_R4_2">#REF!</definedName>
    <definedName name="_R4_3" localSheetId="6">#REF!</definedName>
    <definedName name="_R4_3" localSheetId="7">#REF!</definedName>
    <definedName name="_R4_3" localSheetId="10">#REF!</definedName>
    <definedName name="_R4_3" localSheetId="11">#REF!</definedName>
    <definedName name="_R4_3">#REF!</definedName>
    <definedName name="_R4_4" localSheetId="6">#REF!</definedName>
    <definedName name="_R4_4" localSheetId="10">#REF!</definedName>
    <definedName name="_R4_4" localSheetId="11">#REF!</definedName>
    <definedName name="_R4_4">#REF!</definedName>
    <definedName name="_R4_5" localSheetId="6">#REF!</definedName>
    <definedName name="_R4_5" localSheetId="7">#REF!</definedName>
    <definedName name="_R4_5" localSheetId="10">#REF!</definedName>
    <definedName name="_R4_5" localSheetId="11">#REF!</definedName>
    <definedName name="_R4_5">#REF!</definedName>
    <definedName name="_R4_6" localSheetId="6">#REF!</definedName>
    <definedName name="_R4_6" localSheetId="7">#REF!</definedName>
    <definedName name="_R4_6" localSheetId="10">#REF!</definedName>
    <definedName name="_R4_6" localSheetId="11">#REF!</definedName>
    <definedName name="_R4_6">#REF!</definedName>
    <definedName name="_R4_7" localSheetId="6">#REF!</definedName>
    <definedName name="_R4_7" localSheetId="7">#REF!</definedName>
    <definedName name="_R4_7" localSheetId="10">#REF!</definedName>
    <definedName name="_R4_7" localSheetId="11">#REF!</definedName>
    <definedName name="_R4_7">#REF!</definedName>
    <definedName name="_R5_1" localSheetId="6">#REF!</definedName>
    <definedName name="_R5_1" localSheetId="10">#REF!</definedName>
    <definedName name="_R5_1" localSheetId="11">#REF!</definedName>
    <definedName name="_R5_1">#REF!</definedName>
    <definedName name="_R5_2" localSheetId="6">#REF!</definedName>
    <definedName name="_R5_2" localSheetId="7">#REF!</definedName>
    <definedName name="_R5_2" localSheetId="10">#REF!</definedName>
    <definedName name="_R5_2" localSheetId="11">#REF!</definedName>
    <definedName name="_R5_2">#REF!</definedName>
    <definedName name="_R5_3" localSheetId="6">#REF!</definedName>
    <definedName name="_R5_3" localSheetId="7">#REF!</definedName>
    <definedName name="_R5_3" localSheetId="10">#REF!</definedName>
    <definedName name="_R5_3" localSheetId="11">#REF!</definedName>
    <definedName name="_R5_3">#REF!</definedName>
    <definedName name="_R5_8" localSheetId="6">#REF!</definedName>
    <definedName name="_R5_8" localSheetId="7">#REF!</definedName>
    <definedName name="_R5_8" localSheetId="10">#REF!</definedName>
    <definedName name="_R5_8" localSheetId="11">#REF!</definedName>
    <definedName name="_R5_8">#REF!</definedName>
    <definedName name="_R6_1" localSheetId="6">#REF!</definedName>
    <definedName name="_R6_1" localSheetId="10">#REF!</definedName>
    <definedName name="_R6_1" localSheetId="11">#REF!</definedName>
    <definedName name="_R6_1">#REF!</definedName>
    <definedName name="_R6_2" localSheetId="6">#REF!</definedName>
    <definedName name="_R6_2" localSheetId="10">#REF!</definedName>
    <definedName name="_R6_2" localSheetId="11">#REF!</definedName>
    <definedName name="_R6_2">#REF!</definedName>
    <definedName name="_R6_3" localSheetId="6">#REF!</definedName>
    <definedName name="_R6_3" localSheetId="7">#REF!</definedName>
    <definedName name="_R6_3" localSheetId="10">#REF!</definedName>
    <definedName name="_R6_3" localSheetId="11">#REF!</definedName>
    <definedName name="_R6_3">#REF!</definedName>
    <definedName name="_R6_4" localSheetId="6">#REF!</definedName>
    <definedName name="_R6_4" localSheetId="7">#REF!</definedName>
    <definedName name="_R6_4" localSheetId="10">#REF!</definedName>
    <definedName name="_R6_4" localSheetId="11">#REF!</definedName>
    <definedName name="_R6_4">#REF!</definedName>
    <definedName name="_R6_5" localSheetId="6">#REF!</definedName>
    <definedName name="_R6_5" localSheetId="7">#REF!</definedName>
    <definedName name="_R6_5" localSheetId="10">#REF!</definedName>
    <definedName name="_R6_5" localSheetId="11">#REF!</definedName>
    <definedName name="_R6_5">#REF!</definedName>
    <definedName name="_R6_6" localSheetId="6">#REF!</definedName>
    <definedName name="_R6_6" localSheetId="7">#REF!</definedName>
    <definedName name="_R6_6" localSheetId="10">#REF!</definedName>
    <definedName name="_R6_6" localSheetId="11">#REF!</definedName>
    <definedName name="_R6_6">#REF!</definedName>
    <definedName name="_R7_1" localSheetId="6">#REF!</definedName>
    <definedName name="_R7_1" localSheetId="7">#REF!</definedName>
    <definedName name="_R7_1" localSheetId="10">#REF!</definedName>
    <definedName name="_R7_1" localSheetId="11">#REF!</definedName>
    <definedName name="_R7_1">#REF!</definedName>
    <definedName name="_R7_10" localSheetId="6">#REF!</definedName>
    <definedName name="_R7_10" localSheetId="7">#REF!</definedName>
    <definedName name="_R7_10" localSheetId="10">#REF!</definedName>
    <definedName name="_R7_10" localSheetId="11">#REF!</definedName>
    <definedName name="_R7_10">#REF!</definedName>
    <definedName name="_R7_11" localSheetId="6">#REF!</definedName>
    <definedName name="_R7_11" localSheetId="7">#REF!</definedName>
    <definedName name="_R7_11" localSheetId="10">#REF!</definedName>
    <definedName name="_R7_11" localSheetId="11">#REF!</definedName>
    <definedName name="_R7_11">#REF!</definedName>
    <definedName name="_R7_12" localSheetId="6">#REF!</definedName>
    <definedName name="_R7_12" localSheetId="7">#REF!</definedName>
    <definedName name="_R7_12" localSheetId="10">#REF!</definedName>
    <definedName name="_R7_12" localSheetId="11">#REF!</definedName>
    <definedName name="_R7_12">#REF!</definedName>
    <definedName name="_R7_2" localSheetId="6">#REF!</definedName>
    <definedName name="_R7_2" localSheetId="7">#REF!</definedName>
    <definedName name="_R7_2" localSheetId="10">#REF!</definedName>
    <definedName name="_R7_2" localSheetId="11">#REF!</definedName>
    <definedName name="_R7_2">#REF!</definedName>
    <definedName name="_R7_3" localSheetId="6">#REF!</definedName>
    <definedName name="_R7_3" localSheetId="7">#REF!</definedName>
    <definedName name="_R7_3" localSheetId="10">#REF!</definedName>
    <definedName name="_R7_3" localSheetId="11">#REF!</definedName>
    <definedName name="_R7_3">#REF!</definedName>
    <definedName name="_R7_4" localSheetId="6">#REF!</definedName>
    <definedName name="_R7_4" localSheetId="7">#REF!</definedName>
    <definedName name="_R7_4" localSheetId="10">#REF!</definedName>
    <definedName name="_R7_4" localSheetId="11">#REF!</definedName>
    <definedName name="_R7_4">#REF!</definedName>
    <definedName name="_R7_5" localSheetId="6">#REF!</definedName>
    <definedName name="_R7_5" localSheetId="7">#REF!</definedName>
    <definedName name="_R7_5" localSheetId="10">#REF!</definedName>
    <definedName name="_R7_5" localSheetId="11">#REF!</definedName>
    <definedName name="_R7_5">#REF!</definedName>
    <definedName name="_R7_6" localSheetId="6">#REF!</definedName>
    <definedName name="_R7_6" localSheetId="7">#REF!</definedName>
    <definedName name="_R7_6" localSheetId="10">#REF!</definedName>
    <definedName name="_R7_6" localSheetId="11">#REF!</definedName>
    <definedName name="_R7_6">#REF!</definedName>
    <definedName name="_R7_7" localSheetId="6">#REF!</definedName>
    <definedName name="_R7_7" localSheetId="7">#REF!</definedName>
    <definedName name="_R7_7" localSheetId="10">#REF!</definedName>
    <definedName name="_R7_7" localSheetId="11">#REF!</definedName>
    <definedName name="_R7_7">#REF!</definedName>
    <definedName name="_R7_8" localSheetId="6">#REF!</definedName>
    <definedName name="_R7_8" localSheetId="7">#REF!</definedName>
    <definedName name="_R7_8" localSheetId="10">#REF!</definedName>
    <definedName name="_R7_8" localSheetId="11">#REF!</definedName>
    <definedName name="_R7_8">#REF!</definedName>
    <definedName name="_R7_9" localSheetId="6">#REF!</definedName>
    <definedName name="_R7_9" localSheetId="7">#REF!</definedName>
    <definedName name="_R7_9" localSheetId="10">#REF!</definedName>
    <definedName name="_R7_9" localSheetId="11">#REF!</definedName>
    <definedName name="_R7_9">#REF!</definedName>
    <definedName name="_R8_1" localSheetId="6">#REF!</definedName>
    <definedName name="_R8_1" localSheetId="10">#REF!</definedName>
    <definedName name="_R8_1" localSheetId="11">#REF!</definedName>
    <definedName name="_R8_1">#REF!</definedName>
    <definedName name="_R8_2" localSheetId="6">#REF!</definedName>
    <definedName name="_R8_2" localSheetId="7">#REF!</definedName>
    <definedName name="_R8_2" localSheetId="10">#REF!</definedName>
    <definedName name="_R8_2" localSheetId="11">#REF!</definedName>
    <definedName name="_R8_2">#REF!</definedName>
    <definedName name="_R8_3" localSheetId="6">#REF!</definedName>
    <definedName name="_R8_3" localSheetId="10">#REF!</definedName>
    <definedName name="_R8_3" localSheetId="11">#REF!</definedName>
    <definedName name="_R8_3">#REF!</definedName>
    <definedName name="_R8_4" localSheetId="6">#REF!</definedName>
    <definedName name="_R8_4" localSheetId="7">#REF!</definedName>
    <definedName name="_R8_4" localSheetId="10">#REF!</definedName>
    <definedName name="_R8_4" localSheetId="11">#REF!</definedName>
    <definedName name="_R8_4">#REF!</definedName>
    <definedName name="_R8_5" localSheetId="6">#REF!</definedName>
    <definedName name="_R8_5" localSheetId="7">#REF!</definedName>
    <definedName name="_R8_5" localSheetId="10">#REF!</definedName>
    <definedName name="_R8_5" localSheetId="11">#REF!</definedName>
    <definedName name="_R8_5">#REF!</definedName>
    <definedName name="_R9_1" localSheetId="6">#REF!</definedName>
    <definedName name="_R9_1" localSheetId="7">#REF!</definedName>
    <definedName name="_R9_1" localSheetId="10">#REF!</definedName>
    <definedName name="_R9_1" localSheetId="11">#REF!</definedName>
    <definedName name="_R9_1">#REF!</definedName>
    <definedName name="_R9_2" localSheetId="6">#REF!</definedName>
    <definedName name="_R9_2" localSheetId="7">#REF!</definedName>
    <definedName name="_R9_2" localSheetId="10">#REF!</definedName>
    <definedName name="_R9_2" localSheetId="11">#REF!</definedName>
    <definedName name="_R9_2">#REF!</definedName>
    <definedName name="_R9_3" localSheetId="6">#REF!</definedName>
    <definedName name="_R9_3" localSheetId="7">#REF!</definedName>
    <definedName name="_R9_3" localSheetId="10">#REF!</definedName>
    <definedName name="_R9_3" localSheetId="11">#REF!</definedName>
    <definedName name="_R9_3">#REF!</definedName>
    <definedName name="_R9_4" localSheetId="6">#REF!</definedName>
    <definedName name="_R9_4" localSheetId="7">#REF!</definedName>
    <definedName name="_R9_4" localSheetId="10">#REF!</definedName>
    <definedName name="_R9_4" localSheetId="11">#REF!</definedName>
    <definedName name="_R9_4">#REF!</definedName>
    <definedName name="_R9_5" localSheetId="6">#REF!</definedName>
    <definedName name="_R9_5" localSheetId="7">#REF!</definedName>
    <definedName name="_R9_5" localSheetId="10">#REF!</definedName>
    <definedName name="_R9_5" localSheetId="11">#REF!</definedName>
    <definedName name="_R9_5">#REF!</definedName>
    <definedName name="_R9_6" localSheetId="6">#REF!</definedName>
    <definedName name="_R9_6" localSheetId="7">#REF!</definedName>
    <definedName name="_R9_6" localSheetId="10">#REF!</definedName>
    <definedName name="_R9_6" localSheetId="11">#REF!</definedName>
    <definedName name="_R9_6">#REF!</definedName>
    <definedName name="_R9_7" localSheetId="6">#REF!</definedName>
    <definedName name="_R9_7" localSheetId="7">#REF!</definedName>
    <definedName name="_R9_7" localSheetId="10">#REF!</definedName>
    <definedName name="_R9_7" localSheetId="11">#REF!</definedName>
    <definedName name="_R9_7">#REF!</definedName>
    <definedName name="_R9_8" localSheetId="6">#REF!</definedName>
    <definedName name="_R9_8" localSheetId="7">#REF!</definedName>
    <definedName name="_R9_8" localSheetId="10">#REF!</definedName>
    <definedName name="_R9_8" localSheetId="11">#REF!</definedName>
    <definedName name="_R9_8">#REF!</definedName>
    <definedName name="a1_" localSheetId="6">#REF!</definedName>
    <definedName name="a1_" localSheetId="7">#REF!</definedName>
    <definedName name="a1_" localSheetId="10">#REF!</definedName>
    <definedName name="a1_" localSheetId="11">#REF!</definedName>
    <definedName name="a1_">#REF!</definedName>
    <definedName name="a12_" localSheetId="6">#REF!</definedName>
    <definedName name="a12_" localSheetId="7">#REF!</definedName>
    <definedName name="a12_" localSheetId="10">#REF!</definedName>
    <definedName name="a12_" localSheetId="11">#REF!</definedName>
    <definedName name="a12_">#REF!</definedName>
    <definedName name="_xlnm.Print_Area" localSheetId="2">'1 graf1'!$A$1:$B$22</definedName>
    <definedName name="_xlnm.Print_Area" localSheetId="4">'2 graf1'!$A$1:$B$22</definedName>
    <definedName name="_xlnm.Print_Area" localSheetId="8">'5 graf1'!$A$1:$B$22</definedName>
    <definedName name="bla" localSheetId="6">#REF!</definedName>
    <definedName name="bla" localSheetId="7">#REF!</definedName>
    <definedName name="bla" localSheetId="10">#REF!</definedName>
    <definedName name="bla" localSheetId="11">#REF!</definedName>
    <definedName name="bla">#REF!</definedName>
    <definedName name="nuev" localSheetId="6">#REF!</definedName>
    <definedName name="nuev" localSheetId="7">#REF!</definedName>
    <definedName name="nuev" localSheetId="10">#REF!</definedName>
    <definedName name="nuev" localSheetId="11">#REF!</definedName>
    <definedName name="nuev">#REF!</definedName>
    <definedName name="Nuevo" localSheetId="6">#REF!</definedName>
    <definedName name="Nuevo" localSheetId="7">#REF!</definedName>
    <definedName name="Nuevo" localSheetId="10">#REF!</definedName>
    <definedName name="Nuevo" localSheetId="11">#REF!</definedName>
    <definedName name="Nuevo">#REF!</definedName>
    <definedName name="nuevo2" localSheetId="6">#REF!</definedName>
    <definedName name="nuevo2" localSheetId="7">#REF!</definedName>
    <definedName name="nuevo2" localSheetId="10">#REF!</definedName>
    <definedName name="nuevo2" localSheetId="11">#REF!</definedName>
    <definedName name="nuevo2">#REF!</definedName>
    <definedName name="nuevo3" localSheetId="6">#REF!</definedName>
    <definedName name="nuevo3" localSheetId="7">#REF!</definedName>
    <definedName name="nuevo3" localSheetId="10">#REF!</definedName>
    <definedName name="nuevo3" localSheetId="11">#REF!</definedName>
    <definedName name="nuevo3">#REF!</definedName>
    <definedName name="qqqqq" localSheetId="6">#REF!</definedName>
    <definedName name="qqqqq" localSheetId="7">#REF!</definedName>
    <definedName name="qqqqq" localSheetId="10">#REF!</definedName>
    <definedName name="qqqqq" localSheetId="11">#REF!</definedName>
    <definedName name="qqqqq">#REF!</definedName>
    <definedName name="qrqwrqwrqr" localSheetId="6">#REF!</definedName>
    <definedName name="qrqwrqwrqr" localSheetId="7">#REF!</definedName>
    <definedName name="qrqwrqwrqr" localSheetId="10">#REF!</definedName>
    <definedName name="qrqwrqwrqr" localSheetId="11">#REF!</definedName>
    <definedName name="qrqwrqwrqr">#REF!</definedName>
    <definedName name="qwrwqrqwrqwr" localSheetId="6">#REF!</definedName>
    <definedName name="qwrwqrqwrqwr" localSheetId="7">#REF!</definedName>
    <definedName name="qwrwqrqwrqwr" localSheetId="10">#REF!</definedName>
    <definedName name="qwrwqrqwrqwr" localSheetId="11">#REF!</definedName>
    <definedName name="qwrwqrqwrqwr">#REF!</definedName>
    <definedName name="R_4.1" localSheetId="6">#REF!</definedName>
    <definedName name="R_4.1" localSheetId="7">#REF!</definedName>
    <definedName name="R_4.1" localSheetId="10">#REF!</definedName>
    <definedName name="R_4.1" localSheetId="11">#REF!</definedName>
    <definedName name="R_4.1">#REF!</definedName>
    <definedName name="R_4.2" localSheetId="6">#REF!</definedName>
    <definedName name="R_4.2" localSheetId="7">#REF!</definedName>
    <definedName name="R_4.2" localSheetId="10">#REF!</definedName>
    <definedName name="R_4.2" localSheetId="11">#REF!</definedName>
    <definedName name="R_4.2">#REF!</definedName>
    <definedName name="R_4.3" localSheetId="6">#REF!</definedName>
    <definedName name="R_4.3" localSheetId="7">#REF!</definedName>
    <definedName name="R_4.3" localSheetId="10">#REF!</definedName>
    <definedName name="R_4.3" localSheetId="11">#REF!</definedName>
    <definedName name="R_4.3">#REF!</definedName>
    <definedName name="R_4.4" localSheetId="6">#REF!</definedName>
    <definedName name="R_4.4" localSheetId="7">#REF!</definedName>
    <definedName name="R_4.4" localSheetId="10">#REF!</definedName>
    <definedName name="R_4.4" localSheetId="11">#REF!</definedName>
    <definedName name="R_4.4">#REF!</definedName>
    <definedName name="R_4.5" localSheetId="6">#REF!</definedName>
    <definedName name="R_4.5" localSheetId="7">#REF!</definedName>
    <definedName name="R_4.5" localSheetId="10">#REF!</definedName>
    <definedName name="R_4.5" localSheetId="11">#REF!</definedName>
    <definedName name="R_4.5">#REF!</definedName>
    <definedName name="R_4.6" localSheetId="6">#REF!</definedName>
    <definedName name="R_4.6" localSheetId="7">#REF!</definedName>
    <definedName name="R_4.6" localSheetId="10">#REF!</definedName>
    <definedName name="R_4.6" localSheetId="11">#REF!</definedName>
    <definedName name="R_4.6">#REF!</definedName>
    <definedName name="R_4.7" localSheetId="6">#REF!</definedName>
    <definedName name="R_4.7" localSheetId="7">#REF!</definedName>
    <definedName name="R_4.7" localSheetId="10">#REF!</definedName>
    <definedName name="R_4.7" localSheetId="11">#REF!</definedName>
    <definedName name="R_4.7">#REF!</definedName>
    <definedName name="R_4.8" localSheetId="6">#REF!</definedName>
    <definedName name="R_4.8" localSheetId="7">#REF!</definedName>
    <definedName name="R_4.8" localSheetId="10">#REF!</definedName>
    <definedName name="R_4.8" localSheetId="11">#REF!</definedName>
    <definedName name="R_4.8">#REF!</definedName>
    <definedName name="R_4.9" localSheetId="6">#REF!</definedName>
    <definedName name="R_4.9" localSheetId="7">#REF!</definedName>
    <definedName name="R_4.9" localSheetId="10">#REF!</definedName>
    <definedName name="R_4.9" localSheetId="11">#REF!</definedName>
    <definedName name="R_4.9">#REF!</definedName>
    <definedName name="R_6.1" localSheetId="6">#REF!</definedName>
    <definedName name="R_6.1" localSheetId="7">#REF!</definedName>
    <definedName name="R_6.1" localSheetId="10">#REF!</definedName>
    <definedName name="R_6.1" localSheetId="11">#REF!</definedName>
    <definedName name="R_6.1">#REF!</definedName>
    <definedName name="R_6.2" localSheetId="6">#REF!</definedName>
    <definedName name="R_6.2" localSheetId="7">#REF!</definedName>
    <definedName name="R_6.2" localSheetId="10">#REF!</definedName>
    <definedName name="R_6.2" localSheetId="11">#REF!</definedName>
    <definedName name="R_6.2">#REF!</definedName>
    <definedName name="R_6.3" localSheetId="6">#REF!</definedName>
    <definedName name="R_6.3" localSheetId="7">#REF!</definedName>
    <definedName name="R_6.3" localSheetId="10">#REF!</definedName>
    <definedName name="R_6.3" localSheetId="11">#REF!</definedName>
    <definedName name="R_6.3">#REF!</definedName>
    <definedName name="R_6.4" localSheetId="6">#REF!</definedName>
    <definedName name="R_6.4" localSheetId="7">#REF!</definedName>
    <definedName name="R_6.4" localSheetId="10">#REF!</definedName>
    <definedName name="R_6.4" localSheetId="11">#REF!</definedName>
    <definedName name="R_6.4">#REF!</definedName>
    <definedName name="R_6.5" localSheetId="6">#REF!</definedName>
    <definedName name="R_6.5" localSheetId="7">#REF!</definedName>
    <definedName name="R_6.5" localSheetId="10">#REF!</definedName>
    <definedName name="R_6.5" localSheetId="11">#REF!</definedName>
    <definedName name="R_6.5">#REF!</definedName>
    <definedName name="R_6.6" localSheetId="6">#REF!</definedName>
    <definedName name="R_6.6" localSheetId="7">#REF!</definedName>
    <definedName name="R_6.6" localSheetId="10">#REF!</definedName>
    <definedName name="R_6.6" localSheetId="11">#REF!</definedName>
    <definedName name="R_6.6">#REF!</definedName>
    <definedName name="R_6.7" localSheetId="6">#REF!</definedName>
    <definedName name="R_6.7" localSheetId="7">#REF!</definedName>
    <definedName name="R_6.7" localSheetId="10">#REF!</definedName>
    <definedName name="R_6.7" localSheetId="11">#REF!</definedName>
    <definedName name="R_6.7">#REF!</definedName>
    <definedName name="rer" localSheetId="6">#REF!</definedName>
    <definedName name="rer" localSheetId="7">#REF!</definedName>
    <definedName name="rer" localSheetId="10">#REF!</definedName>
    <definedName name="rer" localSheetId="11">#REF!</definedName>
    <definedName name="rer">#REF!</definedName>
    <definedName name="rqwrqwrqwr" localSheetId="6">#REF!</definedName>
    <definedName name="rqwrqwrqwr" localSheetId="7">#REF!</definedName>
    <definedName name="rqwrqwrqwr" localSheetId="10">#REF!</definedName>
    <definedName name="rqwrqwrqwr" localSheetId="11">#REF!</definedName>
    <definedName name="rqwrqwrqwr">#REF!</definedName>
    <definedName name="rrrrer" localSheetId="6">#REF!</definedName>
    <definedName name="rrrrer" localSheetId="7">#REF!</definedName>
    <definedName name="rrrrer" localSheetId="10">#REF!</definedName>
    <definedName name="rrrrer" localSheetId="11">#REF!</definedName>
    <definedName name="rrrrer">#REF!</definedName>
    <definedName name="rrrrr" localSheetId="6">#REF!</definedName>
    <definedName name="rrrrr" localSheetId="7">#REF!</definedName>
    <definedName name="rrrrr" localSheetId="10">#REF!</definedName>
    <definedName name="rrrrr" localSheetId="11">#REF!</definedName>
    <definedName name="rrrrr">#REF!</definedName>
    <definedName name="rtqrqwrqwr" localSheetId="6">#REF!</definedName>
    <definedName name="rtqrqwrqwr" localSheetId="7">#REF!</definedName>
    <definedName name="rtqrqwrqwr" localSheetId="10">#REF!</definedName>
    <definedName name="rtqrqwrqwr" localSheetId="11">#REF!</definedName>
    <definedName name="rtqrqwrqwr">#REF!</definedName>
    <definedName name="rweerqrqwr" localSheetId="6">#REF!</definedName>
    <definedName name="rweerqrqwr" localSheetId="7">#REF!</definedName>
    <definedName name="rweerqrqwr" localSheetId="10">#REF!</definedName>
    <definedName name="rweerqrqwr" localSheetId="11">#REF!</definedName>
    <definedName name="rweerqrqwr">#REF!</definedName>
    <definedName name="ttttt" localSheetId="6">#REF!</definedName>
    <definedName name="ttttt" localSheetId="7">#REF!</definedName>
    <definedName name="ttttt" localSheetId="10">#REF!</definedName>
    <definedName name="ttttt" localSheetId="11">#REF!</definedName>
    <definedName name="ttttt">#REF!</definedName>
    <definedName name="wqrqrqwrqwrqr" localSheetId="6">#REF!</definedName>
    <definedName name="wqrqrqwrqwrqr" localSheetId="7">#REF!</definedName>
    <definedName name="wqrqrqwrqwrqr" localSheetId="10">#REF!</definedName>
    <definedName name="wqrqrqwrqwrqr" localSheetId="11">#REF!</definedName>
    <definedName name="wqrqrqwrqwrqr">#REF!</definedName>
    <definedName name="xcvbcxvx" localSheetId="6">#REF!</definedName>
    <definedName name="xcvbcxvx" localSheetId="7">#REF!</definedName>
    <definedName name="xcvbcxvx" localSheetId="10">#REF!</definedName>
    <definedName name="xcvbcxvx" localSheetId="11">#REF!</definedName>
    <definedName name="xcvbcxvx">#REF!</definedName>
    <definedName name="yyyty6" localSheetId="6">#REF!</definedName>
    <definedName name="yyyty6" localSheetId="7">#REF!</definedName>
    <definedName name="yyyty6" localSheetId="10">#REF!</definedName>
    <definedName name="yyyty6" localSheetId="11">#REF!</definedName>
    <definedName name="yyyty6">#REF!</definedName>
  </definedNames>
  <calcPr calcId="152511"/>
</workbook>
</file>

<file path=xl/calcChain.xml><?xml version="1.0" encoding="utf-8"?>
<calcChain xmlns="http://schemas.openxmlformats.org/spreadsheetml/2006/main">
  <c r="M5" i="186" l="1"/>
  <c r="L5" i="186"/>
  <c r="K5" i="186"/>
  <c r="J5" i="186"/>
  <c r="I5" i="186"/>
  <c r="H5" i="186"/>
  <c r="G5" i="186"/>
  <c r="F5" i="186"/>
  <c r="E5" i="186"/>
  <c r="D5" i="186"/>
  <c r="C5" i="186"/>
  <c r="B5" i="186"/>
  <c r="M5" i="185"/>
  <c r="L5" i="185"/>
  <c r="K5" i="185"/>
  <c r="J5" i="185"/>
  <c r="I5" i="185"/>
  <c r="H5" i="185"/>
  <c r="F5" i="185"/>
  <c r="E5" i="185"/>
  <c r="D5" i="185"/>
  <c r="C5" i="185"/>
  <c r="B5" i="185"/>
  <c r="M5" i="184"/>
  <c r="L5" i="184"/>
  <c r="K5" i="184"/>
  <c r="J5" i="184"/>
  <c r="I5" i="184"/>
  <c r="H5" i="184"/>
  <c r="G5" i="184"/>
  <c r="F5" i="184"/>
  <c r="E5" i="184"/>
  <c r="D5" i="184"/>
  <c r="B5" i="184"/>
  <c r="B18" i="11"/>
  <c r="B5" i="11"/>
  <c r="C5" i="184" l="1"/>
  <c r="D16" i="14" l="1"/>
  <c r="D15" i="14"/>
  <c r="D14" i="14"/>
  <c r="D13" i="14"/>
  <c r="D12" i="14"/>
  <c r="D11" i="14"/>
  <c r="D10" i="14"/>
  <c r="D9" i="14"/>
  <c r="D8" i="14"/>
  <c r="D7" i="14"/>
  <c r="D6" i="14"/>
  <c r="D5" i="14"/>
  <c r="D4" i="14"/>
</calcChain>
</file>

<file path=xl/sharedStrings.xml><?xml version="1.0" encoding="utf-8"?>
<sst xmlns="http://schemas.openxmlformats.org/spreadsheetml/2006/main" count="498" uniqueCount="101">
  <si>
    <t>Total</t>
  </si>
  <si>
    <t>Abril</t>
  </si>
  <si>
    <t>Octubre</t>
  </si>
  <si>
    <t>10.  Quatre Carreres</t>
  </si>
  <si>
    <t>11.  Poblats Marítims</t>
  </si>
  <si>
    <t>12.  Camins al Grau</t>
  </si>
  <si>
    <t>13.  Algirós</t>
  </si>
  <si>
    <t>14.  Benimaclet</t>
  </si>
  <si>
    <t>15.  Rascanya</t>
  </si>
  <si>
    <t>16.  Benicalap</t>
  </si>
  <si>
    <t>17.  Pobles del Nord</t>
  </si>
  <si>
    <t>18.  Pobles de l'Oest</t>
  </si>
  <si>
    <t>19.  Pobles del Sud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</si>
  <si>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</si>
  <si>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</si>
  <si>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</si>
  <si>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</si>
  <si>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</si>
  <si>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</si>
  <si>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</si>
  <si>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</si>
  <si>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</si>
  <si>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</si>
  <si>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Otros</t>
  </si>
  <si>
    <t>Colegios municipales</t>
  </si>
  <si>
    <t>Dependencias municipales</t>
  </si>
  <si>
    <t>Media diaria</t>
  </si>
  <si>
    <t>Puntos de alumbrado</t>
  </si>
  <si>
    <t>Céntimos 
per kWh</t>
  </si>
  <si>
    <t>Vapor de sodio</t>
  </si>
  <si>
    <t>Vapor de mercurio</t>
  </si>
  <si>
    <t>Rambleta</t>
  </si>
  <si>
    <t>Parque de Cabecera</t>
  </si>
  <si>
    <t>Jardín del río Túria</t>
  </si>
  <si>
    <t>Viveros</t>
  </si>
  <si>
    <t>Orriols</t>
  </si>
  <si>
    <t>Polifilo</t>
  </si>
  <si>
    <t>Remonta</t>
  </si>
  <si>
    <t>Antonio Llombart</t>
  </si>
  <si>
    <t>Chalet de Emili Panach</t>
  </si>
  <si>
    <t>Marchalenes</t>
  </si>
  <si>
    <t>Potencia instalada</t>
  </si>
  <si>
    <t>Nota: Datos de potencia expresados en kWh.</t>
  </si>
  <si>
    <t>Palacio Congresos</t>
  </si>
  <si>
    <t>Parque de Benicalap</t>
  </si>
  <si>
    <t xml:space="preserve">Horas de alumbrado </t>
  </si>
  <si>
    <t>Parque del Oeste</t>
  </si>
  <si>
    <t xml:space="preserve">  1.  Ciutat Vella</t>
  </si>
  <si>
    <t xml:space="preserve">  2.  l'Eixample</t>
  </si>
  <si>
    <t xml:space="preserve">  3.  Extramurs</t>
  </si>
  <si>
    <t xml:space="preserve">  4.  Campanar</t>
  </si>
  <si>
    <t xml:space="preserve">  5.  la Saïdia</t>
  </si>
  <si>
    <t xml:space="preserve">  6.  el Pla del Real</t>
  </si>
  <si>
    <t xml:space="preserve">  7.  l'Olivereta</t>
  </si>
  <si>
    <t xml:space="preserve">  8.  Patraix</t>
  </si>
  <si>
    <t xml:space="preserve">  9.  Jesús</t>
  </si>
  <si>
    <t>Lámparas led</t>
  </si>
  <si>
    <t>Jardín de Ayora</t>
  </si>
  <si>
    <t>Los datos de superficie no incluyen el lago de la Albufera ni el Puerto.</t>
  </si>
  <si>
    <t>Halógenos metálicos</t>
  </si>
  <si>
    <t xml:space="preserve">Fuente: Sección de Alumbrado y Eficiencia Energética. Servicio de Arquitectura y de Servicios Centrales Técnicos. Ayuntamiento de València.   </t>
  </si>
  <si>
    <t>CONSUMO ELÉCTRICO MUNICIPAL</t>
  </si>
  <si>
    <t>Facturación (euros)</t>
  </si>
  <si>
    <t>4.128h 40m</t>
  </si>
  <si>
    <t>11h 18m</t>
  </si>
  <si>
    <t>427h 27m</t>
  </si>
  <si>
    <t>13h 47m</t>
  </si>
  <si>
    <t>360h 44m</t>
  </si>
  <si>
    <t>12h 53m</t>
  </si>
  <si>
    <t>357h 23m</t>
  </si>
  <si>
    <t>11h 31m</t>
  </si>
  <si>
    <t>306h 59m</t>
  </si>
  <si>
    <t>10h 13m</t>
  </si>
  <si>
    <t>283h 18m</t>
  </si>
  <si>
    <t>9h 08m</t>
  </si>
  <si>
    <t>257h 39m</t>
  </si>
  <si>
    <t>275h 01m</t>
  </si>
  <si>
    <t>8h 52m</t>
  </si>
  <si>
    <t>304h 47m</t>
  </si>
  <si>
    <t>9h 49m</t>
  </si>
  <si>
    <t>332h 02m</t>
  </si>
  <si>
    <t>11h 04m</t>
  </si>
  <si>
    <t>382h 59m</t>
  </si>
  <si>
    <t>12h 21m</t>
  </si>
  <si>
    <t>404h 25m</t>
  </si>
  <si>
    <t>13h 28m</t>
  </si>
  <si>
    <t>435h 56m</t>
  </si>
  <si>
    <t>14h 03m</t>
  </si>
  <si>
    <t>8h 35m</t>
  </si>
  <si>
    <t>1. Consumo eléctrico y facturación de los servicios públicos municipales por mes. 2023</t>
  </si>
  <si>
    <t>Alumbrado público, semáforos, fuentes y parques</t>
  </si>
  <si>
    <t>Consumo (kWh)</t>
  </si>
  <si>
    <t>-</t>
  </si>
  <si>
    <t>2. Consumo eléctrico y facturación del alumbrado público por mes. 2023</t>
  </si>
  <si>
    <t>3. Horas de alumbrado público por mes. 2023</t>
  </si>
  <si>
    <t>4. Consumo eléctrico y facturación del alumbrado público por distrito. 2023</t>
  </si>
  <si>
    <t>5. Alumbrado público viario por distrito y tipo de alumbrado. 2023</t>
  </si>
  <si>
    <t>6. Alumbrado público de pasos inferiores por distrito y tipo de alumbrado. 2023</t>
  </si>
  <si>
    <t>7. Alumbrado público de monumentos por distrito y tipo de alumbrado. 2023</t>
  </si>
  <si>
    <t>8. Alumbrado público de parques por distrito y tipo de alumbrado. 2023</t>
  </si>
  <si>
    <t>Consumo eléctrico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</si>
</sst>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h]:mm:ss;@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color indexed="10"/>
      <name val="Arial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D7F2F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9">
    <xf numFmtId="0" fontId="0" fillId="0" borderId="0"/>
    <xf numFmtId="0" fontId="14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5" fillId="0" borderId="0" xfId="0" applyFont="1" applyFill="1" applyAlignment="1">
      <alignment horizontal="left" indent="1"/>
    </xf>
    <xf numFmtId="3" fontId="5" fillId="0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 indent="1"/>
    </xf>
    <xf numFmtId="3" fontId="5" fillId="3" borderId="0" xfId="0" applyNumberFormat="1" applyFont="1" applyFill="1" applyAlignment="1">
      <alignment horizontal="right"/>
    </xf>
    <xf numFmtId="0" fontId="11" fillId="0" borderId="0" xfId="0" applyFont="1"/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 wrapText="1"/>
    </xf>
    <xf numFmtId="4" fontId="5" fillId="0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4" fontId="5" fillId="3" borderId="0" xfId="0" applyNumberFormat="1" applyFont="1" applyFill="1"/>
    <xf numFmtId="4" fontId="5" fillId="0" borderId="0" xfId="0" applyNumberFormat="1" applyFont="1" applyFill="1"/>
    <xf numFmtId="0" fontId="10" fillId="2" borderId="0" xfId="0" applyFont="1" applyFill="1" applyBorder="1"/>
    <xf numFmtId="1" fontId="0" fillId="0" borderId="0" xfId="0" applyNumberForma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0" fontId="0" fillId="0" borderId="0" xfId="0" applyFill="1"/>
    <xf numFmtId="0" fontId="0" fillId="0" borderId="0" xfId="0" applyNumberFormat="1"/>
    <xf numFmtId="4" fontId="0" fillId="0" borderId="0" xfId="0" applyNumberFormat="1" applyAlignment="1">
      <alignment horizontal="right"/>
    </xf>
    <xf numFmtId="4" fontId="5" fillId="0" borderId="0" xfId="0" applyNumberFormat="1" applyFont="1" applyFill="1" applyBorder="1" applyAlignment="1">
      <alignment horizontal="right"/>
    </xf>
    <xf numFmtId="4" fontId="5" fillId="3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3" borderId="0" xfId="0" applyNumberFormat="1" applyFont="1" applyFill="1" applyBorder="1" applyAlignment="1">
      <alignment horizontal="right"/>
    </xf>
    <xf numFmtId="0" fontId="12" fillId="0" borderId="0" xfId="0" applyFont="1"/>
    <xf numFmtId="0" fontId="10" fillId="2" borderId="2" xfId="0" applyFont="1" applyFill="1" applyBorder="1" applyAlignment="1">
      <alignment horizontal="right" wrapText="1"/>
    </xf>
    <xf numFmtId="0" fontId="6" fillId="0" borderId="0" xfId="0" applyFont="1" applyFill="1"/>
    <xf numFmtId="0" fontId="10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10" fillId="0" borderId="0" xfId="0" applyFont="1" applyFill="1" applyAlignment="1">
      <alignment horizontal="right" wrapText="1"/>
    </xf>
    <xf numFmtId="4" fontId="0" fillId="0" borderId="0" xfId="0" applyNumberFormat="1"/>
    <xf numFmtId="3" fontId="14" fillId="0" borderId="0" xfId="1" applyNumberFormat="1"/>
    <xf numFmtId="4" fontId="14" fillId="0" borderId="0" xfId="1" applyNumberFormat="1"/>
    <xf numFmtId="166" fontId="0" fillId="0" borderId="0" xfId="0" applyNumberFormat="1"/>
    <xf numFmtId="3" fontId="2" fillId="0" borderId="0" xfId="4" applyNumberFormat="1"/>
    <xf numFmtId="0" fontId="16" fillId="0" borderId="0" xfId="0" applyFont="1" applyFill="1"/>
    <xf numFmtId="3" fontId="13" fillId="0" borderId="0" xfId="0" applyNumberFormat="1" applyFont="1" applyFill="1" applyAlignment="1">
      <alignment horizontal="right"/>
    </xf>
    <xf numFmtId="0" fontId="13" fillId="0" borderId="0" xfId="0" applyFont="1" applyFill="1"/>
    <xf numFmtId="4" fontId="13" fillId="0" borderId="0" xfId="0" applyNumberFormat="1" applyFont="1" applyFill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3" fontId="13" fillId="0" borderId="0" xfId="0" applyNumberFormat="1" applyFont="1" applyFill="1" applyBorder="1" applyAlignment="1">
      <alignment horizontal="right"/>
    </xf>
    <xf numFmtId="4" fontId="13" fillId="0" borderId="0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right" wrapText="1"/>
    </xf>
    <xf numFmtId="0" fontId="10" fillId="2" borderId="0" xfId="0" applyFont="1" applyFill="1" applyBorder="1" applyAlignment="1">
      <alignment horizontal="right" wrapText="1"/>
    </xf>
    <xf numFmtId="4" fontId="13" fillId="3" borderId="0" xfId="0" applyNumberFormat="1" applyFont="1" applyFill="1" applyAlignment="1">
      <alignment horizontal="right"/>
    </xf>
    <xf numFmtId="0" fontId="13" fillId="3" borderId="0" xfId="0" applyFont="1" applyFill="1" applyAlignment="1"/>
    <xf numFmtId="0" fontId="10" fillId="2" borderId="0" xfId="0" applyFont="1" applyFill="1" applyBorder="1" applyAlignment="1">
      <alignment horizontal="right" wrapText="1"/>
    </xf>
    <xf numFmtId="166" fontId="13" fillId="0" borderId="0" xfId="6" applyNumberFormat="1" applyFont="1" applyBorder="1" applyAlignment="1">
      <alignment horizontal="right"/>
    </xf>
    <xf numFmtId="166" fontId="5" fillId="4" borderId="0" xfId="6" applyNumberFormat="1" applyFont="1" applyFill="1" applyBorder="1" applyAlignment="1">
      <alignment horizontal="right"/>
    </xf>
    <xf numFmtId="166" fontId="5" fillId="0" borderId="0" xfId="6" applyNumberFormat="1" applyFont="1" applyBorder="1" applyAlignment="1">
      <alignment horizontal="right"/>
    </xf>
    <xf numFmtId="0" fontId="16" fillId="0" borderId="0" xfId="0" applyFont="1" applyFill="1" applyAlignment="1">
      <alignment horizontal="right"/>
    </xf>
    <xf numFmtId="3" fontId="5" fillId="3" borderId="0" xfId="0" applyNumberFormat="1" applyFont="1" applyFill="1" applyBorder="1" applyAlignment="1">
      <alignment horizontal="left" indent="1"/>
    </xf>
    <xf numFmtId="3" fontId="5" fillId="0" borderId="0" xfId="0" applyNumberFormat="1" applyFont="1" applyFill="1" applyBorder="1" applyAlignment="1">
      <alignment horizontal="left" indent="1"/>
    </xf>
    <xf numFmtId="3" fontId="5" fillId="3" borderId="0" xfId="0" applyNumberFormat="1" applyFont="1" applyFill="1" applyBorder="1" applyAlignment="1"/>
    <xf numFmtId="3" fontId="5" fillId="0" borderId="0" xfId="0" applyNumberFormat="1" applyFont="1" applyFill="1" applyBorder="1" applyAlignment="1"/>
    <xf numFmtId="0" fontId="10" fillId="2" borderId="0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</cellXfs>
  <cellStyles count="9">
    <cellStyle name="Normal" xfId="0" builtinId="0"/>
    <cellStyle name="Normal 11" xfId="8"/>
    <cellStyle name="Normal 15" xfId="7"/>
    <cellStyle name="Normal 2" xfId="1"/>
    <cellStyle name="Normal 2 2" xfId="6"/>
    <cellStyle name="Normal 2_2.4" xfId="5"/>
    <cellStyle name="Normal 3" xfId="2"/>
    <cellStyle name="Normal 4" xfId="3"/>
    <cellStyle name="Normal_2.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7F2F2"/>
      <color rgb="FFFFCC99"/>
      <color rgb="FF2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169545</xdr:colOff>
      <xdr:row>1</xdr:row>
      <xdr:rowOff>30480</xdr:rowOff>
    </xdr:from>
    <xdr:to>
      <xdr:col>1</xdr:col>
      <xdr:colOff>4836795</xdr:colOff>
      <xdr:row>22</xdr:row>
      <xdr:rowOff>1905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" y="192405"/>
          <a:ext cx="5038725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169545</xdr:colOff>
      <xdr:row>1</xdr:row>
      <xdr:rowOff>76200</xdr:rowOff>
    </xdr:from>
    <xdr:to>
      <xdr:col>1</xdr:col>
      <xdr:colOff>4836795</xdr:colOff>
      <xdr:row>22</xdr:row>
      <xdr:rowOff>47625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" y="238125"/>
          <a:ext cx="5038725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184785</xdr:colOff>
      <xdr:row>1</xdr:row>
      <xdr:rowOff>120015</xdr:rowOff>
    </xdr:from>
    <xdr:to>
      <xdr:col>1</xdr:col>
      <xdr:colOff>4899660</xdr:colOff>
      <xdr:row>22</xdr:row>
      <xdr:rowOff>72390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" y="281940"/>
          <a:ext cx="5086350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198120</xdr:colOff>
      <xdr:row>25</xdr:row>
      <xdr:rowOff>0</xdr:rowOff>
    </xdr:from>
    <xdr:to>
      <xdr:col>1</xdr:col>
      <xdr:colOff>312420</xdr:colOff>
      <xdr:row>25</xdr:row>
      <xdr:rowOff>0</xdr:rowOff>
    </xdr:to>
    <xdr:sp macro="" textlink="">
      <xdr:nvSpPr>
        <xdr:cNvPr id="12911" name="Text Box 5"/>
        <xdr:cNvSpPr txBox="1">
          <a:spLocks noChangeArrowheads="1"/>
        </xdr:cNvSpPr>
      </xdr:nvSpPr>
      <xdr:spPr bwMode="auto">
        <a:xfrm>
          <a:off x="579120" y="4191000"/>
          <a:ext cx="11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161924</xdr:rowOff>
    </xdr:from>
    <xdr:to>
      <xdr:col>7</xdr:col>
      <xdr:colOff>161924</xdr:colOff>
      <xdr:row>34</xdr:row>
      <xdr:rowOff>152399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4"/>
          <a:ext cx="5495924" cy="549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"/>
  <sheetViews>
    <sheetView zoomScaleNormal="100" workbookViewId="0"/>
  </sheetViews>
  <sheetFormatPr baseColWidth="10" defaultRowHeight="12.75" x14ac:dyDescent="0.2"/>
  <cols>
    <col min="1" max="1" width="39.7109375" customWidth="1"/>
  </cols>
  <sheetData>
    <row r="1" spans="1:1" ht="15.75" customHeight="1" x14ac:dyDescent="0.25">
      <c r="A1" s="9" t="s">
        <v>61</v>
      </c>
    </row>
  </sheetData>
  <phoneticPr fontId="0" type="noConversion"/>
  <pageMargins left="0.39370078740157483" right="0.39370078740157483" top="0.59055118110236227" bottom="0.59055118110236227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35"/>
  <sheetViews>
    <sheetView workbookViewId="0"/>
  </sheetViews>
  <sheetFormatPr baseColWidth="10" defaultRowHeight="12.75" x14ac:dyDescent="0.2"/>
  <sheetData>
    <row r="35" spans="1:1" x14ac:dyDescent="0.2">
      <c r="A35" t="s">
        <v>58</v>
      </c>
    </row>
  </sheetData>
  <phoneticPr fontId="4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O57"/>
  <sheetViews>
    <sheetView zoomScaleNormal="100" workbookViewId="0"/>
  </sheetViews>
  <sheetFormatPr baseColWidth="10" defaultRowHeight="12.75" x14ac:dyDescent="0.2"/>
  <cols>
    <col min="1" max="1" width="19.140625" customWidth="1"/>
    <col min="2" max="2" width="12.140625" style="2" customWidth="1"/>
    <col min="3" max="3" width="11.5703125" style="32" customWidth="1"/>
    <col min="4" max="4" width="12.140625" style="2" customWidth="1"/>
    <col min="5" max="5" width="11.5703125" customWidth="1"/>
    <col min="6" max="6" width="12.140625" style="2" customWidth="1"/>
    <col min="7" max="7" width="11.5703125" customWidth="1"/>
    <col min="8" max="8" width="12.140625" customWidth="1"/>
    <col min="9" max="9" width="11.5703125" customWidth="1"/>
    <col min="10" max="10" width="12.140625" customWidth="1"/>
    <col min="11" max="11" width="11.5703125" customWidth="1"/>
    <col min="12" max="12" width="12.140625" style="2" customWidth="1"/>
    <col min="13" max="13" width="11.5703125" customWidth="1"/>
    <col min="14" max="14" width="13.85546875" style="39" customWidth="1"/>
    <col min="15" max="15" width="16.7109375" customWidth="1"/>
  </cols>
  <sheetData>
    <row r="1" spans="1:15" ht="15.75" customHeight="1" x14ac:dyDescent="0.2">
      <c r="A1" s="10" t="s">
        <v>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5" x14ac:dyDescent="0.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5" ht="18.75" customHeight="1" x14ac:dyDescent="0.2">
      <c r="A3" s="24"/>
      <c r="B3" s="69" t="s">
        <v>0</v>
      </c>
      <c r="C3" s="69"/>
      <c r="D3" s="70" t="s">
        <v>29</v>
      </c>
      <c r="E3" s="71"/>
      <c r="F3" s="70" t="s">
        <v>30</v>
      </c>
      <c r="G3" s="71"/>
      <c r="H3" s="70" t="s">
        <v>56</v>
      </c>
      <c r="I3" s="71"/>
      <c r="J3" s="70" t="s">
        <v>59</v>
      </c>
      <c r="K3" s="71"/>
      <c r="L3" s="70" t="s">
        <v>23</v>
      </c>
      <c r="M3" s="71"/>
      <c r="N3" s="40"/>
    </row>
    <row r="4" spans="1:15" ht="31.15" customHeight="1" x14ac:dyDescent="0.2">
      <c r="A4" s="24"/>
      <c r="B4" s="60" t="s">
        <v>27</v>
      </c>
      <c r="C4" s="60" t="s">
        <v>41</v>
      </c>
      <c r="D4" s="38" t="s">
        <v>27</v>
      </c>
      <c r="E4" s="56" t="s">
        <v>41</v>
      </c>
      <c r="F4" s="38" t="s">
        <v>27</v>
      </c>
      <c r="G4" s="56" t="s">
        <v>41</v>
      </c>
      <c r="H4" s="38" t="s">
        <v>27</v>
      </c>
      <c r="I4" s="56" t="s">
        <v>41</v>
      </c>
      <c r="J4" s="38" t="s">
        <v>27</v>
      </c>
      <c r="K4" s="56" t="s">
        <v>41</v>
      </c>
      <c r="L4" s="38" t="s">
        <v>27</v>
      </c>
      <c r="M4" s="56" t="s">
        <v>41</v>
      </c>
      <c r="N4" s="41"/>
      <c r="O4" s="37"/>
    </row>
    <row r="5" spans="1:15" s="8" customFormat="1" ht="15" customHeight="1" x14ac:dyDescent="0.2">
      <c r="A5" s="53" t="s">
        <v>0</v>
      </c>
      <c r="B5" s="54">
        <f>SUM(B6:B24)</f>
        <v>5818</v>
      </c>
      <c r="C5" s="55">
        <f>SUM(C6:C24)</f>
        <v>1635.93</v>
      </c>
      <c r="D5" s="54">
        <f t="shared" ref="D5:M5" si="0">SUM(D6:D24)</f>
        <v>4154</v>
      </c>
      <c r="E5" s="55">
        <f t="shared" si="0"/>
        <v>1385.1399999999999</v>
      </c>
      <c r="F5" s="54">
        <f t="shared" si="0"/>
        <v>0</v>
      </c>
      <c r="G5" s="55" t="s">
        <v>92</v>
      </c>
      <c r="H5" s="54">
        <f t="shared" si="0"/>
        <v>316</v>
      </c>
      <c r="I5" s="55">
        <f t="shared" si="0"/>
        <v>57.3</v>
      </c>
      <c r="J5" s="54">
        <f t="shared" si="0"/>
        <v>762</v>
      </c>
      <c r="K5" s="55">
        <f t="shared" si="0"/>
        <v>169.12</v>
      </c>
      <c r="L5" s="54">
        <f t="shared" si="0"/>
        <v>586</v>
      </c>
      <c r="M5" s="55">
        <f t="shared" si="0"/>
        <v>24.37</v>
      </c>
      <c r="N5" s="33"/>
    </row>
    <row r="6" spans="1:15" ht="15" customHeight="1" x14ac:dyDescent="0.25">
      <c r="A6" s="15" t="s">
        <v>47</v>
      </c>
      <c r="B6" s="36">
        <v>216</v>
      </c>
      <c r="C6" s="34">
        <v>60.76</v>
      </c>
      <c r="D6" s="36">
        <v>168</v>
      </c>
      <c r="E6" s="34">
        <v>58.3</v>
      </c>
      <c r="F6" s="36">
        <v>0</v>
      </c>
      <c r="G6" s="34" t="s">
        <v>92</v>
      </c>
      <c r="H6" s="36">
        <v>0</v>
      </c>
      <c r="I6" s="34" t="s">
        <v>92</v>
      </c>
      <c r="J6" s="36">
        <v>0</v>
      </c>
      <c r="K6" s="34" t="s">
        <v>92</v>
      </c>
      <c r="L6" s="36">
        <v>48</v>
      </c>
      <c r="M6" s="34">
        <v>2.46</v>
      </c>
      <c r="N6" s="45"/>
      <c r="O6" s="37"/>
    </row>
    <row r="7" spans="1:15" ht="15" customHeight="1" x14ac:dyDescent="0.25">
      <c r="A7" s="13" t="s">
        <v>48</v>
      </c>
      <c r="B7" s="35">
        <v>379</v>
      </c>
      <c r="C7" s="33">
        <v>129.80000000000001</v>
      </c>
      <c r="D7" s="35">
        <v>307</v>
      </c>
      <c r="E7" s="33">
        <v>126.44</v>
      </c>
      <c r="F7" s="35">
        <v>0</v>
      </c>
      <c r="G7" s="33" t="s">
        <v>92</v>
      </c>
      <c r="H7" s="35">
        <v>0</v>
      </c>
      <c r="I7" s="33" t="s">
        <v>92</v>
      </c>
      <c r="J7" s="35">
        <v>0</v>
      </c>
      <c r="K7" s="33" t="s">
        <v>92</v>
      </c>
      <c r="L7" s="35">
        <v>72</v>
      </c>
      <c r="M7" s="33">
        <v>3.36</v>
      </c>
      <c r="N7" s="45"/>
      <c r="O7" s="37"/>
    </row>
    <row r="8" spans="1:15" ht="15" customHeight="1" x14ac:dyDescent="0.25">
      <c r="A8" s="15" t="s">
        <v>49</v>
      </c>
      <c r="B8" s="36">
        <v>862</v>
      </c>
      <c r="C8" s="34">
        <v>275.22000000000003</v>
      </c>
      <c r="D8" s="36">
        <v>831</v>
      </c>
      <c r="E8" s="34">
        <v>274.04000000000002</v>
      </c>
      <c r="F8" s="36">
        <v>0</v>
      </c>
      <c r="G8" s="34" t="s">
        <v>92</v>
      </c>
      <c r="H8" s="36">
        <v>0</v>
      </c>
      <c r="I8" s="34" t="s">
        <v>92</v>
      </c>
      <c r="J8" s="36">
        <v>0</v>
      </c>
      <c r="K8" s="34" t="s">
        <v>92</v>
      </c>
      <c r="L8" s="36">
        <v>31</v>
      </c>
      <c r="M8" s="34">
        <v>1.18</v>
      </c>
      <c r="N8" s="45"/>
      <c r="O8" s="37"/>
    </row>
    <row r="9" spans="1:15" ht="15" customHeight="1" x14ac:dyDescent="0.25">
      <c r="A9" s="13" t="s">
        <v>50</v>
      </c>
      <c r="B9" s="35">
        <v>684</v>
      </c>
      <c r="C9" s="33">
        <v>144.23000000000002</v>
      </c>
      <c r="D9" s="35">
        <v>0</v>
      </c>
      <c r="E9" s="33" t="s">
        <v>92</v>
      </c>
      <c r="F9" s="35">
        <v>0</v>
      </c>
      <c r="G9" s="33" t="s">
        <v>92</v>
      </c>
      <c r="H9" s="35">
        <v>0</v>
      </c>
      <c r="I9" s="33" t="s">
        <v>92</v>
      </c>
      <c r="J9" s="35">
        <v>660</v>
      </c>
      <c r="K9" s="33">
        <v>143.62</v>
      </c>
      <c r="L9" s="35">
        <v>24</v>
      </c>
      <c r="M9" s="33">
        <v>0.61</v>
      </c>
      <c r="N9" s="45"/>
      <c r="O9" s="37"/>
    </row>
    <row r="10" spans="1:15" ht="15" customHeight="1" x14ac:dyDescent="0.25">
      <c r="A10" s="15" t="s">
        <v>51</v>
      </c>
      <c r="B10" s="36">
        <v>568</v>
      </c>
      <c r="C10" s="34">
        <v>140.74</v>
      </c>
      <c r="D10" s="36">
        <v>262</v>
      </c>
      <c r="E10" s="34">
        <v>83.8</v>
      </c>
      <c r="F10" s="36">
        <v>0</v>
      </c>
      <c r="G10" s="34" t="s">
        <v>92</v>
      </c>
      <c r="H10" s="36">
        <v>306</v>
      </c>
      <c r="I10" s="34">
        <v>56.94</v>
      </c>
      <c r="J10" s="36">
        <v>0</v>
      </c>
      <c r="K10" s="34" t="s">
        <v>92</v>
      </c>
      <c r="L10" s="36">
        <v>0</v>
      </c>
      <c r="M10" s="34" t="s">
        <v>92</v>
      </c>
      <c r="N10" s="45"/>
      <c r="O10" s="37"/>
    </row>
    <row r="11" spans="1:15" ht="15" customHeight="1" x14ac:dyDescent="0.25">
      <c r="A11" s="13" t="s">
        <v>52</v>
      </c>
      <c r="B11" s="35">
        <v>0</v>
      </c>
      <c r="C11" s="33" t="s">
        <v>92</v>
      </c>
      <c r="D11" s="35">
        <v>0</v>
      </c>
      <c r="E11" s="33" t="s">
        <v>92</v>
      </c>
      <c r="F11" s="35">
        <v>0</v>
      </c>
      <c r="G11" s="33" t="s">
        <v>92</v>
      </c>
      <c r="H11" s="35">
        <v>0</v>
      </c>
      <c r="I11" s="33" t="s">
        <v>92</v>
      </c>
      <c r="J11" s="35">
        <v>0</v>
      </c>
      <c r="K11" s="33" t="s">
        <v>92</v>
      </c>
      <c r="L11" s="35">
        <v>0</v>
      </c>
      <c r="M11" s="33" t="s">
        <v>92</v>
      </c>
      <c r="N11" s="45"/>
      <c r="O11" s="37"/>
    </row>
    <row r="12" spans="1:15" ht="15" customHeight="1" x14ac:dyDescent="0.25">
      <c r="A12" s="15" t="s">
        <v>53</v>
      </c>
      <c r="B12" s="36">
        <v>323</v>
      </c>
      <c r="C12" s="34">
        <v>36.11</v>
      </c>
      <c r="D12" s="36">
        <v>241</v>
      </c>
      <c r="E12" s="34">
        <v>34.67</v>
      </c>
      <c r="F12" s="36">
        <v>0</v>
      </c>
      <c r="G12" s="34" t="s">
        <v>92</v>
      </c>
      <c r="H12" s="36">
        <v>0</v>
      </c>
      <c r="I12" s="34" t="s">
        <v>92</v>
      </c>
      <c r="J12" s="36">
        <v>0</v>
      </c>
      <c r="K12" s="34" t="s">
        <v>92</v>
      </c>
      <c r="L12" s="36">
        <v>82</v>
      </c>
      <c r="M12" s="34">
        <v>1.44</v>
      </c>
      <c r="N12" s="45"/>
      <c r="O12" s="37"/>
    </row>
    <row r="13" spans="1:15" ht="15" customHeight="1" x14ac:dyDescent="0.25">
      <c r="A13" s="13" t="s">
        <v>54</v>
      </c>
      <c r="B13" s="35">
        <v>30</v>
      </c>
      <c r="C13" s="33">
        <v>11.04</v>
      </c>
      <c r="D13" s="35">
        <v>30</v>
      </c>
      <c r="E13" s="33">
        <v>11.04</v>
      </c>
      <c r="F13" s="35">
        <v>0</v>
      </c>
      <c r="G13" s="33" t="s">
        <v>92</v>
      </c>
      <c r="H13" s="35">
        <v>0</v>
      </c>
      <c r="I13" s="33" t="s">
        <v>92</v>
      </c>
      <c r="J13" s="35">
        <v>0</v>
      </c>
      <c r="K13" s="33" t="s">
        <v>92</v>
      </c>
      <c r="L13" s="35">
        <v>0</v>
      </c>
      <c r="M13" s="33" t="s">
        <v>92</v>
      </c>
      <c r="N13" s="45"/>
      <c r="O13" s="37"/>
    </row>
    <row r="14" spans="1:15" ht="15" customHeight="1" x14ac:dyDescent="0.25">
      <c r="A14" s="15" t="s">
        <v>55</v>
      </c>
      <c r="B14" s="36">
        <v>0</v>
      </c>
      <c r="C14" s="34" t="s">
        <v>92</v>
      </c>
      <c r="D14" s="36">
        <v>0</v>
      </c>
      <c r="E14" s="34" t="s">
        <v>92</v>
      </c>
      <c r="F14" s="36">
        <v>0</v>
      </c>
      <c r="G14" s="34" t="s">
        <v>92</v>
      </c>
      <c r="H14" s="36">
        <v>0</v>
      </c>
      <c r="I14" s="34" t="s">
        <v>92</v>
      </c>
      <c r="J14" s="36">
        <v>0</v>
      </c>
      <c r="K14" s="34" t="s">
        <v>92</v>
      </c>
      <c r="L14" s="36">
        <v>0</v>
      </c>
      <c r="M14" s="34" t="s">
        <v>92</v>
      </c>
      <c r="N14" s="45"/>
      <c r="O14" s="37"/>
    </row>
    <row r="15" spans="1:15" ht="15" customHeight="1" x14ac:dyDescent="0.25">
      <c r="A15" s="13" t="s">
        <v>3</v>
      </c>
      <c r="B15" s="35">
        <v>951</v>
      </c>
      <c r="C15" s="33">
        <v>244.05</v>
      </c>
      <c r="D15" s="35">
        <v>754</v>
      </c>
      <c r="E15" s="33">
        <v>232.55</v>
      </c>
      <c r="F15" s="35">
        <v>0</v>
      </c>
      <c r="G15" s="33" t="s">
        <v>92</v>
      </c>
      <c r="H15" s="35">
        <v>0</v>
      </c>
      <c r="I15" s="33" t="s">
        <v>92</v>
      </c>
      <c r="J15" s="35">
        <v>0</v>
      </c>
      <c r="K15" s="33" t="s">
        <v>92</v>
      </c>
      <c r="L15" s="35">
        <v>197</v>
      </c>
      <c r="M15" s="33">
        <v>11.5</v>
      </c>
      <c r="N15" s="45"/>
      <c r="O15" s="37"/>
    </row>
    <row r="16" spans="1:15" ht="15" customHeight="1" x14ac:dyDescent="0.25">
      <c r="A16" s="15" t="s">
        <v>4</v>
      </c>
      <c r="B16" s="36">
        <v>0</v>
      </c>
      <c r="C16" s="34" t="s">
        <v>92</v>
      </c>
      <c r="D16" s="36">
        <v>0</v>
      </c>
      <c r="E16" s="34" t="s">
        <v>92</v>
      </c>
      <c r="F16" s="36">
        <v>0</v>
      </c>
      <c r="G16" s="34" t="s">
        <v>92</v>
      </c>
      <c r="H16" s="36">
        <v>0</v>
      </c>
      <c r="I16" s="34" t="s">
        <v>92</v>
      </c>
      <c r="J16" s="36">
        <v>0</v>
      </c>
      <c r="K16" s="34" t="s">
        <v>92</v>
      </c>
      <c r="L16" s="36">
        <v>0</v>
      </c>
      <c r="M16" s="34" t="s">
        <v>92</v>
      </c>
      <c r="N16" s="45"/>
      <c r="O16" s="37"/>
    </row>
    <row r="17" spans="1:15" ht="15" customHeight="1" x14ac:dyDescent="0.25">
      <c r="A17" s="13" t="s">
        <v>5</v>
      </c>
      <c r="B17" s="35">
        <v>0</v>
      </c>
      <c r="C17" s="33" t="s">
        <v>92</v>
      </c>
      <c r="D17" s="35">
        <v>0</v>
      </c>
      <c r="E17" s="33" t="s">
        <v>92</v>
      </c>
      <c r="F17" s="35">
        <v>0</v>
      </c>
      <c r="G17" s="33" t="s">
        <v>92</v>
      </c>
      <c r="H17" s="35">
        <v>0</v>
      </c>
      <c r="I17" s="33" t="s">
        <v>92</v>
      </c>
      <c r="J17" s="35">
        <v>0</v>
      </c>
      <c r="K17" s="64" t="s">
        <v>92</v>
      </c>
      <c r="L17" s="35">
        <v>0</v>
      </c>
      <c r="M17" s="33" t="s">
        <v>92</v>
      </c>
      <c r="N17" s="45"/>
      <c r="O17" s="37"/>
    </row>
    <row r="18" spans="1:15" ht="15" customHeight="1" x14ac:dyDescent="0.25">
      <c r="A18" s="15" t="s">
        <v>6</v>
      </c>
      <c r="B18" s="36">
        <v>0</v>
      </c>
      <c r="C18" s="34" t="s">
        <v>92</v>
      </c>
      <c r="D18" s="36">
        <v>0</v>
      </c>
      <c r="E18" s="34" t="s">
        <v>92</v>
      </c>
      <c r="F18" s="36">
        <v>0</v>
      </c>
      <c r="G18" s="34" t="s">
        <v>92</v>
      </c>
      <c r="H18" s="36">
        <v>0</v>
      </c>
      <c r="I18" s="34" t="s">
        <v>92</v>
      </c>
      <c r="J18" s="36">
        <v>0</v>
      </c>
      <c r="K18" s="34" t="s">
        <v>92</v>
      </c>
      <c r="L18" s="36">
        <v>0</v>
      </c>
      <c r="M18" s="34" t="s">
        <v>92</v>
      </c>
      <c r="N18" s="45"/>
      <c r="O18" s="37"/>
    </row>
    <row r="19" spans="1:15" ht="15" customHeight="1" x14ac:dyDescent="0.25">
      <c r="A19" s="13" t="s">
        <v>7</v>
      </c>
      <c r="B19" s="35">
        <v>451</v>
      </c>
      <c r="C19" s="33">
        <v>162.44999999999999</v>
      </c>
      <c r="D19" s="35">
        <v>451</v>
      </c>
      <c r="E19" s="33">
        <v>162.44999999999999</v>
      </c>
      <c r="F19" s="35">
        <v>0</v>
      </c>
      <c r="G19" s="33" t="s">
        <v>92</v>
      </c>
      <c r="H19" s="35">
        <v>0</v>
      </c>
      <c r="I19" s="33" t="s">
        <v>92</v>
      </c>
      <c r="J19" s="35">
        <v>0</v>
      </c>
      <c r="K19" s="33" t="s">
        <v>92</v>
      </c>
      <c r="L19" s="35">
        <v>0</v>
      </c>
      <c r="M19" s="33" t="s">
        <v>92</v>
      </c>
      <c r="N19" s="45"/>
      <c r="O19" s="37"/>
    </row>
    <row r="20" spans="1:15" ht="15" customHeight="1" x14ac:dyDescent="0.25">
      <c r="A20" s="15" t="s">
        <v>8</v>
      </c>
      <c r="B20" s="36">
        <v>420</v>
      </c>
      <c r="C20" s="34">
        <v>142.80000000000001</v>
      </c>
      <c r="D20" s="36">
        <v>318</v>
      </c>
      <c r="E20" s="34">
        <v>117.3</v>
      </c>
      <c r="F20" s="36">
        <v>0</v>
      </c>
      <c r="G20" s="34" t="s">
        <v>92</v>
      </c>
      <c r="H20" s="36">
        <v>0</v>
      </c>
      <c r="I20" s="34" t="s">
        <v>92</v>
      </c>
      <c r="J20" s="36">
        <v>102</v>
      </c>
      <c r="K20" s="34">
        <v>25.5</v>
      </c>
      <c r="L20" s="36">
        <v>0</v>
      </c>
      <c r="M20" s="34" t="s">
        <v>92</v>
      </c>
      <c r="N20" s="45"/>
      <c r="O20" s="37"/>
    </row>
    <row r="21" spans="1:15" ht="15" customHeight="1" x14ac:dyDescent="0.25">
      <c r="A21" s="13" t="s">
        <v>9</v>
      </c>
      <c r="B21" s="35">
        <v>0</v>
      </c>
      <c r="C21" s="33" t="s">
        <v>92</v>
      </c>
      <c r="D21" s="35">
        <v>0</v>
      </c>
      <c r="E21" s="33" t="s">
        <v>92</v>
      </c>
      <c r="F21" s="35">
        <v>0</v>
      </c>
      <c r="G21" s="33" t="s">
        <v>92</v>
      </c>
      <c r="H21" s="35">
        <v>0</v>
      </c>
      <c r="I21" s="33" t="s">
        <v>92</v>
      </c>
      <c r="J21" s="35">
        <v>0</v>
      </c>
      <c r="K21" s="33" t="s">
        <v>92</v>
      </c>
      <c r="L21" s="35">
        <v>0</v>
      </c>
      <c r="M21" s="33" t="s">
        <v>92</v>
      </c>
      <c r="N21" s="45"/>
    </row>
    <row r="22" spans="1:15" ht="15" customHeight="1" x14ac:dyDescent="0.25">
      <c r="A22" s="15" t="s">
        <v>10</v>
      </c>
      <c r="B22" s="36">
        <v>0</v>
      </c>
      <c r="C22" s="34" t="s">
        <v>92</v>
      </c>
      <c r="D22" s="36">
        <v>0</v>
      </c>
      <c r="E22" s="34" t="s">
        <v>92</v>
      </c>
      <c r="F22" s="36">
        <v>0</v>
      </c>
      <c r="G22" s="34" t="s">
        <v>92</v>
      </c>
      <c r="H22" s="36">
        <v>0</v>
      </c>
      <c r="I22" s="34" t="s">
        <v>92</v>
      </c>
      <c r="J22" s="36">
        <v>0</v>
      </c>
      <c r="K22" s="34" t="s">
        <v>92</v>
      </c>
      <c r="L22" s="36">
        <v>0</v>
      </c>
      <c r="M22" s="34" t="s">
        <v>92</v>
      </c>
      <c r="N22" s="45"/>
      <c r="O22" s="8"/>
    </row>
    <row r="23" spans="1:15" ht="15" customHeight="1" x14ac:dyDescent="0.25">
      <c r="A23" s="13" t="s">
        <v>11</v>
      </c>
      <c r="B23" s="35">
        <v>924</v>
      </c>
      <c r="C23" s="33">
        <v>288.37</v>
      </c>
      <c r="D23" s="35">
        <v>792</v>
      </c>
      <c r="E23" s="33">
        <v>284.55</v>
      </c>
      <c r="F23" s="35">
        <v>0</v>
      </c>
      <c r="G23" s="33" t="s">
        <v>92</v>
      </c>
      <c r="H23" s="35">
        <v>0</v>
      </c>
      <c r="I23" s="33" t="s">
        <v>92</v>
      </c>
      <c r="J23" s="35">
        <v>0</v>
      </c>
      <c r="K23" s="33" t="s">
        <v>92</v>
      </c>
      <c r="L23" s="35">
        <v>132</v>
      </c>
      <c r="M23" s="33">
        <v>3.82</v>
      </c>
      <c r="N23" s="45"/>
    </row>
    <row r="24" spans="1:15" ht="15" customHeight="1" x14ac:dyDescent="0.2">
      <c r="A24" s="15" t="s">
        <v>12</v>
      </c>
      <c r="B24" s="36">
        <v>10</v>
      </c>
      <c r="C24" s="34">
        <v>0.36</v>
      </c>
      <c r="D24" s="36">
        <v>0</v>
      </c>
      <c r="E24" s="34" t="s">
        <v>92</v>
      </c>
      <c r="F24" s="36">
        <v>0</v>
      </c>
      <c r="G24" s="34" t="s">
        <v>92</v>
      </c>
      <c r="H24" s="36">
        <v>10</v>
      </c>
      <c r="I24" s="34">
        <v>0.36</v>
      </c>
      <c r="J24" s="36">
        <v>0</v>
      </c>
      <c r="K24" s="34" t="s">
        <v>92</v>
      </c>
      <c r="L24" s="36">
        <v>0</v>
      </c>
      <c r="M24" s="34" t="s">
        <v>92</v>
      </c>
      <c r="N24" s="33"/>
    </row>
    <row r="25" spans="1:15" x14ac:dyDescent="0.2">
      <c r="A25" s="17" t="s">
        <v>42</v>
      </c>
    </row>
    <row r="26" spans="1:15" x14ac:dyDescent="0.2">
      <c r="A26" s="17" t="s">
        <v>60</v>
      </c>
    </row>
    <row r="27" spans="1:15" ht="16.5" customHeight="1" x14ac:dyDescent="0.2"/>
    <row r="55" spans="1:15" s="5" customFormat="1" x14ac:dyDescent="0.2">
      <c r="A5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9"/>
      <c r="O55"/>
    </row>
    <row r="56" spans="1:15" s="5" customFormat="1" x14ac:dyDescent="0.2">
      <c r="A5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9"/>
      <c r="O56"/>
    </row>
    <row r="57" spans="1:15" s="5" customFormat="1" x14ac:dyDescent="0.2">
      <c r="A5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39"/>
      <c r="O57"/>
    </row>
  </sheetData>
  <mergeCells count="6">
    <mergeCell ref="L3:M3"/>
    <mergeCell ref="B3:C3"/>
    <mergeCell ref="D3:E3"/>
    <mergeCell ref="F3:G3"/>
    <mergeCell ref="H3:I3"/>
    <mergeCell ref="J3:K3"/>
  </mergeCells>
  <pageMargins left="0.39370078740157483" right="0.39370078740157483" top="0.59055118110236227" bottom="0.59055118110236227" header="0" footer="0"/>
  <pageSetup paperSize="9" scale="24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O57"/>
  <sheetViews>
    <sheetView zoomScaleNormal="100" workbookViewId="0"/>
  </sheetViews>
  <sheetFormatPr baseColWidth="10" defaultRowHeight="12.75" x14ac:dyDescent="0.2"/>
  <cols>
    <col min="1" max="1" width="19.140625" customWidth="1"/>
    <col min="2" max="2" width="12.140625" style="2" customWidth="1"/>
    <col min="3" max="3" width="11.5703125" style="32" customWidth="1"/>
    <col min="4" max="4" width="12.140625" style="2" customWidth="1"/>
    <col min="5" max="5" width="11.5703125" customWidth="1"/>
    <col min="6" max="6" width="12.140625" style="2" customWidth="1"/>
    <col min="7" max="7" width="11.5703125" customWidth="1"/>
    <col min="8" max="8" width="12.140625" customWidth="1"/>
    <col min="9" max="9" width="11.5703125" customWidth="1"/>
    <col min="10" max="10" width="12.140625" customWidth="1"/>
    <col min="11" max="11" width="11.5703125" customWidth="1"/>
    <col min="12" max="12" width="12.140625" style="2" customWidth="1"/>
    <col min="13" max="13" width="11.5703125" customWidth="1"/>
    <col min="14" max="14" width="13.85546875" style="39" customWidth="1"/>
    <col min="15" max="15" width="16.7109375" customWidth="1"/>
  </cols>
  <sheetData>
    <row r="1" spans="1:15" ht="15.75" customHeight="1" x14ac:dyDescent="0.2">
      <c r="A1" s="10" t="s">
        <v>98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5" x14ac:dyDescent="0.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5" ht="18.75" customHeight="1" x14ac:dyDescent="0.2">
      <c r="A3" s="24"/>
      <c r="B3" s="69" t="s">
        <v>0</v>
      </c>
      <c r="C3" s="69"/>
      <c r="D3" s="70" t="s">
        <v>29</v>
      </c>
      <c r="E3" s="71"/>
      <c r="F3" s="70" t="s">
        <v>30</v>
      </c>
      <c r="G3" s="71"/>
      <c r="H3" s="70" t="s">
        <v>56</v>
      </c>
      <c r="I3" s="71"/>
      <c r="J3" s="70" t="s">
        <v>59</v>
      </c>
      <c r="K3" s="71"/>
      <c r="L3" s="70" t="s">
        <v>23</v>
      </c>
      <c r="M3" s="71"/>
      <c r="N3" s="40"/>
    </row>
    <row r="4" spans="1:15" ht="31.15" customHeight="1" x14ac:dyDescent="0.2">
      <c r="A4" s="24"/>
      <c r="B4" s="60" t="s">
        <v>27</v>
      </c>
      <c r="C4" s="60" t="s">
        <v>41</v>
      </c>
      <c r="D4" s="38" t="s">
        <v>27</v>
      </c>
      <c r="E4" s="56" t="s">
        <v>41</v>
      </c>
      <c r="F4" s="38" t="s">
        <v>27</v>
      </c>
      <c r="G4" s="56" t="s">
        <v>41</v>
      </c>
      <c r="H4" s="38" t="s">
        <v>27</v>
      </c>
      <c r="I4" s="56" t="s">
        <v>41</v>
      </c>
      <c r="J4" s="38" t="s">
        <v>27</v>
      </c>
      <c r="K4" s="56" t="s">
        <v>41</v>
      </c>
      <c r="L4" s="38" t="s">
        <v>27</v>
      </c>
      <c r="M4" s="56" t="s">
        <v>41</v>
      </c>
      <c r="N4" s="41"/>
      <c r="O4" s="37"/>
    </row>
    <row r="5" spans="1:15" s="8" customFormat="1" ht="15" customHeight="1" x14ac:dyDescent="0.2">
      <c r="A5" s="53" t="s">
        <v>0</v>
      </c>
      <c r="B5" s="54">
        <f>SUM(B6:B24)</f>
        <v>731</v>
      </c>
      <c r="C5" s="55">
        <f>SUM(C6:C24)</f>
        <v>172.65600000000003</v>
      </c>
      <c r="D5" s="54">
        <f t="shared" ref="D5:M5" si="0">SUM(D6:D24)</f>
        <v>231</v>
      </c>
      <c r="E5" s="55">
        <f t="shared" si="0"/>
        <v>78.409999999999982</v>
      </c>
      <c r="F5" s="54">
        <f t="shared" si="0"/>
        <v>2</v>
      </c>
      <c r="G5" s="55">
        <f t="shared" si="0"/>
        <v>0.25</v>
      </c>
      <c r="H5" s="54">
        <f t="shared" si="0"/>
        <v>100</v>
      </c>
      <c r="I5" s="55">
        <f t="shared" si="0"/>
        <v>6.3259999999999996</v>
      </c>
      <c r="J5" s="54">
        <f t="shared" si="0"/>
        <v>334</v>
      </c>
      <c r="K5" s="55">
        <f t="shared" si="0"/>
        <v>76.659999999999982</v>
      </c>
      <c r="L5" s="54">
        <f t="shared" si="0"/>
        <v>64</v>
      </c>
      <c r="M5" s="55">
        <f t="shared" si="0"/>
        <v>11.010000000000003</v>
      </c>
      <c r="N5" s="33"/>
    </row>
    <row r="6" spans="1:15" ht="15" customHeight="1" x14ac:dyDescent="0.25">
      <c r="A6" s="15" t="s">
        <v>47</v>
      </c>
      <c r="B6" s="36">
        <v>570</v>
      </c>
      <c r="C6" s="34">
        <v>135.48600000000002</v>
      </c>
      <c r="D6" s="36">
        <v>159</v>
      </c>
      <c r="E6" s="34">
        <v>57.45</v>
      </c>
      <c r="F6" s="36">
        <v>2</v>
      </c>
      <c r="G6" s="34">
        <v>0.25</v>
      </c>
      <c r="H6" s="36">
        <v>100</v>
      </c>
      <c r="I6" s="34">
        <v>6.3259999999999996</v>
      </c>
      <c r="J6" s="36">
        <v>280</v>
      </c>
      <c r="K6" s="34">
        <v>64.56</v>
      </c>
      <c r="L6" s="36">
        <v>29</v>
      </c>
      <c r="M6" s="34">
        <v>6.9</v>
      </c>
      <c r="N6" s="45"/>
      <c r="O6" s="37"/>
    </row>
    <row r="7" spans="1:15" ht="15" customHeight="1" x14ac:dyDescent="0.25">
      <c r="A7" s="13" t="s">
        <v>48</v>
      </c>
      <c r="B7" s="35">
        <v>8</v>
      </c>
      <c r="C7" s="33">
        <v>3.9000000000000004</v>
      </c>
      <c r="D7" s="35">
        <v>5</v>
      </c>
      <c r="E7" s="33">
        <v>2.6</v>
      </c>
      <c r="F7" s="35">
        <v>0</v>
      </c>
      <c r="G7" s="33" t="s">
        <v>92</v>
      </c>
      <c r="H7" s="35">
        <v>0</v>
      </c>
      <c r="I7" s="33" t="s">
        <v>92</v>
      </c>
      <c r="J7" s="35">
        <v>3</v>
      </c>
      <c r="K7" s="33">
        <v>1.3</v>
      </c>
      <c r="L7" s="35">
        <v>0</v>
      </c>
      <c r="M7" s="33" t="s">
        <v>92</v>
      </c>
      <c r="N7" s="45"/>
      <c r="O7" s="37"/>
    </row>
    <row r="8" spans="1:15" ht="15" customHeight="1" x14ac:dyDescent="0.25">
      <c r="A8" s="15" t="s">
        <v>49</v>
      </c>
      <c r="B8" s="36">
        <v>17</v>
      </c>
      <c r="C8" s="34">
        <v>5.35</v>
      </c>
      <c r="D8" s="36">
        <v>4</v>
      </c>
      <c r="E8" s="34">
        <v>2.0499999999999998</v>
      </c>
      <c r="F8" s="36">
        <v>0</v>
      </c>
      <c r="G8" s="34" t="s">
        <v>92</v>
      </c>
      <c r="H8" s="36">
        <v>0</v>
      </c>
      <c r="I8" s="34" t="s">
        <v>92</v>
      </c>
      <c r="J8" s="36">
        <v>13</v>
      </c>
      <c r="K8" s="34">
        <v>3.3</v>
      </c>
      <c r="L8" s="36">
        <v>0</v>
      </c>
      <c r="M8" s="34" t="s">
        <v>92</v>
      </c>
      <c r="N8" s="45"/>
      <c r="O8" s="37"/>
    </row>
    <row r="9" spans="1:15" ht="15" customHeight="1" x14ac:dyDescent="0.25">
      <c r="A9" s="13" t="s">
        <v>50</v>
      </c>
      <c r="B9" s="35">
        <v>2</v>
      </c>
      <c r="C9" s="33">
        <v>0.8</v>
      </c>
      <c r="D9" s="35">
        <v>2</v>
      </c>
      <c r="E9" s="33">
        <v>0.8</v>
      </c>
      <c r="F9" s="35">
        <v>0</v>
      </c>
      <c r="G9" s="33" t="s">
        <v>92</v>
      </c>
      <c r="H9" s="35">
        <v>0</v>
      </c>
      <c r="I9" s="33" t="s">
        <v>92</v>
      </c>
      <c r="J9" s="35">
        <v>0</v>
      </c>
      <c r="K9" s="33" t="s">
        <v>92</v>
      </c>
      <c r="L9" s="35">
        <v>0</v>
      </c>
      <c r="M9" s="33" t="s">
        <v>92</v>
      </c>
      <c r="N9" s="45"/>
      <c r="O9" s="37"/>
    </row>
    <row r="10" spans="1:15" ht="15" customHeight="1" x14ac:dyDescent="0.25">
      <c r="A10" s="15" t="s">
        <v>51</v>
      </c>
      <c r="B10" s="36">
        <v>6</v>
      </c>
      <c r="C10" s="34">
        <v>1.65</v>
      </c>
      <c r="D10" s="36">
        <v>6</v>
      </c>
      <c r="E10" s="34">
        <v>1.65</v>
      </c>
      <c r="F10" s="36">
        <v>0</v>
      </c>
      <c r="G10" s="34" t="s">
        <v>92</v>
      </c>
      <c r="H10" s="36">
        <v>0</v>
      </c>
      <c r="I10" s="34" t="s">
        <v>92</v>
      </c>
      <c r="J10" s="36">
        <v>0</v>
      </c>
      <c r="K10" s="34" t="s">
        <v>92</v>
      </c>
      <c r="L10" s="36">
        <v>0</v>
      </c>
      <c r="M10" s="34" t="s">
        <v>92</v>
      </c>
      <c r="N10" s="45"/>
      <c r="O10" s="37"/>
    </row>
    <row r="11" spans="1:15" ht="15" customHeight="1" x14ac:dyDescent="0.25">
      <c r="A11" s="13" t="s">
        <v>52</v>
      </c>
      <c r="B11" s="35">
        <v>14</v>
      </c>
      <c r="C11" s="33">
        <v>2.7</v>
      </c>
      <c r="D11" s="35">
        <v>0</v>
      </c>
      <c r="E11" s="33" t="s">
        <v>92</v>
      </c>
      <c r="F11" s="35">
        <v>0</v>
      </c>
      <c r="G11" s="33" t="s">
        <v>92</v>
      </c>
      <c r="H11" s="35">
        <v>0</v>
      </c>
      <c r="I11" s="33" t="s">
        <v>92</v>
      </c>
      <c r="J11" s="35">
        <v>0</v>
      </c>
      <c r="K11" s="33" t="s">
        <v>92</v>
      </c>
      <c r="L11" s="35">
        <v>14</v>
      </c>
      <c r="M11" s="33">
        <v>2.7</v>
      </c>
      <c r="N11" s="45"/>
      <c r="O11" s="37"/>
    </row>
    <row r="12" spans="1:15" ht="15" customHeight="1" x14ac:dyDescent="0.25">
      <c r="A12" s="15" t="s">
        <v>53</v>
      </c>
      <c r="B12" s="36">
        <v>0</v>
      </c>
      <c r="C12" s="34" t="s">
        <v>92</v>
      </c>
      <c r="D12" s="36">
        <v>0</v>
      </c>
      <c r="E12" s="34" t="s">
        <v>92</v>
      </c>
      <c r="F12" s="36">
        <v>0</v>
      </c>
      <c r="G12" s="34" t="s">
        <v>92</v>
      </c>
      <c r="H12" s="36">
        <v>0</v>
      </c>
      <c r="I12" s="34" t="s">
        <v>92</v>
      </c>
      <c r="J12" s="36">
        <v>0</v>
      </c>
      <c r="K12" s="34" t="s">
        <v>92</v>
      </c>
      <c r="L12" s="36">
        <v>0</v>
      </c>
      <c r="M12" s="34" t="s">
        <v>92</v>
      </c>
      <c r="N12" s="45"/>
      <c r="O12" s="37"/>
    </row>
    <row r="13" spans="1:15" ht="15" customHeight="1" x14ac:dyDescent="0.25">
      <c r="A13" s="13" t="s">
        <v>54</v>
      </c>
      <c r="B13" s="35">
        <v>9</v>
      </c>
      <c r="C13" s="33">
        <v>1.35</v>
      </c>
      <c r="D13" s="35">
        <v>2</v>
      </c>
      <c r="E13" s="33">
        <v>0.3</v>
      </c>
      <c r="F13" s="35">
        <v>0</v>
      </c>
      <c r="G13" s="33" t="s">
        <v>92</v>
      </c>
      <c r="H13" s="35">
        <v>0</v>
      </c>
      <c r="I13" s="33" t="s">
        <v>92</v>
      </c>
      <c r="J13" s="35">
        <v>7</v>
      </c>
      <c r="K13" s="33">
        <v>1.05</v>
      </c>
      <c r="L13" s="35">
        <v>0</v>
      </c>
      <c r="M13" s="33" t="s">
        <v>92</v>
      </c>
      <c r="N13" s="45"/>
      <c r="O13" s="37"/>
    </row>
    <row r="14" spans="1:15" ht="15" customHeight="1" x14ac:dyDescent="0.25">
      <c r="A14" s="15" t="s">
        <v>55</v>
      </c>
      <c r="B14" s="36">
        <v>0</v>
      </c>
      <c r="C14" s="34" t="s">
        <v>92</v>
      </c>
      <c r="D14" s="36">
        <v>0</v>
      </c>
      <c r="E14" s="34" t="s">
        <v>92</v>
      </c>
      <c r="F14" s="36">
        <v>0</v>
      </c>
      <c r="G14" s="34" t="s">
        <v>92</v>
      </c>
      <c r="H14" s="36">
        <v>0</v>
      </c>
      <c r="I14" s="34" t="s">
        <v>92</v>
      </c>
      <c r="J14" s="36">
        <v>0</v>
      </c>
      <c r="K14" s="34" t="s">
        <v>92</v>
      </c>
      <c r="L14" s="36">
        <v>0</v>
      </c>
      <c r="M14" s="34" t="s">
        <v>92</v>
      </c>
      <c r="N14" s="45"/>
      <c r="O14" s="37"/>
    </row>
    <row r="15" spans="1:15" ht="15" customHeight="1" x14ac:dyDescent="0.25">
      <c r="A15" s="13" t="s">
        <v>3</v>
      </c>
      <c r="B15" s="35">
        <v>4</v>
      </c>
      <c r="C15" s="33">
        <v>0.6</v>
      </c>
      <c r="D15" s="35">
        <v>0</v>
      </c>
      <c r="E15" s="33" t="s">
        <v>92</v>
      </c>
      <c r="F15" s="35">
        <v>0</v>
      </c>
      <c r="G15" s="33" t="s">
        <v>92</v>
      </c>
      <c r="H15" s="35">
        <v>0</v>
      </c>
      <c r="I15" s="33" t="s">
        <v>92</v>
      </c>
      <c r="J15" s="35">
        <v>4</v>
      </c>
      <c r="K15" s="33">
        <v>0.6</v>
      </c>
      <c r="L15" s="35">
        <v>0</v>
      </c>
      <c r="M15" s="33" t="s">
        <v>92</v>
      </c>
      <c r="N15" s="45"/>
      <c r="O15" s="37"/>
    </row>
    <row r="16" spans="1:15" ht="15" customHeight="1" x14ac:dyDescent="0.25">
      <c r="A16" s="15" t="s">
        <v>4</v>
      </c>
      <c r="B16" s="36">
        <v>32</v>
      </c>
      <c r="C16" s="34">
        <v>6.55</v>
      </c>
      <c r="D16" s="36">
        <v>10</v>
      </c>
      <c r="E16" s="34">
        <v>3.25</v>
      </c>
      <c r="F16" s="36">
        <v>0</v>
      </c>
      <c r="G16" s="34" t="s">
        <v>92</v>
      </c>
      <c r="H16" s="36">
        <v>0</v>
      </c>
      <c r="I16" s="34" t="s">
        <v>92</v>
      </c>
      <c r="J16" s="36">
        <v>22</v>
      </c>
      <c r="K16" s="34">
        <v>3.3</v>
      </c>
      <c r="L16" s="36">
        <v>0</v>
      </c>
      <c r="M16" s="34" t="s">
        <v>92</v>
      </c>
      <c r="N16" s="45"/>
      <c r="O16" s="37"/>
    </row>
    <row r="17" spans="1:15" ht="15" customHeight="1" x14ac:dyDescent="0.25">
      <c r="A17" s="13" t="s">
        <v>5</v>
      </c>
      <c r="B17" s="35">
        <v>18</v>
      </c>
      <c r="C17" s="33">
        <v>0.55000000000000004</v>
      </c>
      <c r="D17" s="35">
        <v>0</v>
      </c>
      <c r="E17" s="33" t="s">
        <v>92</v>
      </c>
      <c r="F17" s="35">
        <v>0</v>
      </c>
      <c r="G17" s="33" t="s">
        <v>92</v>
      </c>
      <c r="H17" s="35">
        <v>0</v>
      </c>
      <c r="I17" s="33" t="s">
        <v>92</v>
      </c>
      <c r="J17" s="35">
        <v>0</v>
      </c>
      <c r="K17" s="64" t="s">
        <v>92</v>
      </c>
      <c r="L17" s="35">
        <v>18</v>
      </c>
      <c r="M17" s="33">
        <v>0.55000000000000004</v>
      </c>
      <c r="N17" s="45"/>
      <c r="O17" s="37"/>
    </row>
    <row r="18" spans="1:15" ht="15" customHeight="1" x14ac:dyDescent="0.25">
      <c r="A18" s="15" t="s">
        <v>6</v>
      </c>
      <c r="B18" s="36">
        <v>0</v>
      </c>
      <c r="C18" s="34" t="s">
        <v>92</v>
      </c>
      <c r="D18" s="36">
        <v>0</v>
      </c>
      <c r="E18" s="34" t="s">
        <v>92</v>
      </c>
      <c r="F18" s="36">
        <v>0</v>
      </c>
      <c r="G18" s="34" t="s">
        <v>92</v>
      </c>
      <c r="H18" s="36">
        <v>0</v>
      </c>
      <c r="I18" s="34" t="s">
        <v>92</v>
      </c>
      <c r="J18" s="36">
        <v>0</v>
      </c>
      <c r="K18" s="34" t="s">
        <v>92</v>
      </c>
      <c r="L18" s="36">
        <v>0</v>
      </c>
      <c r="M18" s="34" t="s">
        <v>92</v>
      </c>
      <c r="N18" s="45"/>
      <c r="O18" s="37"/>
    </row>
    <row r="19" spans="1:15" ht="15" customHeight="1" x14ac:dyDescent="0.25">
      <c r="A19" s="13" t="s">
        <v>7</v>
      </c>
      <c r="B19" s="35">
        <v>0</v>
      </c>
      <c r="C19" s="33" t="s">
        <v>92</v>
      </c>
      <c r="D19" s="35">
        <v>0</v>
      </c>
      <c r="E19" s="33" t="s">
        <v>92</v>
      </c>
      <c r="F19" s="35">
        <v>0</v>
      </c>
      <c r="G19" s="33" t="s">
        <v>92</v>
      </c>
      <c r="H19" s="35">
        <v>0</v>
      </c>
      <c r="I19" s="33" t="s">
        <v>92</v>
      </c>
      <c r="J19" s="35">
        <v>0</v>
      </c>
      <c r="K19" s="33" t="s">
        <v>92</v>
      </c>
      <c r="L19" s="35">
        <v>0</v>
      </c>
      <c r="M19" s="33" t="s">
        <v>92</v>
      </c>
      <c r="N19" s="45"/>
      <c r="O19" s="37"/>
    </row>
    <row r="20" spans="1:15" ht="15" customHeight="1" x14ac:dyDescent="0.25">
      <c r="A20" s="15" t="s">
        <v>8</v>
      </c>
      <c r="B20" s="36">
        <v>6</v>
      </c>
      <c r="C20" s="34">
        <v>1.31</v>
      </c>
      <c r="D20" s="36">
        <v>5</v>
      </c>
      <c r="E20" s="34">
        <v>1.25</v>
      </c>
      <c r="F20" s="36">
        <v>0</v>
      </c>
      <c r="G20" s="34" t="s">
        <v>92</v>
      </c>
      <c r="H20" s="36">
        <v>0</v>
      </c>
      <c r="I20" s="34" t="s">
        <v>92</v>
      </c>
      <c r="J20" s="36">
        <v>0</v>
      </c>
      <c r="K20" s="34" t="s">
        <v>92</v>
      </c>
      <c r="L20" s="36">
        <v>1</v>
      </c>
      <c r="M20" s="34">
        <v>0.06</v>
      </c>
      <c r="N20" s="45"/>
      <c r="O20" s="37"/>
    </row>
    <row r="21" spans="1:15" ht="15" customHeight="1" x14ac:dyDescent="0.25">
      <c r="A21" s="13" t="s">
        <v>9</v>
      </c>
      <c r="B21" s="35">
        <v>2</v>
      </c>
      <c r="C21" s="33">
        <v>0.5</v>
      </c>
      <c r="D21" s="35">
        <v>2</v>
      </c>
      <c r="E21" s="33">
        <v>0.5</v>
      </c>
      <c r="F21" s="35">
        <v>0</v>
      </c>
      <c r="G21" s="33" t="s">
        <v>92</v>
      </c>
      <c r="H21" s="35">
        <v>0</v>
      </c>
      <c r="I21" s="33" t="s">
        <v>92</v>
      </c>
      <c r="J21" s="35">
        <v>0</v>
      </c>
      <c r="K21" s="33" t="s">
        <v>92</v>
      </c>
      <c r="L21" s="35">
        <v>0</v>
      </c>
      <c r="M21" s="33" t="s">
        <v>92</v>
      </c>
      <c r="N21" s="45"/>
    </row>
    <row r="22" spans="1:15" ht="15" customHeight="1" x14ac:dyDescent="0.25">
      <c r="A22" s="15" t="s">
        <v>10</v>
      </c>
      <c r="B22" s="36">
        <v>27</v>
      </c>
      <c r="C22" s="34">
        <v>5.51</v>
      </c>
      <c r="D22" s="36">
        <v>25</v>
      </c>
      <c r="E22" s="34">
        <v>4.71</v>
      </c>
      <c r="F22" s="36">
        <v>0</v>
      </c>
      <c r="G22" s="34" t="s">
        <v>92</v>
      </c>
      <c r="H22" s="36">
        <v>0</v>
      </c>
      <c r="I22" s="34" t="s">
        <v>92</v>
      </c>
      <c r="J22" s="36">
        <v>0</v>
      </c>
      <c r="K22" s="34" t="s">
        <v>92</v>
      </c>
      <c r="L22" s="36">
        <v>2</v>
      </c>
      <c r="M22" s="34">
        <v>0.8</v>
      </c>
      <c r="N22" s="45"/>
      <c r="O22" s="8"/>
    </row>
    <row r="23" spans="1:15" ht="15" customHeight="1" x14ac:dyDescent="0.25">
      <c r="A23" s="13" t="s">
        <v>11</v>
      </c>
      <c r="B23" s="35">
        <v>2</v>
      </c>
      <c r="C23" s="33">
        <v>0.3</v>
      </c>
      <c r="D23" s="35">
        <v>2</v>
      </c>
      <c r="E23" s="33">
        <v>0.3</v>
      </c>
      <c r="F23" s="35">
        <v>0</v>
      </c>
      <c r="G23" s="33" t="s">
        <v>92</v>
      </c>
      <c r="H23" s="35">
        <v>0</v>
      </c>
      <c r="I23" s="33" t="s">
        <v>92</v>
      </c>
      <c r="J23" s="35">
        <v>0</v>
      </c>
      <c r="K23" s="33" t="s">
        <v>92</v>
      </c>
      <c r="L23" s="35">
        <v>0</v>
      </c>
      <c r="M23" s="33" t="s">
        <v>92</v>
      </c>
      <c r="N23" s="45"/>
    </row>
    <row r="24" spans="1:15" ht="15" customHeight="1" x14ac:dyDescent="0.2">
      <c r="A24" s="15" t="s">
        <v>12</v>
      </c>
      <c r="B24" s="36">
        <v>14</v>
      </c>
      <c r="C24" s="34">
        <v>6.1</v>
      </c>
      <c r="D24" s="36">
        <v>9</v>
      </c>
      <c r="E24" s="34">
        <v>3.55</v>
      </c>
      <c r="F24" s="36">
        <v>0</v>
      </c>
      <c r="G24" s="34" t="s">
        <v>92</v>
      </c>
      <c r="H24" s="36">
        <v>0</v>
      </c>
      <c r="I24" s="34" t="s">
        <v>92</v>
      </c>
      <c r="J24" s="36">
        <v>5</v>
      </c>
      <c r="K24" s="34">
        <v>2.5499999999999998</v>
      </c>
      <c r="L24" s="36">
        <v>0</v>
      </c>
      <c r="M24" s="34" t="s">
        <v>92</v>
      </c>
      <c r="N24" s="33"/>
    </row>
    <row r="25" spans="1:15" x14ac:dyDescent="0.2">
      <c r="A25" s="17" t="s">
        <v>42</v>
      </c>
    </row>
    <row r="26" spans="1:15" x14ac:dyDescent="0.2">
      <c r="A26" s="17" t="s">
        <v>60</v>
      </c>
    </row>
    <row r="27" spans="1:15" ht="16.5" customHeight="1" x14ac:dyDescent="0.2"/>
    <row r="55" spans="1:15" s="5" customFormat="1" x14ac:dyDescent="0.2">
      <c r="A5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9"/>
      <c r="O55"/>
    </row>
    <row r="56" spans="1:15" s="5" customFormat="1" x14ac:dyDescent="0.2">
      <c r="A5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9"/>
      <c r="O56"/>
    </row>
    <row r="57" spans="1:15" s="5" customFormat="1" x14ac:dyDescent="0.2">
      <c r="A5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39"/>
      <c r="O57"/>
    </row>
  </sheetData>
  <mergeCells count="6">
    <mergeCell ref="L3:M3"/>
    <mergeCell ref="B3:C3"/>
    <mergeCell ref="D3:E3"/>
    <mergeCell ref="F3:G3"/>
    <mergeCell ref="H3:I3"/>
    <mergeCell ref="J3:K3"/>
  </mergeCells>
  <pageMargins left="0.39370078740157483" right="0.39370078740157483" top="0.59055118110236227" bottom="0.59055118110236227" header="0" footer="0"/>
  <pageSetup paperSize="9" scale="24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O21"/>
  <sheetViews>
    <sheetView tabSelected="1" workbookViewId="0"/>
  </sheetViews>
  <sheetFormatPr baseColWidth="10" defaultRowHeight="12.75" x14ac:dyDescent="0.2"/>
  <cols>
    <col min="1" max="1" width="21.42578125" customWidth="1"/>
    <col min="2" max="2" width="11.7109375" customWidth="1"/>
    <col min="3" max="6" width="11.7109375" style="2" customWidth="1"/>
    <col min="7" max="7" width="11.7109375" customWidth="1"/>
    <col min="8" max="8" width="11.7109375" style="5" customWidth="1"/>
  </cols>
  <sheetData>
    <row r="1" spans="1:15" ht="15.75" customHeight="1" x14ac:dyDescent="0.25">
      <c r="A1" s="10"/>
      <c r="B1" s="11" t="s">
        <v>99</v>
      </c>
      <c r="C1" s="6"/>
      <c r="D1" s="6"/>
      <c r="E1" s="6"/>
      <c r="F1" s="6"/>
      <c r="G1" s="4"/>
    </row>
    <row r="2" spans="1:15" x14ac:dyDescent="0.2">
      <c r="A2" s="4"/>
      <c r="B2" s="4"/>
      <c r="C2" s="47"/>
      <c r="D2" s="47"/>
      <c r="E2" s="47"/>
      <c r="F2" s="47"/>
      <c r="G2" s="47"/>
      <c r="H2" s="47"/>
    </row>
    <row r="3" spans="1:15" ht="18.75" customHeight="1" x14ac:dyDescent="0.2">
      <c r="A3" s="24"/>
      <c r="B3" s="69" t="s">
        <v>0</v>
      </c>
      <c r="C3" s="69"/>
      <c r="D3" s="70" t="s">
        <v>29</v>
      </c>
      <c r="E3" s="71"/>
      <c r="F3" s="70" t="s">
        <v>30</v>
      </c>
      <c r="G3" s="71"/>
      <c r="H3" s="70" t="s">
        <v>56</v>
      </c>
      <c r="I3" s="71"/>
      <c r="J3" s="70" t="s">
        <v>59</v>
      </c>
      <c r="K3" s="71"/>
      <c r="L3" s="70" t="s">
        <v>23</v>
      </c>
      <c r="M3" s="71"/>
      <c r="N3" s="40"/>
    </row>
    <row r="4" spans="1:15" ht="31.15" customHeight="1" x14ac:dyDescent="0.2">
      <c r="A4" s="24"/>
      <c r="B4" s="60" t="s">
        <v>27</v>
      </c>
      <c r="C4" s="60" t="s">
        <v>41</v>
      </c>
      <c r="D4" s="38" t="s">
        <v>27</v>
      </c>
      <c r="E4" s="56" t="s">
        <v>41</v>
      </c>
      <c r="F4" s="38" t="s">
        <v>27</v>
      </c>
      <c r="G4" s="56" t="s">
        <v>41</v>
      </c>
      <c r="H4" s="38" t="s">
        <v>27</v>
      </c>
      <c r="I4" s="56" t="s">
        <v>41</v>
      </c>
      <c r="J4" s="38" t="s">
        <v>27</v>
      </c>
      <c r="K4" s="56" t="s">
        <v>41</v>
      </c>
      <c r="L4" s="38" t="s">
        <v>27</v>
      </c>
      <c r="M4" s="56" t="s">
        <v>41</v>
      </c>
      <c r="N4" s="41"/>
      <c r="O4" s="37"/>
    </row>
    <row r="5" spans="1:15" s="8" customFormat="1" ht="15" customHeight="1" x14ac:dyDescent="0.2">
      <c r="A5" s="53" t="s">
        <v>0</v>
      </c>
      <c r="B5" s="54">
        <v>3561</v>
      </c>
      <c r="C5" s="55">
        <v>374.18499999999995</v>
      </c>
      <c r="D5" s="54">
        <v>1309</v>
      </c>
      <c r="E5" s="55">
        <v>206.95</v>
      </c>
      <c r="F5" s="54">
        <v>372</v>
      </c>
      <c r="G5" s="55">
        <v>46.41</v>
      </c>
      <c r="H5" s="54">
        <v>361</v>
      </c>
      <c r="I5" s="55">
        <v>16.983000000000001</v>
      </c>
      <c r="J5" s="54">
        <v>1473</v>
      </c>
      <c r="K5" s="55">
        <v>102.58999999999999</v>
      </c>
      <c r="L5" s="54">
        <v>46</v>
      </c>
      <c r="M5" s="55">
        <v>1.252</v>
      </c>
      <c r="N5" s="33"/>
    </row>
    <row r="6" spans="1:15" ht="15" customHeight="1" x14ac:dyDescent="0.25">
      <c r="A6" s="65" t="s">
        <v>32</v>
      </c>
      <c r="B6" s="67">
        <v>327</v>
      </c>
      <c r="C6" s="34">
        <v>51.15</v>
      </c>
      <c r="D6" s="36">
        <v>327</v>
      </c>
      <c r="E6" s="34">
        <v>51.15</v>
      </c>
      <c r="F6" s="36">
        <v>0</v>
      </c>
      <c r="G6" s="34" t="s">
        <v>92</v>
      </c>
      <c r="H6" s="36">
        <v>0</v>
      </c>
      <c r="I6" s="34" t="s">
        <v>92</v>
      </c>
      <c r="J6" s="36">
        <v>0</v>
      </c>
      <c r="K6" s="34" t="s">
        <v>92</v>
      </c>
      <c r="L6" s="36">
        <v>0</v>
      </c>
      <c r="M6" s="34" t="s">
        <v>92</v>
      </c>
      <c r="N6" s="45"/>
      <c r="O6" s="37"/>
    </row>
    <row r="7" spans="1:15" ht="15" customHeight="1" x14ac:dyDescent="0.25">
      <c r="A7" s="66" t="s">
        <v>33</v>
      </c>
      <c r="B7" s="68">
        <v>1812</v>
      </c>
      <c r="C7" s="33">
        <v>158.55200000000002</v>
      </c>
      <c r="D7" s="35">
        <v>233</v>
      </c>
      <c r="E7" s="33">
        <v>41.95</v>
      </c>
      <c r="F7" s="35">
        <v>172</v>
      </c>
      <c r="G7" s="33">
        <v>21.5</v>
      </c>
      <c r="H7" s="35">
        <v>12</v>
      </c>
      <c r="I7" s="33">
        <v>0.56000000000000005</v>
      </c>
      <c r="J7" s="35">
        <v>1349</v>
      </c>
      <c r="K7" s="33">
        <v>93.289999999999992</v>
      </c>
      <c r="L7" s="35">
        <v>46</v>
      </c>
      <c r="M7" s="33">
        <v>1.252</v>
      </c>
      <c r="N7" s="45"/>
      <c r="O7" s="37"/>
    </row>
    <row r="8" spans="1:15" ht="15" customHeight="1" x14ac:dyDescent="0.25">
      <c r="A8" s="65" t="s">
        <v>34</v>
      </c>
      <c r="B8" s="67">
        <v>449</v>
      </c>
      <c r="C8" s="34">
        <v>50.059999999999995</v>
      </c>
      <c r="D8" s="36">
        <v>447</v>
      </c>
      <c r="E8" s="34">
        <v>49.9</v>
      </c>
      <c r="F8" s="36">
        <v>2</v>
      </c>
      <c r="G8" s="34">
        <v>0.16</v>
      </c>
      <c r="H8" s="36">
        <v>0</v>
      </c>
      <c r="I8" s="34" t="s">
        <v>92</v>
      </c>
      <c r="J8" s="36">
        <v>0</v>
      </c>
      <c r="K8" s="34" t="s">
        <v>92</v>
      </c>
      <c r="L8" s="36">
        <v>0</v>
      </c>
      <c r="M8" s="34" t="s">
        <v>92</v>
      </c>
      <c r="N8" s="45"/>
      <c r="O8" s="37"/>
    </row>
    <row r="9" spans="1:15" ht="15" customHeight="1" x14ac:dyDescent="0.25">
      <c r="A9" s="66" t="s">
        <v>35</v>
      </c>
      <c r="B9" s="68">
        <v>204</v>
      </c>
      <c r="C9" s="33">
        <v>51</v>
      </c>
      <c r="D9" s="35">
        <v>204</v>
      </c>
      <c r="E9" s="33">
        <v>51</v>
      </c>
      <c r="F9" s="35">
        <v>0</v>
      </c>
      <c r="G9" s="33" t="s">
        <v>92</v>
      </c>
      <c r="H9" s="35">
        <v>0</v>
      </c>
      <c r="I9" s="33" t="s">
        <v>92</v>
      </c>
      <c r="J9" s="35">
        <v>0</v>
      </c>
      <c r="K9" s="33" t="s">
        <v>92</v>
      </c>
      <c r="L9" s="35">
        <v>0</v>
      </c>
      <c r="M9" s="33" t="s">
        <v>92</v>
      </c>
      <c r="N9" s="45"/>
      <c r="O9" s="37"/>
    </row>
    <row r="10" spans="1:15" ht="15" customHeight="1" x14ac:dyDescent="0.25">
      <c r="A10" s="65" t="s">
        <v>36</v>
      </c>
      <c r="B10" s="67">
        <v>137</v>
      </c>
      <c r="C10" s="34">
        <v>17.125</v>
      </c>
      <c r="D10" s="36">
        <v>0</v>
      </c>
      <c r="E10" s="34" t="s">
        <v>92</v>
      </c>
      <c r="F10" s="36">
        <v>137</v>
      </c>
      <c r="G10" s="34">
        <v>17.125</v>
      </c>
      <c r="H10" s="36">
        <v>0</v>
      </c>
      <c r="I10" s="34" t="s">
        <v>92</v>
      </c>
      <c r="J10" s="36">
        <v>0</v>
      </c>
      <c r="K10" s="34" t="s">
        <v>92</v>
      </c>
      <c r="L10" s="36">
        <v>0</v>
      </c>
      <c r="M10" s="34" t="s">
        <v>92</v>
      </c>
      <c r="N10" s="45"/>
      <c r="O10" s="37"/>
    </row>
    <row r="11" spans="1:15" ht="15" customHeight="1" x14ac:dyDescent="0.25">
      <c r="A11" s="66" t="s">
        <v>44</v>
      </c>
      <c r="B11" s="68">
        <v>147</v>
      </c>
      <c r="C11" s="33">
        <v>8.09</v>
      </c>
      <c r="D11" s="35">
        <v>0</v>
      </c>
      <c r="E11" s="33" t="s">
        <v>92</v>
      </c>
      <c r="F11" s="35">
        <v>0</v>
      </c>
      <c r="G11" s="33" t="s">
        <v>92</v>
      </c>
      <c r="H11" s="35">
        <v>147</v>
      </c>
      <c r="I11" s="33">
        <v>8.09</v>
      </c>
      <c r="J11" s="35">
        <v>0</v>
      </c>
      <c r="K11" s="33" t="s">
        <v>92</v>
      </c>
      <c r="L11" s="35">
        <v>0</v>
      </c>
      <c r="M11" s="33" t="s">
        <v>92</v>
      </c>
      <c r="N11" s="45"/>
      <c r="O11" s="37"/>
    </row>
    <row r="12" spans="1:15" ht="15" customHeight="1" x14ac:dyDescent="0.25">
      <c r="A12" s="65" t="s">
        <v>37</v>
      </c>
      <c r="B12" s="67">
        <v>39</v>
      </c>
      <c r="C12" s="34">
        <v>5.85</v>
      </c>
      <c r="D12" s="36">
        <v>39</v>
      </c>
      <c r="E12" s="34">
        <v>5.85</v>
      </c>
      <c r="F12" s="36">
        <v>0</v>
      </c>
      <c r="G12" s="34" t="s">
        <v>92</v>
      </c>
      <c r="H12" s="36">
        <v>0</v>
      </c>
      <c r="I12" s="34" t="s">
        <v>92</v>
      </c>
      <c r="J12" s="36">
        <v>0</v>
      </c>
      <c r="K12" s="34" t="s">
        <v>92</v>
      </c>
      <c r="L12" s="36">
        <v>0</v>
      </c>
      <c r="M12" s="34" t="s">
        <v>92</v>
      </c>
      <c r="N12" s="45"/>
      <c r="O12" s="37"/>
    </row>
    <row r="13" spans="1:15" ht="15" customHeight="1" x14ac:dyDescent="0.25">
      <c r="A13" s="66" t="s">
        <v>38</v>
      </c>
      <c r="B13" s="68">
        <v>51</v>
      </c>
      <c r="C13" s="33">
        <v>5.0999999999999996</v>
      </c>
      <c r="D13" s="35">
        <v>51</v>
      </c>
      <c r="E13" s="33">
        <v>5.0999999999999996</v>
      </c>
      <c r="F13" s="35">
        <v>0</v>
      </c>
      <c r="G13" s="33" t="s">
        <v>92</v>
      </c>
      <c r="H13" s="35">
        <v>0</v>
      </c>
      <c r="I13" s="33" t="s">
        <v>92</v>
      </c>
      <c r="J13" s="35">
        <v>0</v>
      </c>
      <c r="K13" s="33" t="s">
        <v>92</v>
      </c>
      <c r="L13" s="35">
        <v>0</v>
      </c>
      <c r="M13" s="33" t="s">
        <v>92</v>
      </c>
      <c r="N13" s="45"/>
      <c r="O13" s="37"/>
    </row>
    <row r="14" spans="1:15" ht="15" customHeight="1" x14ac:dyDescent="0.25">
      <c r="A14" s="65" t="s">
        <v>39</v>
      </c>
      <c r="B14" s="67">
        <v>40</v>
      </c>
      <c r="C14" s="34">
        <v>2.2000000000000002</v>
      </c>
      <c r="D14" s="36">
        <v>0</v>
      </c>
      <c r="E14" s="34" t="s">
        <v>92</v>
      </c>
      <c r="F14" s="36">
        <v>0</v>
      </c>
      <c r="G14" s="34" t="s">
        <v>92</v>
      </c>
      <c r="H14" s="36">
        <v>40</v>
      </c>
      <c r="I14" s="34">
        <v>2.2000000000000002</v>
      </c>
      <c r="J14" s="36">
        <v>0</v>
      </c>
      <c r="K14" s="34" t="s">
        <v>92</v>
      </c>
      <c r="L14" s="36">
        <v>0</v>
      </c>
      <c r="M14" s="34" t="s">
        <v>92</v>
      </c>
      <c r="N14" s="45"/>
      <c r="O14" s="37"/>
    </row>
    <row r="15" spans="1:15" ht="15" customHeight="1" x14ac:dyDescent="0.25">
      <c r="A15" s="66" t="s">
        <v>43</v>
      </c>
      <c r="B15" s="68">
        <v>61</v>
      </c>
      <c r="C15" s="33">
        <v>7.625</v>
      </c>
      <c r="D15" s="35">
        <v>0</v>
      </c>
      <c r="E15" s="33" t="s">
        <v>92</v>
      </c>
      <c r="F15" s="35">
        <v>61</v>
      </c>
      <c r="G15" s="33">
        <v>7.625</v>
      </c>
      <c r="H15" s="35">
        <v>0</v>
      </c>
      <c r="I15" s="33" t="s">
        <v>92</v>
      </c>
      <c r="J15" s="35">
        <v>0</v>
      </c>
      <c r="K15" s="33" t="s">
        <v>92</v>
      </c>
      <c r="L15" s="35">
        <v>0</v>
      </c>
      <c r="M15" s="33" t="s">
        <v>92</v>
      </c>
      <c r="N15" s="45"/>
      <c r="O15" s="37"/>
    </row>
    <row r="16" spans="1:15" ht="15" customHeight="1" x14ac:dyDescent="0.25">
      <c r="A16" s="65" t="s">
        <v>57</v>
      </c>
      <c r="B16" s="67">
        <v>62</v>
      </c>
      <c r="C16" s="34">
        <v>6.2</v>
      </c>
      <c r="D16" s="36">
        <v>0</v>
      </c>
      <c r="E16" s="34" t="s">
        <v>92</v>
      </c>
      <c r="F16" s="36">
        <v>0</v>
      </c>
      <c r="G16" s="34" t="s">
        <v>92</v>
      </c>
      <c r="H16" s="36">
        <v>0</v>
      </c>
      <c r="I16" s="34" t="s">
        <v>92</v>
      </c>
      <c r="J16" s="36">
        <v>62</v>
      </c>
      <c r="K16" s="34">
        <v>6.2</v>
      </c>
      <c r="L16" s="36">
        <v>0</v>
      </c>
      <c r="M16" s="34" t="s">
        <v>92</v>
      </c>
      <c r="N16" s="45"/>
      <c r="O16" s="37"/>
    </row>
    <row r="17" spans="1:15" ht="15" customHeight="1" x14ac:dyDescent="0.25">
      <c r="A17" s="66" t="s">
        <v>40</v>
      </c>
      <c r="B17" s="68">
        <v>71</v>
      </c>
      <c r="C17" s="33">
        <v>1.7030000000000001</v>
      </c>
      <c r="D17" s="35">
        <v>0</v>
      </c>
      <c r="E17" s="33" t="s">
        <v>92</v>
      </c>
      <c r="F17" s="35">
        <v>0</v>
      </c>
      <c r="G17" s="33" t="s">
        <v>92</v>
      </c>
      <c r="H17" s="35">
        <v>71</v>
      </c>
      <c r="I17" s="33">
        <v>1.7030000000000001</v>
      </c>
      <c r="J17" s="35">
        <v>0</v>
      </c>
      <c r="K17" s="64" t="s">
        <v>92</v>
      </c>
      <c r="L17" s="35">
        <v>0</v>
      </c>
      <c r="M17" s="33" t="s">
        <v>92</v>
      </c>
      <c r="N17" s="45"/>
      <c r="O17" s="37"/>
    </row>
    <row r="18" spans="1:15" ht="15" customHeight="1" x14ac:dyDescent="0.25">
      <c r="A18" s="65" t="s">
        <v>31</v>
      </c>
      <c r="B18" s="67">
        <v>79</v>
      </c>
      <c r="C18" s="34">
        <v>3.95</v>
      </c>
      <c r="D18" s="36">
        <v>0</v>
      </c>
      <c r="E18" s="34" t="s">
        <v>92</v>
      </c>
      <c r="F18" s="36">
        <v>0</v>
      </c>
      <c r="G18" s="34" t="s">
        <v>92</v>
      </c>
      <c r="H18" s="36">
        <v>79</v>
      </c>
      <c r="I18" s="34">
        <v>3.95</v>
      </c>
      <c r="J18" s="36">
        <v>0</v>
      </c>
      <c r="K18" s="34" t="s">
        <v>92</v>
      </c>
      <c r="L18" s="36">
        <v>0</v>
      </c>
      <c r="M18" s="34" t="s">
        <v>92</v>
      </c>
      <c r="N18" s="45"/>
      <c r="O18" s="37"/>
    </row>
    <row r="19" spans="1:15" ht="15" customHeight="1" x14ac:dyDescent="0.25">
      <c r="A19" s="66" t="s">
        <v>46</v>
      </c>
      <c r="B19" s="68">
        <v>82</v>
      </c>
      <c r="C19" s="33">
        <v>5.58</v>
      </c>
      <c r="D19" s="35">
        <v>8</v>
      </c>
      <c r="E19" s="33">
        <v>2</v>
      </c>
      <c r="F19" s="35">
        <v>0</v>
      </c>
      <c r="G19" s="33" t="s">
        <v>92</v>
      </c>
      <c r="H19" s="35">
        <v>12</v>
      </c>
      <c r="I19" s="33">
        <v>0.48</v>
      </c>
      <c r="J19" s="35">
        <v>62</v>
      </c>
      <c r="K19" s="33">
        <v>3.1</v>
      </c>
      <c r="L19" s="35">
        <v>0</v>
      </c>
      <c r="M19" s="33" t="s">
        <v>92</v>
      </c>
      <c r="N19" s="45"/>
      <c r="O19" s="37"/>
    </row>
    <row r="20" spans="1:15" x14ac:dyDescent="0.2">
      <c r="A20" s="17"/>
      <c r="B20" s="17" t="s">
        <v>42</v>
      </c>
      <c r="C20" s="32"/>
      <c r="E20"/>
      <c r="H20"/>
      <c r="L20" s="2"/>
      <c r="N20" s="39"/>
    </row>
    <row r="21" spans="1:15" x14ac:dyDescent="0.2">
      <c r="A21" s="17"/>
      <c r="B21" s="17" t="s">
        <v>60</v>
      </c>
      <c r="C21" s="32"/>
      <c r="E21"/>
      <c r="H21"/>
      <c r="L21" s="2"/>
      <c r="N21" s="39"/>
    </row>
  </sheetData>
  <mergeCells count="6">
    <mergeCell ref="L3:M3"/>
    <mergeCell ref="B3:C3"/>
    <mergeCell ref="D3:E3"/>
    <mergeCell ref="F3:G3"/>
    <mergeCell ref="H3:I3"/>
    <mergeCell ref="J3:K3"/>
  </mergeCells>
  <phoneticPr fontId="4" type="noConversion"/>
  <pageMargins left="0.75" right="0.75" top="1" bottom="1" header="0" footer="0"/>
  <pageSetup paperSize="9" scale="56" orientation="portrait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F31"/>
  <sheetViews>
    <sheetView workbookViewId="0"/>
  </sheetViews>
  <sheetFormatPr baseColWidth="10" defaultRowHeight="12.75" x14ac:dyDescent="0.2"/>
  <cols>
    <col min="1" max="1" width="21.5703125" bestFit="1" customWidth="1"/>
    <col min="2" max="2" width="15.140625" customWidth="1"/>
    <col min="3" max="3" width="17.7109375" customWidth="1"/>
    <col min="4" max="4" width="16.7109375" customWidth="1"/>
    <col min="5" max="5" width="16" customWidth="1"/>
    <col min="6" max="6" width="12.7109375" bestFit="1" customWidth="1"/>
  </cols>
  <sheetData>
    <row r="1" spans="1:6" ht="15.75" customHeight="1" x14ac:dyDescent="0.2">
      <c r="A1" s="10" t="s">
        <v>89</v>
      </c>
      <c r="B1" s="4"/>
      <c r="C1" s="4"/>
      <c r="D1" s="4"/>
      <c r="E1" s="4"/>
    </row>
    <row r="2" spans="1:6" x14ac:dyDescent="0.2">
      <c r="A2" s="4"/>
      <c r="B2" s="4"/>
      <c r="C2" s="4"/>
      <c r="D2" s="4"/>
      <c r="E2" s="4"/>
    </row>
    <row r="3" spans="1:6" ht="38.25" x14ac:dyDescent="0.2">
      <c r="A3" s="12"/>
      <c r="B3" s="19" t="s">
        <v>0</v>
      </c>
      <c r="C3" s="19" t="s">
        <v>90</v>
      </c>
      <c r="D3" s="19" t="s">
        <v>25</v>
      </c>
      <c r="E3" s="19" t="s">
        <v>24</v>
      </c>
    </row>
    <row r="4" spans="1:6" ht="15" customHeight="1" x14ac:dyDescent="0.2">
      <c r="A4" s="50" t="s">
        <v>100</v>
      </c>
      <c r="B4" s="49">
        <v>72185923</v>
      </c>
      <c r="C4" s="49">
        <v>37908782</v>
      </c>
      <c r="D4" s="49">
        <v>28095320</v>
      </c>
      <c r="E4" s="49">
        <v>6181821</v>
      </c>
      <c r="F4" s="43"/>
    </row>
    <row r="5" spans="1:6" ht="15" customHeight="1" x14ac:dyDescent="0.2">
      <c r="A5" s="15" t="s">
        <v>13</v>
      </c>
      <c r="B5" s="16">
        <f>SUM(C5:E5)</f>
        <v>6749550</v>
      </c>
      <c r="C5" s="16">
        <v>3724821</v>
      </c>
      <c r="D5" s="16">
        <v>2310999</v>
      </c>
      <c r="E5" s="16">
        <v>713730</v>
      </c>
      <c r="F5" s="43"/>
    </row>
    <row r="6" spans="1:6" ht="15" customHeight="1" x14ac:dyDescent="0.2">
      <c r="A6" s="13" t="s">
        <v>14</v>
      </c>
      <c r="B6" s="14">
        <v>6262417</v>
      </c>
      <c r="C6" s="14">
        <v>3145208</v>
      </c>
      <c r="D6" s="14">
        <v>2352762</v>
      </c>
      <c r="E6" s="14">
        <v>764447</v>
      </c>
      <c r="F6" s="43"/>
    </row>
    <row r="7" spans="1:6" ht="15" customHeight="1" x14ac:dyDescent="0.2">
      <c r="A7" s="15" t="s">
        <v>15</v>
      </c>
      <c r="B7" s="16">
        <v>5582616</v>
      </c>
      <c r="C7" s="16">
        <v>3017543</v>
      </c>
      <c r="D7" s="16">
        <v>1969460</v>
      </c>
      <c r="E7" s="16">
        <v>595613</v>
      </c>
      <c r="F7" s="43"/>
    </row>
    <row r="8" spans="1:6" ht="15" customHeight="1" x14ac:dyDescent="0.2">
      <c r="A8" s="13" t="s">
        <v>1</v>
      </c>
      <c r="B8" s="14">
        <v>4911335</v>
      </c>
      <c r="C8" s="14">
        <v>2870293</v>
      </c>
      <c r="D8" s="14">
        <v>1652857</v>
      </c>
      <c r="E8" s="14">
        <v>388185</v>
      </c>
      <c r="F8" s="43"/>
    </row>
    <row r="9" spans="1:6" ht="15" customHeight="1" x14ac:dyDescent="0.2">
      <c r="A9" s="15" t="s">
        <v>16</v>
      </c>
      <c r="B9" s="16">
        <v>5792022</v>
      </c>
      <c r="C9" s="16">
        <v>3278791</v>
      </c>
      <c r="D9" s="16">
        <v>1970030</v>
      </c>
      <c r="E9" s="16">
        <v>543201</v>
      </c>
      <c r="F9" s="43"/>
    </row>
    <row r="10" spans="1:6" ht="15" customHeight="1" x14ac:dyDescent="0.2">
      <c r="A10" s="13" t="s">
        <v>17</v>
      </c>
      <c r="B10" s="14">
        <v>5953828</v>
      </c>
      <c r="C10" s="14">
        <v>2880668</v>
      </c>
      <c r="D10" s="14">
        <v>2547425</v>
      </c>
      <c r="E10" s="14">
        <v>525735</v>
      </c>
      <c r="F10" s="43"/>
    </row>
    <row r="11" spans="1:6" ht="15" customHeight="1" x14ac:dyDescent="0.2">
      <c r="A11" s="15" t="s">
        <v>18</v>
      </c>
      <c r="B11" s="16">
        <v>6094023</v>
      </c>
      <c r="C11" s="16">
        <v>2745946</v>
      </c>
      <c r="D11" s="16">
        <v>3027222</v>
      </c>
      <c r="E11" s="16">
        <v>320855</v>
      </c>
      <c r="F11" s="43"/>
    </row>
    <row r="12" spans="1:6" ht="15" customHeight="1" x14ac:dyDescent="0.2">
      <c r="A12" s="13" t="s">
        <v>19</v>
      </c>
      <c r="B12" s="14">
        <v>6163009</v>
      </c>
      <c r="C12" s="14">
        <v>2954847</v>
      </c>
      <c r="D12" s="14">
        <v>3023165</v>
      </c>
      <c r="E12" s="14">
        <v>184997</v>
      </c>
      <c r="F12" s="43"/>
    </row>
    <row r="13" spans="1:6" ht="15" customHeight="1" x14ac:dyDescent="0.2">
      <c r="A13" s="15" t="s">
        <v>20</v>
      </c>
      <c r="B13" s="16">
        <v>6237998</v>
      </c>
      <c r="C13" s="16">
        <v>2976934</v>
      </c>
      <c r="D13" s="16">
        <v>2757292</v>
      </c>
      <c r="E13" s="16">
        <v>503772</v>
      </c>
      <c r="F13" s="43"/>
    </row>
    <row r="14" spans="1:6" ht="15" customHeight="1" x14ac:dyDescent="0.2">
      <c r="A14" s="13" t="s">
        <v>2</v>
      </c>
      <c r="B14" s="14">
        <v>6207298</v>
      </c>
      <c r="C14" s="14">
        <v>3283639</v>
      </c>
      <c r="D14" s="14">
        <v>2361834</v>
      </c>
      <c r="E14" s="14">
        <v>561825</v>
      </c>
      <c r="F14" s="43"/>
    </row>
    <row r="15" spans="1:6" ht="15" customHeight="1" x14ac:dyDescent="0.2">
      <c r="A15" s="15" t="s">
        <v>21</v>
      </c>
      <c r="B15" s="16">
        <v>5881249</v>
      </c>
      <c r="C15" s="16">
        <v>3375419</v>
      </c>
      <c r="D15" s="16">
        <v>1939030</v>
      </c>
      <c r="E15" s="16">
        <v>566800</v>
      </c>
      <c r="F15" s="43"/>
    </row>
    <row r="16" spans="1:6" ht="15" customHeight="1" x14ac:dyDescent="0.2">
      <c r="A16" s="13" t="s">
        <v>22</v>
      </c>
      <c r="B16" s="14">
        <v>6350578</v>
      </c>
      <c r="C16" s="14">
        <v>3654673</v>
      </c>
      <c r="D16" s="14">
        <v>2183244</v>
      </c>
      <c r="E16" s="14">
        <v>512661</v>
      </c>
      <c r="F16" s="43"/>
    </row>
    <row r="17" spans="1:6" ht="15" customHeight="1" x14ac:dyDescent="0.2">
      <c r="A17" s="59" t="s">
        <v>62</v>
      </c>
      <c r="B17" s="58">
        <v>20791235.940000001</v>
      </c>
      <c r="C17" s="58">
        <v>10599126.33</v>
      </c>
      <c r="D17" s="58">
        <v>8204855.54</v>
      </c>
      <c r="E17" s="58">
        <v>1987254.07</v>
      </c>
      <c r="F17" s="43"/>
    </row>
    <row r="18" spans="1:6" ht="15" customHeight="1" x14ac:dyDescent="0.2">
      <c r="A18" s="13" t="s">
        <v>13</v>
      </c>
      <c r="B18" s="20">
        <f>SUM(C18:E18)</f>
        <v>2252305.81</v>
      </c>
      <c r="C18" s="20">
        <v>1208615.6399999999</v>
      </c>
      <c r="D18" s="20">
        <v>783332.92</v>
      </c>
      <c r="E18" s="20">
        <v>260357.25</v>
      </c>
      <c r="F18" s="43"/>
    </row>
    <row r="19" spans="1:6" ht="15" customHeight="1" x14ac:dyDescent="0.2">
      <c r="A19" s="15" t="s">
        <v>14</v>
      </c>
      <c r="B19" s="21">
        <v>2065832.26</v>
      </c>
      <c r="C19" s="21">
        <v>983337.6</v>
      </c>
      <c r="D19" s="21">
        <v>806364.58</v>
      </c>
      <c r="E19" s="21">
        <v>276130.08</v>
      </c>
      <c r="F19" s="43"/>
    </row>
    <row r="20" spans="1:6" ht="15" customHeight="1" x14ac:dyDescent="0.2">
      <c r="A20" s="13" t="s">
        <v>15</v>
      </c>
      <c r="B20" s="20">
        <v>1794990.98</v>
      </c>
      <c r="C20" s="20">
        <v>938385.88</v>
      </c>
      <c r="D20" s="20">
        <v>651944.56999999995</v>
      </c>
      <c r="E20" s="20">
        <v>204660.53</v>
      </c>
      <c r="F20" s="43"/>
    </row>
    <row r="21" spans="1:6" ht="15" customHeight="1" x14ac:dyDescent="0.2">
      <c r="A21" s="15" t="s">
        <v>1</v>
      </c>
      <c r="B21" s="21">
        <v>1480288.58</v>
      </c>
      <c r="C21" s="21">
        <v>851927.98</v>
      </c>
      <c r="D21" s="21">
        <v>500269.75</v>
      </c>
      <c r="E21" s="21">
        <v>128090.85</v>
      </c>
      <c r="F21" s="43"/>
    </row>
    <row r="22" spans="1:6" ht="15" customHeight="1" x14ac:dyDescent="0.2">
      <c r="A22" s="13" t="s">
        <v>16</v>
      </c>
      <c r="B22" s="20">
        <v>1735067.22</v>
      </c>
      <c r="C22" s="20">
        <v>970794.57</v>
      </c>
      <c r="D22" s="20">
        <v>593006.19999999995</v>
      </c>
      <c r="E22" s="20">
        <v>171266.45</v>
      </c>
      <c r="F22" s="43"/>
    </row>
    <row r="23" spans="1:6" ht="15" customHeight="1" x14ac:dyDescent="0.2">
      <c r="A23" s="15" t="s">
        <v>17</v>
      </c>
      <c r="B23" s="21">
        <v>1686698.74</v>
      </c>
      <c r="C23" s="21">
        <v>754109.54</v>
      </c>
      <c r="D23" s="21">
        <v>758251.84</v>
      </c>
      <c r="E23" s="21">
        <v>174337.36</v>
      </c>
      <c r="F23" s="43"/>
    </row>
    <row r="24" spans="1:6" ht="15" customHeight="1" x14ac:dyDescent="0.2">
      <c r="A24" s="13" t="s">
        <v>18</v>
      </c>
      <c r="B24" s="20">
        <v>1981980.23</v>
      </c>
      <c r="C24" s="20">
        <v>870166.82</v>
      </c>
      <c r="D24" s="20">
        <v>989645.72</v>
      </c>
      <c r="E24" s="20">
        <v>122167.69</v>
      </c>
      <c r="F24" s="43"/>
    </row>
    <row r="25" spans="1:6" ht="15" customHeight="1" x14ac:dyDescent="0.2">
      <c r="A25" s="15" t="s">
        <v>19</v>
      </c>
      <c r="B25" s="21">
        <v>1885220.46</v>
      </c>
      <c r="C25" s="21">
        <v>896071.57</v>
      </c>
      <c r="D25" s="21">
        <v>914590.23</v>
      </c>
      <c r="E25" s="21">
        <v>74558.66</v>
      </c>
      <c r="F25" s="43"/>
    </row>
    <row r="26" spans="1:6" ht="15" customHeight="1" x14ac:dyDescent="0.2">
      <c r="A26" s="13" t="s">
        <v>20</v>
      </c>
      <c r="B26" s="20">
        <v>1487455.83</v>
      </c>
      <c r="C26" s="20">
        <v>704900.13</v>
      </c>
      <c r="D26" s="20">
        <v>648418.84</v>
      </c>
      <c r="E26" s="20">
        <v>134136.85999999999</v>
      </c>
      <c r="F26" s="43"/>
    </row>
    <row r="27" spans="1:6" ht="15" customHeight="1" x14ac:dyDescent="0.2">
      <c r="A27" s="15" t="s">
        <v>2</v>
      </c>
      <c r="B27" s="21">
        <v>1391968.23</v>
      </c>
      <c r="C27" s="21">
        <v>734186.16</v>
      </c>
      <c r="D27" s="21">
        <v>521590.61</v>
      </c>
      <c r="E27" s="21">
        <v>136191.46</v>
      </c>
      <c r="F27" s="43"/>
    </row>
    <row r="28" spans="1:6" ht="15" customHeight="1" x14ac:dyDescent="0.2">
      <c r="A28" s="13" t="s">
        <v>21</v>
      </c>
      <c r="B28" s="20">
        <v>1426111.61</v>
      </c>
      <c r="C28" s="20">
        <v>798036.38</v>
      </c>
      <c r="D28" s="20">
        <v>475402.9</v>
      </c>
      <c r="E28" s="20">
        <v>152672.32999999999</v>
      </c>
      <c r="F28" s="43"/>
    </row>
    <row r="29" spans="1:6" ht="15" customHeight="1" x14ac:dyDescent="0.2">
      <c r="A29" s="15" t="s">
        <v>22</v>
      </c>
      <c r="B29" s="21">
        <v>1603315.99</v>
      </c>
      <c r="C29" s="21">
        <v>888594.06</v>
      </c>
      <c r="D29" s="21">
        <v>562037.38</v>
      </c>
      <c r="E29" s="21">
        <v>152684.54999999999</v>
      </c>
      <c r="F29" s="43"/>
    </row>
    <row r="30" spans="1:6" x14ac:dyDescent="0.2">
      <c r="A30" s="17" t="s">
        <v>60</v>
      </c>
    </row>
    <row r="31" spans="1:6" x14ac:dyDescent="0.2">
      <c r="B31" s="43"/>
    </row>
  </sheetData>
  <phoneticPr fontId="0" type="noConversion"/>
  <pageMargins left="0.39370078740157483" right="0.39370078740157483" top="0.59055118110236227" bottom="0.59055118110236227" header="0" footer="0"/>
  <pageSetup paperSize="9" scale="86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F6:F8"/>
  <sheetViews>
    <sheetView workbookViewId="0"/>
  </sheetViews>
  <sheetFormatPr baseColWidth="10" defaultColWidth="11.42578125" defaultRowHeight="12.75" x14ac:dyDescent="0.2"/>
  <cols>
    <col min="1" max="1" width="5.5703125" style="1" customWidth="1"/>
    <col min="2" max="2" width="75.7109375" style="1" customWidth="1"/>
    <col min="3" max="3" width="5.5703125" style="1" customWidth="1"/>
    <col min="4" max="16384" width="11.42578125" style="1"/>
  </cols>
  <sheetData>
    <row r="6" spans="6:6" x14ac:dyDescent="0.2">
      <c r="F6" s="28"/>
    </row>
    <row r="7" spans="6:6" x14ac:dyDescent="0.2">
      <c r="F7" s="28"/>
    </row>
    <row r="8" spans="6:6" x14ac:dyDescent="0.2">
      <c r="F8" s="28"/>
    </row>
  </sheetData>
  <phoneticPr fontId="0" type="noConversion"/>
  <pageMargins left="0.39370078740157483" right="0.39370078740157483" top="0.59055118110236227" bottom="0.59055118110236227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E39"/>
  <sheetViews>
    <sheetView workbookViewId="0"/>
  </sheetViews>
  <sheetFormatPr baseColWidth="10" defaultRowHeight="12.75" x14ac:dyDescent="0.2"/>
  <cols>
    <col min="1" max="1" width="13.28515625" customWidth="1"/>
    <col min="2" max="2" width="11.7109375" style="2" customWidth="1"/>
    <col min="3" max="4" width="11.7109375" customWidth="1"/>
    <col min="5" max="5" width="2.85546875" style="30" customWidth="1"/>
  </cols>
  <sheetData>
    <row r="1" spans="1:5" ht="15.75" customHeight="1" x14ac:dyDescent="0.2">
      <c r="A1" s="10" t="s">
        <v>93</v>
      </c>
      <c r="B1" s="6"/>
      <c r="C1" s="4"/>
    </row>
    <row r="2" spans="1:5" x14ac:dyDescent="0.2">
      <c r="A2" s="4"/>
      <c r="B2" s="6"/>
      <c r="C2" s="4"/>
    </row>
    <row r="3" spans="1:5" ht="30" customHeight="1" x14ac:dyDescent="0.2">
      <c r="A3" s="12"/>
      <c r="B3" s="19" t="s">
        <v>91</v>
      </c>
      <c r="C3" s="19" t="s">
        <v>62</v>
      </c>
      <c r="D3" s="19" t="s">
        <v>28</v>
      </c>
      <c r="E3" s="42"/>
    </row>
    <row r="4" spans="1:5" ht="15" customHeight="1" x14ac:dyDescent="0.2">
      <c r="A4" s="50" t="s">
        <v>0</v>
      </c>
      <c r="B4" s="49">
        <v>29310641.17767268</v>
      </c>
      <c r="C4" s="51">
        <v>6856488.66521776</v>
      </c>
      <c r="D4" s="52">
        <f>C4/B4*100</f>
        <v>23.392489518245942</v>
      </c>
      <c r="E4" s="20"/>
    </row>
    <row r="5" spans="1:5" ht="15" customHeight="1" x14ac:dyDescent="0.2">
      <c r="A5" s="15" t="s">
        <v>13</v>
      </c>
      <c r="B5" s="16">
        <v>2997767.0785449571</v>
      </c>
      <c r="C5" s="22">
        <v>794032.88000844023</v>
      </c>
      <c r="D5" s="22">
        <f t="shared" ref="D5:D16" si="0">C5/B5*100</f>
        <v>26.48747748587073</v>
      </c>
      <c r="E5" s="23"/>
    </row>
    <row r="6" spans="1:5" ht="15" customHeight="1" x14ac:dyDescent="0.2">
      <c r="A6" s="13" t="s">
        <v>14</v>
      </c>
      <c r="B6" s="14">
        <v>2536715.7608911623</v>
      </c>
      <c r="C6" s="23">
        <v>660788.95739509107</v>
      </c>
      <c r="D6" s="23">
        <f t="shared" si="0"/>
        <v>26.048994829556793</v>
      </c>
      <c r="E6" s="23"/>
    </row>
    <row r="7" spans="1:5" ht="15" customHeight="1" x14ac:dyDescent="0.2">
      <c r="A7" s="15" t="s">
        <v>15</v>
      </c>
      <c r="B7" s="16">
        <v>2543136.6176695344</v>
      </c>
      <c r="C7" s="22">
        <v>652995.82763640373</v>
      </c>
      <c r="D7" s="22">
        <f t="shared" si="0"/>
        <v>25.676789170484771</v>
      </c>
      <c r="E7" s="23"/>
    </row>
    <row r="8" spans="1:5" ht="15" customHeight="1" x14ac:dyDescent="0.2">
      <c r="A8" s="13" t="s">
        <v>1</v>
      </c>
      <c r="B8" s="14">
        <v>2224992.098321402</v>
      </c>
      <c r="C8" s="23">
        <v>550165.88314965868</v>
      </c>
      <c r="D8" s="23">
        <f t="shared" si="0"/>
        <v>24.726644358185347</v>
      </c>
      <c r="E8" s="23"/>
    </row>
    <row r="9" spans="1:5" ht="15" customHeight="1" x14ac:dyDescent="0.2">
      <c r="A9" s="15" t="s">
        <v>16</v>
      </c>
      <c r="B9" s="16">
        <v>2108459.5061929468</v>
      </c>
      <c r="C9" s="22">
        <v>524266.63154756854</v>
      </c>
      <c r="D9" s="22">
        <f t="shared" si="0"/>
        <v>24.864913459694041</v>
      </c>
      <c r="E9" s="23"/>
    </row>
    <row r="10" spans="1:5" ht="15" customHeight="1" x14ac:dyDescent="0.2">
      <c r="A10" s="13" t="s">
        <v>17</v>
      </c>
      <c r="B10" s="14">
        <v>1939371.8760922111</v>
      </c>
      <c r="C10" s="23">
        <v>493017.33476855088</v>
      </c>
      <c r="D10" s="23">
        <f t="shared" si="0"/>
        <v>25.421495528849746</v>
      </c>
      <c r="E10" s="23"/>
    </row>
    <row r="11" spans="1:5" ht="15" customHeight="1" x14ac:dyDescent="0.2">
      <c r="A11" s="15" t="s">
        <v>18</v>
      </c>
      <c r="B11" s="16">
        <v>2034858.6749249191</v>
      </c>
      <c r="C11" s="22">
        <v>534792.8261309081</v>
      </c>
      <c r="D11" s="22">
        <f t="shared" si="0"/>
        <v>26.281570937629883</v>
      </c>
      <c r="E11" s="23"/>
    </row>
    <row r="12" spans="1:5" ht="15" customHeight="1" x14ac:dyDescent="0.2">
      <c r="A12" s="13" t="s">
        <v>19</v>
      </c>
      <c r="B12" s="14">
        <v>2182321.3818588275</v>
      </c>
      <c r="C12" s="23">
        <v>550952.86745282623</v>
      </c>
      <c r="D12" s="23">
        <f t="shared" si="0"/>
        <v>25.246183812924162</v>
      </c>
      <c r="E12" s="23"/>
    </row>
    <row r="13" spans="1:5" ht="15" customHeight="1" x14ac:dyDescent="0.2">
      <c r="A13" s="15" t="s">
        <v>20</v>
      </c>
      <c r="B13" s="16">
        <v>2345332.429848582</v>
      </c>
      <c r="C13" s="22">
        <v>462600.29644894309</v>
      </c>
      <c r="D13" s="22">
        <f t="shared" si="0"/>
        <v>19.72429539461104</v>
      </c>
      <c r="E13" s="23"/>
    </row>
    <row r="14" spans="1:5" ht="15" customHeight="1" x14ac:dyDescent="0.2">
      <c r="A14" s="13" t="s">
        <v>2</v>
      </c>
      <c r="B14" s="14">
        <v>2637617.3294919571</v>
      </c>
      <c r="C14" s="23">
        <v>490227.52130186238</v>
      </c>
      <c r="D14" s="23">
        <f t="shared" si="0"/>
        <v>18.585998651907829</v>
      </c>
      <c r="E14" s="23"/>
    </row>
    <row r="15" spans="1:5" ht="15" customHeight="1" x14ac:dyDescent="0.2">
      <c r="A15" s="15" t="s">
        <v>21</v>
      </c>
      <c r="B15" s="16">
        <v>2758327.5280594593</v>
      </c>
      <c r="C15" s="22">
        <v>539569.4253290348</v>
      </c>
      <c r="D15" s="22">
        <f t="shared" si="0"/>
        <v>19.561470486742127</v>
      </c>
      <c r="E15" s="23"/>
    </row>
    <row r="16" spans="1:5" ht="15" customHeight="1" x14ac:dyDescent="0.2">
      <c r="A16" s="13" t="s">
        <v>22</v>
      </c>
      <c r="B16" s="14">
        <v>3001740.8957767221</v>
      </c>
      <c r="C16" s="23">
        <v>603078.21404847165</v>
      </c>
      <c r="D16" s="23">
        <f t="shared" si="0"/>
        <v>20.090948385883948</v>
      </c>
      <c r="E16" s="23"/>
    </row>
    <row r="17" spans="1:3" x14ac:dyDescent="0.2">
      <c r="A17" s="17" t="s">
        <v>60</v>
      </c>
    </row>
    <row r="21" spans="1:3" ht="15" x14ac:dyDescent="0.25">
      <c r="B21" s="44"/>
    </row>
    <row r="22" spans="1:3" ht="15" x14ac:dyDescent="0.25">
      <c r="B22" s="44"/>
    </row>
    <row r="23" spans="1:3" ht="15" x14ac:dyDescent="0.25">
      <c r="B23" s="44"/>
    </row>
    <row r="24" spans="1:3" ht="15" x14ac:dyDescent="0.25">
      <c r="B24" s="44"/>
      <c r="C24" s="45"/>
    </row>
    <row r="25" spans="1:3" ht="15" x14ac:dyDescent="0.25">
      <c r="B25" s="44"/>
      <c r="C25" s="45"/>
    </row>
    <row r="26" spans="1:3" ht="15" x14ac:dyDescent="0.25">
      <c r="B26" s="44"/>
      <c r="C26" s="45"/>
    </row>
    <row r="27" spans="1:3" ht="15" x14ac:dyDescent="0.25">
      <c r="B27" s="44"/>
      <c r="C27" s="45"/>
    </row>
    <row r="28" spans="1:3" ht="15" x14ac:dyDescent="0.25">
      <c r="B28" s="44"/>
      <c r="C28" s="45"/>
    </row>
    <row r="29" spans="1:3" ht="15" x14ac:dyDescent="0.25">
      <c r="B29" s="44"/>
      <c r="C29" s="45"/>
    </row>
    <row r="30" spans="1:3" ht="15" x14ac:dyDescent="0.25">
      <c r="B30" s="44"/>
      <c r="C30" s="45"/>
    </row>
    <row r="31" spans="1:3" ht="15" x14ac:dyDescent="0.25">
      <c r="B31" s="44"/>
      <c r="C31" s="45"/>
    </row>
    <row r="32" spans="1:3" ht="15" x14ac:dyDescent="0.25">
      <c r="B32" s="44"/>
      <c r="C32" s="45"/>
    </row>
    <row r="33" spans="2:3" ht="15" x14ac:dyDescent="0.25">
      <c r="B33" s="44"/>
      <c r="C33" s="45"/>
    </row>
    <row r="34" spans="2:3" ht="15" x14ac:dyDescent="0.25">
      <c r="B34" s="44"/>
      <c r="C34" s="45"/>
    </row>
    <row r="35" spans="2:3" ht="15" x14ac:dyDescent="0.25">
      <c r="B35" s="44"/>
      <c r="C35" s="45"/>
    </row>
    <row r="36" spans="2:3" ht="15" x14ac:dyDescent="0.25">
      <c r="B36" s="44"/>
    </row>
    <row r="37" spans="2:3" ht="15" x14ac:dyDescent="0.25">
      <c r="B37" s="44"/>
    </row>
    <row r="38" spans="2:3" ht="15" x14ac:dyDescent="0.25">
      <c r="B38" s="44"/>
    </row>
    <row r="39" spans="2:3" ht="15" x14ac:dyDescent="0.25">
      <c r="B39" s="44"/>
    </row>
  </sheetData>
  <phoneticPr fontId="0" type="noConversion"/>
  <pageMargins left="0.39370078740157483" right="0.39370078740157483" top="0.59055118110236227" bottom="0.59055118110236227" header="0" footer="0"/>
  <pageSetup paperSize="9" scale="74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C5:E16"/>
  <sheetViews>
    <sheetView workbookViewId="0"/>
  </sheetViews>
  <sheetFormatPr baseColWidth="10" defaultColWidth="11.42578125" defaultRowHeight="12.75" x14ac:dyDescent="0.2"/>
  <cols>
    <col min="1" max="1" width="5.5703125" style="8" customWidth="1"/>
    <col min="2" max="2" width="75.7109375" style="8" customWidth="1"/>
    <col min="3" max="3" width="5.5703125" style="8" customWidth="1"/>
    <col min="4" max="16384" width="11.42578125" style="8"/>
  </cols>
  <sheetData>
    <row r="5" spans="3:5" x14ac:dyDescent="0.2">
      <c r="C5" s="26"/>
      <c r="D5" s="29"/>
      <c r="E5" s="27"/>
    </row>
    <row r="6" spans="3:5" x14ac:dyDescent="0.2">
      <c r="C6" s="26"/>
      <c r="D6" s="29"/>
      <c r="E6" s="27"/>
    </row>
    <row r="7" spans="3:5" x14ac:dyDescent="0.2">
      <c r="C7" s="26"/>
      <c r="D7" s="29"/>
      <c r="E7" s="27"/>
    </row>
    <row r="8" spans="3:5" x14ac:dyDescent="0.2">
      <c r="C8" s="26"/>
      <c r="D8" s="29"/>
      <c r="E8" s="27"/>
    </row>
    <row r="9" spans="3:5" x14ac:dyDescent="0.2">
      <c r="C9" s="26"/>
      <c r="D9" s="29"/>
      <c r="E9" s="27"/>
    </row>
    <row r="10" spans="3:5" x14ac:dyDescent="0.2">
      <c r="C10" s="26"/>
      <c r="D10" s="29"/>
      <c r="E10" s="27"/>
    </row>
    <row r="11" spans="3:5" x14ac:dyDescent="0.2">
      <c r="C11" s="26"/>
      <c r="D11" s="29"/>
      <c r="E11" s="27"/>
    </row>
    <row r="12" spans="3:5" x14ac:dyDescent="0.2">
      <c r="C12" s="26"/>
      <c r="D12" s="29"/>
      <c r="E12" s="27"/>
    </row>
    <row r="13" spans="3:5" x14ac:dyDescent="0.2">
      <c r="C13" s="26"/>
      <c r="D13" s="29"/>
      <c r="E13" s="27"/>
    </row>
    <row r="14" spans="3:5" x14ac:dyDescent="0.2">
      <c r="C14" s="26"/>
      <c r="D14" s="29"/>
      <c r="E14" s="27"/>
    </row>
    <row r="15" spans="3:5" x14ac:dyDescent="0.2">
      <c r="C15" s="26"/>
      <c r="D15" s="29"/>
      <c r="E15" s="27"/>
    </row>
    <row r="16" spans="3:5" x14ac:dyDescent="0.2">
      <c r="C16" s="26"/>
      <c r="D16" s="29"/>
      <c r="E16" s="27"/>
    </row>
  </sheetData>
  <phoneticPr fontId="4" type="noConversion"/>
  <pageMargins left="0.39370078740157483" right="0.39370078740157483" top="0.59055118110236227" bottom="0.59055118110236227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E30"/>
  <sheetViews>
    <sheetView zoomScaleNormal="100" workbookViewId="0"/>
  </sheetViews>
  <sheetFormatPr baseColWidth="10" defaultRowHeight="12.75" x14ac:dyDescent="0.2"/>
  <cols>
    <col min="1" max="1" width="14" customWidth="1"/>
    <col min="2" max="3" width="15" customWidth="1"/>
  </cols>
  <sheetData>
    <row r="1" spans="1:5" ht="15.75" customHeight="1" x14ac:dyDescent="0.25">
      <c r="A1" s="10" t="s">
        <v>94</v>
      </c>
      <c r="B1" s="11"/>
      <c r="C1" s="4"/>
    </row>
    <row r="2" spans="1:5" x14ac:dyDescent="0.2">
      <c r="A2" s="4"/>
      <c r="B2" s="4"/>
      <c r="C2" s="4"/>
    </row>
    <row r="3" spans="1:5" ht="25.5" x14ac:dyDescent="0.2">
      <c r="A3" s="12"/>
      <c r="B3" s="19" t="s">
        <v>45</v>
      </c>
      <c r="C3" s="18" t="s">
        <v>26</v>
      </c>
    </row>
    <row r="4" spans="1:5" ht="15" customHeight="1" x14ac:dyDescent="0.2">
      <c r="A4" s="50" t="s">
        <v>0</v>
      </c>
      <c r="B4" s="61" t="s">
        <v>63</v>
      </c>
      <c r="C4" s="61" t="s">
        <v>64</v>
      </c>
      <c r="D4" s="25"/>
      <c r="E4" s="25"/>
    </row>
    <row r="5" spans="1:5" ht="15" customHeight="1" x14ac:dyDescent="0.2">
      <c r="A5" s="15" t="s">
        <v>13</v>
      </c>
      <c r="B5" s="62" t="s">
        <v>65</v>
      </c>
      <c r="C5" s="62" t="s">
        <v>66</v>
      </c>
      <c r="D5" s="46"/>
      <c r="E5" s="46"/>
    </row>
    <row r="6" spans="1:5" ht="15" customHeight="1" x14ac:dyDescent="0.2">
      <c r="A6" s="13" t="s">
        <v>14</v>
      </c>
      <c r="B6" s="63" t="s">
        <v>67</v>
      </c>
      <c r="C6" s="63" t="s">
        <v>68</v>
      </c>
      <c r="D6" s="46"/>
      <c r="E6" s="46"/>
    </row>
    <row r="7" spans="1:5" ht="15" customHeight="1" x14ac:dyDescent="0.2">
      <c r="A7" s="15" t="s">
        <v>15</v>
      </c>
      <c r="B7" s="62" t="s">
        <v>69</v>
      </c>
      <c r="C7" s="62" t="s">
        <v>70</v>
      </c>
      <c r="D7" s="46"/>
      <c r="E7" s="46"/>
    </row>
    <row r="8" spans="1:5" ht="15" customHeight="1" x14ac:dyDescent="0.2">
      <c r="A8" s="13" t="s">
        <v>1</v>
      </c>
      <c r="B8" s="63" t="s">
        <v>71</v>
      </c>
      <c r="C8" s="63" t="s">
        <v>72</v>
      </c>
      <c r="D8" s="46"/>
      <c r="E8" s="46"/>
    </row>
    <row r="9" spans="1:5" ht="15" customHeight="1" x14ac:dyDescent="0.2">
      <c r="A9" s="15" t="s">
        <v>16</v>
      </c>
      <c r="B9" s="62" t="s">
        <v>73</v>
      </c>
      <c r="C9" s="62" t="s">
        <v>74</v>
      </c>
      <c r="D9" s="46"/>
      <c r="E9" s="46"/>
    </row>
    <row r="10" spans="1:5" ht="15" customHeight="1" x14ac:dyDescent="0.2">
      <c r="A10" s="13" t="s">
        <v>17</v>
      </c>
      <c r="B10" s="63" t="s">
        <v>75</v>
      </c>
      <c r="C10" s="63" t="s">
        <v>88</v>
      </c>
      <c r="D10" s="46"/>
      <c r="E10" s="46"/>
    </row>
    <row r="11" spans="1:5" ht="15" customHeight="1" x14ac:dyDescent="0.2">
      <c r="A11" s="15" t="s">
        <v>18</v>
      </c>
      <c r="B11" s="62" t="s">
        <v>76</v>
      </c>
      <c r="C11" s="62" t="s">
        <v>77</v>
      </c>
      <c r="D11" s="46"/>
      <c r="E11" s="46"/>
    </row>
    <row r="12" spans="1:5" ht="15" customHeight="1" x14ac:dyDescent="0.2">
      <c r="A12" s="13" t="s">
        <v>19</v>
      </c>
      <c r="B12" s="63" t="s">
        <v>78</v>
      </c>
      <c r="C12" s="63" t="s">
        <v>79</v>
      </c>
      <c r="D12" s="46"/>
      <c r="E12" s="46"/>
    </row>
    <row r="13" spans="1:5" ht="15" customHeight="1" x14ac:dyDescent="0.2">
      <c r="A13" s="15" t="s">
        <v>20</v>
      </c>
      <c r="B13" s="62" t="s">
        <v>80</v>
      </c>
      <c r="C13" s="62" t="s">
        <v>81</v>
      </c>
      <c r="D13" s="46"/>
      <c r="E13" s="46"/>
    </row>
    <row r="14" spans="1:5" ht="15" customHeight="1" x14ac:dyDescent="0.2">
      <c r="A14" s="13" t="s">
        <v>2</v>
      </c>
      <c r="B14" s="63" t="s">
        <v>82</v>
      </c>
      <c r="C14" s="63" t="s">
        <v>83</v>
      </c>
      <c r="D14" s="46"/>
      <c r="E14" s="46"/>
    </row>
    <row r="15" spans="1:5" ht="15" customHeight="1" x14ac:dyDescent="0.2">
      <c r="A15" s="15" t="s">
        <v>21</v>
      </c>
      <c r="B15" s="62" t="s">
        <v>84</v>
      </c>
      <c r="C15" s="62" t="s">
        <v>85</v>
      </c>
      <c r="D15" s="46"/>
      <c r="E15" s="46"/>
    </row>
    <row r="16" spans="1:5" ht="15" customHeight="1" x14ac:dyDescent="0.2">
      <c r="A16" s="13" t="s">
        <v>22</v>
      </c>
      <c r="B16" s="63" t="s">
        <v>86</v>
      </c>
      <c r="C16" s="63" t="s">
        <v>87</v>
      </c>
      <c r="D16" s="46"/>
      <c r="E16" s="46"/>
    </row>
    <row r="17" spans="1:2" x14ac:dyDescent="0.2">
      <c r="A17" s="17" t="s">
        <v>60</v>
      </c>
      <c r="B17" s="17"/>
    </row>
    <row r="19" spans="1:2" x14ac:dyDescent="0.2">
      <c r="B19" s="31"/>
    </row>
    <row r="20" spans="1:2" x14ac:dyDescent="0.2">
      <c r="B20" s="31"/>
    </row>
    <row r="21" spans="1:2" x14ac:dyDescent="0.2">
      <c r="B21" s="31"/>
    </row>
    <row r="22" spans="1:2" x14ac:dyDescent="0.2">
      <c r="B22" s="31"/>
    </row>
    <row r="23" spans="1:2" x14ac:dyDescent="0.2">
      <c r="B23" s="31"/>
    </row>
    <row r="24" spans="1:2" x14ac:dyDescent="0.2">
      <c r="B24" s="31"/>
    </row>
    <row r="25" spans="1:2" x14ac:dyDescent="0.2">
      <c r="B25" s="31"/>
    </row>
    <row r="26" spans="1:2" x14ac:dyDescent="0.2">
      <c r="B26" s="31"/>
    </row>
    <row r="27" spans="1:2" x14ac:dyDescent="0.2">
      <c r="B27" s="31"/>
    </row>
    <row r="28" spans="1:2" x14ac:dyDescent="0.2">
      <c r="B28" s="31"/>
    </row>
    <row r="29" spans="1:2" x14ac:dyDescent="0.2">
      <c r="B29" s="31"/>
    </row>
    <row r="30" spans="1:2" x14ac:dyDescent="0.2">
      <c r="B30" s="31"/>
    </row>
  </sheetData>
  <phoneticPr fontId="4" type="noConversion"/>
  <pageMargins left="0.39370078740157483" right="0.39370078740157483" top="0.59055118110236227" bottom="0.59055118110236227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:C24"/>
  <sheetViews>
    <sheetView workbookViewId="0"/>
  </sheetViews>
  <sheetFormatPr baseColWidth="10" defaultRowHeight="12.75" x14ac:dyDescent="0.2"/>
  <cols>
    <col min="1" max="1" width="24.42578125" customWidth="1"/>
    <col min="2" max="2" width="12.28515625" style="2" customWidth="1"/>
    <col min="3" max="3" width="12.28515625" customWidth="1"/>
  </cols>
  <sheetData>
    <row r="1" spans="1:3" ht="15.75" customHeight="1" x14ac:dyDescent="0.2">
      <c r="A1" s="10" t="s">
        <v>95</v>
      </c>
      <c r="B1" s="6"/>
      <c r="C1" s="4"/>
    </row>
    <row r="2" spans="1:3" x14ac:dyDescent="0.2">
      <c r="A2" s="4"/>
      <c r="B2" s="6"/>
      <c r="C2" s="4"/>
    </row>
    <row r="3" spans="1:3" ht="30" customHeight="1" x14ac:dyDescent="0.2">
      <c r="A3" s="12"/>
      <c r="B3" s="19" t="s">
        <v>91</v>
      </c>
      <c r="C3" s="19" t="s">
        <v>62</v>
      </c>
    </row>
    <row r="4" spans="1:3" ht="15" customHeight="1" x14ac:dyDescent="0.2">
      <c r="A4" s="53" t="s">
        <v>0</v>
      </c>
      <c r="B4" s="49">
        <v>29310641.17767268</v>
      </c>
      <c r="C4" s="51">
        <v>6856488.66521776</v>
      </c>
    </row>
    <row r="5" spans="1:3" ht="15" customHeight="1" x14ac:dyDescent="0.2">
      <c r="A5" s="15" t="s">
        <v>47</v>
      </c>
      <c r="B5" s="16">
        <v>1264675</v>
      </c>
      <c r="C5" s="22">
        <v>316737.64</v>
      </c>
    </row>
    <row r="6" spans="1:3" ht="15" customHeight="1" x14ac:dyDescent="0.2">
      <c r="A6" s="13" t="s">
        <v>48</v>
      </c>
      <c r="B6" s="14">
        <v>977534.27</v>
      </c>
      <c r="C6" s="23">
        <v>236265.11</v>
      </c>
    </row>
    <row r="7" spans="1:3" ht="15" customHeight="1" x14ac:dyDescent="0.2">
      <c r="A7" s="15" t="s">
        <v>49</v>
      </c>
      <c r="B7" s="16">
        <v>1033109.32</v>
      </c>
      <c r="C7" s="22">
        <v>254817.64</v>
      </c>
    </row>
    <row r="8" spans="1:3" ht="15" customHeight="1" x14ac:dyDescent="0.2">
      <c r="A8" s="13" t="s">
        <v>50</v>
      </c>
      <c r="B8" s="14">
        <v>2664995.98</v>
      </c>
      <c r="C8" s="23">
        <v>615016.78</v>
      </c>
    </row>
    <row r="9" spans="1:3" ht="15" customHeight="1" x14ac:dyDescent="0.2">
      <c r="A9" s="15" t="s">
        <v>51</v>
      </c>
      <c r="B9" s="16">
        <v>1731514.34</v>
      </c>
      <c r="C9" s="22">
        <v>394883.52</v>
      </c>
    </row>
    <row r="10" spans="1:3" ht="15" customHeight="1" x14ac:dyDescent="0.2">
      <c r="A10" s="13" t="s">
        <v>52</v>
      </c>
      <c r="B10" s="14">
        <v>1419046.75</v>
      </c>
      <c r="C10" s="23">
        <v>334381.65999999997</v>
      </c>
    </row>
    <row r="11" spans="1:3" ht="15" customHeight="1" x14ac:dyDescent="0.2">
      <c r="A11" s="15" t="s">
        <v>53</v>
      </c>
      <c r="B11" s="16">
        <v>1183056.08</v>
      </c>
      <c r="C11" s="22">
        <v>280539.43</v>
      </c>
    </row>
    <row r="12" spans="1:3" ht="15" customHeight="1" x14ac:dyDescent="0.2">
      <c r="A12" s="13" t="s">
        <v>54</v>
      </c>
      <c r="B12" s="14">
        <v>1252526.48</v>
      </c>
      <c r="C12" s="23">
        <v>295566.05</v>
      </c>
    </row>
    <row r="13" spans="1:3" ht="15" customHeight="1" x14ac:dyDescent="0.2">
      <c r="A13" s="15" t="s">
        <v>55</v>
      </c>
      <c r="B13" s="16">
        <v>759097.62</v>
      </c>
      <c r="C13" s="22">
        <v>179809.26</v>
      </c>
    </row>
    <row r="14" spans="1:3" ht="15" customHeight="1" x14ac:dyDescent="0.2">
      <c r="A14" s="13" t="s">
        <v>3</v>
      </c>
      <c r="B14" s="14">
        <v>3173872.03</v>
      </c>
      <c r="C14" s="23">
        <v>733601.94</v>
      </c>
    </row>
    <row r="15" spans="1:3" ht="15" customHeight="1" x14ac:dyDescent="0.2">
      <c r="A15" s="15" t="s">
        <v>4</v>
      </c>
      <c r="B15" s="16">
        <v>2607448.79</v>
      </c>
      <c r="C15" s="22">
        <v>608036.78</v>
      </c>
    </row>
    <row r="16" spans="1:3" ht="15" customHeight="1" x14ac:dyDescent="0.2">
      <c r="A16" s="13" t="s">
        <v>5</v>
      </c>
      <c r="B16" s="14">
        <v>1660550.54</v>
      </c>
      <c r="C16" s="23">
        <v>392107.88</v>
      </c>
    </row>
    <row r="17" spans="1:3" ht="15" customHeight="1" x14ac:dyDescent="0.2">
      <c r="A17" s="15" t="s">
        <v>6</v>
      </c>
      <c r="B17" s="16">
        <v>1187014.04</v>
      </c>
      <c r="C17" s="22">
        <v>276386.02</v>
      </c>
    </row>
    <row r="18" spans="1:3" ht="15" customHeight="1" x14ac:dyDescent="0.2">
      <c r="A18" s="13" t="s">
        <v>7</v>
      </c>
      <c r="B18" s="14">
        <v>1092752.6200000001</v>
      </c>
      <c r="C18" s="23">
        <v>255515.53</v>
      </c>
    </row>
    <row r="19" spans="1:3" ht="15" customHeight="1" x14ac:dyDescent="0.2">
      <c r="A19" s="15" t="s">
        <v>8</v>
      </c>
      <c r="B19" s="16">
        <v>2210798.14</v>
      </c>
      <c r="C19" s="22">
        <v>505867.33</v>
      </c>
    </row>
    <row r="20" spans="1:3" ht="15" customHeight="1" x14ac:dyDescent="0.2">
      <c r="A20" s="13" t="s">
        <v>9</v>
      </c>
      <c r="B20" s="14">
        <v>1519179.34</v>
      </c>
      <c r="C20" s="23">
        <v>354824.24</v>
      </c>
    </row>
    <row r="21" spans="1:3" ht="15" customHeight="1" x14ac:dyDescent="0.2">
      <c r="A21" s="15" t="s">
        <v>10</v>
      </c>
      <c r="B21" s="16">
        <v>658281.44999999995</v>
      </c>
      <c r="C21" s="22">
        <v>155653.42000000001</v>
      </c>
    </row>
    <row r="22" spans="1:3" ht="15" customHeight="1" x14ac:dyDescent="0.2">
      <c r="A22" s="13" t="s">
        <v>11</v>
      </c>
      <c r="B22" s="23">
        <v>1311436.8</v>
      </c>
      <c r="C22" s="20">
        <v>290098.42</v>
      </c>
    </row>
    <row r="23" spans="1:3" ht="15" customHeight="1" x14ac:dyDescent="0.2">
      <c r="A23" s="15" t="s">
        <v>12</v>
      </c>
      <c r="B23" s="22">
        <v>1603751.57</v>
      </c>
      <c r="C23" s="21">
        <v>376380.02</v>
      </c>
    </row>
    <row r="24" spans="1:3" x14ac:dyDescent="0.2">
      <c r="A24" s="17" t="s">
        <v>60</v>
      </c>
    </row>
  </sheetData>
  <pageMargins left="0.39370078740157483" right="0.39370078740157483" top="0.59055118110236227" bottom="0.59055118110236227" header="0" footer="0"/>
  <pageSetup paperSize="9" scale="74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57"/>
  <sheetViews>
    <sheetView zoomScaleNormal="100" workbookViewId="0"/>
  </sheetViews>
  <sheetFormatPr baseColWidth="10" defaultRowHeight="12.75" x14ac:dyDescent="0.2"/>
  <cols>
    <col min="1" max="1" width="19.140625" customWidth="1"/>
    <col min="2" max="2" width="12.140625" style="2" customWidth="1"/>
    <col min="3" max="3" width="11.5703125" style="32" customWidth="1"/>
    <col min="4" max="4" width="12.140625" style="2" customWidth="1"/>
    <col min="5" max="5" width="11.5703125" customWidth="1"/>
    <col min="6" max="6" width="12.140625" style="2" customWidth="1"/>
    <col min="7" max="7" width="11.5703125" customWidth="1"/>
    <col min="8" max="8" width="12.140625" customWidth="1"/>
    <col min="9" max="9" width="11.5703125" customWidth="1"/>
    <col min="10" max="10" width="12.140625" customWidth="1"/>
    <col min="11" max="11" width="11.5703125" customWidth="1"/>
    <col min="12" max="12" width="12.140625" style="2" customWidth="1"/>
    <col min="13" max="13" width="11.5703125" customWidth="1"/>
    <col min="14" max="14" width="13.85546875" style="39" customWidth="1"/>
    <col min="15" max="15" width="16.7109375" customWidth="1"/>
  </cols>
  <sheetData>
    <row r="1" spans="1:15" ht="15.75" customHeight="1" x14ac:dyDescent="0.2">
      <c r="A1" s="10" t="s">
        <v>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5" x14ac:dyDescent="0.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5" ht="18.75" customHeight="1" x14ac:dyDescent="0.2">
      <c r="A3" s="24"/>
      <c r="B3" s="69" t="s">
        <v>0</v>
      </c>
      <c r="C3" s="69"/>
      <c r="D3" s="70" t="s">
        <v>29</v>
      </c>
      <c r="E3" s="71"/>
      <c r="F3" s="70" t="s">
        <v>30</v>
      </c>
      <c r="G3" s="71"/>
      <c r="H3" s="70" t="s">
        <v>56</v>
      </c>
      <c r="I3" s="71"/>
      <c r="J3" s="70" t="s">
        <v>59</v>
      </c>
      <c r="K3" s="71"/>
      <c r="L3" s="70" t="s">
        <v>23</v>
      </c>
      <c r="M3" s="71"/>
      <c r="N3" s="40"/>
    </row>
    <row r="4" spans="1:15" ht="31.15" customHeight="1" x14ac:dyDescent="0.2">
      <c r="A4" s="24"/>
      <c r="B4" s="57" t="s">
        <v>27</v>
      </c>
      <c r="C4" s="60" t="s">
        <v>41</v>
      </c>
      <c r="D4" s="38" t="s">
        <v>27</v>
      </c>
      <c r="E4" s="56" t="s">
        <v>41</v>
      </c>
      <c r="F4" s="38" t="s">
        <v>27</v>
      </c>
      <c r="G4" s="56" t="s">
        <v>41</v>
      </c>
      <c r="H4" s="38" t="s">
        <v>27</v>
      </c>
      <c r="I4" s="56" t="s">
        <v>41</v>
      </c>
      <c r="J4" s="38" t="s">
        <v>27</v>
      </c>
      <c r="K4" s="56" t="s">
        <v>41</v>
      </c>
      <c r="L4" s="38" t="s">
        <v>27</v>
      </c>
      <c r="M4" s="56" t="s">
        <v>41</v>
      </c>
      <c r="N4" s="41"/>
      <c r="O4" s="37"/>
    </row>
    <row r="5" spans="1:15" s="8" customFormat="1" ht="15" customHeight="1" x14ac:dyDescent="0.2">
      <c r="A5" s="53" t="s">
        <v>0</v>
      </c>
      <c r="B5" s="54">
        <f>SUM(B6:B24)</f>
        <v>95153</v>
      </c>
      <c r="C5" s="55">
        <f>SUM(C6:C24)</f>
        <v>8622.1455000000005</v>
      </c>
      <c r="D5" s="54">
        <f t="shared" ref="D5:M5" si="0">SUM(D6:D24)</f>
        <v>23268</v>
      </c>
      <c r="E5" s="55">
        <f t="shared" si="0"/>
        <v>4424.0609999999997</v>
      </c>
      <c r="F5" s="54">
        <f t="shared" si="0"/>
        <v>66</v>
      </c>
      <c r="G5" s="55">
        <f t="shared" si="0"/>
        <v>8.4550000000000001</v>
      </c>
      <c r="H5" s="54">
        <f t="shared" si="0"/>
        <v>43863</v>
      </c>
      <c r="I5" s="55">
        <f t="shared" si="0"/>
        <v>2092.8955000000001</v>
      </c>
      <c r="J5" s="54">
        <f t="shared" si="0"/>
        <v>26809</v>
      </c>
      <c r="K5" s="55">
        <f t="shared" si="0"/>
        <v>2057.2989999999995</v>
      </c>
      <c r="L5" s="54">
        <f t="shared" si="0"/>
        <v>1147</v>
      </c>
      <c r="M5" s="55">
        <f t="shared" si="0"/>
        <v>39.436999999999998</v>
      </c>
      <c r="N5" s="33"/>
    </row>
    <row r="6" spans="1:15" ht="15" customHeight="1" x14ac:dyDescent="0.25">
      <c r="A6" s="15" t="s">
        <v>47</v>
      </c>
      <c r="B6" s="36">
        <v>5104</v>
      </c>
      <c r="C6" s="34">
        <v>329.08799999999985</v>
      </c>
      <c r="D6" s="36">
        <v>496</v>
      </c>
      <c r="E6" s="34">
        <v>117.64999999999996</v>
      </c>
      <c r="F6" s="36">
        <v>0</v>
      </c>
      <c r="G6" s="34" t="s">
        <v>92</v>
      </c>
      <c r="H6" s="36">
        <v>4402</v>
      </c>
      <c r="I6" s="34">
        <v>198.81899999999993</v>
      </c>
      <c r="J6" s="36">
        <v>123</v>
      </c>
      <c r="K6" s="34">
        <v>9.5379999999999683</v>
      </c>
      <c r="L6" s="36">
        <v>83</v>
      </c>
      <c r="M6" s="34">
        <v>3.0809999999999977</v>
      </c>
      <c r="N6" s="45"/>
      <c r="O6" s="37"/>
    </row>
    <row r="7" spans="1:15" ht="15" customHeight="1" x14ac:dyDescent="0.25">
      <c r="A7" s="13" t="s">
        <v>48</v>
      </c>
      <c r="B7" s="35">
        <v>4501</v>
      </c>
      <c r="C7" s="33">
        <v>262.94479999999999</v>
      </c>
      <c r="D7" s="35">
        <v>289</v>
      </c>
      <c r="E7" s="33">
        <v>55.999999999999993</v>
      </c>
      <c r="F7" s="35">
        <v>0</v>
      </c>
      <c r="G7" s="33" t="s">
        <v>92</v>
      </c>
      <c r="H7" s="35">
        <v>3793</v>
      </c>
      <c r="I7" s="33">
        <v>171.58479999999997</v>
      </c>
      <c r="J7" s="35">
        <v>419</v>
      </c>
      <c r="K7" s="33">
        <v>35.360000000000007</v>
      </c>
      <c r="L7" s="35">
        <v>0</v>
      </c>
      <c r="M7" s="33" t="s">
        <v>92</v>
      </c>
      <c r="N7" s="45"/>
      <c r="O7" s="37"/>
    </row>
    <row r="8" spans="1:15" ht="15" customHeight="1" x14ac:dyDescent="0.25">
      <c r="A8" s="15" t="s">
        <v>49</v>
      </c>
      <c r="B8" s="36">
        <v>4769</v>
      </c>
      <c r="C8" s="34">
        <v>288.43879999999996</v>
      </c>
      <c r="D8" s="36">
        <v>298</v>
      </c>
      <c r="E8" s="34">
        <v>87.59999999999998</v>
      </c>
      <c r="F8" s="36">
        <v>0</v>
      </c>
      <c r="G8" s="34" t="s">
        <v>92</v>
      </c>
      <c r="H8" s="36">
        <v>3839</v>
      </c>
      <c r="I8" s="34">
        <v>158.53979999999999</v>
      </c>
      <c r="J8" s="36">
        <v>631</v>
      </c>
      <c r="K8" s="34">
        <v>42.228999999999999</v>
      </c>
      <c r="L8" s="36">
        <v>1</v>
      </c>
      <c r="M8" s="34">
        <v>7.0000000000000062E-2</v>
      </c>
      <c r="N8" s="45"/>
      <c r="O8" s="37"/>
    </row>
    <row r="9" spans="1:15" ht="15" customHeight="1" x14ac:dyDescent="0.25">
      <c r="A9" s="13" t="s">
        <v>50</v>
      </c>
      <c r="B9" s="35">
        <v>6361</v>
      </c>
      <c r="C9" s="33">
        <v>658.68600000000004</v>
      </c>
      <c r="D9" s="35">
        <v>2072</v>
      </c>
      <c r="E9" s="33">
        <v>428.40000000000003</v>
      </c>
      <c r="F9" s="35">
        <v>0</v>
      </c>
      <c r="G9" s="33" t="s">
        <v>92</v>
      </c>
      <c r="H9" s="35">
        <v>1159</v>
      </c>
      <c r="I9" s="33">
        <v>66.012999999999991</v>
      </c>
      <c r="J9" s="35">
        <v>2759</v>
      </c>
      <c r="K9" s="33">
        <v>155.02999999999992</v>
      </c>
      <c r="L9" s="35">
        <v>371</v>
      </c>
      <c r="M9" s="33">
        <v>9.2430000000000021</v>
      </c>
      <c r="N9" s="45"/>
      <c r="O9" s="37"/>
    </row>
    <row r="10" spans="1:15" ht="15" customHeight="1" x14ac:dyDescent="0.25">
      <c r="A10" s="15" t="s">
        <v>51</v>
      </c>
      <c r="B10" s="36">
        <v>4263</v>
      </c>
      <c r="C10" s="34">
        <v>437.22599999999994</v>
      </c>
      <c r="D10" s="36">
        <v>1454</v>
      </c>
      <c r="E10" s="34">
        <v>261.74999999999994</v>
      </c>
      <c r="F10" s="36">
        <v>5</v>
      </c>
      <c r="G10" s="34">
        <v>0.625</v>
      </c>
      <c r="H10" s="36">
        <v>1451</v>
      </c>
      <c r="I10" s="34">
        <v>67.171000000000006</v>
      </c>
      <c r="J10" s="36">
        <v>1352</v>
      </c>
      <c r="K10" s="34">
        <v>107.62</v>
      </c>
      <c r="L10" s="36">
        <v>1</v>
      </c>
      <c r="M10" s="34">
        <v>0.06</v>
      </c>
      <c r="N10" s="45"/>
      <c r="O10" s="37"/>
    </row>
    <row r="11" spans="1:15" ht="15" customHeight="1" x14ac:dyDescent="0.25">
      <c r="A11" s="13" t="s">
        <v>52</v>
      </c>
      <c r="B11" s="35">
        <v>5053</v>
      </c>
      <c r="C11" s="33">
        <v>430.17499999999995</v>
      </c>
      <c r="D11" s="35">
        <v>544</v>
      </c>
      <c r="E11" s="33">
        <v>193.73999999999998</v>
      </c>
      <c r="F11" s="35">
        <v>0</v>
      </c>
      <c r="G11" s="33" t="s">
        <v>92</v>
      </c>
      <c r="H11" s="35">
        <v>2630</v>
      </c>
      <c r="I11" s="33">
        <v>110.41499999999998</v>
      </c>
      <c r="J11" s="35">
        <v>1681</v>
      </c>
      <c r="K11" s="33">
        <v>117.68</v>
      </c>
      <c r="L11" s="35">
        <v>198</v>
      </c>
      <c r="M11" s="33">
        <v>8.34</v>
      </c>
      <c r="N11" s="45"/>
      <c r="O11" s="37"/>
    </row>
    <row r="12" spans="1:15" ht="15" customHeight="1" x14ac:dyDescent="0.25">
      <c r="A12" s="15" t="s">
        <v>53</v>
      </c>
      <c r="B12" s="36">
        <v>4146</v>
      </c>
      <c r="C12" s="34">
        <v>302.67619999999999</v>
      </c>
      <c r="D12" s="36">
        <v>293</v>
      </c>
      <c r="E12" s="34">
        <v>55.300000000000011</v>
      </c>
      <c r="F12" s="36">
        <v>2</v>
      </c>
      <c r="G12" s="34">
        <v>0.5</v>
      </c>
      <c r="H12" s="36">
        <v>1564</v>
      </c>
      <c r="I12" s="34">
        <v>69.475200000000001</v>
      </c>
      <c r="J12" s="36">
        <v>2286</v>
      </c>
      <c r="K12" s="34">
        <v>177.251</v>
      </c>
      <c r="L12" s="36">
        <v>1</v>
      </c>
      <c r="M12" s="34">
        <v>0.14999999999999991</v>
      </c>
      <c r="N12" s="45"/>
      <c r="O12" s="37"/>
    </row>
    <row r="13" spans="1:15" ht="15" customHeight="1" x14ac:dyDescent="0.25">
      <c r="A13" s="13" t="s">
        <v>54</v>
      </c>
      <c r="B13" s="35">
        <v>5348</v>
      </c>
      <c r="C13" s="33">
        <v>414.72049999999996</v>
      </c>
      <c r="D13" s="35">
        <v>598</v>
      </c>
      <c r="E13" s="33">
        <v>133.71</v>
      </c>
      <c r="F13" s="35">
        <v>0</v>
      </c>
      <c r="G13" s="33" t="s">
        <v>92</v>
      </c>
      <c r="H13" s="35">
        <v>3422</v>
      </c>
      <c r="I13" s="33">
        <v>163.94049999999999</v>
      </c>
      <c r="J13" s="35">
        <v>1322</v>
      </c>
      <c r="K13" s="33">
        <v>116.86000000000001</v>
      </c>
      <c r="L13" s="35">
        <v>6</v>
      </c>
      <c r="M13" s="33">
        <v>0.21</v>
      </c>
      <c r="N13" s="45"/>
      <c r="O13" s="37"/>
    </row>
    <row r="14" spans="1:15" ht="15" customHeight="1" x14ac:dyDescent="0.25">
      <c r="A14" s="15" t="s">
        <v>55</v>
      </c>
      <c r="B14" s="36">
        <v>3992</v>
      </c>
      <c r="C14" s="34">
        <v>261.91310000000004</v>
      </c>
      <c r="D14" s="36">
        <v>284</v>
      </c>
      <c r="E14" s="34">
        <v>58.35</v>
      </c>
      <c r="F14" s="36">
        <v>0</v>
      </c>
      <c r="G14" s="34" t="s">
        <v>92</v>
      </c>
      <c r="H14" s="36">
        <v>2416</v>
      </c>
      <c r="I14" s="34">
        <v>114.2221</v>
      </c>
      <c r="J14" s="36">
        <v>1290</v>
      </c>
      <c r="K14" s="34">
        <v>89.253</v>
      </c>
      <c r="L14" s="36">
        <v>2</v>
      </c>
      <c r="M14" s="34">
        <v>8.7999999999999995E-2</v>
      </c>
      <c r="N14" s="45"/>
      <c r="O14" s="37"/>
    </row>
    <row r="15" spans="1:15" ht="15" customHeight="1" x14ac:dyDescent="0.25">
      <c r="A15" s="13" t="s">
        <v>3</v>
      </c>
      <c r="B15" s="35">
        <v>9421</v>
      </c>
      <c r="C15" s="33">
        <v>942.07839999999999</v>
      </c>
      <c r="D15" s="35">
        <v>1778</v>
      </c>
      <c r="E15" s="33">
        <v>426.96</v>
      </c>
      <c r="F15" s="35">
        <v>0</v>
      </c>
      <c r="G15" s="33" t="s">
        <v>92</v>
      </c>
      <c r="H15" s="35">
        <v>3808</v>
      </c>
      <c r="I15" s="33">
        <v>203.80840000000003</v>
      </c>
      <c r="J15" s="35">
        <v>3743</v>
      </c>
      <c r="K15" s="33">
        <v>307.95999999999998</v>
      </c>
      <c r="L15" s="35">
        <v>92</v>
      </c>
      <c r="M15" s="33">
        <v>3.3499999999999996</v>
      </c>
      <c r="N15" s="45"/>
      <c r="O15" s="37"/>
    </row>
    <row r="16" spans="1:15" ht="15" customHeight="1" x14ac:dyDescent="0.25">
      <c r="A16" s="15" t="s">
        <v>4</v>
      </c>
      <c r="B16" s="36">
        <v>10032</v>
      </c>
      <c r="C16" s="34">
        <v>840.93400000000008</v>
      </c>
      <c r="D16" s="36">
        <v>1989</v>
      </c>
      <c r="E16" s="34">
        <v>367.28999999999996</v>
      </c>
      <c r="F16" s="36">
        <v>5</v>
      </c>
      <c r="G16" s="34">
        <v>0.625</v>
      </c>
      <c r="H16" s="36">
        <v>4568</v>
      </c>
      <c r="I16" s="34">
        <v>216.30300000000005</v>
      </c>
      <c r="J16" s="36">
        <v>3441</v>
      </c>
      <c r="K16" s="34">
        <v>254.87999999999997</v>
      </c>
      <c r="L16" s="36">
        <v>29</v>
      </c>
      <c r="M16" s="34">
        <v>1.8359999999999999</v>
      </c>
      <c r="N16" s="45"/>
      <c r="O16" s="37"/>
    </row>
    <row r="17" spans="1:15" ht="15" customHeight="1" x14ac:dyDescent="0.25">
      <c r="A17" s="13" t="s">
        <v>5</v>
      </c>
      <c r="B17" s="35">
        <v>5546</v>
      </c>
      <c r="C17" s="33">
        <v>705.11199999999997</v>
      </c>
      <c r="D17" s="35">
        <v>2430</v>
      </c>
      <c r="E17" s="33">
        <v>453.0499999999999</v>
      </c>
      <c r="F17" s="35">
        <v>0</v>
      </c>
      <c r="G17" s="33" t="s">
        <v>92</v>
      </c>
      <c r="H17" s="35">
        <v>912</v>
      </c>
      <c r="I17" s="33">
        <v>65.34399999999998</v>
      </c>
      <c r="J17" s="35">
        <v>2204</v>
      </c>
      <c r="K17" s="48">
        <v>186.72000000000003</v>
      </c>
      <c r="L17" s="35">
        <v>0</v>
      </c>
      <c r="M17" s="33" t="s">
        <v>92</v>
      </c>
      <c r="N17" s="45"/>
      <c r="O17" s="37"/>
    </row>
    <row r="18" spans="1:15" ht="15" customHeight="1" x14ac:dyDescent="0.25">
      <c r="A18" s="15" t="s">
        <v>6</v>
      </c>
      <c r="B18" s="36">
        <v>4378</v>
      </c>
      <c r="C18" s="34">
        <v>422.61100000000005</v>
      </c>
      <c r="D18" s="36">
        <v>1313</v>
      </c>
      <c r="E18" s="34">
        <v>219.20100000000002</v>
      </c>
      <c r="F18" s="36">
        <v>0</v>
      </c>
      <c r="G18" s="34" t="s">
        <v>92</v>
      </c>
      <c r="H18" s="36">
        <v>1682</v>
      </c>
      <c r="I18" s="34">
        <v>87.830000000000013</v>
      </c>
      <c r="J18" s="36">
        <v>1370</v>
      </c>
      <c r="K18" s="34">
        <v>115.05999999999999</v>
      </c>
      <c r="L18" s="36">
        <v>13</v>
      </c>
      <c r="M18" s="34">
        <v>0.52</v>
      </c>
      <c r="N18" s="45"/>
      <c r="O18" s="37"/>
    </row>
    <row r="19" spans="1:15" ht="15" customHeight="1" x14ac:dyDescent="0.25">
      <c r="A19" s="13" t="s">
        <v>7</v>
      </c>
      <c r="B19" s="35">
        <v>2837</v>
      </c>
      <c r="C19" s="33">
        <v>263.39599999999996</v>
      </c>
      <c r="D19" s="35">
        <v>874</v>
      </c>
      <c r="E19" s="33">
        <v>161.84999999999997</v>
      </c>
      <c r="F19" s="35">
        <v>19</v>
      </c>
      <c r="G19" s="33">
        <v>2.33</v>
      </c>
      <c r="H19" s="35">
        <v>1399</v>
      </c>
      <c r="I19" s="33">
        <v>61.650999999999996</v>
      </c>
      <c r="J19" s="35">
        <v>523</v>
      </c>
      <c r="K19" s="33">
        <v>36.790000000000006</v>
      </c>
      <c r="L19" s="35">
        <v>22</v>
      </c>
      <c r="M19" s="33">
        <v>0.77500000000000002</v>
      </c>
      <c r="N19" s="45"/>
      <c r="O19" s="37"/>
    </row>
    <row r="20" spans="1:15" ht="15" customHeight="1" x14ac:dyDescent="0.25">
      <c r="A20" s="15" t="s">
        <v>8</v>
      </c>
      <c r="B20" s="36">
        <v>4157</v>
      </c>
      <c r="C20" s="34">
        <v>357.94400000000007</v>
      </c>
      <c r="D20" s="36">
        <v>1205</v>
      </c>
      <c r="E20" s="34">
        <v>119.95000000000006</v>
      </c>
      <c r="F20" s="36">
        <v>0</v>
      </c>
      <c r="G20" s="34" t="s">
        <v>92</v>
      </c>
      <c r="H20" s="36">
        <v>1454</v>
      </c>
      <c r="I20" s="34">
        <v>72.774000000000029</v>
      </c>
      <c r="J20" s="36">
        <v>1498</v>
      </c>
      <c r="K20" s="34">
        <v>165.22</v>
      </c>
      <c r="L20" s="36">
        <v>0</v>
      </c>
      <c r="M20" s="34" t="s">
        <v>92</v>
      </c>
      <c r="N20" s="45"/>
      <c r="O20" s="37"/>
    </row>
    <row r="21" spans="1:15" ht="15" customHeight="1" x14ac:dyDescent="0.25">
      <c r="A21" s="13" t="s">
        <v>9</v>
      </c>
      <c r="B21" s="35">
        <v>4039</v>
      </c>
      <c r="C21" s="33">
        <v>627.31700000000001</v>
      </c>
      <c r="D21" s="35">
        <v>2913</v>
      </c>
      <c r="E21" s="33">
        <v>561.40000000000009</v>
      </c>
      <c r="F21" s="35">
        <v>0</v>
      </c>
      <c r="G21" s="33" t="s">
        <v>92</v>
      </c>
      <c r="H21" s="35">
        <v>707</v>
      </c>
      <c r="I21" s="33">
        <v>37.271000000000008</v>
      </c>
      <c r="J21" s="35">
        <v>413</v>
      </c>
      <c r="K21" s="33">
        <v>28.538</v>
      </c>
      <c r="L21" s="35">
        <v>6</v>
      </c>
      <c r="M21" s="33">
        <v>0.108</v>
      </c>
      <c r="N21" s="45"/>
    </row>
    <row r="22" spans="1:15" ht="15" customHeight="1" x14ac:dyDescent="0.25">
      <c r="A22" s="15" t="s">
        <v>10</v>
      </c>
      <c r="B22" s="36">
        <v>3014</v>
      </c>
      <c r="C22" s="34">
        <v>225.602</v>
      </c>
      <c r="D22" s="36">
        <v>715</v>
      </c>
      <c r="E22" s="34">
        <v>109.7</v>
      </c>
      <c r="F22" s="36">
        <v>0</v>
      </c>
      <c r="G22" s="34" t="s">
        <v>92</v>
      </c>
      <c r="H22" s="36">
        <v>1607</v>
      </c>
      <c r="I22" s="34">
        <v>77.406999999999996</v>
      </c>
      <c r="J22" s="36">
        <v>671</v>
      </c>
      <c r="K22" s="34">
        <v>36.529999999999994</v>
      </c>
      <c r="L22" s="36">
        <v>21</v>
      </c>
      <c r="M22" s="34">
        <v>1.9650000000000001</v>
      </c>
      <c r="N22" s="45"/>
      <c r="O22" s="8"/>
    </row>
    <row r="23" spans="1:15" ht="15" customHeight="1" x14ac:dyDescent="0.25">
      <c r="A23" s="13" t="s">
        <v>11</v>
      </c>
      <c r="B23" s="35">
        <v>2528</v>
      </c>
      <c r="C23" s="33">
        <v>228.57199999999997</v>
      </c>
      <c r="D23" s="35">
        <v>791</v>
      </c>
      <c r="E23" s="33">
        <v>127.95</v>
      </c>
      <c r="F23" s="35">
        <v>34</v>
      </c>
      <c r="G23" s="33">
        <v>4.25</v>
      </c>
      <c r="H23" s="35">
        <v>1446</v>
      </c>
      <c r="I23" s="33">
        <v>79.263999999999982</v>
      </c>
      <c r="J23" s="35">
        <v>216</v>
      </c>
      <c r="K23" s="33">
        <v>16.340000000000003</v>
      </c>
      <c r="L23" s="35">
        <v>41</v>
      </c>
      <c r="M23" s="33">
        <v>0.76799999999999935</v>
      </c>
      <c r="N23" s="45"/>
    </row>
    <row r="24" spans="1:15" ht="15" customHeight="1" x14ac:dyDescent="0.2">
      <c r="A24" s="15" t="s">
        <v>12</v>
      </c>
      <c r="B24" s="36">
        <v>5664</v>
      </c>
      <c r="C24" s="34">
        <v>622.71069999999997</v>
      </c>
      <c r="D24" s="36">
        <v>2932</v>
      </c>
      <c r="E24" s="34">
        <v>484.20999999999992</v>
      </c>
      <c r="F24" s="36">
        <v>1</v>
      </c>
      <c r="G24" s="34">
        <v>0.125</v>
      </c>
      <c r="H24" s="36">
        <v>1604</v>
      </c>
      <c r="I24" s="34">
        <v>71.062699999999978</v>
      </c>
      <c r="J24" s="36">
        <v>867</v>
      </c>
      <c r="K24" s="34">
        <v>58.440000000000005</v>
      </c>
      <c r="L24" s="36">
        <v>260</v>
      </c>
      <c r="M24" s="34">
        <v>8.8729999999999993</v>
      </c>
      <c r="N24" s="33"/>
    </row>
    <row r="25" spans="1:15" x14ac:dyDescent="0.2">
      <c r="A25" s="17" t="s">
        <v>42</v>
      </c>
    </row>
    <row r="26" spans="1:15" x14ac:dyDescent="0.2">
      <c r="A26" s="17" t="s">
        <v>60</v>
      </c>
    </row>
    <row r="27" spans="1:15" ht="16.5" customHeight="1" x14ac:dyDescent="0.2"/>
    <row r="55" spans="1:15" s="5" customFormat="1" x14ac:dyDescent="0.2">
      <c r="A5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9"/>
      <c r="O55"/>
    </row>
    <row r="56" spans="1:15" s="5" customFormat="1" x14ac:dyDescent="0.2">
      <c r="A5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9"/>
      <c r="O56"/>
    </row>
    <row r="57" spans="1:15" s="5" customFormat="1" x14ac:dyDescent="0.2">
      <c r="A5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39"/>
      <c r="O57"/>
    </row>
  </sheetData>
  <mergeCells count="6">
    <mergeCell ref="J3:K3"/>
    <mergeCell ref="L3:M3"/>
    <mergeCell ref="B3:C3"/>
    <mergeCell ref="D3:E3"/>
    <mergeCell ref="F3:G3"/>
    <mergeCell ref="H3:I3"/>
  </mergeCells>
  <pageMargins left="0.39370078740157483" right="0.39370078740157483" top="0.59055118110236227" bottom="0.59055118110236227" header="0" footer="0"/>
  <pageSetup paperSize="9" scale="24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"/>
  <sheetViews>
    <sheetView workbookViewId="0"/>
  </sheetViews>
  <sheetFormatPr baseColWidth="10" defaultColWidth="11.42578125" defaultRowHeight="12.75" x14ac:dyDescent="0.2"/>
  <cols>
    <col min="1" max="1" width="5.5703125" style="1" customWidth="1"/>
    <col min="2" max="2" width="75.7109375" style="1" customWidth="1"/>
    <col min="3" max="3" width="5.5703125" style="1" customWidth="1"/>
    <col min="4" max="16384" width="11.42578125" style="1"/>
  </cols>
  <sheetData/>
  <phoneticPr fontId="0" type="noConversion"/>
  <pageMargins left="0.39370078740157483" right="0.39370078740157483" top="0.59055118110236227" bottom="0.59055118110236227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0</vt:lpstr>
      <vt:lpstr>1</vt:lpstr>
      <vt:lpstr>1 graf1</vt:lpstr>
      <vt:lpstr>2</vt:lpstr>
      <vt:lpstr>2 graf1</vt:lpstr>
      <vt:lpstr>3</vt:lpstr>
      <vt:lpstr>4</vt:lpstr>
      <vt:lpstr>5</vt:lpstr>
      <vt:lpstr>5 graf1</vt:lpstr>
      <vt:lpstr>5 map1</vt:lpstr>
      <vt:lpstr>6</vt:lpstr>
      <vt:lpstr>7</vt:lpstr>
      <vt:lpstr>8</vt:lpstr>
      <vt:lpstr>_R2_3</vt:lpstr>
      <vt:lpstr>'5'!_R2_5</vt:lpstr>
      <vt:lpstr>'6'!_R2_5</vt:lpstr>
      <vt:lpstr>'7'!_R2_5</vt:lpstr>
      <vt:lpstr>'4'!_R2_6</vt:lpstr>
      <vt:lpstr>_R2_6</vt:lpstr>
      <vt:lpstr>'1 graf1'!Área_de_impresión</vt:lpstr>
      <vt:lpstr>'2 graf1'!Área_de_impresión</vt:lpstr>
      <vt:lpstr>'5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2017-05-19T11:19:25Z</cp:lastPrinted>
  <dcterms:created xsi:type="dcterms:W3CDTF">1999-06-17T12:27:39Z</dcterms:created>
  <dcterms:modified xsi:type="dcterms:W3CDTF">2024-12-12T12:25:43Z</dcterms:modified>
</cp:coreProperties>
</file>