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</sheets>
  <externalReferences>
    <externalReference r:id="rId6"/>
    <externalReference r:id="rId7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  <definedName name="_R2_11" localSheetId="1">#REF!</definedName>
    <definedName name="_R4_4" localSheetId="1">#REF!</definedName>
    <definedName name="_R6_2" localSheetId="1">#REF!</definedName>
    <definedName name="_R1_2" localSheetId="3">#REF!</definedName>
    <definedName name="_R1_5" localSheetId="3">#REF!</definedName>
    <definedName name="_R10_1" localSheetId="3">#REF!</definedName>
    <definedName name="_R2_10" localSheetId="3">#REF!</definedName>
    <definedName name="_R2_11" localSheetId="3">#REF!</definedName>
    <definedName name="_R2_12" localSheetId="3">#REF!</definedName>
    <definedName name="_R2_3" localSheetId="3">#REF!</definedName>
    <definedName name="_R2_4" localSheetId="3">#REF!</definedName>
    <definedName name="_R2_6" localSheetId="3">#REF!</definedName>
    <definedName name="_R3_10" localSheetId="3">#REF!</definedName>
    <definedName name="_R3_11" localSheetId="3">#REF!</definedName>
    <definedName name="_R3_12" localSheetId="3">#REF!</definedName>
    <definedName name="_R3_14" localSheetId="3">#REF!</definedName>
    <definedName name="_R3_17" localSheetId="3">#REF!</definedName>
    <definedName name="_R3_19" localSheetId="3">#REF!</definedName>
    <definedName name="_R3_2" localSheetId="3">#REF!</definedName>
    <definedName name="_R3_20" localSheetId="3">#REF!</definedName>
    <definedName name="_R3_21" localSheetId="3">#REF!</definedName>
    <definedName name="_R3_3" localSheetId="3">#REF!</definedName>
    <definedName name="_R3_4" localSheetId="3">#REF!</definedName>
    <definedName name="_R3_5" localSheetId="3">#REF!</definedName>
    <definedName name="_R3_9" localSheetId="3">#REF!</definedName>
    <definedName name="_R4_1" localSheetId="3">#REF!</definedName>
    <definedName name="_R4_2" localSheetId="3">#REF!</definedName>
    <definedName name="_R4_3" localSheetId="3">#REF!</definedName>
    <definedName name="_R4_4" localSheetId="3">#REF!</definedName>
    <definedName name="_R4_5" localSheetId="3">#REF!</definedName>
    <definedName name="_R4_6" localSheetId="3">#REF!</definedName>
    <definedName name="_R4_7" localSheetId="3">#REF!</definedName>
    <definedName name="_R5_1" localSheetId="3">#REF!</definedName>
    <definedName name="_R5_10" localSheetId="3">#REF!</definedName>
    <definedName name="_R5_17" localSheetId="3">#REF!</definedName>
    <definedName name="_R5_18" localSheetId="3">#REF!</definedName>
    <definedName name="_R5_21" localSheetId="3">#REF!</definedName>
    <definedName name="_R5_22" localSheetId="3">#REF!</definedName>
    <definedName name="_R5_9" localSheetId="3">#REF!</definedName>
    <definedName name="_R6_2" localSheetId="3">#REF!</definedName>
    <definedName name="_R6_9" localSheetId="3">#REF!</definedName>
    <definedName name="_R7_2" localSheetId="3">#REF!</definedName>
    <definedName name="_R8_3" localSheetId="3">#REF!</definedName>
    <definedName name="_R8_4" localSheetId="3">#REF!</definedName>
    <definedName name="_R8_5" localSheetId="3">#REF!</definedName>
    <definedName name="_R4_4" localSheetId="4">'4'!#REF!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4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b val="1"/>
      <color theme="1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Times New Roman"/>
      <family val="1"/>
      <b val="1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8"/>
    <xf numFmtId="0" fontId="12" fillId="0" borderId="8"/>
  </cellStyleXfs>
  <cellXfs count="5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5" fillId="2" borderId="1" pivotButton="0" quotePrefix="0" xfId="0"/>
    <xf numFmtId="0" fontId="5" fillId="2" borderId="1" applyAlignment="1" pivotButton="0" quotePrefix="0" xfId="0">
      <alignment horizontal="right"/>
    </xf>
    <xf numFmtId="3" fontId="3" fillId="0" borderId="0" pivotButton="0" quotePrefix="0" xfId="0"/>
    <xf numFmtId="0" fontId="6" fillId="0" borderId="0" pivotButton="0" quotePrefix="0" xfId="0"/>
    <xf numFmtId="0" fontId="5" fillId="2" borderId="1" applyAlignment="1" pivotButton="0" quotePrefix="0" xfId="0">
      <alignment horizontal="right" wrapText="1"/>
    </xf>
    <xf numFmtId="0" fontId="4" fillId="0" borderId="0" pivotButton="0" quotePrefix="0" xfId="0"/>
    <xf numFmtId="0" fontId="7" fillId="0" borderId="0" pivotButton="0" quotePrefix="0" xfId="0"/>
    <xf numFmtId="3" fontId="1" fillId="0" borderId="0" pivotButton="0" quotePrefix="0" xfId="0"/>
    <xf numFmtId="3" fontId="3" fillId="3" borderId="1" pivotButton="0" quotePrefix="0" xfId="0"/>
    <xf numFmtId="0" fontId="8" fillId="0" borderId="0" pivotButton="0" quotePrefix="0" xfId="0"/>
    <xf numFmtId="3" fontId="3" fillId="3" borderId="1" applyAlignment="1" pivotButton="0" quotePrefix="0" xfId="0">
      <alignment horizontal="right"/>
    </xf>
    <xf numFmtId="164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  <xf numFmtId="164" fontId="3" fillId="0" borderId="0" pivotButton="0" quotePrefix="0" xfId="0"/>
    <xf numFmtId="164" fontId="3" fillId="3" borderId="1" pivotButton="0" quotePrefix="0" xfId="0"/>
    <xf numFmtId="4" fontId="7" fillId="3" borderId="1" pivotButton="0" quotePrefix="0" xfId="0"/>
    <xf numFmtId="4" fontId="3" fillId="0" borderId="0" pivotButton="0" quotePrefix="0" xfId="0"/>
    <xf numFmtId="4" fontId="3" fillId="3" borderId="1" pivotButton="0" quotePrefix="0" xfId="0"/>
    <xf numFmtId="4" fontId="3" fillId="3" borderId="1" applyAlignment="1" pivotButton="0" quotePrefix="0" xfId="0">
      <alignment horizontal="right"/>
    </xf>
    <xf numFmtId="4" fontId="7" fillId="0" borderId="0" pivotButton="0" quotePrefix="0" xfId="0"/>
    <xf numFmtId="164" fontId="7" fillId="0" borderId="0" pivotButton="0" quotePrefix="0" xfId="0"/>
    <xf numFmtId="4" fontId="7" fillId="0" borderId="0" applyAlignment="1" pivotButton="0" quotePrefix="0" xfId="0">
      <alignment horizontal="right"/>
    </xf>
    <xf numFmtId="164" fontId="7" fillId="3" borderId="1" pivotButton="0" quotePrefix="0" xfId="0"/>
    <xf numFmtId="4" fontId="7" fillId="3" borderId="1" applyAlignment="1" pivotButton="0" quotePrefix="0" xfId="0">
      <alignment horizontal="right"/>
    </xf>
    <xf numFmtId="0" fontId="10" fillId="0" borderId="8" applyAlignment="1" pivotButton="0" quotePrefix="0" xfId="0">
      <alignment horizontal="left" indent="1"/>
    </xf>
    <xf numFmtId="0" fontId="10" fillId="4" borderId="8" applyAlignment="1" pivotButton="0" quotePrefix="0" xfId="0">
      <alignment horizontal="left" indent="1"/>
    </xf>
    <xf numFmtId="0" fontId="11" fillId="4" borderId="8" pivotButton="0" quotePrefix="0" xfId="0"/>
    <xf numFmtId="0" fontId="11" fillId="0" borderId="8" pivotButton="0" quotePrefix="0" xfId="0"/>
    <xf numFmtId="0" fontId="10" fillId="4" borderId="8" applyAlignment="1" pivotButton="0" quotePrefix="0" xfId="1">
      <alignment horizontal="left" indent="1"/>
    </xf>
    <xf numFmtId="0" fontId="11" fillId="0" borderId="8" pivotButton="0" quotePrefix="0" xfId="1"/>
    <xf numFmtId="0" fontId="10" fillId="0" borderId="8" applyAlignment="1" pivotButton="0" quotePrefix="0" xfId="1">
      <alignment horizontal="left" indent="1"/>
    </xf>
    <xf numFmtId="0" fontId="11" fillId="4" borderId="8" pivotButton="0" quotePrefix="0" xfId="1"/>
    <xf numFmtId="3" fontId="13" fillId="3" borderId="1" pivotButton="0" quotePrefix="0" xfId="0"/>
    <xf numFmtId="3" fontId="13" fillId="0" borderId="0" pivotButton="0" quotePrefix="0" xfId="0"/>
    <xf numFmtId="4" fontId="13" fillId="0" borderId="0" pivotButton="0" quotePrefix="0" xfId="0"/>
    <xf numFmtId="4" fontId="0" fillId="0" borderId="0" pivotButton="0" quotePrefix="0" xfId="0"/>
    <xf numFmtId="0" fontId="5" fillId="2" borderId="1" applyAlignment="1" pivotButton="0" quotePrefix="0" xfId="0">
      <alignment horizontal="center"/>
    </xf>
    <xf numFmtId="0" fontId="5" fillId="2" borderId="6" applyAlignment="1" pivotButton="0" quotePrefix="0" xfId="0">
      <alignment horizontal="center"/>
    </xf>
    <xf numFmtId="4" fontId="3" fillId="0" borderId="0" applyAlignment="1" pivotButton="0" quotePrefix="0" xfId="0">
      <alignment horizontal="right"/>
    </xf>
    <xf numFmtId="3" fontId="7" fillId="3" borderId="1" pivotButton="0" quotePrefix="0" xfId="0"/>
    <xf numFmtId="164" fontId="13" fillId="3" borderId="1" pivotButton="0" quotePrefix="0" xfId="0"/>
    <xf numFmtId="0" fontId="5" fillId="2" borderId="2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5" fillId="2" borderId="7" applyAlignment="1" pivotButton="0" quotePrefix="0" xfId="0">
      <alignment horizontal="right"/>
    </xf>
    <xf numFmtId="0" fontId="9" fillId="0" borderId="8" pivotButton="0" quotePrefix="0" xfId="0"/>
    <xf numFmtId="0" fontId="5" fillId="2" borderId="5" applyAlignment="1" pivotButton="0" quotePrefix="0" xfId="0">
      <alignment horizontal="center"/>
    </xf>
    <xf numFmtId="0" fontId="2" fillId="0" borderId="0" pivotButton="0" quotePrefix="0" xfId="0"/>
    <xf numFmtId="0" fontId="5" fillId="2" borderId="8" applyAlignment="1" pivotButton="0" quotePrefix="0" xfId="0">
      <alignment horizontal="center"/>
    </xf>
    <xf numFmtId="0" fontId="5" fillId="2" borderId="8" applyAlignment="1" pivotButton="0" quotePrefix="0" xfId="0">
      <alignment horizontal="right"/>
    </xf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49.7109375" customWidth="1" min="1" max="1"/>
  </cols>
  <sheetData>
    <row r="1" ht="15.75" customHeight="1">
      <c r="A1" s="52" t="inlineStr">
        <is>
          <t>TRANSPORTE FERROVIARIO CON RENFE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W994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5.7109375" customWidth="1" min="2" max="7"/>
  </cols>
  <sheetData>
    <row r="1" ht="15.75" customHeight="1">
      <c r="A1" s="52" t="inlineStr">
        <is>
          <t>1. Transporte ferroviario de pasajeros en las estaciones de la ciudad de València. 2023</t>
        </is>
      </c>
      <c r="B1" s="9" t="n"/>
      <c r="C1" s="9" t="n"/>
      <c r="D1" s="3" t="n"/>
      <c r="E1" s="3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9" t="n"/>
      <c r="B2" s="9" t="n"/>
      <c r="C2" s="9" t="n"/>
      <c r="D2" s="3" t="n"/>
      <c r="E2" s="3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</row>
    <row r="3" ht="15" customHeight="1">
      <c r="A3" s="4" t="n"/>
      <c r="B3" s="53" t="inlineStr">
        <is>
          <t>Personas usuarias</t>
        </is>
      </c>
      <c r="D3" s="41" t="inlineStr">
        <is>
          <t>Trenes</t>
        </is>
      </c>
      <c r="E3" s="53" t="inlineStr">
        <is>
          <t>Media diaria de trenes según tipo de día (1)</t>
        </is>
      </c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</row>
    <row r="4" ht="15" customHeight="1">
      <c r="A4" s="5" t="n"/>
      <c r="B4" s="41" t="inlineStr">
        <is>
          <t>Por año</t>
        </is>
      </c>
      <c r="C4" s="41" t="inlineStr">
        <is>
          <t>Por día</t>
        </is>
      </c>
      <c r="D4" s="41" t="inlineStr">
        <is>
          <t>Por año</t>
        </is>
      </c>
      <c r="E4" s="41" t="inlineStr">
        <is>
          <t>Lunes a viernes</t>
        </is>
      </c>
      <c r="F4" s="41" t="inlineStr">
        <is>
          <t>Sábado</t>
        </is>
      </c>
      <c r="G4" s="41" t="inlineStr">
        <is>
          <t>Domingo</t>
        </is>
      </c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</row>
    <row r="5" ht="15" customHeight="1">
      <c r="A5" s="10" t="inlineStr">
        <is>
          <t>Alta Velocidad (AV)</t>
        </is>
      </c>
      <c r="B5" s="17" t="inlineStr">
        <is>
          <t>-</t>
        </is>
      </c>
      <c r="C5" s="17" t="inlineStr">
        <is>
          <t>-</t>
        </is>
      </c>
      <c r="D5" s="17" t="inlineStr">
        <is>
          <t>-</t>
        </is>
      </c>
      <c r="E5" s="17" t="inlineStr">
        <is>
          <t>-</t>
        </is>
      </c>
      <c r="F5" s="17" t="inlineStr">
        <is>
          <t>-</t>
        </is>
      </c>
      <c r="G5" s="17" t="inlineStr">
        <is>
          <t>-</t>
        </is>
      </c>
      <c r="H5" s="3" t="n"/>
      <c r="I5" s="6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</row>
    <row r="6" ht="15" customHeight="1">
      <c r="A6" s="33" t="inlineStr">
        <is>
          <t>Estación Joaquín Sorolla</t>
        </is>
      </c>
      <c r="B6" s="15" t="inlineStr">
        <is>
          <t>-</t>
        </is>
      </c>
      <c r="C6" s="15" t="inlineStr">
        <is>
          <t>-</t>
        </is>
      </c>
      <c r="D6" s="15" t="inlineStr">
        <is>
          <t>-</t>
        </is>
      </c>
      <c r="E6" s="15" t="inlineStr">
        <is>
          <t>-</t>
        </is>
      </c>
      <c r="F6" s="15" t="inlineStr">
        <is>
          <t>-</t>
        </is>
      </c>
      <c r="G6" s="15" t="inlineStr">
        <is>
          <t>-</t>
        </is>
      </c>
      <c r="H6" s="3" t="n"/>
      <c r="I6" s="6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</row>
    <row r="7" ht="15" customHeight="1">
      <c r="A7" s="34" t="inlineStr">
        <is>
          <t>Larga distancia (LD)</t>
        </is>
      </c>
      <c r="B7" s="17" t="inlineStr">
        <is>
          <t>-</t>
        </is>
      </c>
      <c r="C7" s="17" t="inlineStr">
        <is>
          <t>-</t>
        </is>
      </c>
      <c r="D7" s="17" t="inlineStr">
        <is>
          <t>-</t>
        </is>
      </c>
      <c r="E7" s="17" t="inlineStr">
        <is>
          <t>-</t>
        </is>
      </c>
      <c r="F7" s="17" t="inlineStr">
        <is>
          <t>-</t>
        </is>
      </c>
      <c r="G7" s="17" t="inlineStr">
        <is>
          <t>-</t>
        </is>
      </c>
      <c r="H7" s="3" t="n"/>
      <c r="I7" s="6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</row>
    <row r="8" ht="15" customHeight="1">
      <c r="A8" s="33" t="inlineStr">
        <is>
          <t>Estación Joaquín Sorolla</t>
        </is>
      </c>
      <c r="B8" s="15" t="inlineStr">
        <is>
          <t>-</t>
        </is>
      </c>
      <c r="C8" s="15" t="inlineStr">
        <is>
          <t>-</t>
        </is>
      </c>
      <c r="D8" s="15" t="inlineStr">
        <is>
          <t>-</t>
        </is>
      </c>
      <c r="E8" s="15" t="inlineStr">
        <is>
          <t>-</t>
        </is>
      </c>
      <c r="F8" s="15" t="inlineStr">
        <is>
          <t>-</t>
        </is>
      </c>
      <c r="G8" s="15" t="inlineStr">
        <is>
          <t>-</t>
        </is>
      </c>
      <c r="H8" s="3" t="n"/>
      <c r="I8" s="6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</row>
    <row r="9" ht="15" customHeight="1">
      <c r="A9" s="35" t="inlineStr">
        <is>
          <t>Estación del Norte</t>
        </is>
      </c>
      <c r="B9" s="17" t="inlineStr">
        <is>
          <t>-</t>
        </is>
      </c>
      <c r="C9" s="17" t="inlineStr">
        <is>
          <t>-</t>
        </is>
      </c>
      <c r="D9" s="17" t="inlineStr">
        <is>
          <t>-</t>
        </is>
      </c>
      <c r="E9" s="17" t="inlineStr">
        <is>
          <t>-</t>
        </is>
      </c>
      <c r="F9" s="17" t="inlineStr">
        <is>
          <t>-</t>
        </is>
      </c>
      <c r="G9" s="17" t="inlineStr">
        <is>
          <t>-</t>
        </is>
      </c>
      <c r="H9" s="3" t="n"/>
      <c r="I9" s="6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</row>
    <row r="10" ht="15" customHeight="1">
      <c r="A10" s="36" t="inlineStr">
        <is>
          <t>Media distancia (MD)</t>
        </is>
      </c>
      <c r="B10" s="37" t="n">
        <v>1216122</v>
      </c>
      <c r="C10" s="45" t="n">
        <v>3331.841095890411</v>
      </c>
      <c r="D10" s="15" t="inlineStr">
        <is>
          <t>-</t>
        </is>
      </c>
      <c r="E10" s="15" t="inlineStr">
        <is>
          <t>-</t>
        </is>
      </c>
      <c r="F10" s="15" t="inlineStr">
        <is>
          <t>-</t>
        </is>
      </c>
      <c r="G10" s="15" t="inlineStr">
        <is>
          <t>-</t>
        </is>
      </c>
      <c r="H10" s="3" t="n"/>
      <c r="I10" s="6" t="n"/>
      <c r="J10" s="6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</row>
    <row r="11" ht="15" customHeight="1">
      <c r="A11" s="35" t="inlineStr">
        <is>
          <t>Estación del Norte</t>
        </is>
      </c>
      <c r="B11" s="6" t="n">
        <v>1149555</v>
      </c>
      <c r="C11" s="18" t="n">
        <v>3149.465753424657</v>
      </c>
      <c r="D11" s="17" t="inlineStr">
        <is>
          <t>-</t>
        </is>
      </c>
      <c r="E11" s="16" t="n">
        <v>233</v>
      </c>
      <c r="F11" s="6" t="n">
        <v>33</v>
      </c>
      <c r="G11" s="6" t="n">
        <v>43</v>
      </c>
      <c r="H11" s="3" t="n"/>
      <c r="I11" s="6" t="n"/>
      <c r="J11" s="6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</row>
    <row r="12" ht="15" customHeight="1">
      <c r="A12" s="33" t="inlineStr">
        <is>
          <t>Estación Font Sant Lluís</t>
        </is>
      </c>
      <c r="B12" s="12" t="n">
        <v>1415</v>
      </c>
      <c r="C12" s="15" t="n">
        <v>3.876712328767124</v>
      </c>
      <c r="D12" s="15" t="inlineStr">
        <is>
          <t>-</t>
        </is>
      </c>
      <c r="E12" s="14" t="n">
        <v>140</v>
      </c>
      <c r="F12" s="14" t="n">
        <v>21</v>
      </c>
      <c r="G12" s="14" t="n">
        <v>21</v>
      </c>
      <c r="H12" s="3" t="n"/>
      <c r="I12" s="6" t="n"/>
      <c r="J12" s="6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</row>
    <row r="13" ht="15" customHeight="1">
      <c r="A13" s="35" t="inlineStr">
        <is>
          <t>Estación del Cabanyal</t>
        </is>
      </c>
      <c r="B13" s="6" t="n">
        <v>42283</v>
      </c>
      <c r="C13" s="18" t="n">
        <v>115.8438356164384</v>
      </c>
      <c r="D13" s="17" t="inlineStr">
        <is>
          <t>-</t>
        </is>
      </c>
      <c r="E13" s="16" t="n">
        <v>140</v>
      </c>
      <c r="F13" s="16" t="n">
        <v>21</v>
      </c>
      <c r="G13" s="16" t="n">
        <v>21</v>
      </c>
      <c r="H13" s="3" t="n"/>
      <c r="I13" s="6" t="n"/>
      <c r="J13" s="6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</row>
    <row r="14" ht="15" customHeight="1">
      <c r="A14" s="33" t="inlineStr">
        <is>
          <t>Estación San Isidro</t>
        </is>
      </c>
      <c r="B14" s="12" t="n">
        <v>430.0000000000001</v>
      </c>
      <c r="C14" s="19" t="n">
        <v>1.178082191780822</v>
      </c>
      <c r="D14" s="15" t="inlineStr">
        <is>
          <t>-</t>
        </is>
      </c>
      <c r="E14" s="15" t="inlineStr">
        <is>
          <t>-</t>
        </is>
      </c>
      <c r="F14" s="15" t="inlineStr">
        <is>
          <t>-</t>
        </is>
      </c>
      <c r="G14" s="15" t="inlineStr">
        <is>
          <t>-</t>
        </is>
      </c>
      <c r="H14" s="3" t="n"/>
      <c r="I14" s="6" t="n"/>
      <c r="J14" s="6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</row>
    <row r="15" ht="15" customHeight="1">
      <c r="A15" s="35" t="inlineStr">
        <is>
          <t>Estación Joaquín Sorolla</t>
        </is>
      </c>
      <c r="B15" s="6" t="n">
        <v>22439</v>
      </c>
      <c r="C15" s="18" t="n">
        <v>61.47671232876712</v>
      </c>
      <c r="D15" s="17" t="inlineStr">
        <is>
          <t>-</t>
        </is>
      </c>
      <c r="E15" s="16" t="n">
        <v>41</v>
      </c>
      <c r="F15" s="16" t="n">
        <v>8</v>
      </c>
      <c r="G15" s="16" t="n">
        <v>8</v>
      </c>
      <c r="H15" s="3" t="n"/>
      <c r="I15" s="6" t="n"/>
      <c r="J15" s="6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</row>
    <row r="16" ht="15" customHeight="1">
      <c r="A16" s="36" t="inlineStr">
        <is>
          <t>Cercanías</t>
        </is>
      </c>
      <c r="B16" s="37" t="n">
        <v>15435306</v>
      </c>
      <c r="C16" s="45" t="n">
        <v>42288.50958904108</v>
      </c>
      <c r="D16" s="37" t="n">
        <v>105124</v>
      </c>
      <c r="E16" s="44" t="n">
        <v>347</v>
      </c>
      <c r="F16" s="44" t="n">
        <v>191</v>
      </c>
      <c r="G16" s="44" t="n">
        <v>191</v>
      </c>
      <c r="H16" s="3" t="n"/>
      <c r="I16" s="6" t="n"/>
      <c r="J16" s="6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</row>
    <row r="17" ht="15" customHeight="1">
      <c r="A17" s="35" t="inlineStr">
        <is>
          <t>Estación del Norte</t>
        </is>
      </c>
      <c r="B17" s="16" t="n">
        <v>13247612</v>
      </c>
      <c r="C17" s="17" t="n">
        <v>36294.82739726027</v>
      </c>
      <c r="D17" s="17" t="inlineStr">
        <is>
          <t>-</t>
        </is>
      </c>
      <c r="E17" s="17" t="inlineStr">
        <is>
          <t>-</t>
        </is>
      </c>
      <c r="F17" s="17" t="inlineStr">
        <is>
          <t>-</t>
        </is>
      </c>
      <c r="G17" s="17" t="inlineStr">
        <is>
          <t>-</t>
        </is>
      </c>
      <c r="H17" s="3" t="n"/>
      <c r="I17" s="6" t="n"/>
      <c r="J17" s="6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</row>
    <row r="18" ht="15" customHeight="1">
      <c r="A18" s="33" t="inlineStr">
        <is>
          <t>Estación Font Sant Lluís</t>
        </is>
      </c>
      <c r="B18" s="14" t="n">
        <v>860599</v>
      </c>
      <c r="C18" s="15" t="n">
        <v>2357.805479452055</v>
      </c>
      <c r="D18" s="15" t="inlineStr">
        <is>
          <t>-</t>
        </is>
      </c>
      <c r="E18" s="15" t="inlineStr">
        <is>
          <t>-</t>
        </is>
      </c>
      <c r="F18" s="15" t="inlineStr">
        <is>
          <t>-</t>
        </is>
      </c>
      <c r="G18" s="15" t="inlineStr">
        <is>
          <t>-</t>
        </is>
      </c>
      <c r="H18" s="3" t="n"/>
      <c r="I18" s="6" t="n"/>
      <c r="J18" s="6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</row>
    <row r="19" ht="15" customHeight="1">
      <c r="A19" s="35" t="inlineStr">
        <is>
          <t>Estación del Cabanyal</t>
        </is>
      </c>
      <c r="B19" s="16" t="n">
        <v>1141271</v>
      </c>
      <c r="C19" s="17" t="n">
        <v>3126.769863013699</v>
      </c>
      <c r="D19" s="17" t="inlineStr">
        <is>
          <t>-</t>
        </is>
      </c>
      <c r="E19" s="17" t="inlineStr">
        <is>
          <t>-</t>
        </is>
      </c>
      <c r="F19" s="17" t="inlineStr">
        <is>
          <t>-</t>
        </is>
      </c>
      <c r="G19" s="17" t="inlineStr">
        <is>
          <t>-</t>
        </is>
      </c>
      <c r="H19" s="3" t="n"/>
      <c r="I19" s="6" t="n"/>
      <c r="J19" s="6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</row>
    <row r="20" ht="15" customHeight="1">
      <c r="A20" s="33" t="inlineStr">
        <is>
          <t>Estación San Isidro</t>
        </is>
      </c>
      <c r="B20" s="14" t="n">
        <v>185823.9999999999</v>
      </c>
      <c r="C20" s="15" t="n">
        <v>509.1068493150684</v>
      </c>
      <c r="D20" s="15" t="inlineStr">
        <is>
          <t>-</t>
        </is>
      </c>
      <c r="E20" s="15" t="inlineStr">
        <is>
          <t>-</t>
        </is>
      </c>
      <c r="F20" s="15" t="inlineStr">
        <is>
          <t>-</t>
        </is>
      </c>
      <c r="G20" s="15" t="inlineStr">
        <is>
          <t>-</t>
        </is>
      </c>
      <c r="H20" s="3" t="n"/>
      <c r="I20" s="6" t="n"/>
      <c r="J20" s="6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</row>
    <row r="21" ht="12.75" customHeight="1">
      <c r="A21" s="7" t="inlineStr">
        <is>
          <t>Nota: (1) Datos correspondientes a una semana tipo del mes de noviembre.</t>
        </is>
      </c>
      <c r="B21" s="1" t="n"/>
      <c r="C21" s="11" t="n"/>
      <c r="D21" s="1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</row>
    <row r="22" ht="12.75" customHeight="1">
      <c r="A22" s="7" t="inlineStr">
        <is>
          <t>Fuente: Renfe-Operadora.</t>
        </is>
      </c>
      <c r="B22" s="7" t="n"/>
      <c r="C22" s="3" t="n"/>
      <c r="D22" s="3" t="n"/>
      <c r="E22" s="3" t="n"/>
      <c r="F22" s="3" t="n"/>
      <c r="G22" s="3" t="n"/>
      <c r="H22" s="3" t="n"/>
      <c r="I22" s="3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</row>
    <row r="23" ht="15" customHeight="1">
      <c r="A23" s="1" t="n"/>
      <c r="B23" s="1" t="n"/>
      <c r="C23" s="3" t="n"/>
      <c r="D23" s="1" t="n"/>
      <c r="E23" s="1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</row>
    <row r="24" ht="15" customHeight="1">
      <c r="A24" s="1" t="n"/>
      <c r="B24" s="1" t="n"/>
      <c r="C24" s="3" t="n"/>
      <c r="D24" s="1" t="n"/>
      <c r="E24" s="1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</row>
    <row r="25" ht="15" customHeight="1">
      <c r="A25" s="1" t="n"/>
      <c r="B25" s="1" t="n"/>
      <c r="C25" s="3" t="n"/>
      <c r="D25" s="1" t="n"/>
      <c r="E25" s="1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</row>
    <row r="26" ht="15" customHeight="1">
      <c r="A26" s="1" t="n"/>
      <c r="B26" s="1" t="n"/>
      <c r="C26" s="3" t="n"/>
      <c r="D26" s="1" t="n"/>
      <c r="E26" s="1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</row>
    <row r="27" ht="15" customHeight="1">
      <c r="A27" s="1" t="n"/>
      <c r="B27" s="1" t="n"/>
      <c r="C27" s="1" t="n"/>
      <c r="D27" s="1" t="n"/>
      <c r="E27" s="1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</row>
    <row r="28" ht="15" customHeight="1">
      <c r="A28" s="1" t="n"/>
      <c r="B28" s="1" t="n"/>
      <c r="C28" s="1" t="n"/>
      <c r="D28" s="1" t="n"/>
      <c r="E28" s="1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</row>
    <row r="29" ht="15" customHeight="1">
      <c r="A29" s="1" t="n"/>
      <c r="B29" s="1" t="n"/>
      <c r="C29" s="1" t="n"/>
      <c r="D29" s="1" t="n"/>
      <c r="E29" s="1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</row>
    <row r="30" ht="15" customHeight="1">
      <c r="A30" s="1" t="n"/>
      <c r="B30" s="1" t="n"/>
      <c r="C30" s="1" t="n"/>
      <c r="D30" s="1" t="n"/>
      <c r="E30" s="1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</row>
  </sheetData>
  <mergeCells count="2">
    <mergeCell ref="B3:C3"/>
    <mergeCell ref="E3:G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M45"/>
  <sheetViews>
    <sheetView workbookViewId="0">
      <selection activeCell="A1" sqref="A1"/>
    </sheetView>
  </sheetViews>
  <sheetFormatPr baseColWidth="10" defaultColWidth="11.42578125" defaultRowHeight="15" customHeight="1"/>
  <cols>
    <col width="11.5703125" customWidth="1" min="1" max="1"/>
    <col width="10" customWidth="1" min="2" max="13"/>
  </cols>
  <sheetData>
    <row r="1" ht="15.75" customHeight="1">
      <c r="A1" s="52" t="inlineStr">
        <is>
          <t>2. Personas usuarias de Cercanias con origen o destino la ciudad de València por estación, línea y mes. 2023</t>
        </is>
      </c>
      <c r="K1" s="3" t="n"/>
    </row>
    <row r="2" ht="15" customHeight="1">
      <c r="A2" s="9" t="n"/>
      <c r="G2" s="40" t="n"/>
      <c r="J2" s="40" t="n"/>
      <c r="K2" s="3" t="n"/>
      <c r="L2" s="40" t="n"/>
    </row>
    <row r="3" ht="15" customHeight="1">
      <c r="A3" s="4" t="n"/>
      <c r="B3" s="54" t="inlineStr">
        <is>
          <t>Total</t>
        </is>
      </c>
      <c r="C3" s="42" t="inlineStr">
        <is>
          <t>València Nord</t>
        </is>
      </c>
      <c r="H3" s="42" t="inlineStr">
        <is>
          <t>Font Sant Lluís</t>
        </is>
      </c>
      <c r="K3" s="42" t="inlineStr">
        <is>
          <t>Cabanyal</t>
        </is>
      </c>
      <c r="M3" s="42" t="inlineStr">
        <is>
          <t>San Isidro</t>
        </is>
      </c>
    </row>
    <row r="4" ht="15" customHeight="1">
      <c r="A4" s="4" t="inlineStr">
        <is>
          <t>Línea</t>
        </is>
      </c>
      <c r="C4" s="42" t="inlineStr">
        <is>
          <t>C1</t>
        </is>
      </c>
      <c r="D4" s="41" t="inlineStr">
        <is>
          <t>C2</t>
        </is>
      </c>
      <c r="E4" s="41" t="inlineStr">
        <is>
          <t>C3</t>
        </is>
      </c>
      <c r="F4" s="41" t="inlineStr">
        <is>
          <t>C5</t>
        </is>
      </c>
      <c r="G4" s="41" t="inlineStr">
        <is>
          <t>C6</t>
        </is>
      </c>
      <c r="H4" s="42" t="inlineStr">
        <is>
          <t>C3</t>
        </is>
      </c>
      <c r="I4" s="41" t="inlineStr">
        <is>
          <t>C5</t>
        </is>
      </c>
      <c r="J4" s="41" t="inlineStr">
        <is>
          <t>C6</t>
        </is>
      </c>
      <c r="K4" s="42" t="inlineStr">
        <is>
          <t>C5</t>
        </is>
      </c>
      <c r="L4" s="41" t="inlineStr">
        <is>
          <t>C6</t>
        </is>
      </c>
      <c r="M4" s="42" t="inlineStr">
        <is>
          <t>C3</t>
        </is>
      </c>
    </row>
    <row r="5" ht="15" customHeight="1">
      <c r="A5" s="10" t="inlineStr">
        <is>
          <t>Total</t>
        </is>
      </c>
      <c r="B5" s="24">
        <f>SUM(C5:M5)</f>
        <v/>
      </c>
      <c r="C5" s="24" t="n">
        <v>4949.074</v>
      </c>
      <c r="D5" s="24" t="n">
        <v>5335.751</v>
      </c>
      <c r="E5" s="24" t="n">
        <v>522.7380000000001</v>
      </c>
      <c r="F5" s="24" t="n">
        <v>39.95999999999999</v>
      </c>
      <c r="G5" s="24" t="n">
        <v>2400.089</v>
      </c>
      <c r="H5" s="24" t="n">
        <v>130.264</v>
      </c>
      <c r="I5" s="24" t="n">
        <v>3.837</v>
      </c>
      <c r="J5" s="25" t="n">
        <v>726.498</v>
      </c>
      <c r="K5" s="26" t="n">
        <v>21.773</v>
      </c>
      <c r="L5" s="26" t="n">
        <v>1119.498</v>
      </c>
      <c r="M5" s="26" t="n">
        <v>185.824</v>
      </c>
    </row>
    <row r="6" ht="15" customHeight="1">
      <c r="A6" s="30" t="inlineStr">
        <is>
          <t>Enero</t>
        </is>
      </c>
      <c r="B6" s="22">
        <f>SUM(C6:M6)</f>
        <v/>
      </c>
      <c r="C6" s="22" t="n">
        <v>409.304</v>
      </c>
      <c r="D6" s="22" t="n">
        <v>441.287</v>
      </c>
      <c r="E6" s="22" t="n">
        <v>40.994</v>
      </c>
      <c r="F6" s="22" t="n">
        <v>2.955</v>
      </c>
      <c r="G6" s="22" t="n">
        <v>198.495</v>
      </c>
      <c r="H6" s="22" t="n">
        <v>10.773</v>
      </c>
      <c r="I6" s="22" t="n">
        <v>0.297</v>
      </c>
      <c r="J6" s="19" t="n">
        <v>59.927</v>
      </c>
      <c r="K6" s="23" t="n">
        <v>1.552</v>
      </c>
      <c r="L6" s="23" t="n">
        <v>92.586</v>
      </c>
      <c r="M6" s="23" t="n">
        <v>14.717</v>
      </c>
    </row>
    <row r="7" ht="15" customHeight="1">
      <c r="A7" s="29" t="inlineStr">
        <is>
          <t>Febrero</t>
        </is>
      </c>
      <c r="B7" s="21">
        <f>SUM(C7:M7)</f>
        <v/>
      </c>
      <c r="C7" s="21" t="n">
        <v>343.222</v>
      </c>
      <c r="D7" s="21" t="n">
        <v>373.022</v>
      </c>
      <c r="E7" s="21" t="n">
        <v>39.266</v>
      </c>
      <c r="F7" s="21" t="n">
        <v>1.556</v>
      </c>
      <c r="G7" s="21" t="n">
        <v>168.029</v>
      </c>
      <c r="H7" s="21" t="n">
        <v>9.850000000000001</v>
      </c>
      <c r="I7" s="21" t="n">
        <v>0.242</v>
      </c>
      <c r="J7" s="18" t="n">
        <v>49.921</v>
      </c>
      <c r="K7" s="21" t="n">
        <v>0.607</v>
      </c>
      <c r="L7" s="21" t="n">
        <v>78.16900000000001</v>
      </c>
      <c r="M7" s="21" t="n">
        <v>13.691</v>
      </c>
    </row>
    <row r="8" ht="15" customHeight="1">
      <c r="A8" s="30" t="inlineStr">
        <is>
          <t>Marzo</t>
        </is>
      </c>
      <c r="B8" s="22">
        <f>SUM(C8:M8)</f>
        <v/>
      </c>
      <c r="C8" s="22" t="n">
        <v>542.148</v>
      </c>
      <c r="D8" s="22" t="n">
        <v>593.9770000000001</v>
      </c>
      <c r="E8" s="22" t="n">
        <v>62.17099999999999</v>
      </c>
      <c r="F8" s="22" t="n">
        <v>2.567</v>
      </c>
      <c r="G8" s="22" t="n">
        <v>261.058</v>
      </c>
      <c r="H8" s="22" t="n">
        <v>15.282</v>
      </c>
      <c r="I8" s="22" t="n">
        <v>0.369</v>
      </c>
      <c r="J8" s="19" t="n">
        <v>81.70599999999999</v>
      </c>
      <c r="K8" s="22" t="n">
        <v>1.061</v>
      </c>
      <c r="L8" s="22" t="n">
        <v>121.111</v>
      </c>
      <c r="M8" s="22" t="n">
        <v>21.297</v>
      </c>
    </row>
    <row r="9" ht="15" customHeight="1">
      <c r="A9" s="29" t="inlineStr">
        <is>
          <t>Abril</t>
        </is>
      </c>
      <c r="B9" s="21">
        <f>SUM(C9:M9)</f>
        <v/>
      </c>
      <c r="C9" s="21" t="n">
        <v>476.128</v>
      </c>
      <c r="D9" s="21" t="n">
        <v>519.453</v>
      </c>
      <c r="E9" s="21" t="n">
        <v>56.523</v>
      </c>
      <c r="F9" s="21" t="n">
        <v>2.36</v>
      </c>
      <c r="G9" s="21" t="n">
        <v>229.219</v>
      </c>
      <c r="H9" s="21" t="n">
        <v>13.878</v>
      </c>
      <c r="I9" s="21" t="n">
        <v>0.349</v>
      </c>
      <c r="J9" s="18" t="n">
        <v>71.744</v>
      </c>
      <c r="K9" s="21" t="n">
        <v>1.032</v>
      </c>
      <c r="L9" s="21" t="n">
        <v>106.299</v>
      </c>
      <c r="M9" s="21" t="n">
        <v>19.128</v>
      </c>
    </row>
    <row r="10" ht="15" customHeight="1">
      <c r="A10" s="30" t="inlineStr">
        <is>
          <t>Mayo</t>
        </is>
      </c>
      <c r="B10" s="22">
        <f>SUM(C10:M10)</f>
        <v/>
      </c>
      <c r="C10" s="22" t="n">
        <v>442.472</v>
      </c>
      <c r="D10" s="22" t="n">
        <v>480.772</v>
      </c>
      <c r="E10" s="22" t="n">
        <v>52.048</v>
      </c>
      <c r="F10" s="22" t="n">
        <v>2.088</v>
      </c>
      <c r="G10" s="22" t="n">
        <v>212.12</v>
      </c>
      <c r="H10" s="22" t="n">
        <v>12.79</v>
      </c>
      <c r="I10" s="22" t="n">
        <v>0.313</v>
      </c>
      <c r="J10" s="19" t="n">
        <v>66.806</v>
      </c>
      <c r="K10" s="22" t="n">
        <v>0.855</v>
      </c>
      <c r="L10" s="22" t="n">
        <v>98.59700000000001</v>
      </c>
      <c r="M10" s="22" t="n">
        <v>17.844</v>
      </c>
    </row>
    <row r="11" ht="15" customHeight="1">
      <c r="A11" s="29" t="inlineStr">
        <is>
          <t>Junio</t>
        </is>
      </c>
      <c r="B11" s="21">
        <f>SUM(C11:M11)</f>
        <v/>
      </c>
      <c r="C11" s="21" t="n">
        <v>417.172</v>
      </c>
      <c r="D11" s="21" t="n">
        <v>459.378</v>
      </c>
      <c r="E11" s="21" t="n">
        <v>48.753</v>
      </c>
      <c r="F11" s="21" t="n">
        <v>1.916</v>
      </c>
      <c r="G11" s="21" t="n">
        <v>199.668</v>
      </c>
      <c r="H11" s="21" t="n">
        <v>12.015</v>
      </c>
      <c r="I11" s="21" t="n">
        <v>0.244</v>
      </c>
      <c r="J11" s="18" t="n">
        <v>62.946</v>
      </c>
      <c r="K11" s="21" t="n">
        <v>0.754</v>
      </c>
      <c r="L11" s="21" t="n">
        <v>92.87100000000001</v>
      </c>
      <c r="M11" s="21" t="n">
        <v>16.839</v>
      </c>
    </row>
    <row r="12" ht="15" customHeight="1">
      <c r="A12" s="30" t="inlineStr">
        <is>
          <t>Julio</t>
        </is>
      </c>
      <c r="B12" s="22">
        <f>SUM(C12:M12)</f>
        <v/>
      </c>
      <c r="C12" s="22" t="n">
        <v>416.365</v>
      </c>
      <c r="D12" s="22" t="n">
        <v>413.08</v>
      </c>
      <c r="E12" s="22" t="n">
        <v>47.268</v>
      </c>
      <c r="F12" s="22" t="n">
        <v>2.595</v>
      </c>
      <c r="G12" s="22" t="n">
        <v>183.69</v>
      </c>
      <c r="H12" s="22" t="n">
        <v>11.366</v>
      </c>
      <c r="I12" s="22" t="n">
        <v>0.079</v>
      </c>
      <c r="J12" s="19" t="n">
        <v>59.059</v>
      </c>
      <c r="K12" s="22" t="n">
        <v>1.069</v>
      </c>
      <c r="L12" s="22" t="n">
        <v>85.15000000000001</v>
      </c>
      <c r="M12" s="22" t="n">
        <v>16.852</v>
      </c>
    </row>
    <row r="13" ht="15" customHeight="1">
      <c r="A13" s="29" t="inlineStr">
        <is>
          <t>Agosto</t>
        </is>
      </c>
      <c r="B13" s="21">
        <f>SUM(C13:M13)</f>
        <v/>
      </c>
      <c r="C13" s="21" t="n">
        <v>365.584</v>
      </c>
      <c r="D13" s="21" t="n">
        <v>297.538</v>
      </c>
      <c r="E13" s="21" t="n">
        <v>43.63</v>
      </c>
      <c r="F13" s="21" t="n">
        <v>4.563000000000001</v>
      </c>
      <c r="G13" s="21" t="n">
        <v>137.866</v>
      </c>
      <c r="H13" s="21" t="n">
        <v>9.646999999999998</v>
      </c>
      <c r="I13" s="21" t="n">
        <v>0.133</v>
      </c>
      <c r="J13" s="18" t="n">
        <v>47.159</v>
      </c>
      <c r="K13" s="21" t="n">
        <v>2.05</v>
      </c>
      <c r="L13" s="21" t="n">
        <v>64.22499999999999</v>
      </c>
      <c r="M13" s="21" t="n">
        <v>15.06</v>
      </c>
    </row>
    <row r="14" ht="15" customHeight="1">
      <c r="A14" s="30" t="inlineStr">
        <is>
          <t>Septiembre</t>
        </is>
      </c>
      <c r="B14" s="22">
        <f>SUM(C14:M14)</f>
        <v/>
      </c>
      <c r="C14" s="22" t="n">
        <v>439.263</v>
      </c>
      <c r="D14" s="22" t="n">
        <v>466.47</v>
      </c>
      <c r="E14" s="22" t="n">
        <v>49.975</v>
      </c>
      <c r="F14" s="22" t="n">
        <v>4.593</v>
      </c>
      <c r="G14" s="22" t="n">
        <v>190.373</v>
      </c>
      <c r="H14" s="22" t="n">
        <v>12.042</v>
      </c>
      <c r="I14" s="22" t="n">
        <v>0.156</v>
      </c>
      <c r="J14" s="19" t="n">
        <v>60.973</v>
      </c>
      <c r="K14" s="22" t="n">
        <v>2.055</v>
      </c>
      <c r="L14" s="22" t="n">
        <v>88.081</v>
      </c>
      <c r="M14" s="22" t="n">
        <v>17.217</v>
      </c>
    </row>
    <row r="15" ht="15" customHeight="1">
      <c r="A15" s="29" t="inlineStr">
        <is>
          <t>Octubre</t>
        </is>
      </c>
      <c r="B15" s="21">
        <f>SUM(C15:M15)</f>
        <v/>
      </c>
      <c r="C15" s="21" t="n">
        <v>479.925</v>
      </c>
      <c r="D15" s="21" t="n">
        <v>531.1769999999999</v>
      </c>
      <c r="E15" s="21" t="n">
        <v>53.414</v>
      </c>
      <c r="F15" s="21" t="n">
        <v>4.414</v>
      </c>
      <c r="G15" s="21" t="n">
        <v>216.314</v>
      </c>
      <c r="H15" s="21" t="n">
        <v>12.385</v>
      </c>
      <c r="I15" s="21" t="n">
        <v>0.177</v>
      </c>
      <c r="J15" s="18" t="n">
        <v>68.179</v>
      </c>
      <c r="K15" s="21" t="n">
        <v>2.576</v>
      </c>
      <c r="L15" s="21" t="n">
        <v>99.63300000000001</v>
      </c>
      <c r="M15" s="21" t="n">
        <v>17.675</v>
      </c>
    </row>
    <row r="16" ht="15" customHeight="1">
      <c r="A16" s="30" t="inlineStr">
        <is>
          <t>Noviembre</t>
        </is>
      </c>
      <c r="B16" s="22">
        <f>SUM(C16:M16)</f>
        <v/>
      </c>
      <c r="C16" s="22" t="n">
        <v>249.457</v>
      </c>
      <c r="D16" s="22" t="n">
        <v>206.454</v>
      </c>
      <c r="E16" s="22" t="n">
        <v>28.696</v>
      </c>
      <c r="F16" s="22" t="n">
        <v>1.862</v>
      </c>
      <c r="G16" s="22" t="n">
        <v>134.994</v>
      </c>
      <c r="H16" s="22" t="n">
        <v>5.272</v>
      </c>
      <c r="I16" s="22" t="n">
        <v>0.012</v>
      </c>
      <c r="J16" s="19" t="n">
        <v>1.949</v>
      </c>
      <c r="K16" s="22" t="n">
        <v>1.25</v>
      </c>
      <c r="L16" s="22" t="n">
        <v>57.05</v>
      </c>
      <c r="M16" s="22" t="n">
        <v>15.504</v>
      </c>
    </row>
    <row r="17" ht="15" customHeight="1">
      <c r="A17" s="29" t="inlineStr">
        <is>
          <t>Diciembre</t>
        </is>
      </c>
      <c r="B17" s="21">
        <f>SUM(C17:M17)</f>
        <v/>
      </c>
      <c r="C17" s="21" t="n">
        <v>368.034</v>
      </c>
      <c r="D17" s="21" t="n">
        <v>553.143</v>
      </c>
      <c r="E17" s="43" t="inlineStr">
        <is>
          <t>-</t>
        </is>
      </c>
      <c r="F17" s="21" t="n">
        <v>8.491</v>
      </c>
      <c r="G17" s="21" t="n">
        <v>268.263</v>
      </c>
      <c r="H17" s="21" t="n">
        <v>4.964</v>
      </c>
      <c r="I17" s="21" t="n">
        <v>1.466</v>
      </c>
      <c r="J17" s="18" t="n">
        <v>96.12899999999999</v>
      </c>
      <c r="K17" s="21" t="n">
        <v>6.912</v>
      </c>
      <c r="L17" s="21" t="n">
        <v>135.726</v>
      </c>
      <c r="M17" s="43" t="inlineStr">
        <is>
          <t>-</t>
        </is>
      </c>
    </row>
    <row r="18" ht="15" customHeight="1">
      <c r="A18" s="31" t="inlineStr">
        <is>
          <t>Origen</t>
        </is>
      </c>
      <c r="B18" s="20">
        <f>SUM(C18:M18)</f>
        <v/>
      </c>
      <c r="C18" s="20" t="n">
        <v>2420.259</v>
      </c>
      <c r="D18" s="20" t="n">
        <v>2559.124</v>
      </c>
      <c r="E18" s="20" t="n">
        <v>238.24</v>
      </c>
      <c r="F18" s="20" t="n">
        <v>11.232</v>
      </c>
      <c r="G18" s="20" t="n">
        <v>1425.319</v>
      </c>
      <c r="H18" s="20" t="n">
        <v>67.057</v>
      </c>
      <c r="I18" s="20" t="n">
        <v>3.192</v>
      </c>
      <c r="J18" s="27" t="n">
        <v>339.13</v>
      </c>
      <c r="K18" s="28" t="n">
        <v>8.802999999999999</v>
      </c>
      <c r="L18" s="28" t="n">
        <v>574.138</v>
      </c>
      <c r="M18" s="28" t="n">
        <v>90.69899999999998</v>
      </c>
    </row>
    <row r="19" ht="15" customHeight="1">
      <c r="A19" s="29" t="inlineStr">
        <is>
          <t>Enero</t>
        </is>
      </c>
      <c r="B19" s="21">
        <f>SUM(C19:M19)</f>
        <v/>
      </c>
      <c r="C19" s="21" t="n">
        <v>200.163</v>
      </c>
      <c r="D19" s="21" t="n">
        <v>211.649</v>
      </c>
      <c r="E19" s="21" t="n">
        <v>19.636</v>
      </c>
      <c r="F19" s="21" t="n">
        <v>0.615</v>
      </c>
      <c r="G19" s="21" t="n">
        <v>117.878</v>
      </c>
      <c r="H19" s="21" t="n">
        <v>5.546</v>
      </c>
      <c r="I19" s="21" t="n">
        <v>0.254</v>
      </c>
      <c r="J19" s="18" t="n">
        <v>27.89</v>
      </c>
      <c r="K19" s="21" t="n">
        <v>0.479</v>
      </c>
      <c r="L19" s="21" t="n">
        <v>47.483</v>
      </c>
      <c r="M19" s="21" t="n">
        <v>7.119</v>
      </c>
    </row>
    <row r="20" ht="15" customHeight="1">
      <c r="A20" s="30" t="inlineStr">
        <is>
          <t>Febrero</t>
        </is>
      </c>
      <c r="B20" s="22">
        <f>SUM(C20:M20)</f>
        <v/>
      </c>
      <c r="C20" s="22" t="n">
        <v>169.04</v>
      </c>
      <c r="D20" s="22" t="n">
        <v>178.991</v>
      </c>
      <c r="E20" s="22" t="n">
        <v>17.766</v>
      </c>
      <c r="F20" s="22" t="n">
        <v>0.43</v>
      </c>
      <c r="G20" s="22" t="n">
        <v>99.943</v>
      </c>
      <c r="H20" s="22" t="n">
        <v>5.152</v>
      </c>
      <c r="I20" s="22" t="n">
        <v>0.207</v>
      </c>
      <c r="J20" s="19" t="n">
        <v>23.223</v>
      </c>
      <c r="K20" s="22" t="n">
        <v>0.353</v>
      </c>
      <c r="L20" s="22" t="n">
        <v>40.173</v>
      </c>
      <c r="M20" s="22" t="n">
        <v>6.657</v>
      </c>
    </row>
    <row r="21" ht="15" customHeight="1">
      <c r="A21" s="29" t="inlineStr">
        <is>
          <t>Marzo</t>
        </is>
      </c>
      <c r="B21" s="21">
        <f>SUM(C21:M21)</f>
        <v/>
      </c>
      <c r="C21" s="21" t="n">
        <v>267.738</v>
      </c>
      <c r="D21" s="21" t="n">
        <v>286.716</v>
      </c>
      <c r="E21" s="21" t="n">
        <v>28.243</v>
      </c>
      <c r="F21" s="21" t="n">
        <v>0.674</v>
      </c>
      <c r="G21" s="21" t="n">
        <v>157.371</v>
      </c>
      <c r="H21" s="21" t="n">
        <v>8.039</v>
      </c>
      <c r="I21" s="21" t="n">
        <v>0.317</v>
      </c>
      <c r="J21" s="18" t="n">
        <v>38.221</v>
      </c>
      <c r="K21" s="21" t="n">
        <v>0.553</v>
      </c>
      <c r="L21" s="21" t="n">
        <v>61.855</v>
      </c>
      <c r="M21" s="21" t="n">
        <v>10.297</v>
      </c>
    </row>
    <row r="22" ht="15" customHeight="1">
      <c r="A22" s="30" t="inlineStr">
        <is>
          <t>Abril</t>
        </is>
      </c>
      <c r="B22" s="22">
        <f>SUM(C22:M22)</f>
        <v/>
      </c>
      <c r="C22" s="22" t="n">
        <v>234.383</v>
      </c>
      <c r="D22" s="22" t="n">
        <v>249.802</v>
      </c>
      <c r="E22" s="22" t="n">
        <v>24.902</v>
      </c>
      <c r="F22" s="22" t="n">
        <v>0.637</v>
      </c>
      <c r="G22" s="22" t="n">
        <v>136.005</v>
      </c>
      <c r="H22" s="22" t="n">
        <v>7.384</v>
      </c>
      <c r="I22" s="22" t="n">
        <v>0.293</v>
      </c>
      <c r="J22" s="19" t="n">
        <v>33.579</v>
      </c>
      <c r="K22" s="22" t="n">
        <v>0.509</v>
      </c>
      <c r="L22" s="22" t="n">
        <v>54.009</v>
      </c>
      <c r="M22" s="22" t="n">
        <v>9.288</v>
      </c>
    </row>
    <row r="23" ht="15" customHeight="1">
      <c r="A23" s="29" t="inlineStr">
        <is>
          <t>Mayo</t>
        </is>
      </c>
      <c r="B23" s="21">
        <f>SUM(C23:M23)</f>
        <v/>
      </c>
      <c r="C23" s="21" t="n">
        <v>217.834</v>
      </c>
      <c r="D23" s="21" t="n">
        <v>230.709</v>
      </c>
      <c r="E23" s="21" t="n">
        <v>22.999</v>
      </c>
      <c r="F23" s="21" t="n">
        <v>0.5629999999999999</v>
      </c>
      <c r="G23" s="21" t="n">
        <v>126.803</v>
      </c>
      <c r="H23" s="21" t="n">
        <v>6.726</v>
      </c>
      <c r="I23" s="21" t="n">
        <v>0.268</v>
      </c>
      <c r="J23" s="18" t="n">
        <v>31.04</v>
      </c>
      <c r="K23" s="21" t="n">
        <v>0.462</v>
      </c>
      <c r="L23" s="21" t="n">
        <v>50.467</v>
      </c>
      <c r="M23" s="21" t="n">
        <v>8.643000000000001</v>
      </c>
    </row>
    <row r="24" ht="15" customHeight="1">
      <c r="A24" s="30" t="inlineStr">
        <is>
          <t>Junio</t>
        </is>
      </c>
      <c r="B24" s="22">
        <f>SUM(C24:M24)</f>
        <v/>
      </c>
      <c r="C24" s="22" t="n">
        <v>203.69</v>
      </c>
      <c r="D24" s="22" t="n">
        <v>220.476</v>
      </c>
      <c r="E24" s="22" t="n">
        <v>21.656</v>
      </c>
      <c r="F24" s="22" t="n">
        <v>0.525</v>
      </c>
      <c r="G24" s="22" t="n">
        <v>119.597</v>
      </c>
      <c r="H24" s="22" t="n">
        <v>6.292</v>
      </c>
      <c r="I24" s="22" t="n">
        <v>0.209</v>
      </c>
      <c r="J24" s="19" t="n">
        <v>29.174</v>
      </c>
      <c r="K24" s="22" t="n">
        <v>0.425</v>
      </c>
      <c r="L24" s="22" t="n">
        <v>47.621</v>
      </c>
      <c r="M24" s="22" t="n">
        <v>8.151</v>
      </c>
    </row>
    <row r="25" ht="15" customHeight="1">
      <c r="A25" s="29" t="inlineStr">
        <is>
          <t>Julio</t>
        </is>
      </c>
      <c r="B25" s="21">
        <f>SUM(C25:M25)</f>
        <v/>
      </c>
      <c r="C25" s="21" t="n">
        <v>192.574</v>
      </c>
      <c r="D25" s="21" t="n">
        <v>198.976</v>
      </c>
      <c r="E25" s="21" t="n">
        <v>20.972</v>
      </c>
      <c r="F25" s="21" t="n">
        <v>0.86</v>
      </c>
      <c r="G25" s="21" t="n">
        <v>108.591</v>
      </c>
      <c r="H25" s="21" t="n">
        <v>5.98</v>
      </c>
      <c r="I25" s="21" t="n">
        <v>0.039</v>
      </c>
      <c r="J25" s="18" t="n">
        <v>27.31</v>
      </c>
      <c r="K25" s="21" t="n">
        <v>0.7</v>
      </c>
      <c r="L25" s="21" t="n">
        <v>43.617</v>
      </c>
      <c r="M25" s="21" t="n">
        <v>8.050000000000001</v>
      </c>
    </row>
    <row r="26" ht="15" customHeight="1">
      <c r="A26" s="30" t="inlineStr">
        <is>
          <t>Agosto</t>
        </is>
      </c>
      <c r="B26" s="22">
        <f>SUM(C26:M26)</f>
        <v/>
      </c>
      <c r="C26" s="22" t="n">
        <v>170.853</v>
      </c>
      <c r="D26" s="22" t="n">
        <v>145.593</v>
      </c>
      <c r="E26" s="22" t="n">
        <v>19.399</v>
      </c>
      <c r="F26" s="22" t="n">
        <v>1.689</v>
      </c>
      <c r="G26" s="22" t="n">
        <v>78.065</v>
      </c>
      <c r="H26" s="22" t="n">
        <v>5.052</v>
      </c>
      <c r="I26" s="22" t="n">
        <v>0.026</v>
      </c>
      <c r="J26" s="19" t="n">
        <v>21.104</v>
      </c>
      <c r="K26" s="22" t="n">
        <v>1.467</v>
      </c>
      <c r="L26" s="22" t="n">
        <v>32.732</v>
      </c>
      <c r="M26" s="22" t="n">
        <v>7.617</v>
      </c>
    </row>
    <row r="27" ht="15" customHeight="1">
      <c r="A27" s="29" t="inlineStr">
        <is>
          <t>Septiembre</t>
        </is>
      </c>
      <c r="B27" s="21">
        <f>SUM(C27:M27)</f>
        <v/>
      </c>
      <c r="C27" s="21" t="n">
        <v>204.801</v>
      </c>
      <c r="D27" s="21" t="n">
        <v>242.441</v>
      </c>
      <c r="E27" s="21" t="n">
        <v>22.186</v>
      </c>
      <c r="F27" s="21" t="n">
        <v>1.677</v>
      </c>
      <c r="G27" s="21" t="n">
        <v>111.834</v>
      </c>
      <c r="H27" s="21" t="n">
        <v>6.332</v>
      </c>
      <c r="I27" s="21" t="n">
        <v>0.049</v>
      </c>
      <c r="J27" s="18" t="n">
        <v>27.851</v>
      </c>
      <c r="K27" s="21" t="n">
        <v>1.452</v>
      </c>
      <c r="L27" s="21" t="n">
        <v>44.968</v>
      </c>
      <c r="M27" s="21" t="n">
        <v>8.420999999999999</v>
      </c>
    </row>
    <row r="28" ht="15" customHeight="1">
      <c r="A28" s="30" t="inlineStr">
        <is>
          <t>Octubre</t>
        </is>
      </c>
      <c r="B28" s="22">
        <f>SUM(C28:M28)</f>
        <v/>
      </c>
      <c r="C28" s="22" t="n">
        <v>226.805</v>
      </c>
      <c r="D28" s="22" t="n">
        <v>280.465</v>
      </c>
      <c r="E28" s="22" t="n">
        <v>24.092</v>
      </c>
      <c r="F28" s="22" t="n">
        <v>1.7</v>
      </c>
      <c r="G28" s="22" t="n">
        <v>128.109</v>
      </c>
      <c r="H28" s="22" t="n">
        <v>6.37</v>
      </c>
      <c r="I28" s="22" t="n">
        <v>0.064</v>
      </c>
      <c r="J28" s="19" t="n">
        <v>31.374</v>
      </c>
      <c r="K28" s="22" t="n">
        <v>1.549</v>
      </c>
      <c r="L28" s="22" t="n">
        <v>50.923</v>
      </c>
      <c r="M28" s="22" t="n">
        <v>8.618</v>
      </c>
    </row>
    <row r="29" ht="15" customHeight="1">
      <c r="A29" s="29" t="inlineStr">
        <is>
          <t>Noviembre</t>
        </is>
      </c>
      <c r="B29" s="21">
        <f>SUM(C29:M29)</f>
        <v/>
      </c>
      <c r="C29" s="21" t="n">
        <v>133.205</v>
      </c>
      <c r="D29" s="21" t="n">
        <v>103.255</v>
      </c>
      <c r="E29" s="21" t="n">
        <v>16.389</v>
      </c>
      <c r="F29" s="21" t="n">
        <v>1.862</v>
      </c>
      <c r="G29" s="21" t="n">
        <v>61.052</v>
      </c>
      <c r="H29" s="21" t="n">
        <v>3.092</v>
      </c>
      <c r="I29" s="43" t="inlineStr">
        <is>
          <t>-</t>
        </is>
      </c>
      <c r="J29" s="43" t="inlineStr">
        <is>
          <t>-</t>
        </is>
      </c>
      <c r="K29" s="21" t="n">
        <v>0.854</v>
      </c>
      <c r="L29" s="21" t="n">
        <v>26.744</v>
      </c>
      <c r="M29" s="21" t="n">
        <v>7.838</v>
      </c>
    </row>
    <row r="30" ht="15" customHeight="1">
      <c r="A30" s="30" t="inlineStr">
        <is>
          <t>Diciembre</t>
        </is>
      </c>
      <c r="B30" s="22">
        <f>SUM(C30:M30)</f>
        <v/>
      </c>
      <c r="C30" s="22" t="n">
        <v>199.173</v>
      </c>
      <c r="D30" s="22" t="n">
        <v>210.051</v>
      </c>
      <c r="E30" s="23" t="inlineStr">
        <is>
          <t>-</t>
        </is>
      </c>
      <c r="F30" s="23" t="inlineStr">
        <is>
          <t>-</t>
        </is>
      </c>
      <c r="G30" s="22" t="n">
        <v>180.071</v>
      </c>
      <c r="H30" s="22" t="n">
        <v>1.092</v>
      </c>
      <c r="I30" s="22" t="n">
        <v>1.466</v>
      </c>
      <c r="J30" s="19" t="n">
        <v>48.364</v>
      </c>
      <c r="K30" s="23" t="inlineStr">
        <is>
          <t>-</t>
        </is>
      </c>
      <c r="L30" s="23" t="n">
        <v>73.54600000000001</v>
      </c>
      <c r="M30" s="23" t="inlineStr">
        <is>
          <t>-</t>
        </is>
      </c>
    </row>
    <row r="31" ht="15" customHeight="1">
      <c r="A31" s="32" t="inlineStr">
        <is>
          <t>Destino</t>
        </is>
      </c>
      <c r="B31" s="24">
        <f>SUM(C31:M31)</f>
        <v/>
      </c>
      <c r="C31" s="24" t="n">
        <v>2528.815</v>
      </c>
      <c r="D31" s="24" t="n">
        <v>2776.627</v>
      </c>
      <c r="E31" s="24" t="n">
        <v>284.498</v>
      </c>
      <c r="F31" s="24" t="n">
        <v>28.728</v>
      </c>
      <c r="G31" s="24" t="n">
        <v>974.7700000000001</v>
      </c>
      <c r="H31" s="24" t="n">
        <v>63.207</v>
      </c>
      <c r="I31" s="24" t="n">
        <v>0.645</v>
      </c>
      <c r="J31" s="25" t="n">
        <v>387.368</v>
      </c>
      <c r="K31" s="24" t="n">
        <v>12.97</v>
      </c>
      <c r="L31" s="24" t="n">
        <v>545.3599999999999</v>
      </c>
      <c r="M31" s="24" t="n">
        <v>95.12499999999999</v>
      </c>
    </row>
    <row r="32" ht="15" customHeight="1">
      <c r="A32" s="30" t="inlineStr">
        <is>
          <t>Enero</t>
        </is>
      </c>
      <c r="B32" s="22">
        <f>SUM(C32:M32)</f>
        <v/>
      </c>
      <c r="C32" s="22" t="n">
        <v>209.141</v>
      </c>
      <c r="D32" s="22" t="n">
        <v>229.638</v>
      </c>
      <c r="E32" s="22" t="n">
        <v>21.358</v>
      </c>
      <c r="F32" s="22" t="n">
        <v>2.34</v>
      </c>
      <c r="G32" s="22" t="n">
        <v>80.617</v>
      </c>
      <c r="H32" s="22" t="n">
        <v>5.227</v>
      </c>
      <c r="I32" s="22" t="n">
        <v>0.043</v>
      </c>
      <c r="J32" s="19" t="n">
        <v>32.037</v>
      </c>
      <c r="K32" s="22" t="n">
        <v>1.073</v>
      </c>
      <c r="L32" s="22" t="n">
        <v>45.103</v>
      </c>
      <c r="M32" s="22" t="n">
        <v>7.598</v>
      </c>
    </row>
    <row r="33" ht="15" customHeight="1">
      <c r="A33" s="29" t="inlineStr">
        <is>
          <t>Febrero</t>
        </is>
      </c>
      <c r="B33" s="21">
        <f>SUM(C33:M33)</f>
        <v/>
      </c>
      <c r="C33" s="21" t="n">
        <v>174.182</v>
      </c>
      <c r="D33" s="21" t="n">
        <v>194.031</v>
      </c>
      <c r="E33" s="21" t="n">
        <v>21.5</v>
      </c>
      <c r="F33" s="21" t="n">
        <v>1.126</v>
      </c>
      <c r="G33" s="21" t="n">
        <v>68.086</v>
      </c>
      <c r="H33" s="21" t="n">
        <v>4.698</v>
      </c>
      <c r="I33" s="21" t="n">
        <v>0.035</v>
      </c>
      <c r="J33" s="18" t="n">
        <v>26.698</v>
      </c>
      <c r="K33" s="21" t="n">
        <v>0.254</v>
      </c>
      <c r="L33" s="21" t="n">
        <v>37.996</v>
      </c>
      <c r="M33" s="21" t="n">
        <v>7.034</v>
      </c>
    </row>
    <row r="34" ht="15" customHeight="1">
      <c r="A34" s="30" t="inlineStr">
        <is>
          <t>Marzo</t>
        </is>
      </c>
      <c r="B34" s="22">
        <f>SUM(C34:M34)</f>
        <v/>
      </c>
      <c r="C34" s="22" t="n">
        <v>274.41</v>
      </c>
      <c r="D34" s="22" t="n">
        <v>307.261</v>
      </c>
      <c r="E34" s="22" t="n">
        <v>33.928</v>
      </c>
      <c r="F34" s="22" t="n">
        <v>1.893</v>
      </c>
      <c r="G34" s="22" t="n">
        <v>103.687</v>
      </c>
      <c r="H34" s="22" t="n">
        <v>7.243</v>
      </c>
      <c r="I34" s="22" t="n">
        <v>0.052</v>
      </c>
      <c r="J34" s="19" t="n">
        <v>43.485</v>
      </c>
      <c r="K34" s="22" t="n">
        <v>0.508</v>
      </c>
      <c r="L34" s="22" t="n">
        <v>59.256</v>
      </c>
      <c r="M34" s="22" t="n">
        <v>11</v>
      </c>
    </row>
    <row r="35" ht="15" customHeight="1">
      <c r="A35" s="29" t="inlineStr">
        <is>
          <t>Abril</t>
        </is>
      </c>
      <c r="B35" s="21">
        <f>SUM(C35:M35)</f>
        <v/>
      </c>
      <c r="C35" s="21" t="n">
        <v>241.745</v>
      </c>
      <c r="D35" s="21" t="n">
        <v>269.651</v>
      </c>
      <c r="E35" s="21" t="n">
        <v>31.621</v>
      </c>
      <c r="F35" s="21" t="n">
        <v>1.723</v>
      </c>
      <c r="G35" s="21" t="n">
        <v>93.214</v>
      </c>
      <c r="H35" s="21" t="n">
        <v>6.494</v>
      </c>
      <c r="I35" s="21" t="n">
        <v>0.056</v>
      </c>
      <c r="J35" s="18" t="n">
        <v>38.165</v>
      </c>
      <c r="K35" s="21" t="n">
        <v>0.523</v>
      </c>
      <c r="L35" s="21" t="n">
        <v>52.29</v>
      </c>
      <c r="M35" s="21" t="n">
        <v>9.84</v>
      </c>
    </row>
    <row r="36" ht="15" customHeight="1">
      <c r="A36" s="30" t="inlineStr">
        <is>
          <t>Mayo</t>
        </is>
      </c>
      <c r="B36" s="22">
        <f>SUM(C36:M36)</f>
        <v/>
      </c>
      <c r="C36" s="22" t="n">
        <v>224.638</v>
      </c>
      <c r="D36" s="22" t="n">
        <v>250.063</v>
      </c>
      <c r="E36" s="22" t="n">
        <v>29.049</v>
      </c>
      <c r="F36" s="22" t="n">
        <v>1.525</v>
      </c>
      <c r="G36" s="22" t="n">
        <v>85.31699999999999</v>
      </c>
      <c r="H36" s="22" t="n">
        <v>6.064</v>
      </c>
      <c r="I36" s="22" t="n">
        <v>0.045</v>
      </c>
      <c r="J36" s="19" t="n">
        <v>35.766</v>
      </c>
      <c r="K36" s="22" t="n">
        <v>0.393</v>
      </c>
      <c r="L36" s="22" t="n">
        <v>48.13</v>
      </c>
      <c r="M36" s="22" t="n">
        <v>9.201000000000001</v>
      </c>
    </row>
    <row r="37" ht="15" customHeight="1">
      <c r="A37" s="29" t="inlineStr">
        <is>
          <t>Junio</t>
        </is>
      </c>
      <c r="B37" s="21">
        <f>SUM(C37:M37)</f>
        <v/>
      </c>
      <c r="C37" s="21" t="n">
        <v>213.482</v>
      </c>
      <c r="D37" s="21" t="n">
        <v>238.902</v>
      </c>
      <c r="E37" s="21" t="n">
        <v>27.097</v>
      </c>
      <c r="F37" s="21" t="n">
        <v>1.391</v>
      </c>
      <c r="G37" s="21" t="n">
        <v>80.071</v>
      </c>
      <c r="H37" s="21" t="n">
        <v>5.723</v>
      </c>
      <c r="I37" s="21" t="n">
        <v>0.035</v>
      </c>
      <c r="J37" s="18" t="n">
        <v>33.772</v>
      </c>
      <c r="K37" s="21" t="n">
        <v>0.329</v>
      </c>
      <c r="L37" s="21" t="n">
        <v>45.25</v>
      </c>
      <c r="M37" s="21" t="n">
        <v>8.688000000000001</v>
      </c>
    </row>
    <row r="38" ht="15" customHeight="1">
      <c r="A38" s="30" t="inlineStr">
        <is>
          <t>Julio</t>
        </is>
      </c>
      <c r="B38" s="22">
        <f>SUM(C38:M38)</f>
        <v/>
      </c>
      <c r="C38" s="22" t="n">
        <v>223.791</v>
      </c>
      <c r="D38" s="22" t="n">
        <v>214.104</v>
      </c>
      <c r="E38" s="22" t="n">
        <v>26.296</v>
      </c>
      <c r="F38" s="22" t="n">
        <v>1.735</v>
      </c>
      <c r="G38" s="22" t="n">
        <v>75.099</v>
      </c>
      <c r="H38" s="22" t="n">
        <v>5.386</v>
      </c>
      <c r="I38" s="22" t="n">
        <v>0.04</v>
      </c>
      <c r="J38" s="19" t="n">
        <v>31.749</v>
      </c>
      <c r="K38" s="22" t="n">
        <v>0.369</v>
      </c>
      <c r="L38" s="22" t="n">
        <v>41.533</v>
      </c>
      <c r="M38" s="22" t="n">
        <v>8.802</v>
      </c>
    </row>
    <row r="39" ht="15" customHeight="1">
      <c r="A39" s="29" t="inlineStr">
        <is>
          <t>Agosto</t>
        </is>
      </c>
      <c r="B39" s="21">
        <f>SUM(C39:M39)</f>
        <v/>
      </c>
      <c r="C39" s="21" t="n">
        <v>194.731</v>
      </c>
      <c r="D39" s="21" t="n">
        <v>151.945</v>
      </c>
      <c r="E39" s="21" t="n">
        <v>24.231</v>
      </c>
      <c r="F39" s="21" t="n">
        <v>2.874</v>
      </c>
      <c r="G39" s="21" t="n">
        <v>59.801</v>
      </c>
      <c r="H39" s="21" t="n">
        <v>4.595</v>
      </c>
      <c r="I39" s="21" t="n">
        <v>0.107</v>
      </c>
      <c r="J39" s="18" t="n">
        <v>26.055</v>
      </c>
      <c r="K39" s="21" t="n">
        <v>0.583</v>
      </c>
      <c r="L39" s="21" t="n">
        <v>31.493</v>
      </c>
      <c r="M39" s="21" t="n">
        <v>7.443</v>
      </c>
    </row>
    <row r="40" ht="15" customHeight="1">
      <c r="A40" s="30" t="inlineStr">
        <is>
          <t>Septiembre</t>
        </is>
      </c>
      <c r="B40" s="22">
        <f>SUM(C40:M40)</f>
        <v/>
      </c>
      <c r="C40" s="22" t="n">
        <v>234.462</v>
      </c>
      <c r="D40" s="22" t="n">
        <v>224.029</v>
      </c>
      <c r="E40" s="22" t="n">
        <v>27.789</v>
      </c>
      <c r="F40" s="22" t="n">
        <v>2.916</v>
      </c>
      <c r="G40" s="22" t="n">
        <v>78.539</v>
      </c>
      <c r="H40" s="22" t="n">
        <v>5.71</v>
      </c>
      <c r="I40" s="22" t="n">
        <v>0.107</v>
      </c>
      <c r="J40" s="19" t="n">
        <v>33.122</v>
      </c>
      <c r="K40" s="22" t="n">
        <v>0.603</v>
      </c>
      <c r="L40" s="22" t="n">
        <v>43.113</v>
      </c>
      <c r="M40" s="22" t="n">
        <v>8.795999999999999</v>
      </c>
    </row>
    <row r="41" ht="15" customHeight="1">
      <c r="A41" s="29" t="inlineStr">
        <is>
          <t>Octubre</t>
        </is>
      </c>
      <c r="B41" s="21">
        <f>SUM(C41:M41)</f>
        <v/>
      </c>
      <c r="C41" s="21" t="n">
        <v>253.12</v>
      </c>
      <c r="D41" s="21" t="n">
        <v>250.712</v>
      </c>
      <c r="E41" s="21" t="n">
        <v>29.322</v>
      </c>
      <c r="F41" s="21" t="n">
        <v>2.714</v>
      </c>
      <c r="G41" s="21" t="n">
        <v>88.205</v>
      </c>
      <c r="H41" s="21" t="n">
        <v>6.015</v>
      </c>
      <c r="I41" s="21" t="n">
        <v>0.113</v>
      </c>
      <c r="J41" s="18" t="n">
        <v>36.805</v>
      </c>
      <c r="K41" s="21" t="n">
        <v>1.027</v>
      </c>
      <c r="L41" s="21" t="n">
        <v>48.71</v>
      </c>
      <c r="M41" s="21" t="n">
        <v>9.057</v>
      </c>
    </row>
    <row r="42" ht="15" customHeight="1">
      <c r="A42" s="30" t="inlineStr">
        <is>
          <t>Noviembre</t>
        </is>
      </c>
      <c r="B42" s="22">
        <f>SUM(C42:M42)</f>
        <v/>
      </c>
      <c r="C42" s="22" t="n">
        <v>116.252</v>
      </c>
      <c r="D42" s="22" t="n">
        <v>103.199</v>
      </c>
      <c r="E42" s="22" t="n">
        <v>12.307</v>
      </c>
      <c r="F42" s="23" t="inlineStr">
        <is>
          <t>-</t>
        </is>
      </c>
      <c r="G42" s="22" t="n">
        <v>73.94199999999999</v>
      </c>
      <c r="H42" s="22" t="n">
        <v>2.18</v>
      </c>
      <c r="I42" s="22" t="n">
        <v>0.012</v>
      </c>
      <c r="J42" s="19" t="n">
        <v>1.949</v>
      </c>
      <c r="K42" s="22" t="n">
        <v>0.396</v>
      </c>
      <c r="L42" s="22" t="n">
        <v>30.306</v>
      </c>
      <c r="M42" s="22" t="n">
        <v>7.666</v>
      </c>
    </row>
    <row r="43" ht="15" customHeight="1">
      <c r="A43" s="29" t="inlineStr">
        <is>
          <t>Diciembre</t>
        </is>
      </c>
      <c r="B43" s="21">
        <f>SUM(C43:M43)</f>
        <v/>
      </c>
      <c r="C43" s="21" t="n">
        <v>168.861</v>
      </c>
      <c r="D43" s="21" t="n">
        <v>343.092</v>
      </c>
      <c r="E43" s="43" t="inlineStr">
        <is>
          <t>-</t>
        </is>
      </c>
      <c r="F43" s="21" t="n">
        <v>8.491</v>
      </c>
      <c r="G43" s="21" t="n">
        <v>88.19199999999999</v>
      </c>
      <c r="H43" s="21" t="n">
        <v>3.872</v>
      </c>
      <c r="I43" s="43" t="inlineStr">
        <is>
          <t>-</t>
        </is>
      </c>
      <c r="J43" s="18" t="n">
        <v>47.765</v>
      </c>
      <c r="K43" s="21" t="n">
        <v>6.912</v>
      </c>
      <c r="L43" s="21" t="n">
        <v>62.18</v>
      </c>
      <c r="M43" s="43" t="inlineStr">
        <is>
          <t>-</t>
        </is>
      </c>
    </row>
    <row r="44" ht="12.75" customHeight="1">
      <c r="A44" s="7" t="inlineStr">
        <is>
          <t>Nota: Datos de personas usuarias expresados en miles. C1 (València/Gandia), C2 (València/Moixent), C3 (València/Utiel), C5 (València/Caudiel), C6 (València/Castelló de la Plana). (-) El sistema dio error y no hay datos.</t>
        </is>
      </c>
      <c r="K44" s="11" t="n"/>
      <c r="L44" s="11" t="n"/>
    </row>
    <row r="45" ht="12.75" customHeight="1">
      <c r="A45" s="7" t="inlineStr">
        <is>
          <t>Fuente: Renfe-Operadora.</t>
        </is>
      </c>
      <c r="K45" s="11" t="n"/>
      <c r="L45" s="11" t="n"/>
    </row>
  </sheetData>
  <mergeCells count="4">
    <mergeCell ref="H3:J3"/>
    <mergeCell ref="B3:B4"/>
    <mergeCell ref="C3:G3"/>
    <mergeCell ref="K3:L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H44"/>
  <sheetViews>
    <sheetView workbookViewId="0">
      <selection activeCell="A1" sqref="A1"/>
    </sheetView>
  </sheetViews>
  <sheetFormatPr baseColWidth="10" defaultColWidth="11.42578125" defaultRowHeight="15" customHeight="1"/>
  <cols>
    <col width="11.42578125" customWidth="1" min="1" max="7"/>
  </cols>
  <sheetData>
    <row r="1" ht="15.75" customHeight="1">
      <c r="A1" s="52" t="inlineStr">
        <is>
          <t>3. Personas usuarias de Media Distancia con origen o destino la ciudad de València según estación y mes. 2023</t>
        </is>
      </c>
    </row>
    <row r="2" ht="15" customHeight="1">
      <c r="A2" s="9" t="n"/>
    </row>
    <row r="3" ht="30" customHeight="1">
      <c r="A3" s="4" t="n"/>
      <c r="B3" s="8" t="inlineStr">
        <is>
          <t>Total</t>
        </is>
      </c>
      <c r="C3" s="8" t="inlineStr">
        <is>
          <t>València Nord</t>
        </is>
      </c>
      <c r="D3" s="8" t="inlineStr">
        <is>
          <t>Cabanyal</t>
        </is>
      </c>
      <c r="E3" s="8" t="inlineStr">
        <is>
          <t>Sant Isidre</t>
        </is>
      </c>
      <c r="F3" s="8" t="inlineStr">
        <is>
          <t>Font Sant Lluís</t>
        </is>
      </c>
      <c r="G3" s="8" t="inlineStr">
        <is>
          <t>Joaquín Sorolla</t>
        </is>
      </c>
    </row>
    <row r="4" ht="15" customHeight="1">
      <c r="A4" s="10" t="inlineStr">
        <is>
          <t>Total</t>
        </is>
      </c>
      <c r="B4" s="39">
        <f>SUM(C4:G4)</f>
        <v/>
      </c>
      <c r="C4" s="24" t="n">
        <v>1149.555</v>
      </c>
      <c r="D4" s="24" t="n">
        <v>42.283</v>
      </c>
      <c r="E4" s="24" t="n">
        <v>0.43</v>
      </c>
      <c r="F4" s="24" t="n">
        <v>1.415</v>
      </c>
      <c r="G4" s="24" t="n">
        <v>22.439</v>
      </c>
    </row>
    <row r="5" ht="15" customHeight="1">
      <c r="A5" s="30" t="inlineStr">
        <is>
          <t>Enero</t>
        </is>
      </c>
      <c r="B5" s="22">
        <f>SUM(C5:G5)</f>
        <v/>
      </c>
      <c r="C5" s="22" t="n">
        <v>65.66800000000001</v>
      </c>
      <c r="D5" s="22" t="n">
        <v>2.404</v>
      </c>
      <c r="E5" s="22" t="n">
        <v>0.205</v>
      </c>
      <c r="F5" s="22" t="n">
        <v>0.627</v>
      </c>
      <c r="G5" s="22" t="n">
        <v>0.712</v>
      </c>
    </row>
    <row r="6" ht="15" customHeight="1">
      <c r="A6" s="29" t="inlineStr">
        <is>
          <t>Febrero</t>
        </is>
      </c>
      <c r="B6" s="21">
        <f>SUM(C6:G6)</f>
        <v/>
      </c>
      <c r="C6" s="21" t="n">
        <v>68.884</v>
      </c>
      <c r="D6" s="21" t="n">
        <v>2.749</v>
      </c>
      <c r="E6" s="21" t="n">
        <v>0.185</v>
      </c>
      <c r="F6" s="21" t="n">
        <v>0.04099999999999999</v>
      </c>
      <c r="G6" s="21" t="n">
        <v>0.751</v>
      </c>
    </row>
    <row r="7" ht="15" customHeight="1">
      <c r="A7" s="30" t="inlineStr">
        <is>
          <t>Marzo</t>
        </is>
      </c>
      <c r="B7" s="22">
        <f>SUM(C7:G7)</f>
        <v/>
      </c>
      <c r="C7" s="22" t="n">
        <v>88.152</v>
      </c>
      <c r="D7" s="22" t="n">
        <v>3.48</v>
      </c>
      <c r="E7" s="22" t="n">
        <v>0.038</v>
      </c>
      <c r="F7" s="22" t="n">
        <v>0.066</v>
      </c>
      <c r="G7" s="22" t="n">
        <v>1.391</v>
      </c>
    </row>
    <row r="8" ht="15" customHeight="1">
      <c r="A8" s="29" t="inlineStr">
        <is>
          <t>Abril</t>
        </is>
      </c>
      <c r="B8" s="21">
        <f>SUM(C8:G8)</f>
        <v/>
      </c>
      <c r="C8" s="21" t="n">
        <v>79.125</v>
      </c>
      <c r="D8" s="21" t="n">
        <v>3.119</v>
      </c>
      <c r="E8" s="21" t="n">
        <v>0.002</v>
      </c>
      <c r="F8" s="21" t="n">
        <v>0.08299999999999999</v>
      </c>
      <c r="G8" s="21" t="n">
        <v>2.056</v>
      </c>
    </row>
    <row r="9" ht="15" customHeight="1">
      <c r="A9" s="30" t="inlineStr">
        <is>
          <t>Mayo</t>
        </is>
      </c>
      <c r="B9" s="22">
        <f>SUM(C9:G9)</f>
        <v/>
      </c>
      <c r="C9" s="22" t="n">
        <v>77.239</v>
      </c>
      <c r="D9" s="22" t="n">
        <v>2.782</v>
      </c>
      <c r="E9" s="22" t="n">
        <v>0</v>
      </c>
      <c r="F9" s="22" t="n">
        <v>0.057</v>
      </c>
      <c r="G9" s="22" t="n">
        <v>2.007</v>
      </c>
    </row>
    <row r="10" ht="15" customHeight="1">
      <c r="A10" s="29" t="inlineStr">
        <is>
          <t>Junio</t>
        </is>
      </c>
      <c r="B10" s="21">
        <f>SUM(C10:G10)</f>
        <v/>
      </c>
      <c r="C10" s="21" t="n">
        <v>79.57599999999999</v>
      </c>
      <c r="D10" s="21" t="n">
        <v>2.891</v>
      </c>
      <c r="E10" s="21" t="n">
        <v>0</v>
      </c>
      <c r="F10" s="21" t="n">
        <v>0.067</v>
      </c>
      <c r="G10" s="21" t="n">
        <v>1.885</v>
      </c>
    </row>
    <row r="11" ht="15" customHeight="1">
      <c r="A11" s="30" t="inlineStr">
        <is>
          <t>Julio</t>
        </is>
      </c>
      <c r="B11" s="22">
        <f>SUM(C11:G11)</f>
        <v/>
      </c>
      <c r="C11" s="22" t="n">
        <v>41.776</v>
      </c>
      <c r="D11" s="22" t="n">
        <v>1.505</v>
      </c>
      <c r="E11" s="22" t="n">
        <v>-0.001</v>
      </c>
      <c r="F11" s="22" t="n">
        <v>0.062</v>
      </c>
      <c r="G11" s="22" t="n">
        <v>1.943</v>
      </c>
    </row>
    <row r="12" ht="15" customHeight="1">
      <c r="A12" s="29" t="inlineStr">
        <is>
          <t>Agosto</t>
        </is>
      </c>
      <c r="B12" s="21">
        <f>SUM(C12:G12)</f>
        <v/>
      </c>
      <c r="C12" s="21" t="n">
        <v>190.072</v>
      </c>
      <c r="D12" s="21" t="n">
        <v>6.430999999999999</v>
      </c>
      <c r="E12" s="21" t="n">
        <v>0.001</v>
      </c>
      <c r="F12" s="21" t="n">
        <v>0.092</v>
      </c>
      <c r="G12" s="21" t="n">
        <v>1.844</v>
      </c>
    </row>
    <row r="13" ht="15" customHeight="1">
      <c r="A13" s="30" t="inlineStr">
        <is>
          <t>Septiembre</t>
        </is>
      </c>
      <c r="B13" s="22">
        <f>SUM(C13:G13)</f>
        <v/>
      </c>
      <c r="C13" s="22" t="n">
        <v>188.429</v>
      </c>
      <c r="D13" s="22" t="n">
        <v>6.809</v>
      </c>
      <c r="E13" s="22" t="n">
        <v>0</v>
      </c>
      <c r="F13" s="22" t="n">
        <v>0.133</v>
      </c>
      <c r="G13" s="22" t="n">
        <v>1.798</v>
      </c>
    </row>
    <row r="14" ht="15" customHeight="1">
      <c r="A14" s="29" t="inlineStr">
        <is>
          <t>Octubre</t>
        </is>
      </c>
      <c r="B14" s="21">
        <f>SUM(C14:G14)</f>
        <v/>
      </c>
      <c r="C14" s="21" t="n">
        <v>88.79400000000001</v>
      </c>
      <c r="D14" s="21" t="n">
        <v>3.683</v>
      </c>
      <c r="E14" s="21" t="n">
        <v>0</v>
      </c>
      <c r="F14" s="21" t="n">
        <v>0.077</v>
      </c>
      <c r="G14" s="21" t="n">
        <v>2.055</v>
      </c>
    </row>
    <row r="15" ht="15" customHeight="1">
      <c r="A15" s="30" t="inlineStr">
        <is>
          <t>Noviembre</t>
        </is>
      </c>
      <c r="B15" s="22">
        <f>SUM(C15:G15)</f>
        <v/>
      </c>
      <c r="C15" s="22" t="n">
        <v>67.413</v>
      </c>
      <c r="D15" s="22" t="n">
        <v>2.714</v>
      </c>
      <c r="E15" s="22" t="n">
        <v>0</v>
      </c>
      <c r="F15" s="22" t="n">
        <v>0.063</v>
      </c>
      <c r="G15" s="22" t="n">
        <v>2.054</v>
      </c>
    </row>
    <row r="16" ht="15" customHeight="1">
      <c r="A16" s="29" t="inlineStr">
        <is>
          <t>Diciembre</t>
        </is>
      </c>
      <c r="B16" s="21">
        <f>SUM(C16:G16)</f>
        <v/>
      </c>
      <c r="C16" s="21" t="n">
        <v>114.427</v>
      </c>
      <c r="D16" s="21" t="n">
        <v>3.716</v>
      </c>
      <c r="E16" s="21" t="n">
        <v>0</v>
      </c>
      <c r="F16" s="21" t="n">
        <v>0.047</v>
      </c>
      <c r="G16" s="21" t="n">
        <v>3.943</v>
      </c>
    </row>
    <row r="17" ht="15" customHeight="1">
      <c r="A17" s="31" t="inlineStr">
        <is>
          <t>Origen</t>
        </is>
      </c>
      <c r="B17" s="20">
        <f>SUM(C17:G17)</f>
        <v/>
      </c>
      <c r="C17" s="20" t="n">
        <v>576.732</v>
      </c>
      <c r="D17" s="20" t="n">
        <v>20.473</v>
      </c>
      <c r="E17" s="20" t="n">
        <v>0.096</v>
      </c>
      <c r="F17" s="20" t="n">
        <v>1.054</v>
      </c>
      <c r="G17" s="20" t="n">
        <v>11.154</v>
      </c>
      <c r="H17" s="13" t="n"/>
    </row>
    <row r="18" ht="15" customHeight="1">
      <c r="A18" s="29" t="inlineStr">
        <is>
          <t>Enero</t>
        </is>
      </c>
      <c r="B18" s="21">
        <f>SUM(C18:G18)</f>
        <v/>
      </c>
      <c r="C18" s="21" t="n">
        <v>31.651</v>
      </c>
      <c r="D18" s="21" t="n">
        <v>1.053</v>
      </c>
      <c r="E18" s="21" t="n">
        <v>0.048</v>
      </c>
      <c r="F18" s="21" t="n">
        <v>0.603</v>
      </c>
      <c r="G18" s="21" t="n">
        <v>0.32</v>
      </c>
    </row>
    <row r="19" ht="15" customHeight="1">
      <c r="A19" s="30" t="inlineStr">
        <is>
          <t>Febrero</t>
        </is>
      </c>
      <c r="B19" s="22">
        <f>SUM(C19:G19)</f>
        <v/>
      </c>
      <c r="C19" s="22" t="n">
        <v>34.076</v>
      </c>
      <c r="D19" s="22" t="n">
        <v>1.282</v>
      </c>
      <c r="E19" s="22" t="n">
        <v>0.018</v>
      </c>
      <c r="F19" s="22" t="n">
        <v>0.026</v>
      </c>
      <c r="G19" s="22" t="n">
        <v>0.372</v>
      </c>
    </row>
    <row r="20" ht="15" customHeight="1">
      <c r="A20" s="29" t="inlineStr">
        <is>
          <t>Marzo</t>
        </is>
      </c>
      <c r="B20" s="21">
        <f>SUM(C20:G20)</f>
        <v/>
      </c>
      <c r="C20" s="21" t="n">
        <v>44.896</v>
      </c>
      <c r="D20" s="21" t="n">
        <v>1.636</v>
      </c>
      <c r="E20" s="21" t="n">
        <v>0.028</v>
      </c>
      <c r="F20" s="21" t="n">
        <v>0.029</v>
      </c>
      <c r="G20" s="21" t="n">
        <v>0.6830000000000001</v>
      </c>
    </row>
    <row r="21" ht="15" customHeight="1">
      <c r="A21" s="30" t="inlineStr">
        <is>
          <t>Abril</t>
        </is>
      </c>
      <c r="B21" s="22">
        <f>SUM(C21:G21)</f>
        <v/>
      </c>
      <c r="C21" s="22" t="n">
        <v>40.389</v>
      </c>
      <c r="D21" s="22" t="n">
        <v>1.464</v>
      </c>
      <c r="E21" s="22" t="n">
        <v>0.002</v>
      </c>
      <c r="F21" s="22" t="n">
        <v>0.061</v>
      </c>
      <c r="G21" s="22" t="n">
        <v>1.132</v>
      </c>
    </row>
    <row r="22" ht="15" customHeight="1">
      <c r="A22" s="29" t="inlineStr">
        <is>
          <t>Mayo</t>
        </is>
      </c>
      <c r="B22" s="21">
        <f>SUM(C22:G22)</f>
        <v/>
      </c>
      <c r="C22" s="21" t="n">
        <v>36.966</v>
      </c>
      <c r="D22" s="21" t="n">
        <v>1.25</v>
      </c>
      <c r="E22" s="21" t="n">
        <v>0</v>
      </c>
      <c r="F22" s="21" t="n">
        <v>0.042</v>
      </c>
      <c r="G22" s="21" t="n">
        <v>0.92</v>
      </c>
    </row>
    <row r="23" ht="15" customHeight="1">
      <c r="A23" s="30" t="inlineStr">
        <is>
          <t>Junio</t>
        </is>
      </c>
      <c r="B23" s="22">
        <f>SUM(C23:G23)</f>
        <v/>
      </c>
      <c r="C23" s="22" t="n">
        <v>40.575</v>
      </c>
      <c r="D23" s="22" t="n">
        <v>1.379</v>
      </c>
      <c r="E23" s="22" t="n">
        <v>0</v>
      </c>
      <c r="F23" s="22" t="n">
        <v>0.038</v>
      </c>
      <c r="G23" s="22" t="n">
        <v>0.951</v>
      </c>
    </row>
    <row r="24" ht="15" customHeight="1">
      <c r="A24" s="29" t="inlineStr">
        <is>
          <t>Julio</t>
        </is>
      </c>
      <c r="B24" s="21">
        <f>SUM(C24:G24)</f>
        <v/>
      </c>
      <c r="C24" s="21" t="n">
        <v>21.588</v>
      </c>
      <c r="D24" s="21" t="n">
        <v>0.753</v>
      </c>
      <c r="E24" s="21" t="n">
        <v>0</v>
      </c>
      <c r="F24" s="21" t="n">
        <v>0.039</v>
      </c>
      <c r="G24" s="21" t="n">
        <v>1.08</v>
      </c>
    </row>
    <row r="25" ht="15" customHeight="1">
      <c r="A25" s="30" t="inlineStr">
        <is>
          <t>Agosto</t>
        </is>
      </c>
      <c r="B25" s="22">
        <f>SUM(C25:G25)</f>
        <v/>
      </c>
      <c r="C25" s="22" t="n">
        <v>92.18899999999999</v>
      </c>
      <c r="D25" s="22" t="n">
        <v>3.538</v>
      </c>
      <c r="E25" s="22" t="n">
        <v>0</v>
      </c>
      <c r="F25" s="22" t="n">
        <v>0.045</v>
      </c>
      <c r="G25" s="22" t="n">
        <v>0.964</v>
      </c>
    </row>
    <row r="26" ht="15" customHeight="1">
      <c r="A26" s="29" t="inlineStr">
        <is>
          <t>Septiembre</t>
        </is>
      </c>
      <c r="B26" s="21">
        <f>SUM(C26:G26)</f>
        <v/>
      </c>
      <c r="C26" s="21" t="n">
        <v>93.66200000000001</v>
      </c>
      <c r="D26" s="21" t="n">
        <v>3.25</v>
      </c>
      <c r="E26" s="21" t="n">
        <v>0</v>
      </c>
      <c r="F26" s="21" t="n">
        <v>0.107</v>
      </c>
      <c r="G26" s="21" t="n">
        <v>0.885</v>
      </c>
    </row>
    <row r="27" ht="15" customHeight="1">
      <c r="A27" s="30" t="inlineStr">
        <is>
          <t>Octubre</t>
        </is>
      </c>
      <c r="B27" s="22">
        <f>SUM(C27:G27)</f>
        <v/>
      </c>
      <c r="C27" s="22" t="n">
        <v>44.231</v>
      </c>
      <c r="D27" s="22" t="n">
        <v>1.59</v>
      </c>
      <c r="E27" s="22" t="n">
        <v>0</v>
      </c>
      <c r="F27" s="22" t="n">
        <v>0.046</v>
      </c>
      <c r="G27" s="22" t="n">
        <v>0.919</v>
      </c>
    </row>
    <row r="28" ht="15" customHeight="1">
      <c r="A28" s="29" t="inlineStr">
        <is>
          <t>Noviembre</t>
        </is>
      </c>
      <c r="B28" s="21">
        <f>SUM(C28:G28)</f>
        <v/>
      </c>
      <c r="C28" s="21" t="n">
        <v>35.921</v>
      </c>
      <c r="D28" s="21" t="n">
        <v>1.218</v>
      </c>
      <c r="E28" s="21" t="n">
        <v>0</v>
      </c>
      <c r="F28" s="21" t="n">
        <v>0.03</v>
      </c>
      <c r="G28" s="21" t="n">
        <v>0.9320000000000001</v>
      </c>
    </row>
    <row r="29" ht="15" customHeight="1">
      <c r="A29" s="30" t="inlineStr">
        <is>
          <t>Diciembre</t>
        </is>
      </c>
      <c r="B29" s="22">
        <f>SUM(C29:G29)</f>
        <v/>
      </c>
      <c r="C29" s="22" t="n">
        <v>60.588</v>
      </c>
      <c r="D29" s="22" t="n">
        <v>2.06</v>
      </c>
      <c r="E29" s="22" t="n">
        <v>0</v>
      </c>
      <c r="F29" s="22" t="n">
        <v>0</v>
      </c>
      <c r="G29" s="22" t="n">
        <v>1.996</v>
      </c>
    </row>
    <row r="30" ht="15" customHeight="1">
      <c r="A30" s="32" t="inlineStr">
        <is>
          <t>Destino</t>
        </is>
      </c>
      <c r="B30" s="24">
        <f>SUM(C30:G30)</f>
        <v/>
      </c>
      <c r="C30" s="24" t="n">
        <v>572.8229999999999</v>
      </c>
      <c r="D30" s="24" t="n">
        <v>21.81</v>
      </c>
      <c r="E30" s="24" t="n">
        <v>0.334</v>
      </c>
      <c r="F30" s="24" t="n">
        <v>0.349</v>
      </c>
      <c r="G30" s="24" t="n">
        <v>11.285</v>
      </c>
    </row>
    <row r="31" ht="15" customHeight="1">
      <c r="A31" s="30" t="inlineStr">
        <is>
          <t>Enero</t>
        </is>
      </c>
      <c r="B31" s="22">
        <f>SUM(C31:G31)</f>
        <v/>
      </c>
      <c r="C31" s="22" t="n">
        <v>34.017</v>
      </c>
      <c r="D31" s="22" t="n">
        <v>1.351</v>
      </c>
      <c r="E31" s="22" t="n">
        <v>0.157</v>
      </c>
      <c r="F31" s="22" t="n">
        <v>0.024</v>
      </c>
      <c r="G31" s="22" t="n">
        <v>0.392</v>
      </c>
    </row>
    <row r="32" ht="15" customHeight="1">
      <c r="A32" s="29" t="inlineStr">
        <is>
          <t>Febrero</t>
        </is>
      </c>
      <c r="B32" s="21">
        <f>SUM(C32:G32)</f>
        <v/>
      </c>
      <c r="C32" s="21" t="n">
        <v>34.808</v>
      </c>
      <c r="D32" s="21" t="n">
        <v>1.467</v>
      </c>
      <c r="E32" s="21" t="n">
        <v>0.167</v>
      </c>
      <c r="F32" s="21" t="n">
        <v>0.015</v>
      </c>
      <c r="G32" s="21" t="n">
        <v>0.379</v>
      </c>
    </row>
    <row r="33" ht="15" customHeight="1">
      <c r="A33" s="30" t="inlineStr">
        <is>
          <t>Marzo</t>
        </is>
      </c>
      <c r="B33" s="22">
        <f>SUM(C33:G33)</f>
        <v/>
      </c>
      <c r="C33" s="22" t="n">
        <v>43.256</v>
      </c>
      <c r="D33" s="22" t="n">
        <v>1.844</v>
      </c>
      <c r="E33" s="22" t="n">
        <v>0.01</v>
      </c>
      <c r="F33" s="22" t="n">
        <v>0.037</v>
      </c>
      <c r="G33" s="22" t="n">
        <v>0.708</v>
      </c>
    </row>
    <row r="34" ht="15" customHeight="1">
      <c r="A34" s="29" t="inlineStr">
        <is>
          <t>Abril</t>
        </is>
      </c>
      <c r="B34" s="21">
        <f>SUM(C34:G34)</f>
        <v/>
      </c>
      <c r="C34" s="21" t="n">
        <v>38.736</v>
      </c>
      <c r="D34" s="21" t="n">
        <v>1.655</v>
      </c>
      <c r="E34" s="21" t="n">
        <v>0</v>
      </c>
      <c r="F34" s="21" t="n">
        <v>0.022</v>
      </c>
      <c r="G34" s="21" t="n">
        <v>0.924</v>
      </c>
    </row>
    <row r="35" ht="15" customHeight="1">
      <c r="A35" s="30" t="inlineStr">
        <is>
          <t>Mayo</t>
        </is>
      </c>
      <c r="B35" s="22">
        <f>SUM(C35:G35)</f>
        <v/>
      </c>
      <c r="C35" s="22" t="n">
        <v>40.273</v>
      </c>
      <c r="D35" s="22" t="n">
        <v>1.532</v>
      </c>
      <c r="E35" s="22" t="n">
        <v>0</v>
      </c>
      <c r="F35" s="22" t="n">
        <v>0.015</v>
      </c>
      <c r="G35" s="22" t="n">
        <v>1.087</v>
      </c>
    </row>
    <row r="36" ht="15" customHeight="1">
      <c r="A36" s="29" t="inlineStr">
        <is>
          <t>Junio</t>
        </is>
      </c>
      <c r="B36" s="21">
        <f>SUM(C36:G36)</f>
        <v/>
      </c>
      <c r="C36" s="21" t="n">
        <v>39.001</v>
      </c>
      <c r="D36" s="21" t="n">
        <v>1.512</v>
      </c>
      <c r="E36" s="21" t="n">
        <v>0</v>
      </c>
      <c r="F36" s="21" t="n">
        <v>0.029</v>
      </c>
      <c r="G36" s="21" t="n">
        <v>0.9340000000000001</v>
      </c>
    </row>
    <row r="37" ht="15" customHeight="1">
      <c r="A37" s="30" t="inlineStr">
        <is>
          <t>Julio</t>
        </is>
      </c>
      <c r="B37" s="22">
        <f>SUM(C37:G37)</f>
        <v/>
      </c>
      <c r="C37" s="22" t="n">
        <v>20.188</v>
      </c>
      <c r="D37" s="22" t="n">
        <v>0.752</v>
      </c>
      <c r="E37" s="22" t="n">
        <v>-0.001</v>
      </c>
      <c r="F37" s="22" t="n">
        <v>0.023</v>
      </c>
      <c r="G37" s="22" t="n">
        <v>0.863</v>
      </c>
    </row>
    <row r="38" ht="15" customHeight="1">
      <c r="A38" s="29" t="inlineStr">
        <is>
          <t>Agosto</t>
        </is>
      </c>
      <c r="B38" s="21">
        <f>SUM(C38:G38)</f>
        <v/>
      </c>
      <c r="C38" s="21" t="n">
        <v>97.883</v>
      </c>
      <c r="D38" s="21" t="n">
        <v>2.893</v>
      </c>
      <c r="E38" s="21" t="n">
        <v>0.001</v>
      </c>
      <c r="F38" s="21" t="n">
        <v>0.047</v>
      </c>
      <c r="G38" s="21" t="n">
        <v>0.88</v>
      </c>
    </row>
    <row r="39" ht="15" customHeight="1">
      <c r="A39" s="30" t="inlineStr">
        <is>
          <t>Septiembre</t>
        </is>
      </c>
      <c r="B39" s="22">
        <f>SUM(C39:G39)</f>
        <v/>
      </c>
      <c r="C39" s="22" t="n">
        <v>94.767</v>
      </c>
      <c r="D39" s="22" t="n">
        <v>3.559</v>
      </c>
      <c r="E39" s="22" t="n">
        <v>0</v>
      </c>
      <c r="F39" s="22" t="n">
        <v>0.026</v>
      </c>
      <c r="G39" s="22" t="n">
        <v>0.913</v>
      </c>
    </row>
    <row r="40" ht="15" customHeight="1">
      <c r="A40" s="29" t="inlineStr">
        <is>
          <t>Octubre</t>
        </is>
      </c>
      <c r="B40" s="21">
        <f>SUM(C40:G40)</f>
        <v/>
      </c>
      <c r="C40" s="21" t="n">
        <v>44.563</v>
      </c>
      <c r="D40" s="21" t="n">
        <v>2.093</v>
      </c>
      <c r="E40" s="21" t="n">
        <v>0</v>
      </c>
      <c r="F40" s="21" t="n">
        <v>0.031</v>
      </c>
      <c r="G40" s="21" t="n">
        <v>1.136</v>
      </c>
    </row>
    <row r="41" ht="15" customHeight="1">
      <c r="A41" s="30" t="inlineStr">
        <is>
          <t>Noviembre</t>
        </is>
      </c>
      <c r="B41" s="22">
        <f>SUM(C41:G41)</f>
        <v/>
      </c>
      <c r="C41" s="22" t="n">
        <v>31.492</v>
      </c>
      <c r="D41" s="22" t="n">
        <v>1.496</v>
      </c>
      <c r="E41" s="22" t="n">
        <v>0</v>
      </c>
      <c r="F41" s="22" t="n">
        <v>0.033</v>
      </c>
      <c r="G41" s="22" t="n">
        <v>1.122</v>
      </c>
    </row>
    <row r="42" ht="15" customHeight="1">
      <c r="A42" s="29" t="inlineStr">
        <is>
          <t>Diciembre</t>
        </is>
      </c>
      <c r="B42" s="21">
        <f>SUM(C42:G42)</f>
        <v/>
      </c>
      <c r="C42" s="21" t="n">
        <v>53.839</v>
      </c>
      <c r="D42" s="21" t="n">
        <v>1.656</v>
      </c>
      <c r="E42" s="21" t="n">
        <v>0</v>
      </c>
      <c r="F42" s="21" t="n">
        <v>0.047</v>
      </c>
      <c r="G42" s="21" t="n">
        <v>1.947</v>
      </c>
    </row>
    <row r="43" ht="12.75" customHeight="1">
      <c r="A43" s="7" t="inlineStr">
        <is>
          <t>Nota: Datos de personas usuarias expresados en miles. Los viajeros con origen o destino la estación Joaquín Sorolla corresponden a trenes de alta velocidad.</t>
        </is>
      </c>
    </row>
    <row r="44" ht="12.75" customHeight="1">
      <c r="A44" s="7" t="inlineStr">
        <is>
          <t>Fuente: Renfe-Operadora.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G17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2.28515625" customWidth="1" min="2" max="5"/>
  </cols>
  <sheetData>
    <row r="1" ht="15.75" customHeight="1">
      <c r="A1" s="52" t="inlineStr">
        <is>
          <t>4. Transporte ferroviario de mercancías con origen y destino la ciudad de València según provincia. 2023</t>
        </is>
      </c>
      <c r="B1" s="9" t="n"/>
      <c r="C1" s="9" t="n"/>
      <c r="E1" s="3" t="n"/>
    </row>
    <row r="3" ht="30" customHeight="1">
      <c r="A3" s="4" t="n"/>
      <c r="B3" s="5" t="inlineStr">
        <is>
          <t>Total</t>
        </is>
      </c>
      <c r="C3" s="8" t="inlineStr">
        <is>
          <t>Puerto - Muelle Sur</t>
        </is>
      </c>
      <c r="D3" s="8" t="inlineStr">
        <is>
          <t>Puerto - Muelle Norte</t>
        </is>
      </c>
      <c r="E3" s="8" t="inlineStr">
        <is>
          <t>Font Sant Lluís</t>
        </is>
      </c>
    </row>
    <row r="4" ht="15" customHeight="1">
      <c r="A4" s="10" t="inlineStr">
        <is>
          <t>Origen València</t>
        </is>
      </c>
      <c r="B4" s="38">
        <f>SUM(B5:B8)</f>
        <v/>
      </c>
      <c r="C4" s="38">
        <f>SUM(C5:C8)</f>
        <v/>
      </c>
      <c r="D4" s="38">
        <f>SUM(D5:D8)</f>
        <v/>
      </c>
      <c r="E4" s="38">
        <f>SUM(E5:E8)</f>
        <v/>
      </c>
      <c r="F4" s="11" t="n"/>
      <c r="G4" s="11" t="n"/>
    </row>
    <row r="5" ht="15" customHeight="1">
      <c r="A5" s="30" t="inlineStr">
        <is>
          <t>Ciudad Real</t>
        </is>
      </c>
      <c r="B5" s="12">
        <f>SUM(C5:E5)</f>
        <v/>
      </c>
      <c r="C5" s="12" t="n">
        <v>0</v>
      </c>
      <c r="D5" s="12" t="n">
        <v>0</v>
      </c>
      <c r="E5" s="12" t="n">
        <v>242</v>
      </c>
      <c r="F5" s="11" t="n"/>
      <c r="G5" s="11" t="n"/>
    </row>
    <row r="6" ht="15" customHeight="1">
      <c r="A6" s="29" t="inlineStr">
        <is>
          <t>Guadalajara</t>
        </is>
      </c>
      <c r="B6" s="6">
        <f>SUM(C6:E6)</f>
        <v/>
      </c>
      <c r="C6" s="6" t="n">
        <v>28125</v>
      </c>
      <c r="D6" s="6" t="n">
        <v>5873</v>
      </c>
      <c r="E6" s="6" t="n">
        <v>8507</v>
      </c>
      <c r="F6" s="11" t="n"/>
      <c r="G6" s="11" t="n"/>
    </row>
    <row r="7" ht="15" customHeight="1">
      <c r="A7" s="30" t="inlineStr">
        <is>
          <t>Madrid</t>
        </is>
      </c>
      <c r="B7" s="12">
        <f>SUM(C7:E7)</f>
        <v/>
      </c>
      <c r="C7" s="12" t="n">
        <v>19392</v>
      </c>
      <c r="D7" s="12" t="n">
        <v>98026</v>
      </c>
      <c r="E7" s="12" t="n">
        <v>0</v>
      </c>
      <c r="F7" s="11" t="n"/>
      <c r="G7" s="11" t="n"/>
    </row>
    <row r="8" ht="15" customHeight="1">
      <c r="A8" s="29" t="inlineStr">
        <is>
          <t>Valladolid</t>
        </is>
      </c>
      <c r="B8" s="6">
        <f>SUM(C8:E8)</f>
        <v/>
      </c>
      <c r="C8" s="6" t="n">
        <v>0</v>
      </c>
      <c r="D8" s="6" t="n">
        <v>1</v>
      </c>
      <c r="E8" s="6" t="n">
        <v>0</v>
      </c>
      <c r="F8" s="11" t="n"/>
      <c r="G8" s="11" t="n"/>
    </row>
    <row r="9" ht="15" customHeight="1">
      <c r="A9" s="37" t="inlineStr">
        <is>
          <t>Destino València</t>
        </is>
      </c>
      <c r="B9" s="37">
        <f>SUM(B10:B15)</f>
        <v/>
      </c>
      <c r="C9" s="37">
        <f>SUM(C10:C15)</f>
        <v/>
      </c>
      <c r="D9" s="37">
        <f>SUM(D10:D15)</f>
        <v/>
      </c>
      <c r="E9" s="37">
        <f>SUM(E10:E15)</f>
        <v/>
      </c>
      <c r="F9" s="11" t="n"/>
      <c r="G9" s="11" t="n"/>
    </row>
    <row r="10" ht="15" customHeight="1">
      <c r="A10" s="29" t="inlineStr">
        <is>
          <t>Álava</t>
        </is>
      </c>
      <c r="B10" s="6">
        <f>SUM(C10:E10)</f>
        <v/>
      </c>
      <c r="C10" s="6" t="n">
        <v>0</v>
      </c>
      <c r="D10" s="16" t="n">
        <v>608</v>
      </c>
      <c r="E10" s="6" t="n">
        <v>0</v>
      </c>
      <c r="F10" s="11" t="n"/>
      <c r="G10" s="11" t="n"/>
    </row>
    <row r="11" ht="15" customHeight="1">
      <c r="A11" s="30" t="inlineStr">
        <is>
          <t>Barcelona</t>
        </is>
      </c>
      <c r="B11" s="12">
        <f>SUM(C11:E11)</f>
        <v/>
      </c>
      <c r="C11" s="12" t="n">
        <v>0</v>
      </c>
      <c r="D11" s="14" t="n">
        <v>0</v>
      </c>
      <c r="E11" s="14" t="n">
        <v>242</v>
      </c>
      <c r="F11" s="11" t="n"/>
      <c r="G11" s="11" t="n"/>
    </row>
    <row r="12" ht="15" customHeight="1">
      <c r="A12" s="29" t="inlineStr">
        <is>
          <t>Guadalajara</t>
        </is>
      </c>
      <c r="B12" s="6">
        <f>SUM(C12:E12)</f>
        <v/>
      </c>
      <c r="C12" s="6" t="n">
        <v>4750</v>
      </c>
      <c r="D12" s="16" t="n">
        <v>0</v>
      </c>
      <c r="E12" s="6" t="n">
        <v>0</v>
      </c>
      <c r="F12" s="11" t="n"/>
      <c r="G12" s="11" t="n"/>
    </row>
    <row r="13" ht="15" customHeight="1">
      <c r="A13" s="30" t="inlineStr">
        <is>
          <t>Madrid</t>
        </is>
      </c>
      <c r="B13" s="12">
        <f>SUM(C13:E13)</f>
        <v/>
      </c>
      <c r="C13" s="12" t="n">
        <v>55188</v>
      </c>
      <c r="D13" s="14" t="n">
        <v>134014</v>
      </c>
      <c r="E13" s="12" t="n">
        <v>0</v>
      </c>
      <c r="F13" s="11" t="n"/>
      <c r="G13" s="11" t="n"/>
    </row>
    <row r="14" ht="15" customHeight="1">
      <c r="A14" s="29" t="inlineStr">
        <is>
          <t>Palencia</t>
        </is>
      </c>
      <c r="B14" s="6">
        <f>SUM(C14:E14)</f>
        <v/>
      </c>
      <c r="C14" s="6" t="n">
        <v>0</v>
      </c>
      <c r="D14" s="16" t="n">
        <v>2815</v>
      </c>
      <c r="E14" s="6" t="n">
        <v>0</v>
      </c>
      <c r="F14" s="11" t="n"/>
      <c r="G14" s="11" t="n"/>
    </row>
    <row r="15" ht="15" customHeight="1">
      <c r="A15" s="30" t="inlineStr">
        <is>
          <t>Valladolid</t>
        </is>
      </c>
      <c r="B15" s="12">
        <f>SUM(C15:E15)</f>
        <v/>
      </c>
      <c r="C15" s="12" t="n">
        <v>0</v>
      </c>
      <c r="D15" s="14" t="n">
        <v>12014</v>
      </c>
      <c r="E15" s="12" t="n">
        <v>1416</v>
      </c>
      <c r="F15" s="11" t="n"/>
      <c r="G15" s="11" t="n"/>
    </row>
    <row r="16" ht="12.75" customHeight="1">
      <c r="A16" s="7" t="inlineStr">
        <is>
          <t>Nota: Datos de mercancías expresadas en toneladas.</t>
        </is>
      </c>
    </row>
    <row r="17" ht="12.75" customHeight="1">
      <c r="A17" s="7" t="inlineStr">
        <is>
          <t>Fuente: Renfe-Operadora.</t>
        </is>
      </c>
    </row>
  </sheetData>
  <pageMargins left="0.3937007874015748" right="0.3937007874015748" top="0.5905511811023622" bottom="0.5905511811023622" header="0" footer="0"/>
  <pageSetup orientation="portrait" paperSize="9" scale="91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2025-01-31T10:54:26Z</dcterms:modified>
  <cp:lastModifiedBy>Tomas Morales Lorente</cp:lastModifiedBy>
</cp:coreProperties>
</file>