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3040" windowHeight="9315" tabRatio="600" firstSheet="0" activeTab="0" autoFilterDateGrouping="1"/>
  </bookViews>
  <sheets>
    <sheet name="0" sheetId="1" state="visible" r:id="rId1"/>
    <sheet name="1" sheetId="2" state="visible" r:id="rId2"/>
    <sheet name="1 graf1" sheetId="3" state="visible" r:id="rId3"/>
    <sheet name="2" sheetId="4" state="visible" r:id="rId4"/>
  </sheets>
  <externalReferences>
    <externalReference r:id="rId5"/>
    <externalReference r:id="rId6"/>
  </externalReferences>
  <definedNames>
    <definedName name="_R1_1">#REF!</definedName>
    <definedName name="_R1_2">#REF!</definedName>
    <definedName name="_R1_3">#REF!</definedName>
    <definedName name="_R1_4">#REF!</definedName>
    <definedName name="_R1_5">#REF!</definedName>
    <definedName name="_R1_6">#REF!</definedName>
    <definedName name="_R1_7">#REF!</definedName>
    <definedName name="_R2_1">#REF!</definedName>
    <definedName name="_R2_4">'[2]4.5'!$A$1:$H$6</definedName>
    <definedName name="_R2_5">'[2]4.6'!$A$1:$C$6</definedName>
    <definedName name="_R3_1">#REF!</definedName>
    <definedName name="_R3_2">#REF!</definedName>
    <definedName name="_R3_3">#REF!</definedName>
    <definedName name="_R3_4">#REF!</definedName>
    <definedName name="_R3_5">#REF!</definedName>
    <definedName name="_R3_6">#REF!</definedName>
    <definedName name="_R3_7">#REF!</definedName>
    <definedName name="_R3_8">#REF!</definedName>
    <definedName name="_R3_9">#REF!</definedName>
    <definedName name="_R4_1">#REF!</definedName>
    <definedName name="_R4_2">#REF!</definedName>
    <definedName name="_R4_3">#REF!</definedName>
    <definedName name="_R4_5">#REF!</definedName>
    <definedName name="_R4_6">#REF!</definedName>
    <definedName name="_R4_7">#REF!</definedName>
    <definedName name="_R5_1">#REF!</definedName>
    <definedName name="_R5_2">#REF!</definedName>
    <definedName name="_R5_3">#REF!</definedName>
    <definedName name="_R6_1">#REF!</definedName>
    <definedName name="_R6_2">#REF!</definedName>
    <definedName name="_R6_3">#REF!</definedName>
    <definedName name="_R6_4">#REF!</definedName>
    <definedName name="_R6_5">#REF!</definedName>
    <definedName name="_R6_6">#REF!</definedName>
    <definedName name="_R7_1">#REF!</definedName>
    <definedName name="_R7_10">#REF!</definedName>
    <definedName name="_R7_11">#REF!</definedName>
    <definedName name="_R7_12">#REF!</definedName>
    <definedName name="_R7_2">#REF!</definedName>
    <definedName name="_R7_3">#REF!</definedName>
    <definedName name="_R7_4">#REF!</definedName>
    <definedName name="_R7_5">#REF!</definedName>
    <definedName name="_R7_6">#REF!</definedName>
    <definedName name="_R7_7">#REF!</definedName>
    <definedName name="_R7_8">#REF!</definedName>
    <definedName name="_R7_9">#REF!</definedName>
    <definedName name="_R8_1">#REF!</definedName>
    <definedName name="_R8_2">#REF!</definedName>
    <definedName name="_R8_3">#REF!</definedName>
    <definedName name="_R8_4">#REF!</definedName>
    <definedName name="_R8_5">#REF!</definedName>
    <definedName name="_R8_6">#REF!</definedName>
    <definedName name="R_4.1">#REF!</definedName>
    <definedName name="R_4.2">#REF!</definedName>
    <definedName name="R_4.3">#REF!</definedName>
    <definedName name="R_4.4">#REF!</definedName>
    <definedName name="R_4.5">#REF!</definedName>
    <definedName name="R_4.6">#REF!</definedName>
    <definedName name="R_4.7">#REF!</definedName>
    <definedName name="R_4.8">#REF!</definedName>
    <definedName name="R_4.9">#REF!</definedName>
    <definedName name="R_6.1">#REF!</definedName>
    <definedName name="R_6.2">#REF!</definedName>
    <definedName name="R_6.3">#REF!</definedName>
    <definedName name="R_6.4">#REF!</definedName>
    <definedName name="R_6.5">#REF!</definedName>
    <definedName name="R_6.6">#REF!</definedName>
    <definedName name="R_6.7">#REF!</definedName>
    <definedName name="_R2_4" localSheetId="0">'[1]4.5'!$A$1:$H$6</definedName>
    <definedName name="_R2_5" localSheetId="0">'[1]4.6'!$A$1:$C$6</definedName>
    <definedName name="_R3_9" localSheetId="0">#REF!</definedName>
    <definedName name="_R4_6" localSheetId="0">#REF!</definedName>
    <definedName name="_R4_7" localSheetId="0">#REF!</definedName>
  </definedNames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\ _€_-;\-* #,##0\ _€_-;_-* &quot;-&quot;??\ _€_-;_-@"/>
  </numFmts>
  <fonts count="10">
    <font>
      <name val="Arial"/>
      <color rgb="FF000000"/>
      <sz val="10"/>
      <scheme val="minor"/>
    </font>
    <font>
      <name val="Times New Roman"/>
      <family val="1"/>
      <b val="1"/>
      <color theme="1"/>
      <sz val="12"/>
    </font>
    <font>
      <name val="Arial"/>
      <family val="2"/>
      <color theme="1"/>
      <sz val="10"/>
    </font>
    <font>
      <name val="Times New Roman"/>
      <family val="1"/>
      <color theme="1"/>
      <sz val="10"/>
    </font>
    <font>
      <name val="Times New Roman"/>
      <family val="1"/>
      <i val="1"/>
      <color theme="1"/>
      <sz val="11"/>
    </font>
    <font>
      <name val="Times New Roman"/>
      <family val="1"/>
      <b val="1"/>
      <color rgb="FFFFFFFF"/>
      <sz val="10"/>
    </font>
    <font>
      <name val="Times New Roman"/>
      <family val="1"/>
      <b val="1"/>
      <color theme="1"/>
      <sz val="10"/>
    </font>
    <font>
      <name val="Times New Roman"/>
      <family val="1"/>
      <i val="1"/>
      <color theme="1"/>
      <sz val="8"/>
    </font>
    <font>
      <name val="Times New Roman"/>
      <family val="1"/>
      <b val="1"/>
      <color rgb="FF000000"/>
      <sz val="10"/>
    </font>
    <font>
      <name val="Times New Roman"/>
      <family val="1"/>
      <color rgb="FF000000"/>
      <sz val="10"/>
    </font>
  </fonts>
  <fills count="4">
    <fill>
      <patternFill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9D7F7"/>
        <bgColor rgb="FFF9D7F7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3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5" fillId="2" borderId="1" applyAlignment="1" pivotButton="0" quotePrefix="0" xfId="0">
      <alignment horizontal="right" wrapText="1"/>
    </xf>
    <xf numFmtId="3" fontId="6" fillId="0" borderId="0" pivotButton="0" quotePrefix="0" xfId="0"/>
    <xf numFmtId="3" fontId="3" fillId="3" borderId="1" pivotButton="0" quotePrefix="0" xfId="0"/>
    <xf numFmtId="0" fontId="7" fillId="0" borderId="0" pivotButton="0" quotePrefix="0" xfId="0"/>
    <xf numFmtId="3" fontId="2" fillId="0" borderId="0" pivotButton="0" quotePrefix="0" xfId="0"/>
    <xf numFmtId="0" fontId="4" fillId="0" borderId="0" pivotButton="0" quotePrefix="0" xfId="0"/>
    <xf numFmtId="0" fontId="5" fillId="2" borderId="1" pivotButton="0" quotePrefix="0" xfId="0"/>
    <xf numFmtId="3" fontId="6" fillId="0" borderId="0" applyAlignment="1" pivotButton="0" quotePrefix="0" xfId="0">
      <alignment horizontal="right"/>
    </xf>
    <xf numFmtId="3" fontId="3" fillId="3" borderId="1" applyAlignment="1" pivotButton="0" quotePrefix="0" xfId="0">
      <alignment horizontal="right"/>
    </xf>
    <xf numFmtId="3" fontId="3" fillId="0" borderId="0" applyAlignment="1" pivotButton="0" quotePrefix="0" xfId="0">
      <alignment horizontal="right"/>
    </xf>
    <xf numFmtId="3" fontId="5" fillId="2" borderId="1" applyAlignment="1" pivotButton="0" quotePrefix="0" xfId="0">
      <alignment horizontal="right" wrapText="1"/>
    </xf>
    <xf numFmtId="3" fontId="5" fillId="2" borderId="1" applyAlignment="1" pivotButton="0" quotePrefix="0" xfId="0">
      <alignment horizontal="right"/>
    </xf>
    <xf numFmtId="0" fontId="3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8" fillId="0" borderId="0" applyAlignment="1" pivotButton="0" quotePrefix="0" xfId="0">
      <alignment horizontal="right" wrapText="1"/>
    </xf>
    <xf numFmtId="164" fontId="9" fillId="3" borderId="1" applyAlignment="1" pivotButton="0" quotePrefix="0" xfId="0">
      <alignment horizontal="right" wrapText="1"/>
    </xf>
    <xf numFmtId="164" fontId="9" fillId="0" borderId="0" applyAlignment="1" pivotButton="0" quotePrefix="0" xfId="0">
      <alignment horizontal="right" wrapText="1"/>
    </xf>
    <xf numFmtId="164" fontId="9" fillId="0" borderId="0" applyAlignment="1" pivotButton="0" quotePrefix="0" xfId="0">
      <alignment horizontal="right" wrapText="1"/>
    </xf>
    <xf numFmtId="164" fontId="2" fillId="0" borderId="0" pivotButton="0" quotePrefix="0" xfId="0"/>
    <xf numFmtId="3" fontId="6" fillId="3" borderId="1" pivotButton="0" quotePrefix="0" xfId="0"/>
    <xf numFmtId="0" fontId="3" fillId="3" borderId="1" applyAlignment="1" pivotButton="0" quotePrefix="0" xfId="0">
      <alignment horizontal="left" vertical="center" indent="1"/>
    </xf>
    <xf numFmtId="0" fontId="3" fillId="0" borderId="0" applyAlignment="1" pivotButton="0" quotePrefix="0" xfId="0">
      <alignment horizontal="left" vertical="center" indent="1"/>
    </xf>
    <xf numFmtId="0" fontId="3" fillId="0" borderId="0" applyAlignment="1" pivotButton="0" quotePrefix="0" xfId="0">
      <alignment horizontal="left" vertical="center" indent="2"/>
    </xf>
    <xf numFmtId="0" fontId="3" fillId="3" borderId="1" applyAlignment="1" pivotButton="0" quotePrefix="0" xfId="0">
      <alignment horizontal="left" vertical="center" indent="2"/>
    </xf>
    <xf numFmtId="3" fontId="6" fillId="0" borderId="0" applyAlignment="1" pivotButton="0" quotePrefix="0" xfId="0">
      <alignment horizontal="left" vertical="center"/>
    </xf>
    <xf numFmtId="3" fontId="3" fillId="3" borderId="1" applyAlignment="1" pivotButton="0" quotePrefix="0" xfId="0">
      <alignment horizontal="left" vertical="center" indent="2"/>
    </xf>
    <xf numFmtId="3" fontId="3" fillId="3" borderId="1" applyAlignment="1" pivotButton="0" quotePrefix="0" xfId="0">
      <alignment horizontal="left" vertical="center" indent="1"/>
    </xf>
    <xf numFmtId="3" fontId="3" fillId="0" borderId="0" applyAlignment="1" pivotButton="0" quotePrefix="0" xfId="0">
      <alignment horizontal="left" vertical="center" indent="2"/>
    </xf>
    <xf numFmtId="3" fontId="3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externalLink" Target="/xl/externalLinks/externalLink2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ublicaciones/Anuario/2008/Xls/Definitivos/Cap11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Publicaciones/Anuario/2016/xls/Cap11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/>
      <sheetData sheetId="27" refreshError="1"/>
      <sheetData sheetId="28"/>
      <sheetData sheetId="29">
        <row r="1">
          <cell r="A1" t="str">
            <v>4.5. Servicis realitzats per les grues municipals. 2007</v>
          </cell>
        </row>
        <row r="2">
          <cell r="A2" t="str">
            <v>4.5. Servicios realizados por las grúas municipales. 2007</v>
          </cell>
        </row>
        <row r="4">
          <cell r="A4" t="str">
            <v>Total</v>
          </cell>
          <cell r="B4" t="str">
            <v>Sense arrossegament</v>
          </cell>
          <cell r="C4" t="str">
            <v>Amb arrossegament</v>
          </cell>
          <cell r="D4" t="str">
            <v>Vehicles abandonats</v>
          </cell>
        </row>
        <row r="5">
          <cell r="A5">
            <v>75446</v>
          </cell>
          <cell r="B5">
            <v>9333</v>
          </cell>
          <cell r="C5">
            <v>63368</v>
          </cell>
          <cell r="D5">
            <v>2745</v>
          </cell>
        </row>
        <row r="6">
          <cell r="A6" t="str">
            <v>Font: SERVICLEOP, S.L.</v>
          </cell>
        </row>
      </sheetData>
      <sheetData sheetId="30">
        <row r="1">
          <cell r="A1" t="str">
            <v>4.6. Recaptació grues municipals. 2007</v>
          </cell>
        </row>
        <row r="2">
          <cell r="A2" t="str">
            <v>4.6. Recaudación grúas municipales. 2007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1">
          <cell r="A1" t="str">
            <v>4.5. Servicis realitzats per les grues municipals. 2008</v>
          </cell>
          <cell r="B1" t="str">
            <v>d</v>
          </cell>
          <cell r="C1" t="str">
            <v>d</v>
          </cell>
          <cell r="D1" t="str">
            <v>d</v>
          </cell>
          <cell r="E1" t="str">
            <v>d</v>
          </cell>
        </row>
        <row r="2">
          <cell r="A2" t="str">
            <v>4.5. Servicios realizados por las grúas municipales. 2008</v>
          </cell>
          <cell r="B2" t="str">
            <v>4.5. Servicis realitzats per les grues municipals. 2008</v>
          </cell>
        </row>
        <row r="3">
          <cell r="A3" t="str">
            <v>tc</v>
          </cell>
          <cell r="B3" t="str">
            <v>4.5. Servicios realizados por las grúas municipales. 2008</v>
          </cell>
        </row>
        <row r="4">
          <cell r="A4" t="str">
            <v>Total</v>
          </cell>
          <cell r="B4" t="str">
            <v>Sense arrossegament</v>
          </cell>
          <cell r="C4" t="str">
            <v>Amb arrossegament</v>
          </cell>
          <cell r="D4" t="str">
            <v>Vehicles abandonats</v>
          </cell>
        </row>
        <row r="5">
          <cell r="A5">
            <v>85841</v>
          </cell>
          <cell r="B5">
            <v>13620</v>
          </cell>
          <cell r="C5">
            <v>69976</v>
          </cell>
          <cell r="D5">
            <v>2245</v>
          </cell>
          <cell r="E5" t="str">
            <v>Vehicles abandonats</v>
          </cell>
        </row>
        <row r="6">
          <cell r="A6" t="str">
            <v>Font: Policia Local. Ajuntament de València.</v>
          </cell>
          <cell r="B6" t="str">
            <v>Total</v>
          </cell>
          <cell r="C6" t="str">
            <v>Sin arrastre</v>
          </cell>
          <cell r="D6" t="str">
            <v>Con arrastre</v>
          </cell>
          <cell r="E6" t="str">
            <v>Vehículos abandonados</v>
          </cell>
        </row>
      </sheetData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B15B9A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 fitToPage="1"/>
  </sheetPr>
  <dimension ref="A1:A1"/>
  <sheetViews>
    <sheetView tabSelected="1" workbookViewId="0">
      <selection activeCell="A1" sqref="A1"/>
    </sheetView>
  </sheetViews>
  <sheetFormatPr baseColWidth="10" defaultColWidth="11.42578125" defaultRowHeight="15" customHeight="1"/>
  <sheetData>
    <row r="1" ht="15.75" customHeight="1">
      <c r="A1" s="33" t="inlineStr">
        <is>
          <t>TRANSACCIONES INMOBILIARIAS</t>
        </is>
      </c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">
    <outlinePr summaryBelow="1" summaryRight="1"/>
    <pageSetUpPr/>
  </sheetPr>
  <dimension ref="A1:I18"/>
  <sheetViews>
    <sheetView workbookViewId="0">
      <selection activeCell="A1" sqref="A1"/>
    </sheetView>
  </sheetViews>
  <sheetFormatPr baseColWidth="10" defaultColWidth="11.42578125" defaultRowHeight="15" customHeight="1"/>
  <cols>
    <col width="22.85546875" customWidth="1" min="1" max="1"/>
    <col width="11.42578125" customWidth="1" min="2" max="9"/>
  </cols>
  <sheetData>
    <row r="1" ht="15.75" customHeight="1">
      <c r="A1" s="33" t="inlineStr">
        <is>
          <t>1. Transacciones inmobiliarias de viviendas según tipo. 2023</t>
        </is>
      </c>
      <c r="B1" s="3" t="n"/>
      <c r="C1" s="3" t="n"/>
      <c r="D1" s="3" t="n"/>
    </row>
    <row r="2" ht="15" customHeight="1">
      <c r="A2" s="3" t="n"/>
      <c r="B2" s="3" t="n"/>
      <c r="C2" s="3" t="n"/>
      <c r="D2" s="3" t="n"/>
    </row>
    <row r="3" ht="37.5" customHeight="1">
      <c r="A3" s="10" t="n"/>
      <c r="B3" s="14" t="inlineStr">
        <is>
          <t>Total Nacional</t>
        </is>
      </c>
      <c r="C3" s="14" t="inlineStr">
        <is>
          <t>Comunidad Valenciana</t>
        </is>
      </c>
      <c r="D3" s="15" t="inlineStr">
        <is>
          <t>València</t>
        </is>
      </c>
      <c r="E3" s="15" t="inlineStr">
        <is>
          <t>Madrid</t>
        </is>
      </c>
      <c r="F3" s="15" t="inlineStr">
        <is>
          <t>Barcelona</t>
        </is>
      </c>
      <c r="G3" s="15" t="inlineStr">
        <is>
          <t>Sevilla</t>
        </is>
      </c>
      <c r="H3" s="15" t="inlineStr">
        <is>
          <t>Zaragoza</t>
        </is>
      </c>
      <c r="I3" s="15" t="inlineStr">
        <is>
          <t>Málaga</t>
        </is>
      </c>
    </row>
    <row r="4" ht="15" customHeight="1">
      <c r="A4" s="17" t="inlineStr">
        <is>
          <t>Total</t>
        </is>
      </c>
      <c r="B4" s="18">
        <f>B6+B7</f>
        <v/>
      </c>
      <c r="C4" s="18">
        <f>C6+C7</f>
        <v/>
      </c>
      <c r="D4" s="18">
        <f>D6+D7</f>
        <v/>
      </c>
      <c r="E4" s="18">
        <f>E6+E7</f>
        <v/>
      </c>
      <c r="F4" s="18">
        <f>F6+F7</f>
        <v/>
      </c>
      <c r="G4" s="18">
        <f>G6+G7</f>
        <v/>
      </c>
      <c r="H4" s="18">
        <f>H6+H7</f>
        <v/>
      </c>
      <c r="I4" s="18">
        <f>I6+I7</f>
        <v/>
      </c>
    </row>
    <row r="5" ht="15" customHeight="1">
      <c r="A5" s="24" t="inlineStr">
        <is>
          <t>Según antigüedad</t>
        </is>
      </c>
      <c r="B5" s="19" t="n"/>
      <c r="C5" s="19" t="n"/>
      <c r="D5" s="19" t="n"/>
      <c r="E5" s="19" t="n"/>
      <c r="F5" s="19" t="n"/>
      <c r="G5" s="19" t="n"/>
      <c r="H5" s="19" t="n"/>
      <c r="I5" s="19" t="n"/>
    </row>
    <row r="6" ht="15" customHeight="1">
      <c r="A6" s="26" t="inlineStr">
        <is>
          <t>Vivienda nueva</t>
        </is>
      </c>
      <c r="B6" s="21" t="n">
        <v>60265</v>
      </c>
      <c r="C6" s="21" t="n">
        <v>10199</v>
      </c>
      <c r="D6" s="21" t="n">
        <v>1533</v>
      </c>
      <c r="E6" s="21" t="n">
        <v>3008</v>
      </c>
      <c r="F6" s="21" t="n">
        <v>710</v>
      </c>
      <c r="G6" s="21" t="n">
        <v>648</v>
      </c>
      <c r="H6" s="21" t="n">
        <v>1032</v>
      </c>
      <c r="I6" s="21" t="n">
        <v>772</v>
      </c>
    </row>
    <row r="7" ht="15" customHeight="1">
      <c r="A7" s="27" t="inlineStr">
        <is>
          <t>Vivienda segunda mano</t>
        </is>
      </c>
      <c r="B7" s="19" t="n">
        <v>578326</v>
      </c>
      <c r="C7" s="19" t="n">
        <v>94040</v>
      </c>
      <c r="D7" s="19" t="n">
        <v>9686</v>
      </c>
      <c r="E7" s="19" t="n">
        <v>36743</v>
      </c>
      <c r="F7" s="19" t="n">
        <v>15124</v>
      </c>
      <c r="G7" s="19" t="n">
        <v>7587</v>
      </c>
      <c r="H7" s="19" t="n">
        <v>6754</v>
      </c>
      <c r="I7" s="19" t="n">
        <v>5966</v>
      </c>
    </row>
    <row r="8" ht="15" customHeight="1">
      <c r="A8" s="25" t="inlineStr">
        <is>
          <t>Según nivel de protección</t>
        </is>
      </c>
      <c r="B8" s="21" t="n"/>
      <c r="C8" s="21" t="n"/>
      <c r="D8" s="21" t="n"/>
      <c r="E8" s="21" t="n"/>
      <c r="F8" s="21" t="n"/>
      <c r="G8" s="21" t="n"/>
      <c r="H8" s="21" t="n"/>
      <c r="I8" s="21" t="n"/>
    </row>
    <row r="9" ht="15" customHeight="1">
      <c r="A9" s="27" t="inlineStr">
        <is>
          <t>Vivienda libre</t>
        </is>
      </c>
      <c r="B9" s="19" t="n">
        <v>618652</v>
      </c>
      <c r="C9" s="19" t="n">
        <v>100531</v>
      </c>
      <c r="D9" s="19" t="n">
        <v>10554</v>
      </c>
      <c r="E9" s="19" t="n">
        <v>38844</v>
      </c>
      <c r="F9" s="19" t="n">
        <v>15707</v>
      </c>
      <c r="G9" s="19" t="n">
        <v>7672</v>
      </c>
      <c r="H9" s="19" t="n">
        <v>7585</v>
      </c>
      <c r="I9" s="19" t="n">
        <v>6519</v>
      </c>
    </row>
    <row r="10" ht="15" customHeight="1">
      <c r="A10" s="26" t="inlineStr">
        <is>
          <t>Vivienda protegida</t>
        </is>
      </c>
      <c r="B10" s="21" t="n">
        <v>19939</v>
      </c>
      <c r="C10" s="21" t="n">
        <v>3708</v>
      </c>
      <c r="D10" s="21" t="n">
        <v>665</v>
      </c>
      <c r="E10" s="21" t="n">
        <v>907</v>
      </c>
      <c r="F10" s="21" t="n">
        <v>127</v>
      </c>
      <c r="G10" s="21" t="n">
        <v>563</v>
      </c>
      <c r="H10" s="21" t="n">
        <v>201</v>
      </c>
      <c r="I10" s="21" t="n">
        <v>219</v>
      </c>
    </row>
    <row r="11" ht="15" customHeight="1">
      <c r="A11" s="7" t="inlineStr">
        <is>
          <t>Fuente: Ministerio de Transportes, Movilidad y Agenda Urbana.</t>
        </is>
      </c>
      <c r="B11" s="21" t="n"/>
      <c r="C11" s="21" t="n"/>
      <c r="D11" s="21" t="n"/>
      <c r="E11" s="21" t="n"/>
      <c r="F11" s="21" t="n"/>
      <c r="G11" s="21" t="n"/>
      <c r="H11" s="21" t="n"/>
      <c r="I11" s="21" t="n"/>
    </row>
    <row r="12" ht="15" customHeight="1">
      <c r="A12" s="7" t="n"/>
      <c r="B12" s="2" t="n"/>
      <c r="C12" s="2" t="n"/>
      <c r="D12" s="22" t="n"/>
      <c r="E12" s="2" t="n"/>
      <c r="F12" s="2" t="n"/>
      <c r="G12" s="2" t="n"/>
      <c r="H12" s="2" t="n"/>
      <c r="I12" s="2" t="n"/>
    </row>
    <row r="14" ht="15" customHeight="1">
      <c r="B14" s="8" t="n"/>
      <c r="C14" s="8" t="n"/>
      <c r="D14" s="8" t="n"/>
      <c r="E14" s="8" t="n"/>
      <c r="F14" s="8" t="n"/>
      <c r="G14" s="8" t="n"/>
      <c r="H14" s="8" t="n"/>
      <c r="I14" s="8" t="n"/>
    </row>
    <row r="15" ht="15" customHeight="1">
      <c r="C15" s="8" t="n"/>
      <c r="H15" s="8" t="n"/>
      <c r="I15" s="8" t="n"/>
    </row>
    <row r="17" ht="15" customHeight="1">
      <c r="B17" s="8" t="n"/>
      <c r="C17" s="8" t="n"/>
      <c r="D17" s="8" t="n"/>
      <c r="G17" s="8" t="n"/>
      <c r="H17" s="8" t="n"/>
      <c r="I17" s="8" t="n"/>
    </row>
    <row r="18" ht="15" customHeight="1">
      <c r="B18" s="8" t="n"/>
      <c r="C18" s="8" t="n"/>
      <c r="D18" s="8" t="n"/>
      <c r="E18" s="8" t="n"/>
      <c r="F18" s="8" t="n"/>
      <c r="G18" s="8" t="n"/>
      <c r="H18" s="8" t="n"/>
      <c r="I18" s="8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3">
    <outlinePr summaryBelow="1" summaryRight="1"/>
    <pageSetUpPr fitToPage="1"/>
  </sheetPr>
  <dimension ref="A1:C23"/>
  <sheetViews>
    <sheetView workbookViewId="0">
      <selection activeCell="A1" sqref="A1"/>
    </sheetView>
  </sheetViews>
  <sheetFormatPr baseColWidth="10" defaultColWidth="11.42578125" defaultRowHeight="15" customHeight="1"/>
  <cols>
    <col width="5.7109375" customWidth="1" min="1" max="1"/>
    <col width="75.7109375" customWidth="1" min="2" max="2"/>
  </cols>
  <sheetData>
    <row r="1" ht="15" customHeight="1">
      <c r="A1" s="2" t="n"/>
      <c r="B1" s="2" t="n"/>
    </row>
    <row r="2" ht="15" customHeight="1">
      <c r="A2" s="2" t="n"/>
      <c r="B2" s="2" t="n"/>
      <c r="C2" s="2" t="n"/>
    </row>
    <row r="3" ht="15" customHeight="1">
      <c r="A3" s="2" t="n"/>
      <c r="B3" s="2" t="n"/>
      <c r="C3" s="2" t="n"/>
    </row>
    <row r="4" ht="15" customHeight="1">
      <c r="A4" s="2" t="n"/>
      <c r="B4" s="2" t="n"/>
      <c r="C4" s="2" t="n"/>
    </row>
    <row r="5" ht="15" customHeight="1">
      <c r="A5" s="2" t="n"/>
      <c r="B5" s="2" t="n"/>
      <c r="C5" s="2" t="n"/>
    </row>
    <row r="6" ht="15" customHeight="1">
      <c r="A6" s="2" t="n"/>
      <c r="B6" s="2" t="n"/>
      <c r="C6" s="2" t="n"/>
    </row>
    <row r="7" ht="15" customHeight="1">
      <c r="A7" s="2" t="n"/>
      <c r="B7" s="2" t="n"/>
      <c r="C7" s="2" t="n"/>
    </row>
    <row r="8" ht="15" customHeight="1">
      <c r="A8" s="2" t="n"/>
      <c r="B8" s="2" t="n"/>
      <c r="C8" s="2" t="n"/>
    </row>
    <row r="9" ht="15" customHeight="1">
      <c r="A9" s="2" t="n"/>
      <c r="B9" s="2" t="n"/>
      <c r="C9" s="2" t="n"/>
    </row>
    <row r="10" ht="15" customHeight="1">
      <c r="A10" s="2" t="n"/>
      <c r="B10" s="2" t="n"/>
      <c r="C10" s="2" t="n"/>
    </row>
    <row r="11" ht="15" customHeight="1">
      <c r="A11" s="2" t="n"/>
      <c r="B11" s="2" t="n"/>
      <c r="C11" s="2" t="n"/>
    </row>
    <row r="12" ht="15" customHeight="1">
      <c r="A12" s="2" t="n"/>
      <c r="B12" s="2" t="n"/>
      <c r="C12" s="2" t="n"/>
    </row>
    <row r="13" ht="15" customHeight="1">
      <c r="A13" s="2" t="n"/>
      <c r="B13" s="2" t="n"/>
      <c r="C13" s="2" t="n"/>
    </row>
    <row r="14" ht="15" customHeight="1">
      <c r="A14" s="2" t="n"/>
      <c r="B14" s="2" t="n"/>
      <c r="C14" s="2" t="n"/>
    </row>
    <row r="15" ht="15" customHeight="1">
      <c r="A15" s="2" t="n"/>
      <c r="B15" s="2" t="n"/>
      <c r="C15" s="2" t="n"/>
    </row>
    <row r="16" ht="15" customHeight="1">
      <c r="A16" s="2" t="n"/>
      <c r="B16" s="2" t="n"/>
      <c r="C16" s="2" t="n"/>
    </row>
    <row r="17" ht="15" customHeight="1">
      <c r="A17" s="2" t="n"/>
      <c r="B17" s="2" t="n"/>
      <c r="C17" s="2" t="n"/>
    </row>
    <row r="18" ht="15" customHeight="1">
      <c r="A18" s="2" t="n"/>
      <c r="B18" s="2" t="n"/>
      <c r="C18" s="2" t="n"/>
    </row>
    <row r="19" ht="15" customHeight="1">
      <c r="A19" s="2" t="n"/>
      <c r="B19" s="2" t="n"/>
      <c r="C19" s="2" t="n"/>
    </row>
    <row r="20" ht="15" customHeight="1">
      <c r="A20" s="2" t="n"/>
      <c r="B20" s="2" t="n"/>
      <c r="C20" s="2" t="n"/>
    </row>
    <row r="21" ht="15" customHeight="1">
      <c r="A21" s="2" t="n"/>
      <c r="B21" s="2" t="n"/>
      <c r="C21" s="2" t="n"/>
    </row>
    <row r="22" ht="15" customHeight="1">
      <c r="A22" s="2" t="n"/>
      <c r="B22" s="2" t="n"/>
      <c r="C22" s="2" t="n"/>
    </row>
    <row r="23" ht="15" customHeight="1">
      <c r="A23" s="2" t="n"/>
      <c r="B23" s="2" t="n"/>
      <c r="C23" s="2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Hoja5">
    <outlinePr summaryBelow="1" summaryRight="1"/>
    <pageSetUpPr fitToPage="1"/>
  </sheetPr>
  <dimension ref="A1:G12"/>
  <sheetViews>
    <sheetView workbookViewId="0">
      <selection activeCell="A1" sqref="A1"/>
    </sheetView>
  </sheetViews>
  <sheetFormatPr baseColWidth="10" defaultColWidth="11.42578125" defaultRowHeight="15" customHeight="1"/>
  <cols>
    <col width="22.85546875" customWidth="1" min="1" max="1"/>
    <col width="11.42578125" customWidth="1" min="2" max="6"/>
  </cols>
  <sheetData>
    <row r="1" ht="15.75" customHeight="1">
      <c r="A1" s="33" t="inlineStr">
        <is>
          <t>2. Transacciones inmobiliarias de viviendas según tipo y trimestre. València. 2023</t>
        </is>
      </c>
      <c r="B1" s="9" t="n"/>
      <c r="C1" s="3" t="n"/>
      <c r="G1" s="2" t="n"/>
    </row>
    <row r="2" ht="15" customHeight="1">
      <c r="A2" s="3" t="n"/>
      <c r="B2" s="3" t="n"/>
      <c r="C2" s="3" t="n"/>
      <c r="G2" s="2" t="n"/>
    </row>
    <row r="3" ht="30" customHeight="1">
      <c r="A3" s="10" t="n"/>
      <c r="B3" s="4" t="inlineStr">
        <is>
          <t>Total</t>
        </is>
      </c>
      <c r="C3" s="14" t="inlineStr">
        <is>
          <t>Primer trimestre</t>
        </is>
      </c>
      <c r="D3" s="14" t="inlineStr">
        <is>
          <t>Segundo trimestre</t>
        </is>
      </c>
      <c r="E3" s="14" t="inlineStr">
        <is>
          <t>Tercer trimestre</t>
        </is>
      </c>
      <c r="F3" s="14" t="inlineStr">
        <is>
          <t>Cuarto trimestre</t>
        </is>
      </c>
      <c r="G3" s="2" t="n"/>
    </row>
    <row r="4" ht="15" customHeight="1">
      <c r="A4" s="28" t="inlineStr">
        <is>
          <t>Total</t>
        </is>
      </c>
      <c r="B4" s="5">
        <f>SUM(C4:F4)</f>
        <v/>
      </c>
      <c r="C4" s="11">
        <f>C6+C7</f>
        <v/>
      </c>
      <c r="D4" s="11">
        <f>D6+D7</f>
        <v/>
      </c>
      <c r="E4" s="11">
        <f>E6+E7</f>
        <v/>
      </c>
      <c r="F4" s="11">
        <f>F6+F7</f>
        <v/>
      </c>
      <c r="G4" s="2" t="n"/>
    </row>
    <row r="5" ht="15" customHeight="1">
      <c r="A5" s="30" t="inlineStr">
        <is>
          <t>Según antigüedad</t>
        </is>
      </c>
      <c r="B5" s="23" t="n"/>
      <c r="C5" s="12" t="n"/>
      <c r="D5" s="12" t="n"/>
      <c r="E5" s="12" t="n"/>
      <c r="F5" s="12" t="n"/>
      <c r="G5" s="2" t="n"/>
    </row>
    <row r="6" ht="15" customHeight="1">
      <c r="A6" s="31" t="inlineStr">
        <is>
          <t>Vivienda nueva</t>
        </is>
      </c>
      <c r="B6" s="32">
        <f>SUM(C6:F6)</f>
        <v/>
      </c>
      <c r="C6" s="13" t="n">
        <v>452</v>
      </c>
      <c r="D6" s="13" t="n">
        <v>291</v>
      </c>
      <c r="E6" s="13" t="n">
        <v>315</v>
      </c>
      <c r="F6" s="13" t="n">
        <v>475</v>
      </c>
      <c r="G6" s="2" t="n"/>
    </row>
    <row r="7" ht="15" customHeight="1">
      <c r="A7" s="29" t="inlineStr">
        <is>
          <t>Vivienda segunda mano</t>
        </is>
      </c>
      <c r="B7" s="6">
        <f>SUM(C7:F7)</f>
        <v/>
      </c>
      <c r="C7" s="12" t="n">
        <v>2621</v>
      </c>
      <c r="D7" s="12" t="n">
        <v>2614</v>
      </c>
      <c r="E7" s="12" t="n">
        <v>2100</v>
      </c>
      <c r="F7" s="12" t="n">
        <v>2351</v>
      </c>
      <c r="G7" s="2" t="n"/>
    </row>
    <row r="8" ht="15" customHeight="1">
      <c r="A8" s="25" t="inlineStr">
        <is>
          <t>Según nivel de protección</t>
        </is>
      </c>
      <c r="B8" s="16" t="n"/>
      <c r="C8" s="13" t="n"/>
      <c r="D8" s="13" t="n"/>
      <c r="E8" s="13" t="n"/>
      <c r="F8" s="13" t="n"/>
      <c r="G8" s="2" t="n"/>
    </row>
    <row r="9" ht="15" customHeight="1">
      <c r="A9" s="29" t="inlineStr">
        <is>
          <t>Vivienda libre</t>
        </is>
      </c>
      <c r="B9" s="6">
        <f>SUM(C9:F9)</f>
        <v/>
      </c>
      <c r="C9" s="12" t="n">
        <v>2868</v>
      </c>
      <c r="D9" s="12" t="n">
        <v>2725</v>
      </c>
      <c r="E9" s="12" t="n">
        <v>2298</v>
      </c>
      <c r="F9" s="12" t="n">
        <v>2663</v>
      </c>
      <c r="G9" s="2" t="n"/>
    </row>
    <row r="10" ht="15" customHeight="1">
      <c r="A10" s="31" t="inlineStr">
        <is>
          <t>Vivienda protegida</t>
        </is>
      </c>
      <c r="B10" s="32">
        <f>SUM(C10:F10)</f>
        <v/>
      </c>
      <c r="C10" s="13" t="n">
        <v>205</v>
      </c>
      <c r="D10" s="13" t="n">
        <v>180</v>
      </c>
      <c r="E10" s="13" t="n">
        <v>117</v>
      </c>
      <c r="F10" s="13" t="n">
        <v>163</v>
      </c>
      <c r="G10" s="2" t="n"/>
    </row>
    <row r="11" ht="15" customHeight="1">
      <c r="A11" s="7" t="inlineStr">
        <is>
          <t>Fuente: Ministerio de Transportes, Movilidad y Agenda Urbana.</t>
        </is>
      </c>
      <c r="G11" s="2" t="n"/>
    </row>
    <row r="12" ht="15" customHeight="1">
      <c r="A12" s="2" t="n"/>
      <c r="B12" s="2" t="n"/>
      <c r="C12" s="2" t="n"/>
      <c r="D12" s="2" t="n"/>
      <c r="E12" s="2" t="n"/>
      <c r="F12" s="2" t="n"/>
      <c r="G12" s="2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2025-01-31T10:53:25Z</dcterms:modified>
  <cp:lastModifiedBy>Tomas Morales Lorente</cp:lastModifiedBy>
</cp:coreProperties>
</file>