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3 map1" sheetId="5" state="visible" r:id="rId5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  <definedName name="_R1_1" localSheetId="0">#REF!</definedName>
    <definedName name="_R1_2" localSheetId="0">#REF!</definedName>
    <definedName name="_R1_3" localSheetId="0">#REF!</definedName>
    <definedName name="_R1_4" localSheetId="0">#REF!</definedName>
    <definedName name="_R1_5" localSheetId="0">#REF!</definedName>
    <definedName name="_R2_1" localSheetId="0">#REF!</definedName>
    <definedName name="_R2_10" localSheetId="0">#REF!</definedName>
    <definedName name="_R2_11" localSheetId="0">#REF!</definedName>
    <definedName name="_R2_12" localSheetId="0">#REF!</definedName>
    <definedName name="_R2_13" localSheetId="0">#REF!</definedName>
    <definedName name="_R2_14" localSheetId="0">#REF!</definedName>
    <definedName name="_R2_15" localSheetId="0">#REF!</definedName>
    <definedName name="_R2_16" localSheetId="0">#REF!</definedName>
    <definedName name="_R2_17" localSheetId="0">#REF!</definedName>
    <definedName name="_R2_18" localSheetId="0">#REF!</definedName>
    <definedName name="_R2_19" localSheetId="0">#REF!</definedName>
    <definedName name="_R2_2" localSheetId="0">#REF!</definedName>
    <definedName name="_R2_20" localSheetId="0">#REF!</definedName>
    <definedName name="_R2_21" localSheetId="0">#REF!</definedName>
    <definedName name="_R2_22" localSheetId="0">#REF!</definedName>
    <definedName name="_R2_3" localSheetId="0">#REF!</definedName>
    <definedName name="_R2_4" localSheetId="0">#REF!</definedName>
    <definedName name="_R2_5" localSheetId="0">#REF!</definedName>
    <definedName name="_R2_6" localSheetId="0">#REF!</definedName>
    <definedName name="_R2_7" localSheetId="0">#REF!</definedName>
    <definedName name="_R2_8" localSheetId="0">#REF!</definedName>
    <definedName name="_R2_9" localSheetId="0">#REF!</definedName>
    <definedName name="_R3_1" localSheetId="0">#REF!</definedName>
    <definedName name="_R3_2" localSheetId="0">#REF!</definedName>
    <definedName name="_R3_3" localSheetId="0">#REF!</definedName>
    <definedName name="_R3_4" localSheetId="0">#REF!</definedName>
    <definedName name="_R4_1" localSheetId="0">#REF!</definedName>
    <definedName name="_R4_10" localSheetId="0">#REF!</definedName>
    <definedName name="_R4_11" localSheetId="0">#REF!</definedName>
    <definedName name="_R4_2" localSheetId="0">#REF!</definedName>
    <definedName name="_R4_3" localSheetId="0">#REF!</definedName>
    <definedName name="_R4_4" localSheetId="0">#REF!</definedName>
    <definedName name="_R4_5" localSheetId="0">#REF!</definedName>
    <definedName name="_R4_6" localSheetId="0">#REF!</definedName>
    <definedName name="_R4_7" localSheetId="0">#REF!</definedName>
    <definedName name="_R4_8" localSheetId="0">#REF!</definedName>
    <definedName name="_R4_9" localSheetId="0">#REF!</definedName>
    <definedName name="_R5_1" localSheetId="0">#REF!</definedName>
    <definedName name="_R5_2" localSheetId="0">#REF!</definedName>
    <definedName name="_R5_3" localSheetId="0">#REF!</definedName>
    <definedName name="_R5_4" localSheetId="0">#REF!</definedName>
    <definedName name="_R5_5" localSheetId="0">#REF!</definedName>
    <definedName name="_R5_6" localSheetId="0">#REF!</definedName>
    <definedName name="_R5_7" localSheetId="0">#REF!</definedName>
    <definedName name="_R5_8" localSheetId="0">#REF!</definedName>
    <definedName name="_R5_9" localSheetId="0">#REF!</definedName>
    <definedName name="_R6_1" localSheetId="0">#REF!</definedName>
    <definedName name="_R6_2" localSheetId="0">#REF!</definedName>
    <definedName name="_R6_3" localSheetId="0">#REF!</definedName>
    <definedName name="_R6_4" localSheetId="0">#REF!</definedName>
    <definedName name="_R6_5" localSheetId="0">#REF!</definedName>
    <definedName name="b" localSheetId="0">#REF!</definedName>
    <definedName name="m" localSheetId="0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2">
    <font>
      <name val="Arial"/>
      <color rgb="FF000000"/>
      <sz val="10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rgb="FF000000"/>
      <sz val="10"/>
    </font>
    <font>
      <name val="Arial"/>
      <family val="2"/>
      <color theme="1"/>
      <sz val="10"/>
    </font>
    <font>
      <name val="Times New Roman"/>
      <family val="1"/>
      <b val="1"/>
      <sz val="10"/>
    </font>
    <font>
      <name val="Times New Roman"/>
      <family val="1"/>
      <color rgb="FF000000"/>
      <sz val="10"/>
    </font>
    <font>
      <name val="Times New Roman"/>
      <family val="1"/>
      <i val="1"/>
      <sz val="8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2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2" fillId="2" borderId="1" applyAlignment="1" pivotButton="0" quotePrefix="0" xfId="0">
      <alignment horizontal="right"/>
    </xf>
    <xf numFmtId="0" fontId="3" fillId="0" borderId="0" pivotButton="0" quotePrefix="0" xfId="0"/>
    <xf numFmtId="0" fontId="2" fillId="2" borderId="1" applyAlignment="1" pivotButton="0" quotePrefix="0" xfId="0">
      <alignment horizontal="right" wrapText="1"/>
    </xf>
    <xf numFmtId="0" fontId="5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1" fillId="0" borderId="0" pivotButton="0" quotePrefix="0" xfId="0"/>
    <xf numFmtId="3" fontId="4" fillId="0" borderId="0" applyAlignment="1" pivotButton="0" quotePrefix="0" xfId="0">
      <alignment horizontal="right"/>
    </xf>
    <xf numFmtId="3" fontId="4" fillId="3" borderId="1" pivotButton="0" quotePrefix="0" xfId="0"/>
    <xf numFmtId="3" fontId="4" fillId="0" borderId="0" pivotButton="0" quotePrefix="0" xfId="0"/>
    <xf numFmtId="164" fontId="1" fillId="3" borderId="1" pivotButton="0" quotePrefix="0" xfId="0"/>
    <xf numFmtId="164" fontId="5" fillId="0" borderId="0" pivotButton="0" quotePrefix="0" xfId="0"/>
    <xf numFmtId="164" fontId="1" fillId="0" borderId="0" pivotButton="0" quotePrefix="0" xfId="0"/>
    <xf numFmtId="4" fontId="4" fillId="0" borderId="0" applyAlignment="1" pivotButton="0" quotePrefix="0" xfId="0">
      <alignment horizontal="right"/>
    </xf>
    <xf numFmtId="3" fontId="8" fillId="0" borderId="0" applyAlignment="1" pivotButton="0" quotePrefix="0" xfId="0">
      <alignment horizontal="right" wrapText="1"/>
    </xf>
    <xf numFmtId="4" fontId="7" fillId="0" borderId="0" pivotButton="0" quotePrefix="0" xfId="0"/>
    <xf numFmtId="3" fontId="6" fillId="0" borderId="0" applyAlignment="1" pivotButton="0" quotePrefix="0" xfId="0">
      <alignment horizontal="right" wrapText="1"/>
    </xf>
    <xf numFmtId="4" fontId="6" fillId="0" borderId="0" applyAlignment="1" pivotButton="0" quotePrefix="0" xfId="0">
      <alignment horizontal="right" wrapText="1"/>
    </xf>
    <xf numFmtId="3" fontId="9" fillId="3" borderId="1" applyAlignment="1" pivotButton="0" quotePrefix="0" xfId="0">
      <alignment horizontal="right" wrapText="1"/>
    </xf>
    <xf numFmtId="4" fontId="9" fillId="3" borderId="1" applyAlignment="1" pivotButton="0" quotePrefix="0" xfId="0">
      <alignment horizontal="right" wrapText="1"/>
    </xf>
    <xf numFmtId="0" fontId="9" fillId="0" borderId="0" applyAlignment="1" pivotButton="0" quotePrefix="0" xfId="0">
      <alignment horizontal="right" wrapText="1"/>
    </xf>
    <xf numFmtId="4" fontId="9" fillId="0" borderId="0" applyAlignment="1" pivotButton="0" quotePrefix="0" xfId="0">
      <alignment horizontal="right" wrapText="1"/>
    </xf>
    <xf numFmtId="0" fontId="9" fillId="3" borderId="1" applyAlignment="1" pivotButton="0" quotePrefix="0" xfId="0">
      <alignment horizontal="right" wrapText="1"/>
    </xf>
    <xf numFmtId="0" fontId="10" fillId="0" borderId="0" pivotButton="0" quotePrefix="0" xfId="0"/>
    <xf numFmtId="0" fontId="2" fillId="2" borderId="2" applyAlignment="1" pivotButton="0" quotePrefix="0" xfId="0">
      <alignment wrapText="1"/>
    </xf>
    <xf numFmtId="0" fontId="2" fillId="2" borderId="3" applyAlignment="1" pivotButton="0" quotePrefix="0" xfId="0">
      <alignment wrapText="1"/>
    </xf>
    <xf numFmtId="0" fontId="2" fillId="2" borderId="4" applyAlignment="1" pivotButton="0" quotePrefix="0" xfId="0">
      <alignment wrapText="1"/>
    </xf>
    <xf numFmtId="164" fontId="1" fillId="0" borderId="0" applyAlignment="1" pivotButton="0" quotePrefix="0" xfId="0">
      <alignment horizontal="right"/>
    </xf>
    <xf numFmtId="3" fontId="4" fillId="3" borderId="1" applyAlignment="1" pivotButton="0" quotePrefix="0" xfId="0">
      <alignment horizontal="right"/>
    </xf>
    <xf numFmtId="164" fontId="1" fillId="3" borderId="1" applyAlignment="1" pivotButton="0" quotePrefix="0" xfId="0">
      <alignment horizontal="right"/>
    </xf>
    <xf numFmtId="0" fontId="1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E1"/>
  <sheetViews>
    <sheetView tabSelected="1" workbookViewId="0">
      <selection activeCell="A1" sqref="A1"/>
    </sheetView>
  </sheetViews>
  <sheetFormatPr baseColWidth="10" defaultColWidth="14.42578125" defaultRowHeight="12.75" customHeight="1"/>
  <cols>
    <col width="33.140625" customWidth="1" min="1" max="1"/>
    <col width="12.85546875" customWidth="1" min="2" max="4"/>
    <col width="14.140625" customWidth="1" min="5" max="5"/>
    <col width="10.7109375" customWidth="1" min="6" max="25"/>
  </cols>
  <sheetData>
    <row r="1" ht="15.75" customHeight="1">
      <c r="A1" s="33" t="inlineStr">
        <is>
          <t>CHEQUE ESCOLAR</t>
        </is>
      </c>
      <c r="B1" s="1" t="n"/>
      <c r="C1" s="1" t="n"/>
      <c r="D1" s="1" t="n"/>
      <c r="E1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2.75"/>
  <cols>
    <col width="12.85546875" customWidth="1" min="1" max="4"/>
    <col width="14.140625" customWidth="1" min="5" max="5"/>
  </cols>
  <sheetData>
    <row r="1" ht="15.75" customHeight="1">
      <c r="A1" s="33" t="inlineStr">
        <is>
          <t>1. Cheque escolar. Curso 2023/24</t>
        </is>
      </c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 ht="18.75" customHeight="1">
      <c r="A3" s="3" t="inlineStr">
        <is>
          <t>Solicitantes</t>
        </is>
      </c>
      <c r="B3" s="3" t="inlineStr">
        <is>
          <t>Concedidos</t>
        </is>
      </c>
      <c r="C3" s="3" t="inlineStr">
        <is>
          <t>Pagados</t>
        </is>
      </c>
      <c r="D3" s="3" t="inlineStr">
        <is>
          <t>Centros</t>
        </is>
      </c>
      <c r="E3" s="3" t="inlineStr">
        <is>
          <t>Euros</t>
        </is>
      </c>
    </row>
    <row r="4" ht="15" customHeight="1">
      <c r="A4" s="10" t="n">
        <v>7128</v>
      </c>
      <c r="B4" s="10" t="n">
        <v>5173</v>
      </c>
      <c r="C4" s="10" t="n">
        <v>5172</v>
      </c>
      <c r="D4" s="10" t="n">
        <v>192</v>
      </c>
      <c r="E4" s="16" t="n">
        <v>3126161.45</v>
      </c>
    </row>
    <row r="5">
      <c r="A5" s="4" t="inlineStr">
        <is>
          <t>Fuente: Servicio de Educación. Ayuntamiento de València.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F27"/>
  <sheetViews>
    <sheetView workbookViewId="0">
      <selection activeCell="A1" sqref="A1"/>
    </sheetView>
  </sheetViews>
  <sheetFormatPr baseColWidth="10" defaultColWidth="11.42578125" defaultRowHeight="12.75" customHeight="1"/>
  <cols>
    <col width="19.7109375" customWidth="1" min="1" max="1"/>
  </cols>
  <sheetData>
    <row r="1" ht="15.75" customHeight="1">
      <c r="A1" s="33" t="inlineStr">
        <is>
          <t>2. Distribución de concesiones de Cheques escolares según cobertura. Distritos. Curso 2023/24</t>
        </is>
      </c>
      <c r="B1" s="1" t="n"/>
      <c r="C1" s="1" t="n"/>
      <c r="D1" s="1" t="n"/>
      <c r="E1" s="1" t="n"/>
      <c r="F1" s="1" t="n"/>
    </row>
    <row r="2" ht="12.75" customHeight="1">
      <c r="A2" s="1" t="n"/>
      <c r="B2" s="9" t="n"/>
      <c r="C2" s="1" t="n"/>
      <c r="D2" s="1" t="n"/>
      <c r="E2" s="1" t="n"/>
      <c r="F2" s="1" t="n"/>
    </row>
    <row r="3" ht="30" customHeight="1">
      <c r="A3" s="2" t="n"/>
      <c r="B3" s="5" t="inlineStr">
        <is>
          <t>Población 
0 a 5 años</t>
        </is>
      </c>
      <c r="C3" s="5" t="inlineStr">
        <is>
          <t>%</t>
        </is>
      </c>
      <c r="D3" s="5" t="inlineStr">
        <is>
          <t>Cheques concedidos</t>
        </is>
      </c>
      <c r="E3" s="5" t="inlineStr">
        <is>
          <t>%</t>
        </is>
      </c>
      <c r="F3" s="5" t="inlineStr">
        <is>
          <t>Cobertura</t>
        </is>
      </c>
    </row>
    <row r="4" ht="15" customHeight="1">
      <c r="A4" s="6" t="inlineStr">
        <is>
          <t>Total</t>
        </is>
      </c>
      <c r="B4" s="17" t="n">
        <v>34998</v>
      </c>
      <c r="C4" s="14" t="n">
        <v>1</v>
      </c>
      <c r="D4" s="17" t="n">
        <v>5173</v>
      </c>
      <c r="E4" s="14" t="n">
        <v>1</v>
      </c>
      <c r="F4" s="14">
        <f>D4/B4</f>
        <v/>
      </c>
    </row>
    <row r="5" ht="15" customHeight="1">
      <c r="A5" s="7" t="inlineStr">
        <is>
          <t>1. Ciutat Vella</t>
        </is>
      </c>
      <c r="B5" s="11" t="n">
        <v>1162</v>
      </c>
      <c r="C5" s="13" t="n">
        <v>0.0332018972512715</v>
      </c>
      <c r="D5" s="11" t="n">
        <v>126</v>
      </c>
      <c r="E5" s="13" t="n">
        <v>0.0243572395128552</v>
      </c>
      <c r="F5" s="13">
        <f>D5/B5</f>
        <v/>
      </c>
    </row>
    <row r="6" ht="15" customHeight="1">
      <c r="A6" s="8" t="inlineStr">
        <is>
          <t>2. l'Eixample</t>
        </is>
      </c>
      <c r="B6" s="12" t="n">
        <v>2040</v>
      </c>
      <c r="C6" s="15" t="n">
        <v>0.0582890450882908</v>
      </c>
      <c r="D6" s="12" t="n">
        <v>269</v>
      </c>
      <c r="E6" s="15" t="n">
        <v>0.0520007732456988</v>
      </c>
      <c r="F6" s="15">
        <f>D6/B6</f>
        <v/>
      </c>
    </row>
    <row r="7" ht="15" customHeight="1">
      <c r="A7" s="7" t="inlineStr">
        <is>
          <t>3. Extramurs</t>
        </is>
      </c>
      <c r="B7" s="11" t="n">
        <v>2176</v>
      </c>
      <c r="C7" s="13" t="n">
        <v>0.0621749814275101</v>
      </c>
      <c r="D7" s="11" t="n">
        <v>346</v>
      </c>
      <c r="E7" s="13" t="n">
        <v>0.0668857529479992</v>
      </c>
      <c r="F7" s="13">
        <f>D7/B7</f>
        <v/>
      </c>
    </row>
    <row r="8" ht="15" customHeight="1">
      <c r="A8" s="8" t="inlineStr">
        <is>
          <t>4. Campanar</t>
        </is>
      </c>
      <c r="B8" s="12" t="n">
        <v>1961</v>
      </c>
      <c r="C8" s="15" t="n">
        <v>0.0560317732441854</v>
      </c>
      <c r="D8" s="12" t="n">
        <v>329</v>
      </c>
      <c r="E8" s="15" t="n">
        <v>0.0635994587280108</v>
      </c>
      <c r="F8" s="15">
        <f>D8/B8</f>
        <v/>
      </c>
    </row>
    <row r="9" ht="15" customHeight="1">
      <c r="A9" s="7" t="inlineStr">
        <is>
          <t>5. la Saïdia</t>
        </is>
      </c>
      <c r="B9" s="11" t="n">
        <v>2024</v>
      </c>
      <c r="C9" s="13" t="n">
        <v>0.0578318761072061</v>
      </c>
      <c r="D9" s="11" t="n">
        <v>335</v>
      </c>
      <c r="E9" s="13" t="n">
        <v>0.06475932727624201</v>
      </c>
      <c r="F9" s="13">
        <f>D9/B9</f>
        <v/>
      </c>
    </row>
    <row r="10" ht="15" customHeight="1">
      <c r="A10" s="8" t="inlineStr">
        <is>
          <t>6. el Pla del Real</t>
        </is>
      </c>
      <c r="B10" s="12" t="n">
        <v>1642</v>
      </c>
      <c r="C10" s="15" t="n">
        <v>0.0469169666838105</v>
      </c>
      <c r="D10" s="12" t="n">
        <v>237</v>
      </c>
      <c r="E10" s="15" t="n">
        <v>0.0458148076551324</v>
      </c>
      <c r="F10" s="15">
        <f>D10/B10</f>
        <v/>
      </c>
    </row>
    <row r="11" ht="15" customHeight="1">
      <c r="A11" s="7" t="inlineStr">
        <is>
          <t>7. l'Olivereta</t>
        </is>
      </c>
      <c r="B11" s="11" t="n">
        <v>2195</v>
      </c>
      <c r="C11" s="13" t="n">
        <v>0.0627178695925481</v>
      </c>
      <c r="D11" s="11" t="n">
        <v>314</v>
      </c>
      <c r="E11" s="13" t="n">
        <v>0.0606997873574328</v>
      </c>
      <c r="F11" s="13">
        <f>D11/B11</f>
        <v/>
      </c>
    </row>
    <row r="12" ht="15" customHeight="1">
      <c r="A12" s="8" t="inlineStr">
        <is>
          <t>8. Patraix</t>
        </is>
      </c>
      <c r="B12" s="12" t="n">
        <v>2304</v>
      </c>
      <c r="C12" s="15" t="n">
        <v>0.0658323332761872</v>
      </c>
      <c r="D12" s="12" t="n">
        <v>364</v>
      </c>
      <c r="E12" s="15" t="n">
        <v>0.0703653585926928</v>
      </c>
      <c r="F12" s="15">
        <f>D12/B12</f>
        <v/>
      </c>
    </row>
    <row r="13" ht="15" customHeight="1">
      <c r="A13" s="7" t="inlineStr">
        <is>
          <t>9. Jesús</t>
        </is>
      </c>
      <c r="B13" s="11" t="n">
        <v>1943</v>
      </c>
      <c r="C13" s="13" t="n">
        <v>0.0555174581404652</v>
      </c>
      <c r="D13" s="11" t="n">
        <v>283</v>
      </c>
      <c r="E13" s="13" t="n">
        <v>0.0547071331915716</v>
      </c>
      <c r="F13" s="13">
        <f>D13/B13</f>
        <v/>
      </c>
    </row>
    <row r="14" ht="15" customHeight="1">
      <c r="A14" s="8" t="inlineStr">
        <is>
          <t>10. Quatre Carreres</t>
        </is>
      </c>
      <c r="B14" s="12" t="n">
        <v>3491</v>
      </c>
      <c r="C14" s="15" t="n">
        <v>0.09974855706040341</v>
      </c>
      <c r="D14" s="12" t="n">
        <v>533</v>
      </c>
      <c r="E14" s="15" t="n">
        <v>0.103034989367872</v>
      </c>
      <c r="F14" s="15">
        <f>D14/B14</f>
        <v/>
      </c>
    </row>
    <row r="15" ht="15" customHeight="1">
      <c r="A15" s="7" t="inlineStr">
        <is>
          <t>11. Poblats Marítims</t>
        </is>
      </c>
      <c r="B15" s="11" t="n">
        <v>2229</v>
      </c>
      <c r="C15" s="13" t="n">
        <v>0.063689353677353</v>
      </c>
      <c r="D15" s="11" t="n">
        <v>234</v>
      </c>
      <c r="E15" s="13" t="n">
        <v>0.0452348733810168</v>
      </c>
      <c r="F15" s="13">
        <f>D15/B15</f>
        <v/>
      </c>
    </row>
    <row r="16" ht="15" customHeight="1">
      <c r="A16" s="8" t="inlineStr">
        <is>
          <t>12. Camins al Grau</t>
        </is>
      </c>
      <c r="B16" s="12" t="n">
        <v>2773</v>
      </c>
      <c r="C16" s="15" t="n">
        <v>0.07923309903423049</v>
      </c>
      <c r="D16" s="12" t="n">
        <v>424</v>
      </c>
      <c r="E16" s="15" t="n">
        <v>0.08196404407500479</v>
      </c>
      <c r="F16" s="15">
        <f>D16/B16</f>
        <v/>
      </c>
    </row>
    <row r="17" ht="15" customHeight="1">
      <c r="A17" s="7" t="inlineStr">
        <is>
          <t>13. Algirós</t>
        </is>
      </c>
      <c r="B17" s="11" t="n">
        <v>1179</v>
      </c>
      <c r="C17" s="13" t="n">
        <v>0.0336876392936739</v>
      </c>
      <c r="D17" s="11" t="n">
        <v>211</v>
      </c>
      <c r="E17" s="13" t="n">
        <v>0.0407887106127972</v>
      </c>
      <c r="F17" s="13">
        <f>D17/B17</f>
        <v/>
      </c>
    </row>
    <row r="18" ht="15" customHeight="1">
      <c r="A18" s="8" t="inlineStr">
        <is>
          <t>14. Benimaclet</t>
        </is>
      </c>
      <c r="B18" s="12" t="n">
        <v>1121</v>
      </c>
      <c r="C18" s="15" t="n">
        <v>0.0320304017372421</v>
      </c>
      <c r="D18" s="12" t="n">
        <v>191</v>
      </c>
      <c r="E18" s="15" t="n">
        <v>0.0369224821186932</v>
      </c>
      <c r="F18" s="15">
        <f>D18/B18</f>
        <v/>
      </c>
    </row>
    <row r="19" ht="15" customHeight="1">
      <c r="A19" s="7" t="inlineStr">
        <is>
          <t>15. Rascanya</t>
        </is>
      </c>
      <c r="B19" s="11" t="n">
        <v>2483</v>
      </c>
      <c r="C19" s="13" t="n">
        <v>0.0709469112520715</v>
      </c>
      <c r="D19" s="11" t="n">
        <v>395</v>
      </c>
      <c r="E19" s="13" t="n">
        <v>0.076358012758554</v>
      </c>
      <c r="F19" s="13">
        <f>D19/B19</f>
        <v/>
      </c>
    </row>
    <row r="20" ht="15" customHeight="1">
      <c r="A20" s="8" t="inlineStr">
        <is>
          <t>16. Benicalap</t>
        </is>
      </c>
      <c r="B20" s="12" t="n">
        <v>2290</v>
      </c>
      <c r="C20" s="15" t="n">
        <v>0.0654323104177382</v>
      </c>
      <c r="D20" s="12" t="n">
        <v>342</v>
      </c>
      <c r="E20" s="15" t="n">
        <v>0.0661125072491784</v>
      </c>
      <c r="F20" s="15">
        <f>D20/B20</f>
        <v/>
      </c>
    </row>
    <row r="21" ht="15" customHeight="1">
      <c r="A21" s="7" t="inlineStr">
        <is>
          <t>17. Pobles del Nord</t>
        </is>
      </c>
      <c r="B21" s="11" t="n">
        <v>280</v>
      </c>
      <c r="C21" s="13" t="n">
        <v>0.00800045716898109</v>
      </c>
      <c r="D21" s="11" t="n">
        <v>11</v>
      </c>
      <c r="E21" s="13" t="n">
        <v>0.0021264256717572</v>
      </c>
      <c r="F21" s="13">
        <f>D21/B21</f>
        <v/>
      </c>
    </row>
    <row r="22" ht="15" customHeight="1">
      <c r="A22" s="8" t="inlineStr">
        <is>
          <t>18. Pobles de l'Oest</t>
        </is>
      </c>
      <c r="B22" s="12" t="n">
        <v>726</v>
      </c>
      <c r="C22" s="15" t="n">
        <v>0.0207440425167152</v>
      </c>
      <c r="D22" s="12" t="n">
        <v>112</v>
      </c>
      <c r="E22" s="15" t="n">
        <v>0.0216508795669824</v>
      </c>
      <c r="F22" s="15">
        <f>D22/B22</f>
        <v/>
      </c>
    </row>
    <row r="23" ht="15" customHeight="1">
      <c r="A23" s="7" t="inlineStr">
        <is>
          <t>19. Pobles del Sud</t>
        </is>
      </c>
      <c r="B23" s="11" t="n">
        <v>979</v>
      </c>
      <c r="C23" s="13" t="n">
        <v>0.027973027030116</v>
      </c>
      <c r="D23" s="11" t="n">
        <v>106</v>
      </c>
      <c r="E23" s="13" t="n">
        <v>0.0204910110187512</v>
      </c>
      <c r="F23" s="13">
        <f>D23/B23</f>
        <v/>
      </c>
    </row>
    <row r="24" ht="15" customHeight="1">
      <c r="A24" s="8" t="inlineStr">
        <is>
          <t>No consta</t>
        </is>
      </c>
      <c r="B24" s="10" t="inlineStr">
        <is>
          <t>-</t>
        </is>
      </c>
      <c r="C24" s="30" t="inlineStr">
        <is>
          <t>-</t>
        </is>
      </c>
      <c r="D24" s="12" t="n">
        <v>3</v>
      </c>
      <c r="E24" s="15" t="n">
        <v>0.0005799342741156</v>
      </c>
      <c r="F24" s="30" t="inlineStr">
        <is>
          <t>-</t>
        </is>
      </c>
    </row>
    <row r="25" ht="15" customHeight="1">
      <c r="A25" s="7" t="inlineStr">
        <is>
          <t>Fuera de València</t>
        </is>
      </c>
      <c r="B25" s="31" t="inlineStr">
        <is>
          <t>-</t>
        </is>
      </c>
      <c r="C25" s="32" t="inlineStr">
        <is>
          <t>-</t>
        </is>
      </c>
      <c r="D25" s="11" t="n">
        <v>8</v>
      </c>
      <c r="E25" s="13" t="n">
        <v>0.0015464913976416</v>
      </c>
      <c r="F25" s="32" t="inlineStr">
        <is>
          <t>-</t>
        </is>
      </c>
    </row>
    <row r="26" ht="12.75" customHeight="1">
      <c r="A26" s="26" t="inlineStr">
        <is>
          <t>Nota: Población del Padrón Municipal de Habitantes a 01/01/2024.</t>
        </is>
      </c>
    </row>
    <row r="27" ht="12.75" customHeight="1">
      <c r="A27" s="4" t="inlineStr">
        <is>
          <t>Fuente: Servicio de Educación. Oficina de Estadística. Ayuntamiento de València.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10" defaultColWidth="11.42578125" defaultRowHeight="12.75" customHeight="1"/>
  <cols>
    <col width="19.7109375" customWidth="1" min="1" max="1"/>
    <col width="13.7109375" customWidth="1" min="2" max="6"/>
  </cols>
  <sheetData>
    <row r="1" ht="15.75" customHeight="1">
      <c r="A1" s="33" t="inlineStr">
        <is>
          <t>3. Distribución de solicitudes de Cheques escolares, concesiones y renta familiar media. Distritos. Curso 2023/24</t>
        </is>
      </c>
      <c r="B1" s="1" t="n"/>
      <c r="C1" s="1" t="n"/>
      <c r="D1" s="1" t="n"/>
      <c r="E1" s="1" t="n"/>
      <c r="F1" s="1" t="n"/>
      <c r="G1" s="18" t="n"/>
    </row>
    <row r="2" ht="12.75" customHeight="1">
      <c r="A2" s="1" t="n"/>
      <c r="B2" s="1" t="n"/>
      <c r="C2" s="1" t="n"/>
      <c r="D2" s="1" t="n"/>
      <c r="E2" s="1" t="n"/>
      <c r="F2" s="1" t="n"/>
      <c r="G2" s="18" t="n"/>
    </row>
    <row r="3" ht="30" customHeight="1">
      <c r="A3" s="2" t="n"/>
      <c r="B3" s="27" t="inlineStr">
        <is>
          <t>Solicitantes</t>
        </is>
      </c>
      <c r="C3" s="28" t="inlineStr">
        <is>
          <t>Renta familiar media</t>
        </is>
      </c>
      <c r="D3" s="29" t="inlineStr">
        <is>
          <t>Concedidos</t>
        </is>
      </c>
      <c r="E3" s="28" t="inlineStr">
        <is>
          <t>Renta familiar media</t>
        </is>
      </c>
      <c r="F3" s="29" t="inlineStr">
        <is>
          <t>Porcentaje de concedidos</t>
        </is>
      </c>
      <c r="G3" s="18" t="n"/>
    </row>
    <row r="4" ht="15" customHeight="1">
      <c r="A4" s="6" t="inlineStr">
        <is>
          <t>Total</t>
        </is>
      </c>
      <c r="B4" s="19">
        <f>SUM(B5:B25)</f>
        <v/>
      </c>
      <c r="C4" s="20" t="n">
        <v>28580.49</v>
      </c>
      <c r="D4" s="19">
        <f>SUM(D5:D25)</f>
        <v/>
      </c>
      <c r="E4" s="20" t="n">
        <v>23415.59</v>
      </c>
      <c r="F4" s="14">
        <f>D4/B4</f>
        <v/>
      </c>
      <c r="G4" s="18" t="n"/>
    </row>
    <row r="5" ht="15" customHeight="1">
      <c r="A5" s="7" t="inlineStr">
        <is>
          <t>1. Ciutat Vella</t>
        </is>
      </c>
      <c r="B5" s="21" t="n">
        <v>189</v>
      </c>
      <c r="C5" s="22" t="n">
        <v>33382.39378048782</v>
      </c>
      <c r="D5" s="11" t="n">
        <v>126</v>
      </c>
      <c r="E5" s="22" t="n">
        <v>24436.06</v>
      </c>
      <c r="F5" s="13" t="n">
        <v>0.666666666666667</v>
      </c>
      <c r="G5" s="18" t="n"/>
    </row>
    <row r="6" ht="15" customHeight="1">
      <c r="A6" s="8" t="inlineStr">
        <is>
          <t>2. l'Eixample</t>
        </is>
      </c>
      <c r="B6" s="23" t="n">
        <v>383</v>
      </c>
      <c r="C6" s="24" t="n">
        <v>36809.41724035607</v>
      </c>
      <c r="D6" s="12" t="n">
        <v>269</v>
      </c>
      <c r="E6" s="24" t="n">
        <v>24111.32</v>
      </c>
      <c r="F6" s="15" t="n">
        <v>0.702349869451697</v>
      </c>
      <c r="G6" s="18" t="n"/>
    </row>
    <row r="7" ht="15" customHeight="1">
      <c r="A7" s="7" t="inlineStr">
        <is>
          <t>3. Extramurs</t>
        </is>
      </c>
      <c r="B7" s="25" t="n">
        <v>483</v>
      </c>
      <c r="C7" s="22" t="n">
        <v>34882.2016588785</v>
      </c>
      <c r="D7" s="11" t="n">
        <v>346</v>
      </c>
      <c r="E7" s="22" t="n">
        <v>28280.07</v>
      </c>
      <c r="F7" s="13" t="n">
        <v>0.716356107660455</v>
      </c>
      <c r="G7" s="18" t="n"/>
    </row>
    <row r="8" ht="15" customHeight="1">
      <c r="A8" s="8" t="inlineStr">
        <is>
          <t>4. Campanar</t>
        </is>
      </c>
      <c r="B8" s="23" t="n">
        <v>459</v>
      </c>
      <c r="C8" s="24" t="n">
        <v>33376.87592137593</v>
      </c>
      <c r="D8" s="12" t="n">
        <v>329</v>
      </c>
      <c r="E8" s="24" t="n">
        <v>27555.13</v>
      </c>
      <c r="F8" s="15" t="n">
        <v>0.7167755991285401</v>
      </c>
      <c r="G8" s="18" t="n"/>
    </row>
    <row r="9" ht="15" customHeight="1">
      <c r="A9" s="7" t="inlineStr">
        <is>
          <t>5. la Saïdia</t>
        </is>
      </c>
      <c r="B9" s="25" t="n">
        <v>452</v>
      </c>
      <c r="C9" s="22" t="n">
        <v>27972.27656488551</v>
      </c>
      <c r="D9" s="11" t="n">
        <v>335</v>
      </c>
      <c r="E9" s="22" t="n">
        <v>24147.08</v>
      </c>
      <c r="F9" s="13" t="n">
        <v>0.741150442477876</v>
      </c>
      <c r="G9" s="18" t="n"/>
    </row>
    <row r="10" ht="15" customHeight="1">
      <c r="A10" s="8" t="inlineStr">
        <is>
          <t>6. el Pla del Real</t>
        </is>
      </c>
      <c r="B10" s="23" t="n">
        <v>343</v>
      </c>
      <c r="C10" s="24" t="n">
        <v>42104.54026058631</v>
      </c>
      <c r="D10" s="12" t="n">
        <v>237</v>
      </c>
      <c r="E10" s="24" t="n">
        <v>30519.88</v>
      </c>
      <c r="F10" s="15" t="n">
        <v>0.690962099125364</v>
      </c>
      <c r="G10" s="18" t="n"/>
    </row>
    <row r="11" ht="15" customHeight="1">
      <c r="A11" s="7" t="inlineStr">
        <is>
          <t>7. l'Olivereta</t>
        </is>
      </c>
      <c r="B11" s="25" t="n">
        <v>419</v>
      </c>
      <c r="C11" s="22" t="n">
        <v>19977.79089385474</v>
      </c>
      <c r="D11" s="11" t="n">
        <v>314</v>
      </c>
      <c r="E11" s="22" t="n">
        <v>19311.87</v>
      </c>
      <c r="F11" s="13" t="n">
        <v>0.7494033412887831</v>
      </c>
      <c r="G11" s="18" t="n"/>
    </row>
    <row r="12" ht="15" customHeight="1">
      <c r="A12" s="8" t="inlineStr">
        <is>
          <t>8. Patraix</t>
        </is>
      </c>
      <c r="B12" s="23" t="n">
        <v>489</v>
      </c>
      <c r="C12" s="24" t="n">
        <v>28313.06149769585</v>
      </c>
      <c r="D12" s="12" t="n">
        <v>364</v>
      </c>
      <c r="E12" s="24" t="n">
        <v>25611.72</v>
      </c>
      <c r="F12" s="15" t="n">
        <v>0.744376278118609</v>
      </c>
      <c r="G12" s="18" t="n"/>
    </row>
    <row r="13" ht="15" customHeight="1">
      <c r="A13" s="7" t="inlineStr">
        <is>
          <t>9. Jesús</t>
        </is>
      </c>
      <c r="B13" s="25" t="n">
        <v>372</v>
      </c>
      <c r="C13" s="22" t="n">
        <v>20946.98938461539</v>
      </c>
      <c r="D13" s="11" t="n">
        <v>283</v>
      </c>
      <c r="E13" s="22" t="n">
        <v>18637.81</v>
      </c>
      <c r="F13" s="13" t="n">
        <v>0.760752688172043</v>
      </c>
      <c r="G13" s="18" t="n"/>
    </row>
    <row r="14" ht="15" customHeight="1">
      <c r="A14" s="8" t="inlineStr">
        <is>
          <t>10. Quatre Carreres</t>
        </is>
      </c>
      <c r="B14" s="23" t="n">
        <v>718</v>
      </c>
      <c r="C14" s="24" t="n">
        <v>29715.03004680187</v>
      </c>
      <c r="D14" s="12" t="n">
        <v>533</v>
      </c>
      <c r="E14" s="24" t="n">
        <v>22595.23</v>
      </c>
      <c r="F14" s="15" t="n">
        <v>0.742339832869081</v>
      </c>
      <c r="G14" s="18" t="n"/>
    </row>
    <row r="15" ht="15" customHeight="1">
      <c r="A15" s="7" t="inlineStr">
        <is>
          <t>11. Poblats Marítims</t>
        </is>
      </c>
      <c r="B15" s="21" t="n">
        <v>328</v>
      </c>
      <c r="C15" s="22" t="n">
        <v>25547.3215658363</v>
      </c>
      <c r="D15" s="11" t="n">
        <v>234</v>
      </c>
      <c r="E15" s="22" t="n">
        <v>22812.62</v>
      </c>
      <c r="F15" s="13" t="n">
        <v>0.713414634146341</v>
      </c>
      <c r="G15" s="18" t="n"/>
    </row>
    <row r="16" ht="15" customHeight="1">
      <c r="A16" s="8" t="inlineStr">
        <is>
          <t>12. Camins al Grau</t>
        </is>
      </c>
      <c r="B16" s="23" t="n">
        <v>553</v>
      </c>
      <c r="C16" s="24" t="n">
        <v>24965.03543610549</v>
      </c>
      <c r="D16" s="12" t="n">
        <v>424</v>
      </c>
      <c r="E16" s="24" t="n">
        <v>20804.59</v>
      </c>
      <c r="F16" s="15" t="n">
        <v>0.766726943942134</v>
      </c>
      <c r="G16" s="18" t="n"/>
    </row>
    <row r="17" ht="15" customHeight="1">
      <c r="A17" s="7" t="inlineStr">
        <is>
          <t>13. Algirós</t>
        </is>
      </c>
      <c r="B17" s="25" t="n">
        <v>280</v>
      </c>
      <c r="C17" s="22" t="n">
        <v>33343.98262745098</v>
      </c>
      <c r="D17" s="11" t="n">
        <v>211</v>
      </c>
      <c r="E17" s="22" t="n">
        <v>27738.14</v>
      </c>
      <c r="F17" s="13" t="n">
        <v>0.753571428571428</v>
      </c>
      <c r="G17" s="18" t="n"/>
    </row>
    <row r="18" ht="15" customHeight="1">
      <c r="A18" s="8" t="inlineStr">
        <is>
          <t>14. Benimaclet</t>
        </is>
      </c>
      <c r="B18" s="23" t="n">
        <v>261</v>
      </c>
      <c r="C18" s="24" t="n">
        <v>30184.70556053812</v>
      </c>
      <c r="D18" s="12" t="n">
        <v>191</v>
      </c>
      <c r="E18" s="24" t="n">
        <v>25147.39</v>
      </c>
      <c r="F18" s="15" t="n">
        <v>0.731800766283525</v>
      </c>
      <c r="G18" s="18" t="n"/>
    </row>
    <row r="19" ht="15" customHeight="1">
      <c r="A19" s="7" t="inlineStr">
        <is>
          <t>15. Rascanya</t>
        </is>
      </c>
      <c r="B19" s="25" t="n">
        <v>522</v>
      </c>
      <c r="C19" s="22" t="n">
        <v>20720.58008810573</v>
      </c>
      <c r="D19" s="11" t="n">
        <v>395</v>
      </c>
      <c r="E19" s="22" t="n">
        <v>18526.87</v>
      </c>
      <c r="F19" s="13" t="n">
        <v>0.756704980842912</v>
      </c>
      <c r="G19" s="18" t="n"/>
    </row>
    <row r="20" ht="15" customHeight="1">
      <c r="A20" s="8" t="inlineStr">
        <is>
          <t>16. Benicalap</t>
        </is>
      </c>
      <c r="B20" s="23" t="n">
        <v>460</v>
      </c>
      <c r="C20" s="24" t="n">
        <v>26730.25544554456</v>
      </c>
      <c r="D20" s="12" t="n">
        <v>342</v>
      </c>
      <c r="E20" s="24" t="n">
        <v>23170.12</v>
      </c>
      <c r="F20" s="15" t="n">
        <v>0.743478260869565</v>
      </c>
      <c r="G20" s="18" t="n"/>
    </row>
    <row r="21" ht="15" customHeight="1">
      <c r="A21" s="7" t="inlineStr">
        <is>
          <t>17. Pobles del Nord</t>
        </is>
      </c>
      <c r="B21" s="25" t="n">
        <v>19</v>
      </c>
      <c r="C21" s="22" t="n">
        <v>24920.63071428571</v>
      </c>
      <c r="D21" s="11" t="n">
        <v>11</v>
      </c>
      <c r="E21" s="22" t="n">
        <v>18739.14</v>
      </c>
      <c r="F21" s="13" t="n">
        <v>0.578947368421053</v>
      </c>
      <c r="G21" s="18" t="n"/>
    </row>
    <row r="22" ht="15" customHeight="1">
      <c r="A22" s="8" t="inlineStr">
        <is>
          <t>18. Pobles de l'Oest</t>
        </is>
      </c>
      <c r="B22" s="23" t="n">
        <v>136</v>
      </c>
      <c r="C22" s="24" t="n">
        <v>18173.11983739837</v>
      </c>
      <c r="D22" s="12" t="n">
        <v>112</v>
      </c>
      <c r="E22" s="24" t="n">
        <v>17111.18</v>
      </c>
      <c r="F22" s="15" t="n">
        <v>0.823529411764706</v>
      </c>
      <c r="G22" s="18" t="n"/>
    </row>
    <row r="23" ht="15" customHeight="1">
      <c r="A23" s="7" t="inlineStr">
        <is>
          <t>19. Pobles del Sud</t>
        </is>
      </c>
      <c r="B23" s="25" t="n">
        <v>145</v>
      </c>
      <c r="C23" s="22" t="n">
        <v>23632.33444444445</v>
      </c>
      <c r="D23" s="11" t="n">
        <v>106</v>
      </c>
      <c r="E23" s="22" t="n">
        <v>20274.03</v>
      </c>
      <c r="F23" s="13" t="n">
        <v>0.731034482758621</v>
      </c>
      <c r="G23" s="18" t="n"/>
    </row>
    <row r="24" ht="15" customHeight="1">
      <c r="A24" s="8" t="inlineStr">
        <is>
          <t>No consta</t>
        </is>
      </c>
      <c r="B24" s="23" t="n">
        <v>4</v>
      </c>
      <c r="C24" s="24" t="n">
        <v>12271.83333333333</v>
      </c>
      <c r="D24" s="12" t="n">
        <v>3</v>
      </c>
      <c r="E24" s="24" t="n">
        <v>12271.83</v>
      </c>
      <c r="F24" s="15" t="n">
        <v>0.75</v>
      </c>
      <c r="G24" s="18" t="n"/>
    </row>
    <row r="25" ht="15" customHeight="1">
      <c r="A25" s="7" t="inlineStr">
        <is>
          <t>Fuera de Valencia</t>
        </is>
      </c>
      <c r="B25" s="25" t="n">
        <v>113</v>
      </c>
      <c r="C25" s="22" t="n">
        <v>32240.48842105263</v>
      </c>
      <c r="D25" s="11" t="n">
        <v>8</v>
      </c>
      <c r="E25" s="22" t="n">
        <v>40078.71</v>
      </c>
      <c r="F25" s="13" t="n">
        <v>0.0707964601769912</v>
      </c>
      <c r="G25" s="18" t="n"/>
    </row>
    <row r="26" ht="12.75" customHeight="1">
      <c r="A26" s="4" t="inlineStr">
        <is>
          <t>Nota: Datos de Renta familiar expresados en euros.</t>
        </is>
      </c>
      <c r="B26" s="23" t="n"/>
      <c r="C26" s="24" t="n"/>
      <c r="D26" s="9" t="n"/>
      <c r="E26" s="24" t="n"/>
      <c r="F26" s="15" t="n"/>
      <c r="G26" s="18" t="n"/>
    </row>
    <row r="27" ht="12.75" customHeight="1">
      <c r="A27" s="4" t="inlineStr">
        <is>
          <t>Fuente: Servicio de Educación. Oficina de Estadística. Ayuntamiento de València.</t>
        </is>
      </c>
      <c r="E27" s="18" t="n"/>
      <c r="G27" s="18" t="n"/>
    </row>
    <row r="28" ht="12.75" customHeight="1">
      <c r="G28" s="18" t="n"/>
    </row>
  </sheetData>
  <pageMargins left="0.3937007874015748" right="0.3937007874015748" top="0.5905511811023622" bottom="0.5905511811023622" header="0" footer="0"/>
  <pageSetup orientation="portrait" paperSize="9" scale="87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4.42578125" defaultRowHeight="15" customHeight="1"/>
  <cols>
    <col width="10.7109375" customWidth="1" min="1" max="26"/>
  </cols>
  <sheetData/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MANUEL</dc:creator>
  <dcterms:created xsi:type="dcterms:W3CDTF">2020-11-17T13:04:39Z</dcterms:created>
  <dcterms:modified xsi:type="dcterms:W3CDTF">2025-01-31T10:52:06Z</dcterms:modified>
  <cp:lastModifiedBy>Tomas Morales Lorente</cp:lastModifiedBy>
</cp:coreProperties>
</file>