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/>
  </bookViews>
  <sheets>
    <sheet name="0" sheetId="72" r:id="rId1"/>
    <sheet name="1" sheetId="81" r:id="rId2"/>
    <sheet name="2" sheetId="82" r:id="rId3"/>
    <sheet name="3" sheetId="83" r:id="rId4"/>
  </sheets>
  <externalReferences>
    <externalReference r:id="rId5"/>
    <externalReference r:id="rId6"/>
  </externalReferences>
  <definedNames>
    <definedName name="_R1_2" localSheetId="2">#REF!</definedName>
    <definedName name="_R1_2" localSheetId="3">#REF!</definedName>
    <definedName name="_R1_2">#REF!</definedName>
    <definedName name="_R1_5" localSheetId="2">#REF!</definedName>
    <definedName name="_R1_5" localSheetId="3">#REF!</definedName>
    <definedName name="_R1_5">#REF!</definedName>
    <definedName name="_R10_1" localSheetId="2">#REF!</definedName>
    <definedName name="_R10_1" localSheetId="3">#REF!</definedName>
    <definedName name="_R10_1">#REF!</definedName>
    <definedName name="_R2_10" localSheetId="2">#REF!</definedName>
    <definedName name="_R2_10" localSheetId="3">#REF!</definedName>
    <definedName name="_R2_10">#REF!</definedName>
    <definedName name="_R2_11" localSheetId="2">#REF!</definedName>
    <definedName name="_R2_11" localSheetId="3">#REF!</definedName>
    <definedName name="_R2_11">#REF!</definedName>
    <definedName name="_R2_12" localSheetId="2">#REF!</definedName>
    <definedName name="_R2_12" localSheetId="3">#REF!</definedName>
    <definedName name="_R2_12">#REF!</definedName>
    <definedName name="_R2_3" localSheetId="2">#REF!</definedName>
    <definedName name="_R2_3" localSheetId="3">#REF!</definedName>
    <definedName name="_R2_3">#REF!</definedName>
    <definedName name="_R2_4" localSheetId="2">#REF!</definedName>
    <definedName name="_R2_4" localSheetId="3">#REF!</definedName>
    <definedName name="_R2_4">#REF!</definedName>
    <definedName name="_R2_6" localSheetId="2">#REF!</definedName>
    <definedName name="_R2_6" localSheetId="3">#REF!</definedName>
    <definedName name="_R2_6">#REF!</definedName>
    <definedName name="_R3_10" localSheetId="2">#REF!</definedName>
    <definedName name="_R3_10" localSheetId="3">#REF!</definedName>
    <definedName name="_R3_10">#REF!</definedName>
    <definedName name="_R3_11" localSheetId="2">#REF!</definedName>
    <definedName name="_R3_11" localSheetId="3">#REF!</definedName>
    <definedName name="_R3_11">#REF!</definedName>
    <definedName name="_R3_12" localSheetId="2">#REF!</definedName>
    <definedName name="_R3_12" localSheetId="3">#REF!</definedName>
    <definedName name="_R3_12">#REF!</definedName>
    <definedName name="_R3_13">'[1]2.3'!$A$1:$K$41</definedName>
    <definedName name="_R3_14" localSheetId="2">#REF!</definedName>
    <definedName name="_R3_14" localSheetId="3">#REF!</definedName>
    <definedName name="_R3_14">#REF!</definedName>
    <definedName name="_R3_15">'[1]2.4'!$A$1:$K$136</definedName>
    <definedName name="_R3_16">'[1]2.7'!$A$1:$M$113</definedName>
    <definedName name="_R3_17" localSheetId="2">#REF!</definedName>
    <definedName name="_R3_17" localSheetId="3">#REF!</definedName>
    <definedName name="_R3_17">#REF!</definedName>
    <definedName name="_R3_18">'[1]2.5'!$A$1:$G$25</definedName>
    <definedName name="_R3_19" localSheetId="2">#REF!</definedName>
    <definedName name="_R3_19" localSheetId="3">#REF!</definedName>
    <definedName name="_R3_19">#REF!</definedName>
    <definedName name="_R3_2" localSheetId="2">#REF!</definedName>
    <definedName name="_R3_2" localSheetId="3">#REF!</definedName>
    <definedName name="_R3_2">#REF!</definedName>
    <definedName name="_R3_20" localSheetId="2">#REF!</definedName>
    <definedName name="_R3_20" localSheetId="3">#REF!</definedName>
    <definedName name="_R3_20">#REF!</definedName>
    <definedName name="_R3_21" localSheetId="2">#REF!</definedName>
    <definedName name="_R3_21" localSheetId="3">#REF!</definedName>
    <definedName name="_R3_21">#REF!</definedName>
    <definedName name="_R3_22">'[1]2.6'!$A$1:$G$25</definedName>
    <definedName name="_R3_3" localSheetId="2">#REF!</definedName>
    <definedName name="_R3_3" localSheetId="3">#REF!</definedName>
    <definedName name="_R3_3">#REF!</definedName>
    <definedName name="_R3_4" localSheetId="2">#REF!</definedName>
    <definedName name="_R3_4" localSheetId="3">#REF!</definedName>
    <definedName name="_R3_4">#REF!</definedName>
    <definedName name="_R3_5" localSheetId="2">#REF!</definedName>
    <definedName name="_R3_5" localSheetId="3">#REF!</definedName>
    <definedName name="_R3_5">#REF!</definedName>
    <definedName name="_R3_9" localSheetId="2">#REF!</definedName>
    <definedName name="_R3_9" localSheetId="3">#REF!</definedName>
    <definedName name="_R3_9">#REF!</definedName>
    <definedName name="_R4_1" localSheetId="2">#REF!</definedName>
    <definedName name="_R4_1" localSheetId="3">#REF!</definedName>
    <definedName name="_R4_1">#REF!</definedName>
    <definedName name="_R4_2" localSheetId="2">#REF!</definedName>
    <definedName name="_R4_2" localSheetId="3">#REF!</definedName>
    <definedName name="_R4_2">#REF!</definedName>
    <definedName name="_R4_3" localSheetId="2">#REF!</definedName>
    <definedName name="_R4_3" localSheetId="3">#REF!</definedName>
    <definedName name="_R4_3">#REF!</definedName>
    <definedName name="_R4_4" localSheetId="2">#REF!</definedName>
    <definedName name="_R4_4" localSheetId="3">#REF!</definedName>
    <definedName name="_R4_4">#REF!</definedName>
    <definedName name="_R4_5" localSheetId="2">#REF!</definedName>
    <definedName name="_R4_5" localSheetId="3">#REF!</definedName>
    <definedName name="_R4_5">#REF!</definedName>
    <definedName name="_R4_6" localSheetId="2">#REF!</definedName>
    <definedName name="_R4_6" localSheetId="3">#REF!</definedName>
    <definedName name="_R4_6">#REF!</definedName>
    <definedName name="_R4_7" localSheetId="2">#REF!</definedName>
    <definedName name="_R4_7" localSheetId="3">#REF!</definedName>
    <definedName name="_R4_7">#REF!</definedName>
    <definedName name="_R5_1" localSheetId="2">#REF!</definedName>
    <definedName name="_R5_1" localSheetId="3">#REF!</definedName>
    <definedName name="_R5_1">#REF!</definedName>
    <definedName name="_R5_10" localSheetId="2">#REF!</definedName>
    <definedName name="_R5_10" localSheetId="3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 localSheetId="2">#REF!</definedName>
    <definedName name="_R5_17" localSheetId="3">#REF!</definedName>
    <definedName name="_R5_17">#REF!</definedName>
    <definedName name="_R5_18" localSheetId="2">#REF!</definedName>
    <definedName name="_R5_18" localSheetId="3">#REF!</definedName>
    <definedName name="_R5_18">#REF!</definedName>
    <definedName name="_R5_19">'[1]4.34'!$A$1:$G$22</definedName>
    <definedName name="_R5_20">'[1]4.31'!$A$1:$G$22</definedName>
    <definedName name="_R5_21" localSheetId="2">#REF!</definedName>
    <definedName name="_R5_21" localSheetId="3">#REF!</definedName>
    <definedName name="_R5_21">#REF!</definedName>
    <definedName name="_R5_22" localSheetId="2">#REF!</definedName>
    <definedName name="_R5_22" localSheetId="3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 localSheetId="2">#REF!</definedName>
    <definedName name="_R5_9" localSheetId="3">#REF!</definedName>
    <definedName name="_R5_9">#REF!</definedName>
    <definedName name="_R6_2" localSheetId="2">#REF!</definedName>
    <definedName name="_R6_2" localSheetId="3">#REF!</definedName>
    <definedName name="_R6_2">#REF!</definedName>
    <definedName name="_R6_9" localSheetId="2">#REF!</definedName>
    <definedName name="_R6_9" localSheetId="3">#REF!</definedName>
    <definedName name="_R6_9">#REF!</definedName>
    <definedName name="_R7_2" localSheetId="2">#REF!</definedName>
    <definedName name="_R7_2" localSheetId="3">#REF!</definedName>
    <definedName name="_R7_2">#REF!</definedName>
    <definedName name="_R8_3" localSheetId="2">#REF!</definedName>
    <definedName name="_R8_3" localSheetId="3">#REF!</definedName>
    <definedName name="_R8_3">#REF!</definedName>
    <definedName name="_R8_4" localSheetId="2">#REF!</definedName>
    <definedName name="_R8_4" localSheetId="3">#REF!</definedName>
    <definedName name="_R8_4">#REF!</definedName>
    <definedName name="_R8_5" localSheetId="2">#REF!</definedName>
    <definedName name="_R8_5" localSheetId="3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M65" i="83" l="1"/>
  <c r="L65" i="83"/>
  <c r="K65" i="83"/>
  <c r="J65" i="83"/>
  <c r="I65" i="83"/>
  <c r="H65" i="83"/>
  <c r="G65" i="83"/>
  <c r="F65" i="83"/>
  <c r="E65" i="83"/>
  <c r="D65" i="83"/>
  <c r="C65" i="83"/>
  <c r="M62" i="83"/>
  <c r="L62" i="83"/>
  <c r="K62" i="83"/>
  <c r="J62" i="83"/>
  <c r="I62" i="83"/>
  <c r="H62" i="83"/>
  <c r="G62" i="83"/>
  <c r="F62" i="83"/>
  <c r="E62" i="83"/>
  <c r="D62" i="83"/>
  <c r="C62" i="83"/>
  <c r="M50" i="83"/>
  <c r="L50" i="83"/>
  <c r="K50" i="83"/>
  <c r="J50" i="83"/>
  <c r="I50" i="83"/>
  <c r="H50" i="83"/>
  <c r="G50" i="83"/>
  <c r="F50" i="83"/>
  <c r="E50" i="83"/>
  <c r="D50" i="83"/>
  <c r="C50" i="83"/>
  <c r="M34" i="83"/>
  <c r="L34" i="83"/>
  <c r="K34" i="83"/>
  <c r="J34" i="83"/>
  <c r="I34" i="83"/>
  <c r="H34" i="83"/>
  <c r="G34" i="83"/>
  <c r="F34" i="83"/>
  <c r="E34" i="83"/>
  <c r="D34" i="83"/>
  <c r="C34" i="83"/>
  <c r="M23" i="83"/>
  <c r="L23" i="83"/>
  <c r="K23" i="83"/>
  <c r="J23" i="83"/>
  <c r="I23" i="83"/>
  <c r="H23" i="83"/>
  <c r="G23" i="83"/>
  <c r="F23" i="83"/>
  <c r="E23" i="83"/>
  <c r="D23" i="83"/>
  <c r="C23" i="83"/>
  <c r="B23" i="83"/>
  <c r="M13" i="83"/>
  <c r="L13" i="83"/>
  <c r="K13" i="83"/>
  <c r="J13" i="83"/>
  <c r="I13" i="83"/>
  <c r="H13" i="83"/>
  <c r="G13" i="83"/>
  <c r="F13" i="83"/>
  <c r="E13" i="83"/>
  <c r="D13" i="83"/>
  <c r="C13" i="83"/>
  <c r="M5" i="83"/>
  <c r="L5" i="83"/>
  <c r="K5" i="83"/>
  <c r="J5" i="83"/>
  <c r="I5" i="83"/>
  <c r="H5" i="83"/>
  <c r="G5" i="83"/>
  <c r="F5" i="83"/>
  <c r="E5" i="83"/>
  <c r="D5" i="83"/>
  <c r="C5" i="83"/>
  <c r="B65" i="83"/>
  <c r="B62" i="83"/>
  <c r="B50" i="83"/>
  <c r="B34" i="83"/>
  <c r="B13" i="83"/>
  <c r="B5" i="83"/>
  <c r="N64" i="82"/>
  <c r="M64" i="82"/>
  <c r="L64" i="82"/>
  <c r="K64" i="82"/>
  <c r="J64" i="82"/>
  <c r="I64" i="82"/>
  <c r="H64" i="82"/>
  <c r="G64" i="82"/>
  <c r="F64" i="82"/>
  <c r="E64" i="82"/>
  <c r="D64" i="82"/>
  <c r="C64" i="82"/>
  <c r="B64" i="82"/>
  <c r="N61" i="82"/>
  <c r="M61" i="82"/>
  <c r="L61" i="82"/>
  <c r="K61" i="82"/>
  <c r="J61" i="82"/>
  <c r="I61" i="82"/>
  <c r="H61" i="82"/>
  <c r="G61" i="82"/>
  <c r="F61" i="82"/>
  <c r="E61" i="82"/>
  <c r="D61" i="82"/>
  <c r="C61" i="82"/>
  <c r="B61" i="82"/>
  <c r="N49" i="82"/>
  <c r="M49" i="82"/>
  <c r="L49" i="82"/>
  <c r="K49" i="82"/>
  <c r="J49" i="82"/>
  <c r="I49" i="82"/>
  <c r="H49" i="82"/>
  <c r="G49" i="82"/>
  <c r="F49" i="82"/>
  <c r="E49" i="82"/>
  <c r="D49" i="82"/>
  <c r="C49" i="82"/>
  <c r="B49" i="82"/>
  <c r="N33" i="82"/>
  <c r="M33" i="82"/>
  <c r="L33" i="82"/>
  <c r="K33" i="82"/>
  <c r="J33" i="82"/>
  <c r="I33" i="82"/>
  <c r="H33" i="82"/>
  <c r="G33" i="82"/>
  <c r="F33" i="82"/>
  <c r="E33" i="82"/>
  <c r="D33" i="82"/>
  <c r="C33" i="82"/>
  <c r="B33" i="82"/>
  <c r="N22" i="82"/>
  <c r="M22" i="82"/>
  <c r="L22" i="82"/>
  <c r="K22" i="82"/>
  <c r="J22" i="82"/>
  <c r="I22" i="82"/>
  <c r="H22" i="82"/>
  <c r="G22" i="82"/>
  <c r="F22" i="82"/>
  <c r="E22" i="82"/>
  <c r="D22" i="82"/>
  <c r="C22" i="82"/>
  <c r="B22" i="82"/>
  <c r="N12" i="82"/>
  <c r="M12" i="82"/>
  <c r="L12" i="82"/>
  <c r="K12" i="82"/>
  <c r="J12" i="82"/>
  <c r="I12" i="82"/>
  <c r="H12" i="82"/>
  <c r="G12" i="82"/>
  <c r="F12" i="82"/>
  <c r="E12" i="82"/>
  <c r="D12" i="82"/>
  <c r="C12" i="82"/>
  <c r="B12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</calcChain>
</file>

<file path=xl/sharedStrings.xml><?xml version="1.0" encoding="utf-8"?>
<sst xmlns="http://schemas.openxmlformats.org/spreadsheetml/2006/main" count="327" uniqueCount="110">
  <si>
    <t>Distancia en km</t>
  </si>
  <si>
    <t>Expediciones/día</t>
  </si>
  <si>
    <t>Ida</t>
  </si>
  <si>
    <t>Vuelta</t>
  </si>
  <si>
    <t>AUTOBUSES BUÑOL S.L.</t>
  </si>
  <si>
    <t>AUTOCARES HERCA S.L.</t>
  </si>
  <si>
    <t>Fuente: Autoridad de Transporte Metropolitano de València</t>
  </si>
  <si>
    <t>Operador y línea</t>
  </si>
  <si>
    <t>Autobuses Vallduxense, S.L. (AVSA)</t>
  </si>
  <si>
    <t>EDETANIA BUS, S.A.</t>
  </si>
  <si>
    <t>FERNANBUS, S.A.</t>
  </si>
  <si>
    <t>Coches / día</t>
  </si>
  <si>
    <t>TRANSPORTE URBANO DE SUPERFICIE CON METROBUS</t>
  </si>
  <si>
    <t>km / año</t>
  </si>
  <si>
    <t>Personas transportadas</t>
  </si>
  <si>
    <t>2. Personas transportadas por línea y mes. 2023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</si>
  <si>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</si>
  <si>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</si>
  <si>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</si>
  <si>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</si>
  <si>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</si>
  <si>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</si>
  <si>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</si>
  <si>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</si>
  <si>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</si>
  <si>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</si>
  <si>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</si>
  <si>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</si>
  <si>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</si>
  <si>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L-103 Alcàsser - Silla</t>
  </si>
  <si>
    <t>L-108 Picassent - El Saler</t>
  </si>
  <si>
    <t>L-179 Paiporta - Albal</t>
  </si>
  <si>
    <t>L-184 Silla - Hospital La Fe</t>
  </si>
  <si>
    <t>L-310 Les Valls - Canet</t>
  </si>
  <si>
    <t>AUVACA (Autobuses Valencia Catarroja, S.A.)</t>
  </si>
  <si>
    <t>AVSA (Autobuses Vallduxense, S.L.)</t>
  </si>
  <si>
    <t>L-130 Empalme - Parc Tecnológic</t>
  </si>
  <si>
    <t>L-136 Mas Camarena - Torre en Conill</t>
  </si>
  <si>
    <t>L-142 Paterna - Hospital La Fe / CE Burjassot</t>
  </si>
  <si>
    <t>L-143 Paterna - Port Saplaya</t>
  </si>
  <si>
    <t>L-230 Bétera - Serra</t>
  </si>
  <si>
    <t>L-180 València - Albal</t>
  </si>
  <si>
    <t>L-181 València - Picassent</t>
  </si>
  <si>
    <t>L-182 València - Silla</t>
  </si>
  <si>
    <t>L-110 València - Port Saplaya</t>
  </si>
  <si>
    <t>L-111 València - Port Sagunt</t>
  </si>
  <si>
    <t>L-112 València - Les Platges</t>
  </si>
  <si>
    <t>L-113 València - Sagunt</t>
  </si>
  <si>
    <t>L-114 València - Sagunt - Port Sagunt</t>
  </si>
  <si>
    <t>L-115 València - Port Sagunt</t>
  </si>
  <si>
    <t>L-116 València - Canet</t>
  </si>
  <si>
    <t>L-320 València - Sagunt - La Vall d' Uixó</t>
  </si>
  <si>
    <t>L-185 València - Benifaió</t>
  </si>
  <si>
    <t>L-186 València - Centro Penitenciario</t>
  </si>
  <si>
    <t>L-260 València - Turís</t>
  </si>
  <si>
    <t>L-265 València - Yàtova</t>
  </si>
  <si>
    <t>L-266 València - Cheste</t>
  </si>
  <si>
    <t>L-269 València - La Reva (lanzadera)</t>
  </si>
  <si>
    <t>L-280 València - Llombai</t>
  </si>
  <si>
    <t>L-282 València - El Romaní (lanzadera)</t>
  </si>
  <si>
    <t>L-131 València - Mas Camarena</t>
  </si>
  <si>
    <t>L-140 València - Paterna</t>
  </si>
  <si>
    <t>L-144 València - Parc Tecnológic (lanzadera)</t>
  </si>
  <si>
    <t>L-145 València - Llíria</t>
  </si>
  <si>
    <t>L-146 València - C.C. El Osito</t>
  </si>
  <si>
    <t>L-147 València - Táctica</t>
  </si>
  <si>
    <t>L-148 València - Fuente del Jarro</t>
  </si>
  <si>
    <t>L-245 València - Gestalgar</t>
  </si>
  <si>
    <t>L-106 Torrent - C.C. Bonaire</t>
  </si>
  <si>
    <t>L-107 Aldaia - Playa El Saler</t>
  </si>
  <si>
    <t>L-162 Aldaia - Salt de l' Aigua</t>
  </si>
  <si>
    <t>L-164 Xirivella - Quart de Poblet</t>
  </si>
  <si>
    <t>L-165 Quart - Manises - Paterna - Burjassot</t>
  </si>
  <si>
    <t>L-172 Torrent - Calicanto (exp. a Calicanto de la L-170)</t>
  </si>
  <si>
    <t>L-268 La Hoya de Buñol - Playa Malvarrosa</t>
  </si>
  <si>
    <t>L-267 La Hoya de Buñol - Hospital Manises</t>
  </si>
  <si>
    <t>URBETUR S.A.</t>
  </si>
  <si>
    <t>L-100 Vilamarxant - Riba-roja</t>
  </si>
  <si>
    <t>L-101 Vilamarxant - Benaguasil - Benissanó - Llíria</t>
  </si>
  <si>
    <t>L-104 Vilamarxant - Llíria</t>
  </si>
  <si>
    <t>L-150 València - Manises</t>
  </si>
  <si>
    <t>L-160 València - C.C. Bonaire</t>
  </si>
  <si>
    <t>L-161 Quart - València</t>
  </si>
  <si>
    <t>L-163 Alaquàs - València</t>
  </si>
  <si>
    <t>L-170 Torrent - València</t>
  </si>
  <si>
    <t>L-183 València - Sedaví</t>
  </si>
  <si>
    <t>L-191 València - El Mareny Blau</t>
  </si>
  <si>
    <t>3. Personas transportadas por línea y título de transporte. 2023</t>
  </si>
  <si>
    <t>Títulos propios</t>
  </si>
  <si>
    <t>Sencillo General</t>
  </si>
  <si>
    <t>Sencillo Reducido</t>
  </si>
  <si>
    <t>Sencillo +65</t>
  </si>
  <si>
    <t>Otros</t>
  </si>
  <si>
    <t>Títulos coordinados</t>
  </si>
  <si>
    <t>SUMA Sencillo QR</t>
  </si>
  <si>
    <t>SUMA Mensual</t>
  </si>
  <si>
    <t>SUMA Mensual Jove</t>
  </si>
  <si>
    <t>SUMA Violeta</t>
  </si>
  <si>
    <t>SUMA Eventos</t>
  </si>
  <si>
    <t>SUMA 
10</t>
  </si>
  <si>
    <t>-</t>
  </si>
  <si>
    <t>L-135 València - Torre en Conill</t>
  </si>
  <si>
    <t>L-108 Picassent - El Saler (*)</t>
  </si>
  <si>
    <t>L-268 La Hoya de Buñol - Playa Malvarrosa (*)</t>
  </si>
  <si>
    <t>L-107 Aldaia - Playa El Saler (*)</t>
  </si>
  <si>
    <t>L-172 Torrent - Calicanto (L-170 que continúa a Calicanto)</t>
  </si>
  <si>
    <t>L-282 València - El Romaní</t>
  </si>
  <si>
    <t>1. Datos generales por líneas. 2023</t>
  </si>
  <si>
    <t>L-141 València - La Lloma Llarga y Valterna</t>
  </si>
  <si>
    <t>Nota: Los datos corresponden a días laborables, salvo el de personas transportadas que representa el total del año. (*) Línea de verano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</si>
</sst>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rgb="FFD1D1FF"/>
        <b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9" fillId="0" borderId="5"/>
  </cellStyleXfs>
  <cellXfs count="7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1" xfId="0" applyFont="1" applyFill="1" applyBorder="1"/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0" xfId="0" applyFont="1"/>
    <xf numFmtId="3" fontId="3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vertical="center"/>
    </xf>
    <xf numFmtId="0" fontId="3" fillId="3" borderId="1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3" borderId="1" xfId="0" applyFont="1" applyFill="1" applyBorder="1" applyAlignment="1">
      <alignment wrapText="1"/>
    </xf>
    <xf numFmtId="3" fontId="3" fillId="3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indent="1"/>
    </xf>
    <xf numFmtId="3" fontId="3" fillId="0" borderId="0" xfId="0" applyNumberFormat="1" applyFont="1" applyAlignment="1">
      <alignment horizontal="right" vertical="center"/>
    </xf>
    <xf numFmtId="0" fontId="0" fillId="0" borderId="0" xfId="0" applyFont="1" applyAlignment="1"/>
    <xf numFmtId="3" fontId="3" fillId="0" borderId="0" xfId="0" applyNumberFormat="1" applyFont="1" applyAlignment="1">
      <alignment horizontal="right" vertical="center" wrapText="1"/>
    </xf>
    <xf numFmtId="0" fontId="10" fillId="4" borderId="0" xfId="0" applyFont="1" applyFill="1"/>
    <xf numFmtId="0" fontId="10" fillId="4" borderId="0" xfId="0" applyFont="1" applyFill="1" applyAlignment="1">
      <alignment horizontal="left"/>
    </xf>
    <xf numFmtId="0" fontId="10" fillId="0" borderId="0" xfId="0" applyFont="1" applyAlignment="1">
      <alignment horizontal="left" indent="1"/>
    </xf>
    <xf numFmtId="3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5" xfId="0" applyFont="1" applyFill="1" applyBorder="1"/>
    <xf numFmtId="0" fontId="5" fillId="2" borderId="5" xfId="0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3" fillId="0" borderId="0" xfId="0" applyNumberFormat="1" applyFont="1" applyAlignment="1"/>
    <xf numFmtId="0" fontId="11" fillId="4" borderId="0" xfId="0" applyFont="1" applyFill="1"/>
    <xf numFmtId="0" fontId="12" fillId="3" borderId="1" xfId="0" applyFont="1" applyFill="1" applyBorder="1" applyAlignment="1">
      <alignment horizontal="left"/>
    </xf>
    <xf numFmtId="3" fontId="12" fillId="3" borderId="5" xfId="0" applyNumberFormat="1" applyFont="1" applyFill="1" applyBorder="1" applyAlignment="1">
      <alignment horizontal="right"/>
    </xf>
    <xf numFmtId="3" fontId="11" fillId="4" borderId="0" xfId="0" applyNumberFormat="1" applyFont="1" applyFill="1" applyAlignment="1">
      <alignment horizontal="right"/>
    </xf>
    <xf numFmtId="0" fontId="11" fillId="4" borderId="0" xfId="0" applyFont="1" applyFill="1" applyAlignment="1">
      <alignment horizontal="left"/>
    </xf>
    <xf numFmtId="3" fontId="11" fillId="4" borderId="0" xfId="0" applyNumberFormat="1" applyFont="1" applyFill="1" applyAlignment="1"/>
    <xf numFmtId="3" fontId="10" fillId="0" borderId="0" xfId="0" applyNumberFormat="1" applyFont="1" applyAlignment="1"/>
    <xf numFmtId="3" fontId="12" fillId="3" borderId="5" xfId="0" applyNumberFormat="1" applyFont="1" applyFill="1" applyBorder="1" applyAlignment="1"/>
    <xf numFmtId="0" fontId="5" fillId="2" borderId="5" xfId="0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right" wrapText="1"/>
    </xf>
    <xf numFmtId="0" fontId="5" fillId="2" borderId="6" xfId="0" applyFont="1" applyFill="1" applyBorder="1" applyAlignment="1">
      <alignment horizontal="right" wrapText="1"/>
    </xf>
    <xf numFmtId="3" fontId="5" fillId="2" borderId="7" xfId="0" applyNumberFormat="1" applyFont="1" applyFill="1" applyBorder="1" applyAlignment="1">
      <alignment horizontal="right" wrapText="1"/>
    </xf>
    <xf numFmtId="164" fontId="0" fillId="0" borderId="0" xfId="0" applyNumberFormat="1" applyFont="1" applyAlignment="1"/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/>
    </xf>
    <xf numFmtId="3" fontId="13" fillId="0" borderId="0" xfId="0" applyNumberFormat="1" applyFont="1" applyAlignment="1"/>
    <xf numFmtId="3" fontId="13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3" fontId="10" fillId="0" borderId="0" xfId="0" applyNumberFormat="1" applyFont="1" applyAlignment="1">
      <alignment vertical="center"/>
    </xf>
    <xf numFmtId="3" fontId="3" fillId="0" borderId="0" xfId="0" applyNumberFormat="1" applyFont="1" applyAlignment="1">
      <alignment wrapText="1"/>
    </xf>
    <xf numFmtId="165" fontId="3" fillId="3" borderId="1" xfId="0" applyNumberFormat="1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0" fontId="5" fillId="2" borderId="4" xfId="0" applyFont="1" applyFill="1" applyBorder="1" applyAlignment="1">
      <alignment horizontal="right" wrapText="1"/>
    </xf>
    <xf numFmtId="0" fontId="8" fillId="0" borderId="5" xfId="0" applyFont="1" applyBorder="1" applyAlignment="1">
      <alignment horizontal="right"/>
    </xf>
    <xf numFmtId="3" fontId="5" fillId="2" borderId="2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5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2" fillId="0" borderId="0" xfId="0" applyFont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31" Type="http://customschemas.google.com/relationships/workbookmetadata" Target="metadata"/><Relationship Id="rId5" Type="http://schemas.openxmlformats.org/officeDocument/2006/relationships/externalLink" Target="externalLinks/externalLink1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13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2" t="s">
        <v>12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K71"/>
  <sheetViews>
    <sheetView zoomScaleNormal="100" workbookViewId="0"/>
  </sheetViews>
  <sheetFormatPr baseColWidth="10" defaultColWidth="11.42578125" defaultRowHeight="15" customHeight="1" x14ac:dyDescent="0.2"/>
  <cols>
    <col min="1" max="1" width="47" customWidth="1"/>
    <col min="2" max="7" width="9.5703125" customWidth="1"/>
    <col min="8" max="8" width="12.85546875" customWidth="1"/>
  </cols>
  <sheetData>
    <row r="1" spans="1:11" ht="15.75" customHeight="1" x14ac:dyDescent="0.25">
      <c r="A1" s="72" t="s">
        <v>107</v>
      </c>
      <c r="B1" s="3"/>
      <c r="C1" s="3"/>
      <c r="D1" s="3"/>
      <c r="E1" s="3"/>
      <c r="F1" s="3"/>
      <c r="G1" s="3"/>
      <c r="H1" s="3"/>
    </row>
    <row r="2" spans="1:11" ht="15" customHeight="1" x14ac:dyDescent="0.2">
      <c r="A2" s="13"/>
      <c r="B2" s="3"/>
      <c r="C2" s="3"/>
      <c r="D2" s="3"/>
      <c r="E2" s="3"/>
      <c r="F2" s="3"/>
      <c r="G2" s="3"/>
      <c r="H2" s="3"/>
    </row>
    <row r="3" spans="1:11" ht="16.5" customHeight="1" x14ac:dyDescent="0.2">
      <c r="A3" s="4" t="s">
        <v>7</v>
      </c>
      <c r="B3" s="58" t="s">
        <v>0</v>
      </c>
      <c r="C3" s="59"/>
      <c r="D3" s="60" t="s">
        <v>1</v>
      </c>
      <c r="E3" s="59"/>
      <c r="F3" s="56" t="s">
        <v>13</v>
      </c>
      <c r="G3" s="56" t="s">
        <v>11</v>
      </c>
      <c r="H3" s="56" t="s">
        <v>14</v>
      </c>
    </row>
    <row r="4" spans="1:11" ht="16.5" customHeight="1" x14ac:dyDescent="0.2">
      <c r="A4" s="4"/>
      <c r="B4" s="25" t="s">
        <v>2</v>
      </c>
      <c r="C4" s="26" t="s">
        <v>3</v>
      </c>
      <c r="D4" s="25" t="s">
        <v>2</v>
      </c>
      <c r="E4" s="26" t="s">
        <v>3</v>
      </c>
      <c r="F4" s="57"/>
      <c r="G4" s="57"/>
      <c r="H4" s="57"/>
    </row>
    <row r="5" spans="1:11" ht="15" customHeight="1" x14ac:dyDescent="0.2">
      <c r="A5" s="31" t="s">
        <v>34</v>
      </c>
      <c r="B5" s="8"/>
      <c r="C5" s="11"/>
      <c r="D5" s="11"/>
      <c r="E5" s="11"/>
      <c r="F5" s="14"/>
      <c r="G5" s="14"/>
      <c r="H5" s="14"/>
    </row>
    <row r="6" spans="1:11" ht="15" customHeight="1" x14ac:dyDescent="0.2">
      <c r="A6" s="18" t="s">
        <v>29</v>
      </c>
      <c r="B6" s="44" t="s">
        <v>100</v>
      </c>
      <c r="C6" s="44" t="s">
        <v>100</v>
      </c>
      <c r="D6" s="19" t="s">
        <v>100</v>
      </c>
      <c r="E6" s="19" t="s">
        <v>100</v>
      </c>
      <c r="F6" s="19" t="s">
        <v>100</v>
      </c>
      <c r="G6" s="19" t="s">
        <v>100</v>
      </c>
      <c r="H6" s="19">
        <v>61703</v>
      </c>
    </row>
    <row r="7" spans="1:11" ht="15" customHeight="1" x14ac:dyDescent="0.2">
      <c r="A7" s="18" t="s">
        <v>102</v>
      </c>
      <c r="B7" s="44">
        <v>22.1</v>
      </c>
      <c r="C7" s="44">
        <v>22.5</v>
      </c>
      <c r="D7" s="19">
        <v>1</v>
      </c>
      <c r="E7" s="19">
        <v>1</v>
      </c>
      <c r="F7" s="46">
        <v>3614.625</v>
      </c>
      <c r="G7" s="19">
        <v>1</v>
      </c>
      <c r="H7" s="19">
        <v>1960</v>
      </c>
    </row>
    <row r="8" spans="1:11" s="20" customFormat="1" ht="15" customHeight="1" x14ac:dyDescent="0.2">
      <c r="A8" s="18" t="s">
        <v>31</v>
      </c>
      <c r="B8" s="44" t="s">
        <v>100</v>
      </c>
      <c r="C8" s="44" t="s">
        <v>100</v>
      </c>
      <c r="D8" s="19" t="s">
        <v>100</v>
      </c>
      <c r="E8" s="19" t="s">
        <v>100</v>
      </c>
      <c r="F8" s="19" t="s">
        <v>100</v>
      </c>
      <c r="G8" s="19" t="s">
        <v>100</v>
      </c>
      <c r="H8" s="19">
        <v>225473</v>
      </c>
    </row>
    <row r="9" spans="1:11" s="20" customFormat="1" ht="15" customHeight="1" x14ac:dyDescent="0.2">
      <c r="A9" s="18" t="s">
        <v>41</v>
      </c>
      <c r="B9" s="44">
        <v>11.2</v>
      </c>
      <c r="C9" s="44">
        <v>8.6999999999999993</v>
      </c>
      <c r="D9" s="19">
        <v>79</v>
      </c>
      <c r="E9" s="19">
        <v>79</v>
      </c>
      <c r="F9" s="46">
        <v>488330.6</v>
      </c>
      <c r="G9" s="19">
        <v>7</v>
      </c>
      <c r="H9" s="19">
        <v>1945783</v>
      </c>
      <c r="J9" s="43"/>
    </row>
    <row r="10" spans="1:11" s="20" customFormat="1" ht="15" customHeight="1" x14ac:dyDescent="0.2">
      <c r="A10" s="18" t="s">
        <v>42</v>
      </c>
      <c r="B10" s="44">
        <v>18</v>
      </c>
      <c r="C10" s="44">
        <v>19.2</v>
      </c>
      <c r="D10" s="19">
        <v>17</v>
      </c>
      <c r="E10" s="19">
        <v>16</v>
      </c>
      <c r="F10" s="46">
        <v>163788.685</v>
      </c>
      <c r="G10" s="19">
        <v>2</v>
      </c>
      <c r="H10" s="19">
        <v>445918</v>
      </c>
      <c r="J10" s="43"/>
    </row>
    <row r="11" spans="1:11" s="20" customFormat="1" ht="15" customHeight="1" x14ac:dyDescent="0.2">
      <c r="A11" s="18" t="s">
        <v>43</v>
      </c>
      <c r="B11" s="44">
        <v>15.5</v>
      </c>
      <c r="C11" s="44">
        <v>15.4</v>
      </c>
      <c r="D11" s="19">
        <v>18</v>
      </c>
      <c r="E11" s="19">
        <v>17</v>
      </c>
      <c r="F11" s="46">
        <v>141932.95500000002</v>
      </c>
      <c r="G11" s="19">
        <v>2</v>
      </c>
      <c r="H11" s="19">
        <v>371545</v>
      </c>
      <c r="J11" s="43"/>
    </row>
    <row r="12" spans="1:11" ht="15" customHeight="1" x14ac:dyDescent="0.2">
      <c r="A12" s="18" t="s">
        <v>32</v>
      </c>
      <c r="B12" s="44">
        <v>12.9</v>
      </c>
      <c r="C12" s="44">
        <v>11.7</v>
      </c>
      <c r="D12" s="19">
        <v>6</v>
      </c>
      <c r="E12" s="19">
        <v>6</v>
      </c>
      <c r="F12" s="46">
        <v>33800.400000000001</v>
      </c>
      <c r="G12" s="19">
        <v>1</v>
      </c>
      <c r="H12" s="19">
        <v>18103</v>
      </c>
      <c r="J12" s="20"/>
      <c r="K12" s="20"/>
    </row>
    <row r="13" spans="1:11" ht="15" customHeight="1" x14ac:dyDescent="0.2">
      <c r="A13" s="22" t="s">
        <v>8</v>
      </c>
      <c r="B13" s="53"/>
      <c r="C13" s="53"/>
      <c r="D13" s="15"/>
      <c r="E13" s="15"/>
      <c r="F13" s="53"/>
      <c r="G13" s="15"/>
      <c r="H13" s="15"/>
    </row>
    <row r="14" spans="1:11" ht="15" customHeight="1" x14ac:dyDescent="0.2">
      <c r="A14" s="18" t="s">
        <v>44</v>
      </c>
      <c r="B14" s="65">
        <v>22.8</v>
      </c>
      <c r="C14" s="66">
        <v>24.5</v>
      </c>
      <c r="D14" s="61">
        <v>25</v>
      </c>
      <c r="E14" s="61">
        <v>25</v>
      </c>
      <c r="F14" s="67">
        <v>259575.40099999995</v>
      </c>
      <c r="G14" s="61">
        <v>3</v>
      </c>
      <c r="H14" s="21">
        <v>36670</v>
      </c>
      <c r="J14" s="43"/>
      <c r="K14" s="20"/>
    </row>
    <row r="15" spans="1:11" s="20" customFormat="1" ht="15" customHeight="1" x14ac:dyDescent="0.2">
      <c r="A15" s="18" t="s">
        <v>46</v>
      </c>
      <c r="B15" s="65"/>
      <c r="C15" s="66"/>
      <c r="D15" s="61"/>
      <c r="E15" s="61"/>
      <c r="F15" s="67"/>
      <c r="G15" s="61"/>
      <c r="H15" s="21">
        <v>378727</v>
      </c>
    </row>
    <row r="16" spans="1:11" ht="15" customHeight="1" x14ac:dyDescent="0.2">
      <c r="A16" s="18" t="s">
        <v>45</v>
      </c>
      <c r="B16" s="44">
        <v>37.6</v>
      </c>
      <c r="C16" s="44">
        <v>36.6</v>
      </c>
      <c r="D16" s="45">
        <v>3</v>
      </c>
      <c r="E16" s="45">
        <v>2</v>
      </c>
      <c r="F16" s="46">
        <v>38589.146999999997</v>
      </c>
      <c r="G16" s="45">
        <v>1</v>
      </c>
      <c r="H16" s="21">
        <v>19361</v>
      </c>
      <c r="J16" s="43"/>
      <c r="K16" s="20"/>
    </row>
    <row r="17" spans="1:11" s="20" customFormat="1" ht="15" customHeight="1" x14ac:dyDescent="0.2">
      <c r="A17" s="18" t="s">
        <v>47</v>
      </c>
      <c r="B17" s="44">
        <v>30.7</v>
      </c>
      <c r="C17" s="44">
        <v>30.1</v>
      </c>
      <c r="D17" s="45">
        <v>4</v>
      </c>
      <c r="E17" s="45">
        <v>4</v>
      </c>
      <c r="F17" s="46">
        <v>67020.607999999993</v>
      </c>
      <c r="G17" s="45">
        <v>1</v>
      </c>
      <c r="H17" s="21">
        <v>22863</v>
      </c>
      <c r="J17" s="43"/>
    </row>
    <row r="18" spans="1:11" ht="15" customHeight="1" x14ac:dyDescent="0.2">
      <c r="A18" s="18" t="s">
        <v>48</v>
      </c>
      <c r="B18" s="44">
        <v>36.200000000000003</v>
      </c>
      <c r="C18" s="44">
        <v>36.700000000000003</v>
      </c>
      <c r="D18" s="45">
        <v>5</v>
      </c>
      <c r="E18" s="45">
        <v>6</v>
      </c>
      <c r="F18" s="46">
        <v>216605.99200000003</v>
      </c>
      <c r="G18" s="45">
        <v>2</v>
      </c>
      <c r="H18" s="21">
        <v>274492</v>
      </c>
      <c r="J18" s="43"/>
      <c r="K18" s="20"/>
    </row>
    <row r="19" spans="1:11" ht="15" customHeight="1" x14ac:dyDescent="0.2">
      <c r="A19" s="18" t="s">
        <v>49</v>
      </c>
      <c r="B19" s="44">
        <v>32.799999999999997</v>
      </c>
      <c r="C19" s="44">
        <v>33.5</v>
      </c>
      <c r="D19" s="45">
        <v>8</v>
      </c>
      <c r="E19" s="45">
        <v>9</v>
      </c>
      <c r="F19" s="46">
        <v>237745.32600000003</v>
      </c>
      <c r="G19" s="45">
        <v>2</v>
      </c>
      <c r="H19" s="21">
        <v>174889</v>
      </c>
      <c r="J19" s="43"/>
      <c r="K19" s="20"/>
    </row>
    <row r="20" spans="1:11" ht="15" customHeight="1" x14ac:dyDescent="0.2">
      <c r="A20" s="18" t="s">
        <v>50</v>
      </c>
      <c r="B20" s="44">
        <v>40.299999999999997</v>
      </c>
      <c r="C20" s="44">
        <v>40.6</v>
      </c>
      <c r="D20" s="45">
        <v>3</v>
      </c>
      <c r="E20" s="45">
        <v>4</v>
      </c>
      <c r="F20" s="46">
        <v>95520.854000000021</v>
      </c>
      <c r="G20" s="45">
        <v>2</v>
      </c>
      <c r="H20" s="21">
        <v>166542</v>
      </c>
      <c r="J20" s="43"/>
      <c r="K20" s="20"/>
    </row>
    <row r="21" spans="1:11" ht="15" customHeight="1" x14ac:dyDescent="0.2">
      <c r="A21" s="18" t="s">
        <v>33</v>
      </c>
      <c r="B21" s="44" t="s">
        <v>100</v>
      </c>
      <c r="C21" s="44" t="s">
        <v>100</v>
      </c>
      <c r="D21" s="45" t="s">
        <v>100</v>
      </c>
      <c r="E21" s="45" t="s">
        <v>100</v>
      </c>
      <c r="F21" s="46" t="s">
        <v>100</v>
      </c>
      <c r="G21" s="45" t="s">
        <v>100</v>
      </c>
      <c r="H21" s="21">
        <v>4916</v>
      </c>
    </row>
    <row r="22" spans="1:11" ht="15" customHeight="1" x14ac:dyDescent="0.2">
      <c r="A22" s="18" t="s">
        <v>51</v>
      </c>
      <c r="B22" s="44">
        <v>47</v>
      </c>
      <c r="C22" s="44">
        <v>48.3</v>
      </c>
      <c r="D22" s="45">
        <v>5</v>
      </c>
      <c r="E22" s="45">
        <v>5</v>
      </c>
      <c r="F22" s="46">
        <v>107886.36899999999</v>
      </c>
      <c r="G22" s="45">
        <v>1</v>
      </c>
      <c r="H22" s="21">
        <v>69157</v>
      </c>
    </row>
    <row r="23" spans="1:11" ht="15" customHeight="1" x14ac:dyDescent="0.2">
      <c r="A23" s="6" t="s">
        <v>4</v>
      </c>
      <c r="B23" s="53"/>
      <c r="C23" s="53"/>
      <c r="D23" s="15"/>
      <c r="E23" s="15"/>
      <c r="F23" s="53"/>
      <c r="G23" s="15"/>
      <c r="H23" s="15"/>
    </row>
    <row r="24" spans="1:11" ht="15" customHeight="1" x14ac:dyDescent="0.2">
      <c r="A24" s="18" t="s">
        <v>52</v>
      </c>
      <c r="B24" s="44">
        <v>29.4</v>
      </c>
      <c r="C24" s="44">
        <v>27.6</v>
      </c>
      <c r="D24" s="45">
        <v>2</v>
      </c>
      <c r="E24" s="45">
        <v>3</v>
      </c>
      <c r="F24" s="46">
        <v>38662.825000000004</v>
      </c>
      <c r="G24" s="45">
        <v>2</v>
      </c>
      <c r="H24" s="21">
        <v>24078</v>
      </c>
    </row>
    <row r="25" spans="1:11" ht="15" customHeight="1" x14ac:dyDescent="0.2">
      <c r="A25" s="18" t="s">
        <v>53</v>
      </c>
      <c r="B25" s="44">
        <v>34.299999999999997</v>
      </c>
      <c r="C25" s="44">
        <v>33.799999999999997</v>
      </c>
      <c r="D25" s="45">
        <v>2</v>
      </c>
      <c r="E25" s="45">
        <v>3</v>
      </c>
      <c r="F25" s="46">
        <v>53632.973999999995</v>
      </c>
      <c r="G25" s="45">
        <v>1</v>
      </c>
      <c r="H25" s="21">
        <v>6127</v>
      </c>
    </row>
    <row r="26" spans="1:11" s="20" customFormat="1" ht="15" customHeight="1" x14ac:dyDescent="0.2">
      <c r="A26" s="18" t="s">
        <v>54</v>
      </c>
      <c r="B26" s="44">
        <v>42.2</v>
      </c>
      <c r="C26" s="44">
        <v>40.9</v>
      </c>
      <c r="D26" s="45">
        <v>9</v>
      </c>
      <c r="E26" s="45">
        <v>8</v>
      </c>
      <c r="F26" s="46">
        <v>223216.52299999996</v>
      </c>
      <c r="G26" s="45">
        <v>3</v>
      </c>
      <c r="H26" s="21">
        <v>139084</v>
      </c>
    </row>
    <row r="27" spans="1:11" s="20" customFormat="1" ht="15" customHeight="1" x14ac:dyDescent="0.2">
      <c r="A27" s="18" t="s">
        <v>55</v>
      </c>
      <c r="B27" s="44">
        <v>50.4</v>
      </c>
      <c r="C27" s="44">
        <v>56.5</v>
      </c>
      <c r="D27" s="45">
        <v>11</v>
      </c>
      <c r="E27" s="45">
        <v>11</v>
      </c>
      <c r="F27" s="46">
        <v>361043.72600000002</v>
      </c>
      <c r="G27" s="45">
        <v>3</v>
      </c>
      <c r="H27" s="21">
        <v>170289</v>
      </c>
    </row>
    <row r="28" spans="1:11" ht="15" customHeight="1" x14ac:dyDescent="0.2">
      <c r="A28" s="18" t="s">
        <v>56</v>
      </c>
      <c r="B28" s="44">
        <v>32.799999999999997</v>
      </c>
      <c r="C28" s="44">
        <v>32.1</v>
      </c>
      <c r="D28" s="45">
        <v>3</v>
      </c>
      <c r="E28" s="45">
        <v>5</v>
      </c>
      <c r="F28" s="46">
        <v>61183.850000000006</v>
      </c>
      <c r="G28" s="45">
        <v>1</v>
      </c>
      <c r="H28" s="21">
        <v>13689</v>
      </c>
    </row>
    <row r="29" spans="1:11" s="20" customFormat="1" ht="15" customHeight="1" x14ac:dyDescent="0.2">
      <c r="A29" s="18" t="s">
        <v>75</v>
      </c>
      <c r="B29" s="44" t="s">
        <v>100</v>
      </c>
      <c r="C29" s="44" t="s">
        <v>100</v>
      </c>
      <c r="D29" s="44" t="s">
        <v>100</v>
      </c>
      <c r="E29" s="44" t="s">
        <v>100</v>
      </c>
      <c r="F29" s="46" t="s">
        <v>100</v>
      </c>
      <c r="G29" s="44" t="s">
        <v>100</v>
      </c>
      <c r="H29" s="21">
        <v>5295</v>
      </c>
    </row>
    <row r="30" spans="1:11" ht="15" customHeight="1" x14ac:dyDescent="0.2">
      <c r="A30" s="18" t="s">
        <v>103</v>
      </c>
      <c r="B30" s="44">
        <v>62</v>
      </c>
      <c r="C30" s="44">
        <v>64.5</v>
      </c>
      <c r="D30" s="45">
        <v>1</v>
      </c>
      <c r="E30" s="45">
        <v>1</v>
      </c>
      <c r="F30" s="46">
        <v>4083.2809999999995</v>
      </c>
      <c r="G30" s="45">
        <v>1</v>
      </c>
      <c r="H30" s="21">
        <v>515</v>
      </c>
    </row>
    <row r="31" spans="1:11" ht="15" customHeight="1" x14ac:dyDescent="0.2">
      <c r="A31" s="18" t="s">
        <v>57</v>
      </c>
      <c r="B31" s="44">
        <v>21.8</v>
      </c>
      <c r="C31" s="44">
        <v>23</v>
      </c>
      <c r="D31" s="45">
        <v>4</v>
      </c>
      <c r="E31" s="45">
        <v>5</v>
      </c>
      <c r="F31" s="46">
        <v>47959.97600000001</v>
      </c>
      <c r="G31" s="45">
        <v>2</v>
      </c>
      <c r="H31" s="21">
        <v>34277</v>
      </c>
    </row>
    <row r="32" spans="1:11" ht="15" customHeight="1" x14ac:dyDescent="0.2">
      <c r="A32" s="18" t="s">
        <v>58</v>
      </c>
      <c r="B32" s="44">
        <v>52.5</v>
      </c>
      <c r="C32" s="44">
        <v>0</v>
      </c>
      <c r="D32" s="45">
        <v>1</v>
      </c>
      <c r="E32" s="45">
        <v>0</v>
      </c>
      <c r="F32" s="46">
        <v>13024.960000000001</v>
      </c>
      <c r="G32" s="45">
        <v>1</v>
      </c>
      <c r="H32" s="21">
        <v>1112</v>
      </c>
    </row>
    <row r="33" spans="1:8" ht="15" customHeight="1" x14ac:dyDescent="0.2">
      <c r="A33" s="18" t="s">
        <v>59</v>
      </c>
      <c r="B33" s="44">
        <v>33.200000000000003</v>
      </c>
      <c r="C33" s="44">
        <v>36</v>
      </c>
      <c r="D33" s="45">
        <v>4</v>
      </c>
      <c r="E33" s="45">
        <v>4</v>
      </c>
      <c r="F33" s="46">
        <v>68589.856000000014</v>
      </c>
      <c r="G33" s="45">
        <v>1</v>
      </c>
      <c r="H33" s="21">
        <v>5172</v>
      </c>
    </row>
    <row r="34" spans="1:8" ht="15" customHeight="1" x14ac:dyDescent="0.2">
      <c r="A34" s="23" t="s">
        <v>9</v>
      </c>
      <c r="B34" s="53"/>
      <c r="C34" s="53"/>
      <c r="D34" s="15"/>
      <c r="E34" s="15"/>
      <c r="F34" s="53"/>
      <c r="G34" s="15"/>
      <c r="H34" s="15"/>
    </row>
    <row r="35" spans="1:8" ht="15" customHeight="1" x14ac:dyDescent="0.2">
      <c r="A35" s="18" t="s">
        <v>36</v>
      </c>
      <c r="B35" s="44" t="s">
        <v>100</v>
      </c>
      <c r="C35" s="44" t="s">
        <v>100</v>
      </c>
      <c r="D35" s="44" t="s">
        <v>100</v>
      </c>
      <c r="E35" s="44" t="s">
        <v>100</v>
      </c>
      <c r="F35" s="46" t="s">
        <v>100</v>
      </c>
      <c r="G35" s="44" t="s">
        <v>100</v>
      </c>
      <c r="H35" s="19">
        <v>33149</v>
      </c>
    </row>
    <row r="36" spans="1:8" ht="15" customHeight="1" x14ac:dyDescent="0.2">
      <c r="A36" s="18" t="s">
        <v>60</v>
      </c>
      <c r="B36" s="44">
        <v>15.1</v>
      </c>
      <c r="C36" s="44">
        <v>15.4</v>
      </c>
      <c r="D36" s="19">
        <v>14</v>
      </c>
      <c r="E36" s="19">
        <v>13</v>
      </c>
      <c r="F36" s="46">
        <v>113184.74499999998</v>
      </c>
      <c r="G36" s="19">
        <v>2</v>
      </c>
      <c r="H36" s="19">
        <v>203043</v>
      </c>
    </row>
    <row r="37" spans="1:8" s="20" customFormat="1" ht="15" customHeight="1" x14ac:dyDescent="0.2">
      <c r="A37" s="18" t="s">
        <v>101</v>
      </c>
      <c r="B37" s="44">
        <v>24.3</v>
      </c>
      <c r="C37" s="44">
        <v>27.6</v>
      </c>
      <c r="D37" s="19">
        <v>2</v>
      </c>
      <c r="E37" s="19">
        <v>2</v>
      </c>
      <c r="F37" s="46">
        <v>63625.14899999999</v>
      </c>
      <c r="G37" s="19">
        <v>1</v>
      </c>
      <c r="H37" s="19">
        <v>27413</v>
      </c>
    </row>
    <row r="38" spans="1:8" s="20" customFormat="1" ht="15" customHeight="1" x14ac:dyDescent="0.2">
      <c r="A38" s="18" t="s">
        <v>37</v>
      </c>
      <c r="B38" s="44" t="s">
        <v>100</v>
      </c>
      <c r="C38" s="44" t="s">
        <v>100</v>
      </c>
      <c r="D38" s="44" t="s">
        <v>100</v>
      </c>
      <c r="E38" s="44" t="s">
        <v>100</v>
      </c>
      <c r="F38" s="46" t="s">
        <v>100</v>
      </c>
      <c r="G38" s="44" t="s">
        <v>100</v>
      </c>
      <c r="H38" s="19">
        <v>17394</v>
      </c>
    </row>
    <row r="39" spans="1:8" s="20" customFormat="1" ht="15" customHeight="1" x14ac:dyDescent="0.2">
      <c r="A39" s="18" t="s">
        <v>61</v>
      </c>
      <c r="B39" s="44">
        <v>13.4</v>
      </c>
      <c r="C39" s="44">
        <v>11.6</v>
      </c>
      <c r="D39" s="19">
        <v>42</v>
      </c>
      <c r="E39" s="19">
        <v>43</v>
      </c>
      <c r="F39" s="46">
        <v>308977.33200000005</v>
      </c>
      <c r="G39" s="19">
        <v>4</v>
      </c>
      <c r="H39" s="19">
        <v>565525</v>
      </c>
    </row>
    <row r="40" spans="1:8" s="20" customFormat="1" ht="15" customHeight="1" x14ac:dyDescent="0.2">
      <c r="A40" s="18" t="s">
        <v>108</v>
      </c>
      <c r="B40" s="44">
        <v>10.1</v>
      </c>
      <c r="C40" s="44">
        <v>10.3</v>
      </c>
      <c r="D40" s="19">
        <v>12</v>
      </c>
      <c r="E40" s="19">
        <v>11</v>
      </c>
      <c r="F40" s="46">
        <v>67502.917000000016</v>
      </c>
      <c r="G40" s="19">
        <v>1</v>
      </c>
      <c r="H40" s="19">
        <v>92073</v>
      </c>
    </row>
    <row r="41" spans="1:8" s="20" customFormat="1" ht="15" customHeight="1" x14ac:dyDescent="0.2">
      <c r="A41" s="18" t="s">
        <v>38</v>
      </c>
      <c r="B41" s="44">
        <v>13.4</v>
      </c>
      <c r="C41" s="44">
        <v>11.6</v>
      </c>
      <c r="D41" s="19">
        <v>7</v>
      </c>
      <c r="E41" s="19">
        <v>7</v>
      </c>
      <c r="F41" s="46">
        <v>57539.72</v>
      </c>
      <c r="G41" s="19">
        <v>1</v>
      </c>
      <c r="H41" s="19">
        <v>17300</v>
      </c>
    </row>
    <row r="42" spans="1:8" s="20" customFormat="1" ht="15" customHeight="1" x14ac:dyDescent="0.2">
      <c r="A42" s="18" t="s">
        <v>39</v>
      </c>
      <c r="B42" s="44" t="s">
        <v>100</v>
      </c>
      <c r="C42" s="44" t="s">
        <v>100</v>
      </c>
      <c r="D42" s="44" t="s">
        <v>100</v>
      </c>
      <c r="E42" s="44" t="s">
        <v>100</v>
      </c>
      <c r="F42" s="46" t="s">
        <v>100</v>
      </c>
      <c r="G42" s="44" t="s">
        <v>100</v>
      </c>
      <c r="H42" s="19">
        <v>7588</v>
      </c>
    </row>
    <row r="43" spans="1:8" ht="15" customHeight="1" x14ac:dyDescent="0.2">
      <c r="A43" s="18" t="s">
        <v>62</v>
      </c>
      <c r="B43" s="44">
        <v>16.399999999999999</v>
      </c>
      <c r="C43" s="44">
        <v>16.399999999999999</v>
      </c>
      <c r="D43" s="55">
        <v>6</v>
      </c>
      <c r="E43" s="55">
        <v>5</v>
      </c>
      <c r="F43" s="46">
        <v>65018.466</v>
      </c>
      <c r="G43" s="55">
        <v>2</v>
      </c>
      <c r="H43" s="19">
        <v>106902</v>
      </c>
    </row>
    <row r="44" spans="1:8" ht="15" customHeight="1" x14ac:dyDescent="0.2">
      <c r="A44" s="18" t="s">
        <v>63</v>
      </c>
      <c r="B44" s="44">
        <v>29.8</v>
      </c>
      <c r="C44" s="44">
        <v>30</v>
      </c>
      <c r="D44" s="19">
        <v>18</v>
      </c>
      <c r="E44" s="19">
        <v>19</v>
      </c>
      <c r="F44" s="46">
        <v>356282.745</v>
      </c>
      <c r="G44" s="54">
        <v>4</v>
      </c>
      <c r="H44" s="19">
        <v>625552</v>
      </c>
    </row>
    <row r="45" spans="1:8" ht="15" customHeight="1" x14ac:dyDescent="0.2">
      <c r="A45" s="18" t="s">
        <v>64</v>
      </c>
      <c r="B45" s="44">
        <v>22</v>
      </c>
      <c r="C45" s="44">
        <v>21.7</v>
      </c>
      <c r="D45" s="10">
        <v>11</v>
      </c>
      <c r="E45" s="10">
        <v>10</v>
      </c>
      <c r="F45" s="46">
        <v>112804.70500000002</v>
      </c>
      <c r="G45" s="19">
        <v>2</v>
      </c>
      <c r="H45" s="19">
        <v>167668</v>
      </c>
    </row>
    <row r="46" spans="1:8" ht="15" customHeight="1" x14ac:dyDescent="0.2">
      <c r="A46" s="18" t="s">
        <v>65</v>
      </c>
      <c r="B46" s="44">
        <v>13.5</v>
      </c>
      <c r="C46" s="44">
        <v>13.8</v>
      </c>
      <c r="D46" s="10">
        <v>5</v>
      </c>
      <c r="E46" s="10">
        <v>5</v>
      </c>
      <c r="F46" s="46">
        <v>33783.800000000003</v>
      </c>
      <c r="G46" s="54">
        <v>1</v>
      </c>
      <c r="H46" s="19">
        <v>32719</v>
      </c>
    </row>
    <row r="47" spans="1:8" ht="15" customHeight="1" x14ac:dyDescent="0.2">
      <c r="A47" s="18" t="s">
        <v>66</v>
      </c>
      <c r="B47" s="44">
        <v>14.4</v>
      </c>
      <c r="C47" s="44">
        <v>13.4</v>
      </c>
      <c r="D47" s="19">
        <v>5</v>
      </c>
      <c r="E47" s="19">
        <v>5</v>
      </c>
      <c r="F47" s="46">
        <v>34485.639999999992</v>
      </c>
      <c r="G47" s="19">
        <v>1</v>
      </c>
      <c r="H47" s="19">
        <v>4863</v>
      </c>
    </row>
    <row r="48" spans="1:8" ht="15" customHeight="1" x14ac:dyDescent="0.2">
      <c r="A48" s="18" t="s">
        <v>40</v>
      </c>
      <c r="B48" s="44" t="s">
        <v>100</v>
      </c>
      <c r="C48" s="44" t="s">
        <v>100</v>
      </c>
      <c r="D48" s="44" t="s">
        <v>100</v>
      </c>
      <c r="E48" s="44" t="s">
        <v>100</v>
      </c>
      <c r="F48" s="46" t="s">
        <v>100</v>
      </c>
      <c r="G48" s="44" t="s">
        <v>100</v>
      </c>
      <c r="H48" s="19">
        <v>150803</v>
      </c>
    </row>
    <row r="49" spans="1:8" ht="15" customHeight="1" x14ac:dyDescent="0.2">
      <c r="A49" s="18" t="s">
        <v>67</v>
      </c>
      <c r="B49" s="44">
        <v>63.7</v>
      </c>
      <c r="C49" s="44">
        <v>63.2</v>
      </c>
      <c r="D49" s="19">
        <v>2</v>
      </c>
      <c r="E49" s="19">
        <v>2</v>
      </c>
      <c r="F49" s="46">
        <v>66262.483000000007</v>
      </c>
      <c r="G49" s="19">
        <v>1</v>
      </c>
      <c r="H49" s="19">
        <v>46691</v>
      </c>
    </row>
    <row r="50" spans="1:8" ht="15" customHeight="1" x14ac:dyDescent="0.2">
      <c r="A50" s="23" t="s">
        <v>10</v>
      </c>
      <c r="B50" s="53"/>
      <c r="C50" s="53"/>
      <c r="D50" s="15"/>
      <c r="E50" s="15"/>
      <c r="F50" s="53"/>
      <c r="G50" s="15"/>
      <c r="H50" s="15"/>
    </row>
    <row r="51" spans="1:8" ht="15" customHeight="1" x14ac:dyDescent="0.2">
      <c r="A51" s="18" t="s">
        <v>68</v>
      </c>
      <c r="B51" s="44" t="s">
        <v>100</v>
      </c>
      <c r="C51" s="44" t="s">
        <v>100</v>
      </c>
      <c r="D51" s="44" t="s">
        <v>100</v>
      </c>
      <c r="E51" s="44" t="s">
        <v>100</v>
      </c>
      <c r="F51" s="46" t="s">
        <v>100</v>
      </c>
      <c r="G51" s="44" t="s">
        <v>100</v>
      </c>
      <c r="H51" s="19">
        <v>648519</v>
      </c>
    </row>
    <row r="52" spans="1:8" ht="15" customHeight="1" x14ac:dyDescent="0.2">
      <c r="A52" s="18" t="s">
        <v>104</v>
      </c>
      <c r="B52" s="44">
        <v>21.9</v>
      </c>
      <c r="C52" s="44">
        <v>22.2</v>
      </c>
      <c r="D52" s="19">
        <v>2</v>
      </c>
      <c r="E52" s="19">
        <v>2</v>
      </c>
      <c r="F52" s="46">
        <v>2473.7440000000001</v>
      </c>
      <c r="G52" s="16">
        <v>1</v>
      </c>
      <c r="H52" s="19">
        <v>1885</v>
      </c>
    </row>
    <row r="53" spans="1:8" ht="15" customHeight="1" x14ac:dyDescent="0.2">
      <c r="A53" s="18" t="s">
        <v>80</v>
      </c>
      <c r="B53" s="44">
        <v>12.1</v>
      </c>
      <c r="C53" s="44">
        <v>12</v>
      </c>
      <c r="D53" s="19">
        <v>41</v>
      </c>
      <c r="E53" s="19">
        <v>41</v>
      </c>
      <c r="F53" s="46">
        <v>346068.01</v>
      </c>
      <c r="G53" s="19">
        <v>4</v>
      </c>
      <c r="H53" s="19">
        <v>178512</v>
      </c>
    </row>
    <row r="54" spans="1:8" s="20" customFormat="1" ht="15" customHeight="1" x14ac:dyDescent="0.2">
      <c r="A54" s="18" t="s">
        <v>81</v>
      </c>
      <c r="B54" s="44">
        <v>12.4</v>
      </c>
      <c r="C54" s="44">
        <v>17.7</v>
      </c>
      <c r="D54" s="19">
        <v>62</v>
      </c>
      <c r="E54" s="19">
        <v>70</v>
      </c>
      <c r="F54" s="46">
        <v>637685.80500000005</v>
      </c>
      <c r="G54" s="19">
        <v>6</v>
      </c>
      <c r="H54" s="19">
        <v>1922756</v>
      </c>
    </row>
    <row r="55" spans="1:8" s="20" customFormat="1" ht="15" customHeight="1" x14ac:dyDescent="0.2">
      <c r="A55" s="18" t="s">
        <v>82</v>
      </c>
      <c r="B55" s="44">
        <v>16.7</v>
      </c>
      <c r="C55" s="44">
        <v>15.9</v>
      </c>
      <c r="D55" s="19">
        <v>61</v>
      </c>
      <c r="E55" s="19">
        <v>61</v>
      </c>
      <c r="F55" s="46">
        <v>686032.28300000005</v>
      </c>
      <c r="G55" s="19">
        <v>7</v>
      </c>
      <c r="H55" s="19">
        <v>2198788</v>
      </c>
    </row>
    <row r="56" spans="1:8" s="20" customFormat="1" ht="15" customHeight="1" x14ac:dyDescent="0.2">
      <c r="A56" s="18" t="s">
        <v>70</v>
      </c>
      <c r="B56" s="44" t="s">
        <v>100</v>
      </c>
      <c r="C56" s="44" t="s">
        <v>100</v>
      </c>
      <c r="D56" s="44" t="s">
        <v>100</v>
      </c>
      <c r="E56" s="44" t="s">
        <v>100</v>
      </c>
      <c r="F56" s="46" t="s">
        <v>100</v>
      </c>
      <c r="G56" s="44" t="s">
        <v>100</v>
      </c>
      <c r="H56" s="19">
        <v>13760</v>
      </c>
    </row>
    <row r="57" spans="1:8" s="20" customFormat="1" ht="15" customHeight="1" x14ac:dyDescent="0.2">
      <c r="A57" s="18" t="s">
        <v>83</v>
      </c>
      <c r="B57" s="44">
        <v>7</v>
      </c>
      <c r="C57" s="44">
        <v>6.3</v>
      </c>
      <c r="D57" s="19">
        <v>16</v>
      </c>
      <c r="E57" s="19">
        <v>16</v>
      </c>
      <c r="F57" s="46">
        <v>50217.455999999998</v>
      </c>
      <c r="G57" s="19">
        <v>1</v>
      </c>
      <c r="H57" s="19">
        <v>60700</v>
      </c>
    </row>
    <row r="58" spans="1:8" ht="15" customHeight="1" x14ac:dyDescent="0.2">
      <c r="A58" s="18" t="s">
        <v>71</v>
      </c>
      <c r="B58" s="44" t="s">
        <v>100</v>
      </c>
      <c r="C58" s="44" t="s">
        <v>100</v>
      </c>
      <c r="D58" s="44" t="s">
        <v>100</v>
      </c>
      <c r="E58" s="44" t="s">
        <v>100</v>
      </c>
      <c r="F58" s="46" t="s">
        <v>100</v>
      </c>
      <c r="G58" s="44" t="s">
        <v>100</v>
      </c>
      <c r="H58" s="19">
        <v>17344</v>
      </c>
    </row>
    <row r="59" spans="1:8" ht="15" customHeight="1" x14ac:dyDescent="0.2">
      <c r="A59" s="18" t="s">
        <v>72</v>
      </c>
      <c r="B59" s="44" t="s">
        <v>100</v>
      </c>
      <c r="C59" s="44" t="s">
        <v>100</v>
      </c>
      <c r="D59" s="44" t="s">
        <v>100</v>
      </c>
      <c r="E59" s="44" t="s">
        <v>100</v>
      </c>
      <c r="F59" s="46" t="s">
        <v>100</v>
      </c>
      <c r="G59" s="44" t="s">
        <v>100</v>
      </c>
      <c r="H59" s="19">
        <v>28436</v>
      </c>
    </row>
    <row r="60" spans="1:8" ht="15" customHeight="1" x14ac:dyDescent="0.2">
      <c r="A60" s="18" t="s">
        <v>84</v>
      </c>
      <c r="B60" s="62">
        <v>13.6</v>
      </c>
      <c r="C60" s="62">
        <v>13.8</v>
      </c>
      <c r="D60" s="62">
        <v>63</v>
      </c>
      <c r="E60" s="62">
        <v>63</v>
      </c>
      <c r="F60" s="63">
        <v>571407.11100000003</v>
      </c>
      <c r="G60" s="64">
        <v>7</v>
      </c>
      <c r="H60" s="19">
        <v>2678739</v>
      </c>
    </row>
    <row r="61" spans="1:8" ht="15" customHeight="1" x14ac:dyDescent="0.2">
      <c r="A61" s="18" t="s">
        <v>105</v>
      </c>
      <c r="B61" s="62"/>
      <c r="C61" s="62"/>
      <c r="D61" s="62"/>
      <c r="E61" s="62"/>
      <c r="F61" s="63"/>
      <c r="G61" s="64"/>
      <c r="H61" s="19">
        <v>38976</v>
      </c>
    </row>
    <row r="62" spans="1:8" ht="15" customHeight="1" x14ac:dyDescent="0.2">
      <c r="A62" s="6" t="s">
        <v>5</v>
      </c>
      <c r="B62" s="53"/>
      <c r="C62" s="53"/>
      <c r="D62" s="15"/>
      <c r="E62" s="15"/>
      <c r="F62" s="53"/>
      <c r="G62" s="15"/>
      <c r="H62" s="15"/>
    </row>
    <row r="63" spans="1:8" ht="15" customHeight="1" x14ac:dyDescent="0.2">
      <c r="A63" s="24" t="s">
        <v>85</v>
      </c>
      <c r="B63" s="17">
        <v>9.1</v>
      </c>
      <c r="C63" s="17">
        <v>8.9</v>
      </c>
      <c r="D63" s="19">
        <v>29</v>
      </c>
      <c r="E63" s="19">
        <v>31</v>
      </c>
      <c r="F63" s="46">
        <v>149104.16000000003</v>
      </c>
      <c r="G63" s="19">
        <v>2</v>
      </c>
      <c r="H63" s="51">
        <v>257908</v>
      </c>
    </row>
    <row r="64" spans="1:8" ht="15" customHeight="1" x14ac:dyDescent="0.2">
      <c r="A64" s="24" t="s">
        <v>86</v>
      </c>
      <c r="B64" s="17">
        <v>34.9</v>
      </c>
      <c r="C64" s="17">
        <v>34.9</v>
      </c>
      <c r="D64" s="19">
        <v>2</v>
      </c>
      <c r="E64" s="19">
        <v>2</v>
      </c>
      <c r="F64" s="46">
        <v>54880.658000000003</v>
      </c>
      <c r="G64" s="19">
        <v>1</v>
      </c>
      <c r="H64" s="51">
        <v>20933</v>
      </c>
    </row>
    <row r="65" spans="1:8" s="20" customFormat="1" ht="15" customHeight="1" x14ac:dyDescent="0.2">
      <c r="A65" s="6" t="s">
        <v>5</v>
      </c>
      <c r="B65" s="53"/>
      <c r="C65" s="53"/>
      <c r="D65" s="15"/>
      <c r="E65" s="15"/>
      <c r="F65" s="15"/>
      <c r="G65" s="15"/>
      <c r="H65" s="15"/>
    </row>
    <row r="66" spans="1:8" s="20" customFormat="1" ht="15" customHeight="1" x14ac:dyDescent="0.2">
      <c r="A66" s="24" t="s">
        <v>77</v>
      </c>
      <c r="B66" s="44" t="s">
        <v>100</v>
      </c>
      <c r="C66" s="44" t="s">
        <v>100</v>
      </c>
      <c r="D66" s="44" t="s">
        <v>100</v>
      </c>
      <c r="E66" s="44" t="s">
        <v>100</v>
      </c>
      <c r="F66" s="46" t="s">
        <v>100</v>
      </c>
      <c r="G66" s="44" t="s">
        <v>100</v>
      </c>
      <c r="H66" s="10">
        <v>81656</v>
      </c>
    </row>
    <row r="67" spans="1:8" s="20" customFormat="1" ht="15" customHeight="1" x14ac:dyDescent="0.2">
      <c r="A67" s="24" t="s">
        <v>78</v>
      </c>
      <c r="B67" s="44" t="s">
        <v>100</v>
      </c>
      <c r="C67" s="44" t="s">
        <v>100</v>
      </c>
      <c r="D67" s="44" t="s">
        <v>100</v>
      </c>
      <c r="E67" s="44" t="s">
        <v>100</v>
      </c>
      <c r="F67" s="46" t="s">
        <v>100</v>
      </c>
      <c r="G67" s="44" t="s">
        <v>100</v>
      </c>
      <c r="H67" s="10">
        <v>3239</v>
      </c>
    </row>
    <row r="68" spans="1:8" s="20" customFormat="1" ht="15" customHeight="1" x14ac:dyDescent="0.2">
      <c r="A68" s="24" t="s">
        <v>79</v>
      </c>
      <c r="B68" s="44" t="s">
        <v>100</v>
      </c>
      <c r="C68" s="44" t="s">
        <v>100</v>
      </c>
      <c r="D68" s="44" t="s">
        <v>100</v>
      </c>
      <c r="E68" s="44" t="s">
        <v>100</v>
      </c>
      <c r="F68" s="46" t="s">
        <v>100</v>
      </c>
      <c r="G68" s="44" t="s">
        <v>100</v>
      </c>
      <c r="H68" s="10">
        <v>2882</v>
      </c>
    </row>
    <row r="69" spans="1:8" ht="12.75" x14ac:dyDescent="0.2">
      <c r="A69" s="12" t="s">
        <v>109</v>
      </c>
      <c r="G69" s="1"/>
    </row>
    <row r="70" spans="1:8" ht="12.75" x14ac:dyDescent="0.2">
      <c r="A70" s="12" t="s">
        <v>6</v>
      </c>
      <c r="G70" s="1"/>
    </row>
    <row r="71" spans="1:8" ht="15" customHeight="1" x14ac:dyDescent="0.2">
      <c r="G71" s="1"/>
    </row>
  </sheetData>
  <mergeCells count="17">
    <mergeCell ref="G14:G15"/>
    <mergeCell ref="B60:B61"/>
    <mergeCell ref="C60:C61"/>
    <mergeCell ref="D60:D61"/>
    <mergeCell ref="E60:E61"/>
    <mergeCell ref="F60:F61"/>
    <mergeCell ref="G60:G61"/>
    <mergeCell ref="B14:B15"/>
    <mergeCell ref="C14:C15"/>
    <mergeCell ref="D14:D15"/>
    <mergeCell ref="E14:E15"/>
    <mergeCell ref="F14:F15"/>
    <mergeCell ref="F3:F4"/>
    <mergeCell ref="G3:G4"/>
    <mergeCell ref="H3:H4"/>
    <mergeCell ref="B3:C3"/>
    <mergeCell ref="D3:E3"/>
  </mergeCells>
  <pageMargins left="0.39370078740157477" right="0.39370078740157477" top="0.59055118110236215" bottom="0.59055118110236215" header="0" footer="0"/>
  <pageSetup paperSize="9" scale="74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N69"/>
  <sheetViews>
    <sheetView topLeftCell="A52" zoomScaleNormal="100" workbookViewId="0"/>
  </sheetViews>
  <sheetFormatPr baseColWidth="10" defaultColWidth="11.42578125" defaultRowHeight="15" customHeight="1" x14ac:dyDescent="0.2"/>
  <cols>
    <col min="1" max="1" width="46" style="20" customWidth="1"/>
    <col min="2" max="14" width="9.85546875" style="20" customWidth="1"/>
    <col min="15" max="16384" width="11.42578125" style="20"/>
  </cols>
  <sheetData>
    <row r="1" spans="1:14" ht="15.75" customHeight="1" x14ac:dyDescent="0.25">
      <c r="A1" s="72" t="s">
        <v>15</v>
      </c>
      <c r="B1" s="7"/>
      <c r="C1" s="7"/>
      <c r="D1" s="7"/>
      <c r="E1" s="7"/>
      <c r="F1" s="3"/>
      <c r="G1" s="3"/>
      <c r="H1" s="3"/>
      <c r="I1" s="3"/>
      <c r="J1" s="3"/>
      <c r="K1" s="3"/>
      <c r="L1" s="3"/>
    </row>
    <row r="2" spans="1:14" ht="15" customHeight="1" x14ac:dyDescent="0.2">
      <c r="A2" s="13"/>
      <c r="B2" s="5"/>
      <c r="C2" s="5"/>
      <c r="D2" s="5"/>
      <c r="E2" s="5"/>
      <c r="F2" s="3"/>
      <c r="G2" s="3"/>
      <c r="H2" s="3"/>
      <c r="I2" s="3"/>
      <c r="J2" s="3"/>
      <c r="K2" s="3"/>
      <c r="L2" s="3"/>
    </row>
    <row r="3" spans="1:14" ht="16.5" customHeight="1" x14ac:dyDescent="0.2">
      <c r="A3" s="4"/>
      <c r="B3" s="28" t="s">
        <v>16</v>
      </c>
      <c r="C3" s="28" t="s">
        <v>17</v>
      </c>
      <c r="D3" s="28" t="s">
        <v>18</v>
      </c>
      <c r="E3" s="28" t="s">
        <v>19</v>
      </c>
      <c r="F3" s="29" t="s">
        <v>20</v>
      </c>
      <c r="G3" s="28" t="s">
        <v>21</v>
      </c>
      <c r="H3" s="29" t="s">
        <v>22</v>
      </c>
      <c r="I3" s="28" t="s">
        <v>23</v>
      </c>
      <c r="J3" s="29" t="s">
        <v>24</v>
      </c>
      <c r="K3" s="28" t="s">
        <v>25</v>
      </c>
      <c r="L3" s="29" t="s">
        <v>26</v>
      </c>
      <c r="M3" s="28" t="s">
        <v>27</v>
      </c>
      <c r="N3" s="29" t="s">
        <v>28</v>
      </c>
    </row>
    <row r="4" spans="1:14" ht="15" customHeight="1" x14ac:dyDescent="0.2">
      <c r="A4" s="31" t="s">
        <v>34</v>
      </c>
      <c r="B4" s="34">
        <f>SUM(B5:B11)</f>
        <v>3070485</v>
      </c>
      <c r="C4" s="34">
        <f t="shared" ref="C4:N4" si="0">SUM(C5:C11)</f>
        <v>225326</v>
      </c>
      <c r="D4" s="34">
        <f t="shared" si="0"/>
        <v>220055</v>
      </c>
      <c r="E4" s="34">
        <f t="shared" si="0"/>
        <v>282049</v>
      </c>
      <c r="F4" s="34">
        <f t="shared" si="0"/>
        <v>223745</v>
      </c>
      <c r="G4" s="34">
        <f t="shared" si="0"/>
        <v>273318</v>
      </c>
      <c r="H4" s="34">
        <f t="shared" si="0"/>
        <v>262001</v>
      </c>
      <c r="I4" s="34">
        <f t="shared" si="0"/>
        <v>248400</v>
      </c>
      <c r="J4" s="34">
        <f t="shared" si="0"/>
        <v>200282</v>
      </c>
      <c r="K4" s="34">
        <f t="shared" si="0"/>
        <v>277595</v>
      </c>
      <c r="L4" s="34">
        <f t="shared" si="0"/>
        <v>289305</v>
      </c>
      <c r="M4" s="34">
        <f t="shared" si="0"/>
        <v>295189</v>
      </c>
      <c r="N4" s="34">
        <f t="shared" si="0"/>
        <v>273220</v>
      </c>
    </row>
    <row r="5" spans="1:14" ht="15" customHeight="1" x14ac:dyDescent="0.2">
      <c r="A5" s="18" t="s">
        <v>29</v>
      </c>
      <c r="B5" s="9">
        <v>61703</v>
      </c>
      <c r="C5" s="9">
        <v>5069</v>
      </c>
      <c r="D5" s="9">
        <v>5446</v>
      </c>
      <c r="E5" s="9">
        <v>6347</v>
      </c>
      <c r="F5" s="9">
        <v>4329</v>
      </c>
      <c r="G5" s="9">
        <v>5542</v>
      </c>
      <c r="H5" s="9">
        <v>5513</v>
      </c>
      <c r="I5" s="9">
        <v>4784</v>
      </c>
      <c r="J5" s="9">
        <v>0</v>
      </c>
      <c r="K5" s="9">
        <v>6091</v>
      </c>
      <c r="L5" s="9">
        <v>6501</v>
      </c>
      <c r="M5" s="9">
        <v>6766</v>
      </c>
      <c r="N5" s="9">
        <v>5315</v>
      </c>
    </row>
    <row r="6" spans="1:14" ht="15" customHeight="1" x14ac:dyDescent="0.2">
      <c r="A6" s="18" t="s">
        <v>30</v>
      </c>
      <c r="B6" s="9">
        <v>1960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797</v>
      </c>
      <c r="J6" s="9">
        <v>1162</v>
      </c>
      <c r="K6" s="9">
        <v>0</v>
      </c>
      <c r="L6" s="9">
        <v>0</v>
      </c>
      <c r="M6" s="9">
        <v>0</v>
      </c>
      <c r="N6" s="9">
        <v>0</v>
      </c>
    </row>
    <row r="7" spans="1:14" ht="15" customHeight="1" x14ac:dyDescent="0.2">
      <c r="A7" s="18" t="s">
        <v>31</v>
      </c>
      <c r="B7" s="9">
        <v>225473</v>
      </c>
      <c r="C7" s="9">
        <v>15458</v>
      </c>
      <c r="D7" s="9">
        <v>15336</v>
      </c>
      <c r="E7" s="9">
        <v>19567</v>
      </c>
      <c r="F7" s="9">
        <v>14423</v>
      </c>
      <c r="G7" s="9">
        <v>20104</v>
      </c>
      <c r="H7" s="9">
        <v>20331</v>
      </c>
      <c r="I7" s="9">
        <v>17914</v>
      </c>
      <c r="J7" s="9">
        <v>15655</v>
      </c>
      <c r="K7" s="9">
        <v>22677</v>
      </c>
      <c r="L7" s="9">
        <v>20529</v>
      </c>
      <c r="M7" s="9">
        <v>24566</v>
      </c>
      <c r="N7" s="9">
        <v>18913</v>
      </c>
    </row>
    <row r="8" spans="1:14" ht="15" customHeight="1" x14ac:dyDescent="0.2">
      <c r="A8" s="18" t="s">
        <v>41</v>
      </c>
      <c r="B8" s="9">
        <v>1945783</v>
      </c>
      <c r="C8" s="9">
        <v>142331</v>
      </c>
      <c r="D8" s="9">
        <v>138495</v>
      </c>
      <c r="E8" s="9">
        <v>180549</v>
      </c>
      <c r="F8" s="9">
        <v>144789</v>
      </c>
      <c r="G8" s="9">
        <v>172511</v>
      </c>
      <c r="H8" s="9">
        <v>163913</v>
      </c>
      <c r="I8" s="9">
        <v>153408</v>
      </c>
      <c r="J8" s="9">
        <v>142851</v>
      </c>
      <c r="K8" s="9">
        <v>175999</v>
      </c>
      <c r="L8" s="9">
        <v>179824</v>
      </c>
      <c r="M8" s="9">
        <v>179025</v>
      </c>
      <c r="N8" s="9">
        <v>172088</v>
      </c>
    </row>
    <row r="9" spans="1:14" ht="15" customHeight="1" x14ac:dyDescent="0.2">
      <c r="A9" s="18" t="s">
        <v>42</v>
      </c>
      <c r="B9" s="9">
        <v>445918</v>
      </c>
      <c r="C9" s="9">
        <v>33596</v>
      </c>
      <c r="D9" s="9">
        <v>32886</v>
      </c>
      <c r="E9" s="9">
        <v>40092</v>
      </c>
      <c r="F9" s="9">
        <v>32322</v>
      </c>
      <c r="G9" s="9">
        <v>40764</v>
      </c>
      <c r="H9" s="9">
        <v>37882</v>
      </c>
      <c r="I9" s="9">
        <v>38868</v>
      </c>
      <c r="J9" s="9">
        <v>22418</v>
      </c>
      <c r="K9" s="9">
        <v>38627</v>
      </c>
      <c r="L9" s="9">
        <v>43207</v>
      </c>
      <c r="M9" s="9">
        <v>44282</v>
      </c>
      <c r="N9" s="9">
        <v>40974</v>
      </c>
    </row>
    <row r="10" spans="1:14" ht="15" customHeight="1" x14ac:dyDescent="0.2">
      <c r="A10" s="18" t="s">
        <v>43</v>
      </c>
      <c r="B10" s="9">
        <v>371545</v>
      </c>
      <c r="C10" s="9">
        <v>27508</v>
      </c>
      <c r="D10" s="9">
        <v>26305</v>
      </c>
      <c r="E10" s="9">
        <v>33669</v>
      </c>
      <c r="F10" s="9">
        <v>26504</v>
      </c>
      <c r="G10" s="9">
        <v>32960</v>
      </c>
      <c r="H10" s="9">
        <v>32542</v>
      </c>
      <c r="I10" s="9">
        <v>31275</v>
      </c>
      <c r="J10" s="9">
        <v>17247</v>
      </c>
      <c r="K10" s="9">
        <v>32908</v>
      </c>
      <c r="L10" s="9">
        <v>37485</v>
      </c>
      <c r="M10" s="9">
        <v>38481</v>
      </c>
      <c r="N10" s="9">
        <v>34661</v>
      </c>
    </row>
    <row r="11" spans="1:14" ht="15" customHeight="1" x14ac:dyDescent="0.2">
      <c r="A11" s="18" t="s">
        <v>32</v>
      </c>
      <c r="B11" s="9">
        <v>18103</v>
      </c>
      <c r="C11" s="9">
        <v>1364</v>
      </c>
      <c r="D11" s="9">
        <v>1587</v>
      </c>
      <c r="E11" s="9">
        <v>1825</v>
      </c>
      <c r="F11" s="9">
        <v>1377</v>
      </c>
      <c r="G11" s="9">
        <v>1437</v>
      </c>
      <c r="H11" s="9">
        <v>1820</v>
      </c>
      <c r="I11" s="9">
        <v>1354</v>
      </c>
      <c r="J11" s="9">
        <v>949</v>
      </c>
      <c r="K11" s="9">
        <v>1293</v>
      </c>
      <c r="L11" s="9">
        <v>1759</v>
      </c>
      <c r="M11" s="9">
        <v>2069</v>
      </c>
      <c r="N11" s="9">
        <v>1269</v>
      </c>
    </row>
    <row r="12" spans="1:14" ht="15" customHeight="1" x14ac:dyDescent="0.2">
      <c r="A12" s="31" t="s">
        <v>35</v>
      </c>
      <c r="B12" s="34">
        <f>SUM(B13:B21)</f>
        <v>1147617</v>
      </c>
      <c r="C12" s="34">
        <f t="shared" ref="C12:N12" si="1">SUM(C13:C21)</f>
        <v>70029</v>
      </c>
      <c r="D12" s="34">
        <f t="shared" si="1"/>
        <v>75979</v>
      </c>
      <c r="E12" s="34">
        <f t="shared" si="1"/>
        <v>94067</v>
      </c>
      <c r="F12" s="34">
        <f t="shared" si="1"/>
        <v>77166</v>
      </c>
      <c r="G12" s="34">
        <f t="shared" si="1"/>
        <v>96262</v>
      </c>
      <c r="H12" s="34">
        <f t="shared" si="1"/>
        <v>97826</v>
      </c>
      <c r="I12" s="34">
        <f t="shared" si="1"/>
        <v>109719</v>
      </c>
      <c r="J12" s="34">
        <f t="shared" si="1"/>
        <v>109737</v>
      </c>
      <c r="K12" s="34">
        <f t="shared" si="1"/>
        <v>107397</v>
      </c>
      <c r="L12" s="34">
        <f t="shared" si="1"/>
        <v>109216</v>
      </c>
      <c r="M12" s="34">
        <f t="shared" si="1"/>
        <v>109101</v>
      </c>
      <c r="N12" s="34">
        <f t="shared" si="1"/>
        <v>91118</v>
      </c>
    </row>
    <row r="13" spans="1:14" ht="15" customHeight="1" x14ac:dyDescent="0.2">
      <c r="A13" s="18" t="s">
        <v>44</v>
      </c>
      <c r="B13" s="9">
        <v>36670</v>
      </c>
      <c r="C13" s="9">
        <v>2594</v>
      </c>
      <c r="D13" s="9">
        <v>2628</v>
      </c>
      <c r="E13" s="9">
        <v>3592</v>
      </c>
      <c r="F13" s="9">
        <v>3049</v>
      </c>
      <c r="G13" s="9">
        <v>4515</v>
      </c>
      <c r="H13" s="9">
        <v>4867</v>
      </c>
      <c r="I13" s="9">
        <v>400</v>
      </c>
      <c r="J13" s="9">
        <v>219</v>
      </c>
      <c r="K13" s="9">
        <v>3866</v>
      </c>
      <c r="L13" s="9">
        <v>4073</v>
      </c>
      <c r="M13" s="9">
        <v>3879</v>
      </c>
      <c r="N13" s="9">
        <v>2988</v>
      </c>
    </row>
    <row r="14" spans="1:14" ht="15" customHeight="1" x14ac:dyDescent="0.2">
      <c r="A14" s="18" t="s">
        <v>45</v>
      </c>
      <c r="B14" s="9">
        <v>19361</v>
      </c>
      <c r="C14" s="9">
        <v>1416</v>
      </c>
      <c r="D14" s="9">
        <v>1527</v>
      </c>
      <c r="E14" s="9">
        <v>1940</v>
      </c>
      <c r="F14" s="9">
        <v>1053</v>
      </c>
      <c r="G14" s="9">
        <v>2077</v>
      </c>
      <c r="H14" s="9">
        <v>2025</v>
      </c>
      <c r="I14" s="9">
        <v>1469</v>
      </c>
      <c r="J14" s="9">
        <v>127</v>
      </c>
      <c r="K14" s="9">
        <v>1640</v>
      </c>
      <c r="L14" s="9">
        <v>2200</v>
      </c>
      <c r="M14" s="9">
        <v>2359</v>
      </c>
      <c r="N14" s="9">
        <v>1528</v>
      </c>
    </row>
    <row r="15" spans="1:14" ht="15" customHeight="1" x14ac:dyDescent="0.2">
      <c r="A15" s="18" t="s">
        <v>46</v>
      </c>
      <c r="B15" s="9">
        <v>378727</v>
      </c>
      <c r="C15" s="9">
        <v>18359</v>
      </c>
      <c r="D15" s="9">
        <v>18490</v>
      </c>
      <c r="E15" s="9">
        <v>24592</v>
      </c>
      <c r="F15" s="9">
        <v>23598</v>
      </c>
      <c r="G15" s="9">
        <v>26700</v>
      </c>
      <c r="H15" s="9">
        <v>33833</v>
      </c>
      <c r="I15" s="9">
        <v>55670</v>
      </c>
      <c r="J15" s="9">
        <v>60238</v>
      </c>
      <c r="K15" s="9">
        <v>35579</v>
      </c>
      <c r="L15" s="9">
        <v>31002</v>
      </c>
      <c r="M15" s="9">
        <v>27160</v>
      </c>
      <c r="N15" s="9">
        <v>23506</v>
      </c>
    </row>
    <row r="16" spans="1:14" ht="15" customHeight="1" x14ac:dyDescent="0.2">
      <c r="A16" s="18" t="s">
        <v>47</v>
      </c>
      <c r="B16" s="9">
        <v>22863</v>
      </c>
      <c r="C16" s="9">
        <v>1508</v>
      </c>
      <c r="D16" s="9">
        <v>2043</v>
      </c>
      <c r="E16" s="9">
        <v>2524</v>
      </c>
      <c r="F16" s="9">
        <v>1193</v>
      </c>
      <c r="G16" s="9">
        <v>2171</v>
      </c>
      <c r="H16" s="9">
        <v>1943</v>
      </c>
      <c r="I16" s="9">
        <v>1234</v>
      </c>
      <c r="J16" s="9">
        <v>0</v>
      </c>
      <c r="K16" s="9">
        <v>2139</v>
      </c>
      <c r="L16" s="9">
        <v>3061</v>
      </c>
      <c r="M16" s="9">
        <v>3213</v>
      </c>
      <c r="N16" s="9">
        <v>1834</v>
      </c>
    </row>
    <row r="17" spans="1:14" ht="15" customHeight="1" x14ac:dyDescent="0.2">
      <c r="A17" s="18" t="s">
        <v>48</v>
      </c>
      <c r="B17" s="9">
        <v>274492</v>
      </c>
      <c r="C17" s="9">
        <v>17912</v>
      </c>
      <c r="D17" s="9">
        <v>18554</v>
      </c>
      <c r="E17" s="9">
        <v>22138</v>
      </c>
      <c r="F17" s="9">
        <v>22314</v>
      </c>
      <c r="G17" s="9">
        <v>22615</v>
      </c>
      <c r="H17" s="9">
        <v>19395</v>
      </c>
      <c r="I17" s="9">
        <v>18294</v>
      </c>
      <c r="J17" s="9">
        <v>27021</v>
      </c>
      <c r="K17" s="9">
        <v>25301</v>
      </c>
      <c r="L17" s="9">
        <v>25473</v>
      </c>
      <c r="M17" s="9">
        <v>28368</v>
      </c>
      <c r="N17" s="9">
        <v>27107</v>
      </c>
    </row>
    <row r="18" spans="1:14" ht="15" customHeight="1" x14ac:dyDescent="0.2">
      <c r="A18" s="18" t="s">
        <v>49</v>
      </c>
      <c r="B18" s="9">
        <v>174889</v>
      </c>
      <c r="C18" s="9">
        <v>12292</v>
      </c>
      <c r="D18" s="9">
        <v>14194</v>
      </c>
      <c r="E18" s="9">
        <v>18040</v>
      </c>
      <c r="F18" s="9">
        <v>9823</v>
      </c>
      <c r="G18" s="9">
        <v>16381</v>
      </c>
      <c r="H18" s="9">
        <v>16415</v>
      </c>
      <c r="I18" s="9">
        <v>14010</v>
      </c>
      <c r="J18" s="9">
        <v>5625</v>
      </c>
      <c r="K18" s="9">
        <v>16005</v>
      </c>
      <c r="L18" s="9">
        <v>19334</v>
      </c>
      <c r="M18" s="9">
        <v>18999</v>
      </c>
      <c r="N18" s="9">
        <v>13771</v>
      </c>
    </row>
    <row r="19" spans="1:14" ht="15" customHeight="1" x14ac:dyDescent="0.2">
      <c r="A19" s="18" t="s">
        <v>50</v>
      </c>
      <c r="B19" s="9">
        <v>166542</v>
      </c>
      <c r="C19" s="9">
        <v>10855</v>
      </c>
      <c r="D19" s="9">
        <v>12625</v>
      </c>
      <c r="E19" s="9">
        <v>14335</v>
      </c>
      <c r="F19" s="9">
        <v>11191</v>
      </c>
      <c r="G19" s="9">
        <v>14550</v>
      </c>
      <c r="H19" s="9">
        <v>13293</v>
      </c>
      <c r="I19" s="9">
        <v>13738</v>
      </c>
      <c r="J19" s="9">
        <v>12300</v>
      </c>
      <c r="K19" s="9">
        <v>15984</v>
      </c>
      <c r="L19" s="9">
        <v>16407</v>
      </c>
      <c r="M19" s="9">
        <v>17025</v>
      </c>
      <c r="N19" s="9">
        <v>14239</v>
      </c>
    </row>
    <row r="20" spans="1:14" ht="15" customHeight="1" x14ac:dyDescent="0.2">
      <c r="A20" s="18" t="s">
        <v>33</v>
      </c>
      <c r="B20" s="9">
        <v>4916</v>
      </c>
      <c r="C20" s="9">
        <v>292</v>
      </c>
      <c r="D20" s="9">
        <v>365</v>
      </c>
      <c r="E20" s="9">
        <v>421</v>
      </c>
      <c r="F20" s="9">
        <v>364</v>
      </c>
      <c r="G20" s="9">
        <v>628</v>
      </c>
      <c r="H20" s="9">
        <v>398</v>
      </c>
      <c r="I20" s="9">
        <v>296</v>
      </c>
      <c r="J20" s="9">
        <v>186</v>
      </c>
      <c r="K20" s="9">
        <v>452</v>
      </c>
      <c r="L20" s="9">
        <v>480</v>
      </c>
      <c r="M20" s="9">
        <v>623</v>
      </c>
      <c r="N20" s="9">
        <v>411</v>
      </c>
    </row>
    <row r="21" spans="1:14" ht="15" customHeight="1" x14ac:dyDescent="0.2">
      <c r="A21" s="18" t="s">
        <v>51</v>
      </c>
      <c r="B21" s="9">
        <v>69157</v>
      </c>
      <c r="C21" s="9">
        <v>4801</v>
      </c>
      <c r="D21" s="9">
        <v>5553</v>
      </c>
      <c r="E21" s="9">
        <v>6485</v>
      </c>
      <c r="F21" s="9">
        <v>4581</v>
      </c>
      <c r="G21" s="9">
        <v>6625</v>
      </c>
      <c r="H21" s="9">
        <v>5657</v>
      </c>
      <c r="I21" s="9">
        <v>4608</v>
      </c>
      <c r="J21" s="9">
        <v>4021</v>
      </c>
      <c r="K21" s="9">
        <v>6431</v>
      </c>
      <c r="L21" s="9">
        <v>7186</v>
      </c>
      <c r="M21" s="9">
        <v>7475</v>
      </c>
      <c r="N21" s="9">
        <v>5734</v>
      </c>
    </row>
    <row r="22" spans="1:14" ht="15" customHeight="1" x14ac:dyDescent="0.2">
      <c r="A22" s="32" t="s">
        <v>4</v>
      </c>
      <c r="B22" s="33">
        <f>SUM(B23:B32)</f>
        <v>399638</v>
      </c>
      <c r="C22" s="33">
        <f t="shared" ref="C22:N22" si="2">SUM(C23:C32)</f>
        <v>28197</v>
      </c>
      <c r="D22" s="33">
        <f t="shared" si="2"/>
        <v>27754</v>
      </c>
      <c r="E22" s="33">
        <f t="shared" si="2"/>
        <v>31410</v>
      </c>
      <c r="F22" s="33">
        <f t="shared" si="2"/>
        <v>27077</v>
      </c>
      <c r="G22" s="33">
        <f t="shared" si="2"/>
        <v>33156</v>
      </c>
      <c r="H22" s="33">
        <f t="shared" si="2"/>
        <v>33218</v>
      </c>
      <c r="I22" s="33">
        <f t="shared" si="2"/>
        <v>35596</v>
      </c>
      <c r="J22" s="33">
        <f t="shared" si="2"/>
        <v>31019</v>
      </c>
      <c r="K22" s="33">
        <f t="shared" si="2"/>
        <v>36137</v>
      </c>
      <c r="L22" s="33">
        <f t="shared" si="2"/>
        <v>39178</v>
      </c>
      <c r="M22" s="33">
        <f t="shared" si="2"/>
        <v>40505</v>
      </c>
      <c r="N22" s="33">
        <f t="shared" si="2"/>
        <v>36391</v>
      </c>
    </row>
    <row r="23" spans="1:14" ht="15" customHeight="1" x14ac:dyDescent="0.2">
      <c r="A23" s="18" t="s">
        <v>52</v>
      </c>
      <c r="B23" s="9">
        <v>24078</v>
      </c>
      <c r="C23" s="9">
        <v>1543</v>
      </c>
      <c r="D23" s="9">
        <v>1870</v>
      </c>
      <c r="E23" s="9">
        <v>2270</v>
      </c>
      <c r="F23" s="9">
        <v>1692</v>
      </c>
      <c r="G23" s="9">
        <v>2167</v>
      </c>
      <c r="H23" s="50">
        <v>1713</v>
      </c>
      <c r="I23" s="50">
        <v>1415</v>
      </c>
      <c r="J23" s="9">
        <v>1220</v>
      </c>
      <c r="K23" s="9">
        <v>2126</v>
      </c>
      <c r="L23" s="9">
        <v>2649</v>
      </c>
      <c r="M23" s="9">
        <v>2999</v>
      </c>
      <c r="N23" s="9">
        <v>2414</v>
      </c>
    </row>
    <row r="24" spans="1:14" ht="15" customHeight="1" x14ac:dyDescent="0.2">
      <c r="A24" s="18" t="s">
        <v>53</v>
      </c>
      <c r="B24" s="9">
        <v>6127</v>
      </c>
      <c r="C24" s="9">
        <v>518</v>
      </c>
      <c r="D24" s="9">
        <v>548</v>
      </c>
      <c r="E24" s="9">
        <v>594</v>
      </c>
      <c r="F24" s="9">
        <v>479</v>
      </c>
      <c r="G24" s="9">
        <v>488</v>
      </c>
      <c r="H24" s="50">
        <v>520</v>
      </c>
      <c r="I24" s="50">
        <v>631</v>
      </c>
      <c r="J24" s="9">
        <v>490</v>
      </c>
      <c r="K24" s="9">
        <v>557</v>
      </c>
      <c r="L24" s="9">
        <v>510</v>
      </c>
      <c r="M24" s="9">
        <v>443</v>
      </c>
      <c r="N24" s="9">
        <v>349</v>
      </c>
    </row>
    <row r="25" spans="1:14" ht="15" customHeight="1" x14ac:dyDescent="0.2">
      <c r="A25" s="18" t="s">
        <v>54</v>
      </c>
      <c r="B25" s="9">
        <v>139084</v>
      </c>
      <c r="C25" s="9">
        <v>10636</v>
      </c>
      <c r="D25" s="9">
        <v>10056</v>
      </c>
      <c r="E25" s="9">
        <v>10789</v>
      </c>
      <c r="F25" s="9">
        <v>9587</v>
      </c>
      <c r="G25" s="9">
        <v>10925</v>
      </c>
      <c r="H25" s="50">
        <v>11497</v>
      </c>
      <c r="I25" s="50">
        <v>12824</v>
      </c>
      <c r="J25" s="9">
        <v>10902</v>
      </c>
      <c r="K25" s="9">
        <v>12857</v>
      </c>
      <c r="L25" s="48">
        <v>13041</v>
      </c>
      <c r="M25" s="48">
        <v>13029</v>
      </c>
      <c r="N25" s="48">
        <v>12941</v>
      </c>
    </row>
    <row r="26" spans="1:14" ht="15" customHeight="1" x14ac:dyDescent="0.2">
      <c r="A26" s="18" t="s">
        <v>55</v>
      </c>
      <c r="B26" s="9">
        <v>170289</v>
      </c>
      <c r="C26" s="9">
        <v>11786</v>
      </c>
      <c r="D26" s="9">
        <v>11179</v>
      </c>
      <c r="E26" s="9">
        <v>12731</v>
      </c>
      <c r="F26" s="9">
        <v>11547</v>
      </c>
      <c r="G26" s="9">
        <v>13739</v>
      </c>
      <c r="H26" s="50">
        <v>13863</v>
      </c>
      <c r="I26" s="50">
        <v>15500</v>
      </c>
      <c r="J26" s="9">
        <v>14810</v>
      </c>
      <c r="K26" s="9">
        <v>15010</v>
      </c>
      <c r="L26" s="48">
        <v>17138</v>
      </c>
      <c r="M26" s="48">
        <v>17033</v>
      </c>
      <c r="N26" s="48">
        <v>15953</v>
      </c>
    </row>
    <row r="27" spans="1:14" ht="15" customHeight="1" x14ac:dyDescent="0.2">
      <c r="A27" s="18" t="s">
        <v>56</v>
      </c>
      <c r="B27" s="9">
        <v>13689</v>
      </c>
      <c r="C27" s="9">
        <v>981</v>
      </c>
      <c r="D27" s="9">
        <v>1026</v>
      </c>
      <c r="E27" s="9">
        <v>1134</v>
      </c>
      <c r="F27" s="9">
        <v>744</v>
      </c>
      <c r="G27" s="9">
        <v>1388</v>
      </c>
      <c r="H27" s="50">
        <v>1189</v>
      </c>
      <c r="I27" s="50">
        <v>1168</v>
      </c>
      <c r="J27" s="9">
        <v>0</v>
      </c>
      <c r="K27" s="9">
        <v>1330</v>
      </c>
      <c r="L27" s="48">
        <v>1477</v>
      </c>
      <c r="M27" s="48">
        <v>1892</v>
      </c>
      <c r="N27" s="48">
        <v>1360</v>
      </c>
    </row>
    <row r="28" spans="1:14" ht="15" customHeight="1" x14ac:dyDescent="0.2">
      <c r="A28" s="18" t="s">
        <v>75</v>
      </c>
      <c r="B28" s="9">
        <v>5295</v>
      </c>
      <c r="C28" s="9">
        <v>415</v>
      </c>
      <c r="D28" s="9">
        <v>526</v>
      </c>
      <c r="E28" s="9">
        <v>618</v>
      </c>
      <c r="F28" s="9">
        <v>429</v>
      </c>
      <c r="G28" s="9">
        <v>527</v>
      </c>
      <c r="H28" s="50">
        <v>547</v>
      </c>
      <c r="I28" s="50">
        <v>382</v>
      </c>
      <c r="J28" s="9">
        <v>220</v>
      </c>
      <c r="K28" s="9">
        <v>336</v>
      </c>
      <c r="L28" s="48">
        <v>433</v>
      </c>
      <c r="M28" s="48">
        <v>487</v>
      </c>
      <c r="N28" s="48">
        <v>375</v>
      </c>
    </row>
    <row r="29" spans="1:14" ht="15" customHeight="1" x14ac:dyDescent="0.2">
      <c r="A29" s="18" t="s">
        <v>74</v>
      </c>
      <c r="B29" s="9">
        <v>515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50">
        <v>0</v>
      </c>
      <c r="I29" s="50">
        <v>302</v>
      </c>
      <c r="J29" s="9">
        <v>213</v>
      </c>
      <c r="K29" s="9">
        <v>0</v>
      </c>
      <c r="L29" s="48">
        <v>0</v>
      </c>
      <c r="M29" s="48">
        <v>0</v>
      </c>
      <c r="N29" s="48">
        <v>0</v>
      </c>
    </row>
    <row r="30" spans="1:14" ht="15" customHeight="1" x14ac:dyDescent="0.2">
      <c r="A30" s="18" t="s">
        <v>57</v>
      </c>
      <c r="B30" s="9">
        <v>34277</v>
      </c>
      <c r="C30" s="9">
        <v>1839</v>
      </c>
      <c r="D30" s="9">
        <v>2043</v>
      </c>
      <c r="E30" s="9">
        <v>2734</v>
      </c>
      <c r="F30" s="9">
        <v>2228</v>
      </c>
      <c r="G30" s="9">
        <v>3322</v>
      </c>
      <c r="H30" s="50">
        <v>3240</v>
      </c>
      <c r="I30" s="50">
        <v>2801</v>
      </c>
      <c r="J30" s="9">
        <v>2692</v>
      </c>
      <c r="K30" s="9">
        <v>3310</v>
      </c>
      <c r="L30" s="48">
        <v>3459</v>
      </c>
      <c r="M30" s="48">
        <v>4033</v>
      </c>
      <c r="N30" s="48">
        <v>2576</v>
      </c>
    </row>
    <row r="31" spans="1:14" ht="15" customHeight="1" x14ac:dyDescent="0.2">
      <c r="A31" s="18" t="s">
        <v>58</v>
      </c>
      <c r="B31" s="9">
        <v>1112</v>
      </c>
      <c r="C31" s="9">
        <v>67</v>
      </c>
      <c r="D31" s="9">
        <v>77</v>
      </c>
      <c r="E31" s="9">
        <v>107</v>
      </c>
      <c r="F31" s="9">
        <v>85</v>
      </c>
      <c r="G31" s="9">
        <v>153</v>
      </c>
      <c r="H31" s="50">
        <v>123</v>
      </c>
      <c r="I31" s="50">
        <v>74</v>
      </c>
      <c r="J31" s="9">
        <v>95</v>
      </c>
      <c r="K31" s="9">
        <v>89</v>
      </c>
      <c r="L31" s="9">
        <v>98</v>
      </c>
      <c r="M31" s="9">
        <v>75</v>
      </c>
      <c r="N31" s="9">
        <v>69</v>
      </c>
    </row>
    <row r="32" spans="1:14" ht="15" customHeight="1" x14ac:dyDescent="0.2">
      <c r="A32" s="18" t="s">
        <v>106</v>
      </c>
      <c r="B32" s="9">
        <v>5172</v>
      </c>
      <c r="C32" s="9">
        <v>412</v>
      </c>
      <c r="D32" s="9">
        <v>429</v>
      </c>
      <c r="E32" s="9">
        <v>433</v>
      </c>
      <c r="F32" s="9">
        <v>286</v>
      </c>
      <c r="G32" s="9">
        <v>447</v>
      </c>
      <c r="H32" s="50">
        <v>526</v>
      </c>
      <c r="I32" s="50">
        <v>499</v>
      </c>
      <c r="J32" s="9">
        <v>377</v>
      </c>
      <c r="K32" s="9">
        <v>522</v>
      </c>
      <c r="L32" s="9">
        <v>373</v>
      </c>
      <c r="M32" s="9">
        <v>514</v>
      </c>
      <c r="N32" s="9">
        <v>354</v>
      </c>
    </row>
    <row r="33" spans="1:14" ht="15" customHeight="1" x14ac:dyDescent="0.2">
      <c r="A33" s="35" t="s">
        <v>9</v>
      </c>
      <c r="B33" s="34">
        <f>SUM(B34:B48)</f>
        <v>2098683</v>
      </c>
      <c r="C33" s="34">
        <f t="shared" ref="C33:N33" si="3">SUM(C34:C48)</f>
        <v>155366</v>
      </c>
      <c r="D33" s="34">
        <f t="shared" si="3"/>
        <v>159922</v>
      </c>
      <c r="E33" s="34">
        <f t="shared" si="3"/>
        <v>197722</v>
      </c>
      <c r="F33" s="34">
        <f t="shared" si="3"/>
        <v>153841</v>
      </c>
      <c r="G33" s="34">
        <f t="shared" si="3"/>
        <v>195668</v>
      </c>
      <c r="H33" s="34">
        <f t="shared" si="3"/>
        <v>190416</v>
      </c>
      <c r="I33" s="34">
        <f t="shared" si="3"/>
        <v>169954</v>
      </c>
      <c r="J33" s="34">
        <f t="shared" si="3"/>
        <v>119182</v>
      </c>
      <c r="K33" s="34">
        <f t="shared" si="3"/>
        <v>186866</v>
      </c>
      <c r="L33" s="34">
        <f t="shared" si="3"/>
        <v>193597</v>
      </c>
      <c r="M33" s="34">
        <f t="shared" si="3"/>
        <v>203840</v>
      </c>
      <c r="N33" s="34">
        <f t="shared" si="3"/>
        <v>172309</v>
      </c>
    </row>
    <row r="34" spans="1:14" ht="15" customHeight="1" x14ac:dyDescent="0.2">
      <c r="A34" s="18" t="s">
        <v>36</v>
      </c>
      <c r="B34" s="9">
        <v>33149</v>
      </c>
      <c r="C34" s="9">
        <v>2137</v>
      </c>
      <c r="D34" s="9">
        <v>2622</v>
      </c>
      <c r="E34" s="9">
        <v>3459</v>
      </c>
      <c r="F34" s="9">
        <v>2554</v>
      </c>
      <c r="G34" s="9">
        <v>3419</v>
      </c>
      <c r="H34" s="50">
        <v>3222</v>
      </c>
      <c r="I34" s="50">
        <v>3276</v>
      </c>
      <c r="J34" s="9">
        <v>2343</v>
      </c>
      <c r="K34" s="9">
        <v>2878</v>
      </c>
      <c r="L34" s="9">
        <v>2611</v>
      </c>
      <c r="M34" s="9">
        <v>2928</v>
      </c>
      <c r="N34" s="9">
        <v>1700</v>
      </c>
    </row>
    <row r="35" spans="1:14" ht="15" customHeight="1" x14ac:dyDescent="0.2">
      <c r="A35" s="18" t="s">
        <v>60</v>
      </c>
      <c r="B35" s="9">
        <v>203043</v>
      </c>
      <c r="C35" s="9">
        <v>15061</v>
      </c>
      <c r="D35" s="9">
        <v>15903</v>
      </c>
      <c r="E35" s="9">
        <v>19635</v>
      </c>
      <c r="F35" s="9">
        <v>14373</v>
      </c>
      <c r="G35" s="9">
        <v>19280</v>
      </c>
      <c r="H35" s="9">
        <v>18726</v>
      </c>
      <c r="I35" s="9">
        <v>16911</v>
      </c>
      <c r="J35" s="9">
        <v>12450</v>
      </c>
      <c r="K35" s="9">
        <v>18225</v>
      </c>
      <c r="L35" s="9">
        <v>18195</v>
      </c>
      <c r="M35" s="9">
        <v>19348</v>
      </c>
      <c r="N35" s="9">
        <v>14936</v>
      </c>
    </row>
    <row r="36" spans="1:14" ht="15" customHeight="1" x14ac:dyDescent="0.2">
      <c r="A36" s="18" t="s">
        <v>101</v>
      </c>
      <c r="B36" s="9">
        <v>27413</v>
      </c>
      <c r="C36" s="9">
        <v>2032</v>
      </c>
      <c r="D36" s="9">
        <v>2150</v>
      </c>
      <c r="E36" s="9">
        <v>2373</v>
      </c>
      <c r="F36" s="9">
        <v>2311</v>
      </c>
      <c r="G36" s="9">
        <v>2579</v>
      </c>
      <c r="H36" s="9">
        <v>2371</v>
      </c>
      <c r="I36" s="9">
        <v>2294</v>
      </c>
      <c r="J36" s="9">
        <v>1623</v>
      </c>
      <c r="K36" s="9">
        <v>2613</v>
      </c>
      <c r="L36" s="9">
        <v>2462</v>
      </c>
      <c r="M36" s="9">
        <v>2487</v>
      </c>
      <c r="N36" s="9">
        <v>2118</v>
      </c>
    </row>
    <row r="37" spans="1:14" ht="15" customHeight="1" x14ac:dyDescent="0.2">
      <c r="A37" s="18" t="s">
        <v>37</v>
      </c>
      <c r="B37" s="9">
        <v>17394</v>
      </c>
      <c r="C37" s="9">
        <v>1356</v>
      </c>
      <c r="D37" s="9">
        <v>1325</v>
      </c>
      <c r="E37" s="9">
        <v>1590</v>
      </c>
      <c r="F37" s="9">
        <v>1190</v>
      </c>
      <c r="G37" s="9">
        <v>1527</v>
      </c>
      <c r="H37" s="9">
        <v>1704</v>
      </c>
      <c r="I37" s="9">
        <v>1544</v>
      </c>
      <c r="J37" s="9">
        <v>1153</v>
      </c>
      <c r="K37" s="9">
        <v>1541</v>
      </c>
      <c r="L37" s="9">
        <v>1506</v>
      </c>
      <c r="M37" s="9">
        <v>1652</v>
      </c>
      <c r="N37" s="9">
        <v>1306</v>
      </c>
    </row>
    <row r="38" spans="1:14" ht="15" customHeight="1" x14ac:dyDescent="0.2">
      <c r="A38" s="18" t="s">
        <v>61</v>
      </c>
      <c r="B38" s="9">
        <v>565525</v>
      </c>
      <c r="C38" s="9">
        <v>44563</v>
      </c>
      <c r="D38" s="9">
        <v>44492</v>
      </c>
      <c r="E38" s="9">
        <v>55295</v>
      </c>
      <c r="F38" s="9">
        <v>41762</v>
      </c>
      <c r="G38" s="9">
        <v>53196</v>
      </c>
      <c r="H38" s="9">
        <v>51309</v>
      </c>
      <c r="I38" s="9">
        <v>44482</v>
      </c>
      <c r="J38" s="9">
        <v>26874</v>
      </c>
      <c r="K38" s="9">
        <v>47653</v>
      </c>
      <c r="L38" s="9">
        <v>52073</v>
      </c>
      <c r="M38" s="9">
        <v>54638</v>
      </c>
      <c r="N38" s="9">
        <v>49188</v>
      </c>
    </row>
    <row r="39" spans="1:14" ht="15" customHeight="1" x14ac:dyDescent="0.2">
      <c r="A39" s="18" t="s">
        <v>108</v>
      </c>
      <c r="B39" s="9">
        <v>92073</v>
      </c>
      <c r="C39" s="9">
        <v>6981</v>
      </c>
      <c r="D39" s="9">
        <v>6620</v>
      </c>
      <c r="E39" s="9">
        <v>8593</v>
      </c>
      <c r="F39" s="9">
        <v>6229</v>
      </c>
      <c r="G39" s="9">
        <v>8533</v>
      </c>
      <c r="H39" s="9">
        <v>8331</v>
      </c>
      <c r="I39" s="9">
        <v>6493</v>
      </c>
      <c r="J39" s="9">
        <v>5190</v>
      </c>
      <c r="K39" s="9">
        <v>9164</v>
      </c>
      <c r="L39" s="9">
        <v>9100</v>
      </c>
      <c r="M39" s="9">
        <v>9337</v>
      </c>
      <c r="N39" s="9">
        <v>7502</v>
      </c>
    </row>
    <row r="40" spans="1:14" ht="15" customHeight="1" x14ac:dyDescent="0.2">
      <c r="A40" s="18" t="s">
        <v>38</v>
      </c>
      <c r="B40" s="9">
        <v>17300</v>
      </c>
      <c r="C40" s="9">
        <v>1506</v>
      </c>
      <c r="D40" s="9">
        <v>1705</v>
      </c>
      <c r="E40" s="9">
        <v>1986</v>
      </c>
      <c r="F40" s="9">
        <v>1485</v>
      </c>
      <c r="G40" s="9">
        <v>1838</v>
      </c>
      <c r="H40" s="9">
        <v>1810</v>
      </c>
      <c r="I40" s="9">
        <v>1346</v>
      </c>
      <c r="J40" s="9">
        <v>379</v>
      </c>
      <c r="K40" s="9">
        <v>1074</v>
      </c>
      <c r="L40" s="9">
        <v>1584</v>
      </c>
      <c r="M40" s="9">
        <v>1394</v>
      </c>
      <c r="N40" s="9">
        <v>1193</v>
      </c>
    </row>
    <row r="41" spans="1:14" ht="15" customHeight="1" x14ac:dyDescent="0.2">
      <c r="A41" s="18" t="s">
        <v>39</v>
      </c>
      <c r="B41" s="9">
        <v>7588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1348</v>
      </c>
      <c r="I41" s="9">
        <v>3005</v>
      </c>
      <c r="J41" s="9">
        <v>2957</v>
      </c>
      <c r="K41" s="9">
        <v>278</v>
      </c>
      <c r="L41" s="9">
        <v>0</v>
      </c>
      <c r="M41" s="9">
        <v>0</v>
      </c>
      <c r="N41" s="9">
        <v>0</v>
      </c>
    </row>
    <row r="42" spans="1:14" ht="15" customHeight="1" x14ac:dyDescent="0.2">
      <c r="A42" s="18" t="s">
        <v>62</v>
      </c>
      <c r="B42" s="9">
        <v>106902</v>
      </c>
      <c r="C42" s="9">
        <v>7630</v>
      </c>
      <c r="D42" s="9">
        <v>8409</v>
      </c>
      <c r="E42" s="9">
        <v>10155</v>
      </c>
      <c r="F42" s="9">
        <v>7706</v>
      </c>
      <c r="G42" s="9">
        <v>10918</v>
      </c>
      <c r="H42" s="9">
        <v>10180</v>
      </c>
      <c r="I42" s="9">
        <v>8589</v>
      </c>
      <c r="J42" s="9">
        <v>5727</v>
      </c>
      <c r="K42" s="48">
        <v>10237</v>
      </c>
      <c r="L42" s="48">
        <v>10011</v>
      </c>
      <c r="M42" s="48">
        <v>10603</v>
      </c>
      <c r="N42" s="48">
        <v>6737</v>
      </c>
    </row>
    <row r="43" spans="1:14" ht="15" customHeight="1" x14ac:dyDescent="0.2">
      <c r="A43" s="18" t="s">
        <v>63</v>
      </c>
      <c r="B43" s="9">
        <v>625552</v>
      </c>
      <c r="C43" s="9">
        <v>44363</v>
      </c>
      <c r="D43" s="9">
        <v>45681</v>
      </c>
      <c r="E43" s="9">
        <v>57241</v>
      </c>
      <c r="F43" s="9">
        <v>46812</v>
      </c>
      <c r="G43" s="9">
        <v>55786</v>
      </c>
      <c r="H43" s="9">
        <v>53337</v>
      </c>
      <c r="I43" s="9">
        <v>50335</v>
      </c>
      <c r="J43" s="9">
        <v>41088</v>
      </c>
      <c r="K43" s="9">
        <v>55972</v>
      </c>
      <c r="L43" s="9">
        <v>58738</v>
      </c>
      <c r="M43" s="9">
        <v>61197</v>
      </c>
      <c r="N43" s="9">
        <v>55002</v>
      </c>
    </row>
    <row r="44" spans="1:14" ht="15" customHeight="1" x14ac:dyDescent="0.2">
      <c r="A44" s="18" t="s">
        <v>64</v>
      </c>
      <c r="B44" s="9">
        <v>167668</v>
      </c>
      <c r="C44" s="9">
        <v>12952</v>
      </c>
      <c r="D44" s="9">
        <v>13207</v>
      </c>
      <c r="E44" s="9">
        <v>15909</v>
      </c>
      <c r="F44" s="9">
        <v>11406</v>
      </c>
      <c r="G44" s="9">
        <v>16533</v>
      </c>
      <c r="H44" s="9">
        <v>15405</v>
      </c>
      <c r="I44" s="9">
        <v>13635</v>
      </c>
      <c r="J44" s="9">
        <v>6755</v>
      </c>
      <c r="K44" s="48">
        <v>15756</v>
      </c>
      <c r="L44" s="48">
        <v>15578</v>
      </c>
      <c r="M44" s="48">
        <v>16983</v>
      </c>
      <c r="N44" s="48">
        <v>13549</v>
      </c>
    </row>
    <row r="45" spans="1:14" ht="15" customHeight="1" x14ac:dyDescent="0.2">
      <c r="A45" s="18" t="s">
        <v>65</v>
      </c>
      <c r="B45" s="9">
        <v>32719</v>
      </c>
      <c r="C45" s="9">
        <v>1905</v>
      </c>
      <c r="D45" s="9">
        <v>2246</v>
      </c>
      <c r="E45" s="9">
        <v>3059</v>
      </c>
      <c r="F45" s="9">
        <v>2300</v>
      </c>
      <c r="G45" s="9">
        <v>3287</v>
      </c>
      <c r="H45" s="9">
        <v>3251</v>
      </c>
      <c r="I45" s="9">
        <v>2678</v>
      </c>
      <c r="J45" s="9">
        <v>2223</v>
      </c>
      <c r="K45" s="48">
        <v>3030</v>
      </c>
      <c r="L45" s="48">
        <v>3017</v>
      </c>
      <c r="M45" s="48">
        <v>3290</v>
      </c>
      <c r="N45" s="48">
        <v>2433</v>
      </c>
    </row>
    <row r="46" spans="1:14" ht="15" customHeight="1" x14ac:dyDescent="0.2">
      <c r="A46" s="18" t="s">
        <v>66</v>
      </c>
      <c r="B46" s="9">
        <v>4863</v>
      </c>
      <c r="C46" s="9">
        <v>325</v>
      </c>
      <c r="D46" s="9">
        <v>334</v>
      </c>
      <c r="E46" s="9">
        <v>400</v>
      </c>
      <c r="F46" s="9">
        <v>335</v>
      </c>
      <c r="G46" s="9">
        <v>450</v>
      </c>
      <c r="H46" s="9">
        <v>483</v>
      </c>
      <c r="I46" s="9">
        <v>365</v>
      </c>
      <c r="J46" s="9">
        <v>225</v>
      </c>
      <c r="K46" s="48">
        <v>515</v>
      </c>
      <c r="L46" s="48">
        <v>553</v>
      </c>
      <c r="M46" s="48">
        <v>455</v>
      </c>
      <c r="N46" s="48">
        <v>423</v>
      </c>
    </row>
    <row r="47" spans="1:14" ht="15" customHeight="1" x14ac:dyDescent="0.2">
      <c r="A47" s="18" t="s">
        <v>40</v>
      </c>
      <c r="B47" s="9">
        <v>150803</v>
      </c>
      <c r="C47" s="9">
        <v>10707</v>
      </c>
      <c r="D47" s="9">
        <v>11324</v>
      </c>
      <c r="E47" s="9">
        <v>13441</v>
      </c>
      <c r="F47" s="9">
        <v>11387</v>
      </c>
      <c r="G47" s="9">
        <v>13943</v>
      </c>
      <c r="H47" s="9">
        <v>13912</v>
      </c>
      <c r="I47" s="9">
        <v>11652</v>
      </c>
      <c r="J47" s="9">
        <v>8427</v>
      </c>
      <c r="K47" s="9">
        <v>14272</v>
      </c>
      <c r="L47" s="9">
        <v>13927</v>
      </c>
      <c r="M47" s="9">
        <v>15148</v>
      </c>
      <c r="N47" s="9">
        <v>12663</v>
      </c>
    </row>
    <row r="48" spans="1:14" ht="15" customHeight="1" x14ac:dyDescent="0.2">
      <c r="A48" s="18" t="s">
        <v>67</v>
      </c>
      <c r="B48" s="9">
        <v>46691</v>
      </c>
      <c r="C48" s="9">
        <v>3848</v>
      </c>
      <c r="D48" s="9">
        <v>3904</v>
      </c>
      <c r="E48" s="9">
        <v>4586</v>
      </c>
      <c r="F48" s="9">
        <v>3991</v>
      </c>
      <c r="G48" s="9">
        <v>4379</v>
      </c>
      <c r="H48" s="9">
        <v>5027</v>
      </c>
      <c r="I48" s="9">
        <v>3349</v>
      </c>
      <c r="J48" s="9">
        <v>1768</v>
      </c>
      <c r="K48" s="9">
        <v>3658</v>
      </c>
      <c r="L48" s="9">
        <v>4242</v>
      </c>
      <c r="M48" s="9">
        <v>4380</v>
      </c>
      <c r="N48" s="9">
        <v>3559</v>
      </c>
    </row>
    <row r="49" spans="1:14" ht="15" customHeight="1" x14ac:dyDescent="0.2">
      <c r="A49" s="35" t="s">
        <v>10</v>
      </c>
      <c r="B49" s="34">
        <f>SUM(B50:B60)</f>
        <v>7788415</v>
      </c>
      <c r="C49" s="34">
        <f t="shared" ref="C49:N49" si="4">SUM(C50:C60)</f>
        <v>576273</v>
      </c>
      <c r="D49" s="34">
        <f t="shared" si="4"/>
        <v>568311</v>
      </c>
      <c r="E49" s="34">
        <f t="shared" si="4"/>
        <v>706147</v>
      </c>
      <c r="F49" s="34">
        <f t="shared" si="4"/>
        <v>588042</v>
      </c>
      <c r="G49" s="34">
        <f t="shared" si="4"/>
        <v>694996</v>
      </c>
      <c r="H49" s="34">
        <f t="shared" si="4"/>
        <v>681009</v>
      </c>
      <c r="I49" s="34">
        <f t="shared" si="4"/>
        <v>629661</v>
      </c>
      <c r="J49" s="34">
        <f t="shared" si="4"/>
        <v>539756</v>
      </c>
      <c r="K49" s="34">
        <f t="shared" si="4"/>
        <v>676186</v>
      </c>
      <c r="L49" s="34">
        <f t="shared" si="4"/>
        <v>715741</v>
      </c>
      <c r="M49" s="34">
        <f t="shared" si="4"/>
        <v>727542</v>
      </c>
      <c r="N49" s="34">
        <f t="shared" si="4"/>
        <v>684751</v>
      </c>
    </row>
    <row r="50" spans="1:14" ht="15" customHeight="1" x14ac:dyDescent="0.2">
      <c r="A50" s="18" t="s">
        <v>68</v>
      </c>
      <c r="B50" s="9">
        <v>648519</v>
      </c>
      <c r="C50" s="9">
        <v>48684</v>
      </c>
      <c r="D50" s="9">
        <v>41553</v>
      </c>
      <c r="E50" s="9">
        <v>50079</v>
      </c>
      <c r="F50" s="9">
        <v>49419</v>
      </c>
      <c r="G50" s="9">
        <v>55905</v>
      </c>
      <c r="H50" s="9">
        <v>59403</v>
      </c>
      <c r="I50" s="9">
        <v>57745</v>
      </c>
      <c r="J50" s="9">
        <v>54419</v>
      </c>
      <c r="K50" s="50">
        <v>56480</v>
      </c>
      <c r="L50" s="9">
        <v>54208</v>
      </c>
      <c r="M50" s="9">
        <v>57871</v>
      </c>
      <c r="N50" s="9">
        <v>62753</v>
      </c>
    </row>
    <row r="51" spans="1:14" ht="15" customHeight="1" x14ac:dyDescent="0.2">
      <c r="A51" s="18" t="s">
        <v>69</v>
      </c>
      <c r="B51" s="9">
        <v>1885</v>
      </c>
      <c r="C51" s="9">
        <v>0</v>
      </c>
      <c r="D51" s="9">
        <v>0</v>
      </c>
      <c r="E51" s="9">
        <v>0</v>
      </c>
      <c r="F51" s="9">
        <v>2</v>
      </c>
      <c r="G51" s="9">
        <v>0</v>
      </c>
      <c r="H51" s="9">
        <v>32</v>
      </c>
      <c r="I51" s="9">
        <v>1014</v>
      </c>
      <c r="J51" s="9">
        <v>837</v>
      </c>
      <c r="K51" s="9">
        <v>0</v>
      </c>
      <c r="L51" s="9">
        <v>0</v>
      </c>
      <c r="M51" s="9">
        <v>0</v>
      </c>
      <c r="N51" s="9">
        <v>0</v>
      </c>
    </row>
    <row r="52" spans="1:14" ht="15" customHeight="1" x14ac:dyDescent="0.2">
      <c r="A52" s="18" t="s">
        <v>80</v>
      </c>
      <c r="B52" s="9">
        <v>178512</v>
      </c>
      <c r="C52" s="9">
        <v>13715</v>
      </c>
      <c r="D52" s="9">
        <v>13947</v>
      </c>
      <c r="E52" s="9">
        <v>16747</v>
      </c>
      <c r="F52" s="9">
        <v>13728</v>
      </c>
      <c r="G52" s="9">
        <v>17954</v>
      </c>
      <c r="H52" s="9">
        <v>17222</v>
      </c>
      <c r="I52" s="9">
        <v>15106</v>
      </c>
      <c r="J52" s="9">
        <v>11345</v>
      </c>
      <c r="K52" s="9">
        <v>15101</v>
      </c>
      <c r="L52" s="9">
        <v>15531</v>
      </c>
      <c r="M52" s="9">
        <v>15404</v>
      </c>
      <c r="N52" s="9">
        <v>12712</v>
      </c>
    </row>
    <row r="53" spans="1:14" ht="15" customHeight="1" x14ac:dyDescent="0.2">
      <c r="A53" s="18" t="s">
        <v>81</v>
      </c>
      <c r="B53" s="9">
        <v>1922756</v>
      </c>
      <c r="C53" s="9">
        <v>142809</v>
      </c>
      <c r="D53" s="9">
        <v>134334</v>
      </c>
      <c r="E53" s="9">
        <v>168549</v>
      </c>
      <c r="F53" s="9">
        <v>149858</v>
      </c>
      <c r="G53" s="9">
        <v>166064</v>
      </c>
      <c r="H53" s="9">
        <v>167612</v>
      </c>
      <c r="I53" s="9">
        <v>165067</v>
      </c>
      <c r="J53" s="9">
        <v>140626</v>
      </c>
      <c r="K53" s="9">
        <v>166842</v>
      </c>
      <c r="L53" s="9">
        <v>169942</v>
      </c>
      <c r="M53" s="9">
        <v>175097</v>
      </c>
      <c r="N53" s="9">
        <v>175956</v>
      </c>
    </row>
    <row r="54" spans="1:14" ht="15" customHeight="1" x14ac:dyDescent="0.2">
      <c r="A54" s="18" t="s">
        <v>82</v>
      </c>
      <c r="B54" s="9">
        <v>2198788</v>
      </c>
      <c r="C54" s="9">
        <v>162712</v>
      </c>
      <c r="D54" s="9">
        <v>166644</v>
      </c>
      <c r="E54" s="9">
        <v>211031</v>
      </c>
      <c r="F54" s="9">
        <v>163659</v>
      </c>
      <c r="G54" s="9">
        <v>198288</v>
      </c>
      <c r="H54" s="9">
        <v>189698</v>
      </c>
      <c r="I54" s="9">
        <v>172248</v>
      </c>
      <c r="J54" s="9">
        <v>138179</v>
      </c>
      <c r="K54" s="9">
        <v>191647</v>
      </c>
      <c r="L54" s="9">
        <v>205401</v>
      </c>
      <c r="M54" s="9">
        <v>208830</v>
      </c>
      <c r="N54" s="9">
        <v>190451</v>
      </c>
    </row>
    <row r="55" spans="1:14" ht="15" customHeight="1" x14ac:dyDescent="0.2">
      <c r="A55" s="18" t="s">
        <v>70</v>
      </c>
      <c r="B55" s="9">
        <v>13760</v>
      </c>
      <c r="C55" s="9">
        <v>1503</v>
      </c>
      <c r="D55" s="9">
        <v>1836</v>
      </c>
      <c r="E55" s="9">
        <v>1801</v>
      </c>
      <c r="F55" s="9">
        <v>1263</v>
      </c>
      <c r="G55" s="9">
        <v>1337</v>
      </c>
      <c r="H55" s="9">
        <v>1345</v>
      </c>
      <c r="I55" s="9">
        <v>613</v>
      </c>
      <c r="J55" s="9">
        <v>560</v>
      </c>
      <c r="K55" s="9">
        <v>254</v>
      </c>
      <c r="L55" s="9">
        <v>1502</v>
      </c>
      <c r="M55" s="9">
        <v>1044</v>
      </c>
      <c r="N55" s="9">
        <v>702</v>
      </c>
    </row>
    <row r="56" spans="1:14" ht="15" customHeight="1" x14ac:dyDescent="0.2">
      <c r="A56" s="18" t="s">
        <v>83</v>
      </c>
      <c r="B56" s="9">
        <v>60700</v>
      </c>
      <c r="C56" s="9">
        <v>4721</v>
      </c>
      <c r="D56" s="9">
        <v>6282</v>
      </c>
      <c r="E56" s="9">
        <v>7566</v>
      </c>
      <c r="F56" s="9">
        <v>4689</v>
      </c>
      <c r="G56" s="9">
        <v>6303</v>
      </c>
      <c r="H56" s="9">
        <v>5000</v>
      </c>
      <c r="I56" s="9">
        <v>2976</v>
      </c>
      <c r="J56" s="9">
        <v>1234</v>
      </c>
      <c r="K56" s="9">
        <v>4971</v>
      </c>
      <c r="L56" s="9">
        <v>5531</v>
      </c>
      <c r="M56" s="9">
        <v>6800</v>
      </c>
      <c r="N56" s="9">
        <v>4627</v>
      </c>
    </row>
    <row r="57" spans="1:14" ht="15" customHeight="1" x14ac:dyDescent="0.2">
      <c r="A57" s="18" t="s">
        <v>71</v>
      </c>
      <c r="B57" s="9">
        <v>17344</v>
      </c>
      <c r="C57" s="9">
        <v>3086</v>
      </c>
      <c r="D57" s="9">
        <v>959</v>
      </c>
      <c r="E57" s="9">
        <v>1348</v>
      </c>
      <c r="F57" s="9">
        <v>858</v>
      </c>
      <c r="G57" s="9">
        <v>1853</v>
      </c>
      <c r="H57" s="9">
        <v>1340</v>
      </c>
      <c r="I57" s="9">
        <v>623</v>
      </c>
      <c r="J57" s="9">
        <v>497</v>
      </c>
      <c r="K57" s="9">
        <v>1372</v>
      </c>
      <c r="L57" s="9">
        <v>2009</v>
      </c>
      <c r="M57" s="9">
        <v>2509</v>
      </c>
      <c r="N57" s="9">
        <v>890</v>
      </c>
    </row>
    <row r="58" spans="1:14" ht="15" customHeight="1" x14ac:dyDescent="0.2">
      <c r="A58" s="18" t="s">
        <v>72</v>
      </c>
      <c r="B58" s="9">
        <v>28436</v>
      </c>
      <c r="C58" s="9">
        <v>1884</v>
      </c>
      <c r="D58" s="9">
        <v>2368</v>
      </c>
      <c r="E58" s="9">
        <v>2506</v>
      </c>
      <c r="F58" s="9">
        <v>1713</v>
      </c>
      <c r="G58" s="9">
        <v>2472</v>
      </c>
      <c r="H58" s="9">
        <v>2110</v>
      </c>
      <c r="I58" s="9">
        <v>1515</v>
      </c>
      <c r="J58" s="9">
        <v>1201</v>
      </c>
      <c r="K58" s="9">
        <v>3021</v>
      </c>
      <c r="L58" s="9">
        <v>3415</v>
      </c>
      <c r="M58" s="9">
        <v>3893</v>
      </c>
      <c r="N58" s="9">
        <v>2338</v>
      </c>
    </row>
    <row r="59" spans="1:14" ht="15" customHeight="1" x14ac:dyDescent="0.2">
      <c r="A59" s="18" t="s">
        <v>84</v>
      </c>
      <c r="B59" s="9">
        <v>2678739</v>
      </c>
      <c r="C59" s="9">
        <v>194391</v>
      </c>
      <c r="D59" s="9">
        <v>197461</v>
      </c>
      <c r="E59" s="9">
        <v>243280</v>
      </c>
      <c r="F59" s="9">
        <v>200561</v>
      </c>
      <c r="G59" s="9">
        <v>241251</v>
      </c>
      <c r="H59" s="9">
        <v>233763</v>
      </c>
      <c r="I59" s="9">
        <v>209481</v>
      </c>
      <c r="J59" s="9">
        <v>187907</v>
      </c>
      <c r="K59" s="9">
        <v>232579</v>
      </c>
      <c r="L59" s="9">
        <v>254356</v>
      </c>
      <c r="M59" s="9">
        <v>252348</v>
      </c>
      <c r="N59" s="9">
        <v>231361</v>
      </c>
    </row>
    <row r="60" spans="1:14" ht="15" customHeight="1" x14ac:dyDescent="0.2">
      <c r="A60" s="18" t="s">
        <v>73</v>
      </c>
      <c r="B60" s="9">
        <v>38976</v>
      </c>
      <c r="C60" s="9">
        <v>2768</v>
      </c>
      <c r="D60" s="9">
        <v>2927</v>
      </c>
      <c r="E60" s="9">
        <v>3240</v>
      </c>
      <c r="F60" s="9">
        <v>2292</v>
      </c>
      <c r="G60" s="9">
        <v>3569</v>
      </c>
      <c r="H60" s="9">
        <v>3484</v>
      </c>
      <c r="I60" s="9">
        <v>3273</v>
      </c>
      <c r="J60" s="9">
        <v>2951</v>
      </c>
      <c r="K60" s="9">
        <v>3919</v>
      </c>
      <c r="L60" s="9">
        <v>3846</v>
      </c>
      <c r="M60" s="9">
        <v>3746</v>
      </c>
      <c r="N60" s="9">
        <v>2961</v>
      </c>
    </row>
    <row r="61" spans="1:14" ht="15" customHeight="1" x14ac:dyDescent="0.2">
      <c r="A61" s="32" t="s">
        <v>5</v>
      </c>
      <c r="B61" s="33">
        <f>SUM(B62:B63)</f>
        <v>278841</v>
      </c>
      <c r="C61" s="33">
        <f t="shared" ref="C61:N61" si="5">SUM(C62:C63)</f>
        <v>19749</v>
      </c>
      <c r="D61" s="33">
        <f t="shared" si="5"/>
        <v>20014</v>
      </c>
      <c r="E61" s="33">
        <f t="shared" si="5"/>
        <v>23471</v>
      </c>
      <c r="F61" s="33">
        <f t="shared" si="5"/>
        <v>19436</v>
      </c>
      <c r="G61" s="33">
        <f t="shared" si="5"/>
        <v>24040</v>
      </c>
      <c r="H61" s="33">
        <f t="shared" si="5"/>
        <v>23506</v>
      </c>
      <c r="I61" s="33">
        <f t="shared" si="5"/>
        <v>29350</v>
      </c>
      <c r="J61" s="33">
        <f t="shared" si="5"/>
        <v>25303</v>
      </c>
      <c r="K61" s="33">
        <f t="shared" si="5"/>
        <v>23226</v>
      </c>
      <c r="L61" s="33">
        <f t="shared" si="5"/>
        <v>24911</v>
      </c>
      <c r="M61" s="33">
        <f t="shared" si="5"/>
        <v>25881</v>
      </c>
      <c r="N61" s="33">
        <f t="shared" si="5"/>
        <v>19954</v>
      </c>
    </row>
    <row r="62" spans="1:14" ht="15" customHeight="1" x14ac:dyDescent="0.2">
      <c r="A62" s="24" t="s">
        <v>85</v>
      </c>
      <c r="B62" s="49">
        <v>257908</v>
      </c>
      <c r="C62" s="49">
        <v>19422</v>
      </c>
      <c r="D62" s="49">
        <v>19604</v>
      </c>
      <c r="E62" s="49">
        <v>22973</v>
      </c>
      <c r="F62" s="50">
        <v>18977</v>
      </c>
      <c r="G62" s="50">
        <v>23699</v>
      </c>
      <c r="H62" s="9">
        <v>22696</v>
      </c>
      <c r="I62" s="9">
        <v>21669</v>
      </c>
      <c r="J62" s="9">
        <v>16605</v>
      </c>
      <c r="K62" s="9">
        <v>22346</v>
      </c>
      <c r="L62" s="9">
        <v>24561</v>
      </c>
      <c r="M62" s="9">
        <v>25582</v>
      </c>
      <c r="N62" s="9">
        <v>19774</v>
      </c>
    </row>
    <row r="63" spans="1:14" ht="15" customHeight="1" x14ac:dyDescent="0.2">
      <c r="A63" s="24" t="s">
        <v>86</v>
      </c>
      <c r="B63" s="49">
        <v>20933</v>
      </c>
      <c r="C63" s="49">
        <v>327</v>
      </c>
      <c r="D63" s="49">
        <v>410</v>
      </c>
      <c r="E63" s="49">
        <v>498</v>
      </c>
      <c r="F63" s="50">
        <v>459</v>
      </c>
      <c r="G63" s="50">
        <v>341</v>
      </c>
      <c r="H63" s="9">
        <v>810</v>
      </c>
      <c r="I63" s="9">
        <v>7681</v>
      </c>
      <c r="J63" s="9">
        <v>8698</v>
      </c>
      <c r="K63" s="9">
        <v>880</v>
      </c>
      <c r="L63" s="9">
        <v>350</v>
      </c>
      <c r="M63" s="9">
        <v>299</v>
      </c>
      <c r="N63" s="9">
        <v>180</v>
      </c>
    </row>
    <row r="64" spans="1:14" ht="15" customHeight="1" x14ac:dyDescent="0.2">
      <c r="A64" s="35" t="s">
        <v>76</v>
      </c>
      <c r="B64" s="34">
        <f>SUM(B65:B67)</f>
        <v>87777</v>
      </c>
      <c r="C64" s="34">
        <f t="shared" ref="C64:N64" si="6">SUM(C65:C67)</f>
        <v>7678</v>
      </c>
      <c r="D64" s="34">
        <f t="shared" si="6"/>
        <v>6919</v>
      </c>
      <c r="E64" s="34">
        <f t="shared" si="6"/>
        <v>7407</v>
      </c>
      <c r="F64" s="34">
        <f t="shared" si="6"/>
        <v>4944</v>
      </c>
      <c r="G64" s="34">
        <f t="shared" si="6"/>
        <v>8401</v>
      </c>
      <c r="H64" s="34">
        <f t="shared" si="6"/>
        <v>8171</v>
      </c>
      <c r="I64" s="34">
        <f t="shared" si="6"/>
        <v>8031</v>
      </c>
      <c r="J64" s="34">
        <f t="shared" si="6"/>
        <v>4963</v>
      </c>
      <c r="K64" s="34">
        <f t="shared" si="6"/>
        <v>6120</v>
      </c>
      <c r="L64" s="34">
        <f t="shared" si="6"/>
        <v>8196</v>
      </c>
      <c r="M64" s="34">
        <f t="shared" si="6"/>
        <v>7971</v>
      </c>
      <c r="N64" s="34">
        <f t="shared" si="6"/>
        <v>8976</v>
      </c>
    </row>
    <row r="65" spans="1:14" ht="15" customHeight="1" x14ac:dyDescent="0.2">
      <c r="A65" s="18" t="s">
        <v>77</v>
      </c>
      <c r="B65" s="9">
        <v>81656</v>
      </c>
      <c r="C65" s="9">
        <v>7607</v>
      </c>
      <c r="D65" s="9">
        <v>6474</v>
      </c>
      <c r="E65" s="9">
        <v>6411</v>
      </c>
      <c r="F65" s="9">
        <v>4166</v>
      </c>
      <c r="G65" s="9">
        <v>7785</v>
      </c>
      <c r="H65" s="9">
        <v>7715</v>
      </c>
      <c r="I65" s="9">
        <v>7392</v>
      </c>
      <c r="J65" s="9">
        <v>4425</v>
      </c>
      <c r="K65" s="50">
        <v>5697</v>
      </c>
      <c r="L65" s="9">
        <v>7950</v>
      </c>
      <c r="M65" s="9">
        <v>7508</v>
      </c>
      <c r="N65" s="9">
        <v>8526</v>
      </c>
    </row>
    <row r="66" spans="1:14" ht="15" customHeight="1" x14ac:dyDescent="0.2">
      <c r="A66" s="18" t="s">
        <v>78</v>
      </c>
      <c r="B66" s="9">
        <v>3239</v>
      </c>
      <c r="C66" s="9">
        <v>46</v>
      </c>
      <c r="D66" s="9">
        <v>190</v>
      </c>
      <c r="E66" s="9">
        <v>572</v>
      </c>
      <c r="F66" s="9">
        <v>255</v>
      </c>
      <c r="G66" s="9">
        <v>482</v>
      </c>
      <c r="H66" s="9">
        <v>236</v>
      </c>
      <c r="I66" s="9">
        <v>369</v>
      </c>
      <c r="J66" s="9">
        <v>324</v>
      </c>
      <c r="K66" s="9">
        <v>284</v>
      </c>
      <c r="L66" s="9">
        <v>65</v>
      </c>
      <c r="M66" s="9">
        <v>193</v>
      </c>
      <c r="N66" s="9">
        <v>223</v>
      </c>
    </row>
    <row r="67" spans="1:14" ht="15" customHeight="1" x14ac:dyDescent="0.2">
      <c r="A67" s="18" t="s">
        <v>79</v>
      </c>
      <c r="B67" s="9">
        <v>2882</v>
      </c>
      <c r="C67" s="9">
        <v>25</v>
      </c>
      <c r="D67" s="9">
        <v>255</v>
      </c>
      <c r="E67" s="9">
        <v>424</v>
      </c>
      <c r="F67" s="9">
        <v>523</v>
      </c>
      <c r="G67" s="9">
        <v>134</v>
      </c>
      <c r="H67" s="9">
        <v>220</v>
      </c>
      <c r="I67" s="9">
        <v>270</v>
      </c>
      <c r="J67" s="9">
        <v>214</v>
      </c>
      <c r="K67" s="9">
        <v>139</v>
      </c>
      <c r="L67" s="9">
        <v>181</v>
      </c>
      <c r="M67" s="9">
        <v>270</v>
      </c>
      <c r="N67" s="9">
        <v>227</v>
      </c>
    </row>
    <row r="68" spans="1:14" ht="12.75" x14ac:dyDescent="0.2">
      <c r="A68" s="12" t="s">
        <v>6</v>
      </c>
      <c r="K68" s="1"/>
    </row>
    <row r="69" spans="1:14" ht="15" customHeight="1" x14ac:dyDescent="0.2">
      <c r="K69" s="1"/>
    </row>
  </sheetData>
  <pageMargins left="0.39370078740157477" right="0.39370078740157477" top="0.59055118110236215" bottom="0.59055118110236215" header="0" footer="0"/>
  <pageSetup paperSize="9" scale="55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M70"/>
  <sheetViews>
    <sheetView topLeftCell="A49" zoomScaleNormal="100" workbookViewId="0"/>
  </sheetViews>
  <sheetFormatPr baseColWidth="10" defaultColWidth="11.42578125" defaultRowHeight="15" customHeight="1" x14ac:dyDescent="0.2"/>
  <cols>
    <col min="1" max="1" width="46" style="20" customWidth="1"/>
    <col min="2" max="2" width="9.85546875" style="20" customWidth="1"/>
    <col min="3" max="6" width="9.28515625" style="20" customWidth="1"/>
    <col min="7" max="7" width="9" style="20" customWidth="1"/>
    <col min="8" max="13" width="8.5703125" style="20" customWidth="1"/>
    <col min="14" max="16384" width="11.42578125" style="20"/>
  </cols>
  <sheetData>
    <row r="1" spans="1:13" ht="15.75" customHeight="1" x14ac:dyDescent="0.25">
      <c r="A1" s="72" t="s">
        <v>87</v>
      </c>
      <c r="B1" s="7"/>
      <c r="C1" s="7"/>
      <c r="D1" s="7"/>
      <c r="E1" s="7"/>
      <c r="F1" s="3"/>
      <c r="G1" s="3"/>
      <c r="H1" s="3"/>
      <c r="I1" s="3"/>
      <c r="J1" s="3"/>
      <c r="K1" s="3"/>
      <c r="L1" s="3"/>
    </row>
    <row r="2" spans="1:13" ht="15" customHeight="1" x14ac:dyDescent="0.2">
      <c r="A2" s="13"/>
      <c r="B2" s="5"/>
      <c r="C2" s="5"/>
      <c r="D2" s="5"/>
      <c r="E2" s="5"/>
      <c r="F2" s="3"/>
      <c r="G2" s="3"/>
      <c r="H2" s="3"/>
      <c r="I2" s="3"/>
      <c r="J2" s="3"/>
      <c r="K2" s="3"/>
      <c r="L2" s="3"/>
    </row>
    <row r="3" spans="1:13" ht="16.5" customHeight="1" x14ac:dyDescent="0.2">
      <c r="A3" s="27"/>
      <c r="B3" s="71" t="s">
        <v>16</v>
      </c>
      <c r="C3" s="68" t="s">
        <v>88</v>
      </c>
      <c r="D3" s="69"/>
      <c r="E3" s="69"/>
      <c r="F3" s="70"/>
      <c r="G3" s="69" t="s">
        <v>93</v>
      </c>
      <c r="H3" s="69"/>
      <c r="I3" s="69"/>
      <c r="J3" s="69"/>
      <c r="K3" s="69"/>
      <c r="L3" s="69"/>
      <c r="M3" s="69"/>
    </row>
    <row r="4" spans="1:13" ht="38.25" x14ac:dyDescent="0.2">
      <c r="A4" s="4"/>
      <c r="B4" s="71"/>
      <c r="C4" s="41" t="s">
        <v>89</v>
      </c>
      <c r="D4" s="39" t="s">
        <v>90</v>
      </c>
      <c r="E4" s="39" t="s">
        <v>91</v>
      </c>
      <c r="F4" s="42" t="s">
        <v>92</v>
      </c>
      <c r="G4" s="39" t="s">
        <v>94</v>
      </c>
      <c r="H4" s="39" t="s">
        <v>99</v>
      </c>
      <c r="I4" s="39" t="s">
        <v>95</v>
      </c>
      <c r="J4" s="40" t="s">
        <v>96</v>
      </c>
      <c r="K4" s="39" t="s">
        <v>97</v>
      </c>
      <c r="L4" s="39" t="s">
        <v>98</v>
      </c>
      <c r="M4" s="28" t="s">
        <v>92</v>
      </c>
    </row>
    <row r="5" spans="1:13" ht="15" customHeight="1" x14ac:dyDescent="0.2">
      <c r="A5" s="31" t="s">
        <v>34</v>
      </c>
      <c r="B5" s="36">
        <f>SUM(B6:B12)</f>
        <v>3070485</v>
      </c>
      <c r="C5" s="36">
        <f>SUM(C6:C12)</f>
        <v>330139</v>
      </c>
      <c r="D5" s="36">
        <f t="shared" ref="D5:F5" si="0">SUM(D6:D12)</f>
        <v>5654</v>
      </c>
      <c r="E5" s="36">
        <f t="shared" si="0"/>
        <v>115118</v>
      </c>
      <c r="F5" s="36">
        <f t="shared" si="0"/>
        <v>12656</v>
      </c>
      <c r="G5" s="36">
        <f t="shared" ref="G5" si="1">SUM(G6:G12)</f>
        <v>42</v>
      </c>
      <c r="H5" s="36">
        <f t="shared" ref="H5" si="2">SUM(H6:H12)</f>
        <v>1399875</v>
      </c>
      <c r="I5" s="36">
        <f t="shared" ref="I5" si="3">SUM(I6:I12)</f>
        <v>327555</v>
      </c>
      <c r="J5" s="36">
        <f t="shared" ref="J5" si="4">SUM(J6:J12)</f>
        <v>13729</v>
      </c>
      <c r="K5" s="36">
        <f t="shared" ref="K5" si="5">SUM(K6:K12)</f>
        <v>7974</v>
      </c>
      <c r="L5" s="36">
        <f t="shared" ref="L5" si="6">SUM(L6:L12)</f>
        <v>857393</v>
      </c>
      <c r="M5" s="36">
        <f t="shared" ref="M5" si="7">SUM(M6:M12)</f>
        <v>350</v>
      </c>
    </row>
    <row r="6" spans="1:13" ht="15" customHeight="1" x14ac:dyDescent="0.2">
      <c r="A6" s="18" t="s">
        <v>29</v>
      </c>
      <c r="B6" s="30">
        <v>61703</v>
      </c>
      <c r="C6" s="30">
        <v>6869</v>
      </c>
      <c r="D6" s="30">
        <v>85</v>
      </c>
      <c r="E6" s="30">
        <v>1580</v>
      </c>
      <c r="F6" s="30">
        <v>313</v>
      </c>
      <c r="G6" s="30">
        <v>0</v>
      </c>
      <c r="H6" s="30">
        <v>32404</v>
      </c>
      <c r="I6" s="30">
        <v>3438</v>
      </c>
      <c r="J6" s="30">
        <v>312</v>
      </c>
      <c r="K6" s="30">
        <v>1</v>
      </c>
      <c r="L6" s="30">
        <v>16696</v>
      </c>
      <c r="M6" s="30">
        <v>5</v>
      </c>
    </row>
    <row r="7" spans="1:13" ht="15" customHeight="1" x14ac:dyDescent="0.2">
      <c r="A7" s="18" t="s">
        <v>30</v>
      </c>
      <c r="B7" s="30">
        <v>1960</v>
      </c>
      <c r="C7" s="30">
        <v>256</v>
      </c>
      <c r="D7" s="30">
        <v>11</v>
      </c>
      <c r="E7" s="30">
        <v>64</v>
      </c>
      <c r="F7" s="30">
        <v>0</v>
      </c>
      <c r="G7" s="30">
        <v>1</v>
      </c>
      <c r="H7" s="30">
        <v>1280</v>
      </c>
      <c r="I7" s="30">
        <v>77</v>
      </c>
      <c r="J7" s="30">
        <v>1</v>
      </c>
      <c r="K7" s="30">
        <v>0</v>
      </c>
      <c r="L7" s="30">
        <v>270</v>
      </c>
      <c r="M7" s="30">
        <v>0</v>
      </c>
    </row>
    <row r="8" spans="1:13" ht="15" customHeight="1" x14ac:dyDescent="0.2">
      <c r="A8" s="18" t="s">
        <v>31</v>
      </c>
      <c r="B8" s="30">
        <v>225473</v>
      </c>
      <c r="C8" s="30">
        <v>16227</v>
      </c>
      <c r="D8" s="30">
        <v>356</v>
      </c>
      <c r="E8" s="30">
        <v>4253</v>
      </c>
      <c r="F8" s="30">
        <v>1453</v>
      </c>
      <c r="G8" s="30">
        <v>1</v>
      </c>
      <c r="H8" s="30">
        <v>96283</v>
      </c>
      <c r="I8" s="30">
        <v>22642</v>
      </c>
      <c r="J8" s="30">
        <v>526</v>
      </c>
      <c r="K8" s="30">
        <v>506</v>
      </c>
      <c r="L8" s="30">
        <v>83216</v>
      </c>
      <c r="M8" s="30">
        <v>10</v>
      </c>
    </row>
    <row r="9" spans="1:13" ht="15" customHeight="1" x14ac:dyDescent="0.2">
      <c r="A9" s="18" t="s">
        <v>41</v>
      </c>
      <c r="B9" s="30">
        <v>1945783</v>
      </c>
      <c r="C9" s="30">
        <v>203906</v>
      </c>
      <c r="D9" s="30">
        <v>3058</v>
      </c>
      <c r="E9" s="30">
        <v>66416</v>
      </c>
      <c r="F9" s="30">
        <v>7097</v>
      </c>
      <c r="G9" s="30">
        <v>26</v>
      </c>
      <c r="H9" s="30">
        <v>885014</v>
      </c>
      <c r="I9" s="30">
        <v>219522</v>
      </c>
      <c r="J9" s="30">
        <v>9966</v>
      </c>
      <c r="K9" s="30">
        <v>5250</v>
      </c>
      <c r="L9" s="30">
        <v>545287</v>
      </c>
      <c r="M9" s="30">
        <v>241</v>
      </c>
    </row>
    <row r="10" spans="1:13" ht="15" customHeight="1" x14ac:dyDescent="0.2">
      <c r="A10" s="18" t="s">
        <v>42</v>
      </c>
      <c r="B10" s="30">
        <v>445918</v>
      </c>
      <c r="C10" s="30">
        <v>57748</v>
      </c>
      <c r="D10" s="30">
        <v>1326</v>
      </c>
      <c r="E10" s="30">
        <v>19050</v>
      </c>
      <c r="F10" s="30">
        <v>2028</v>
      </c>
      <c r="G10" s="30">
        <v>11</v>
      </c>
      <c r="H10" s="30">
        <v>206548</v>
      </c>
      <c r="I10" s="30">
        <v>38312</v>
      </c>
      <c r="J10" s="30">
        <v>1494</v>
      </c>
      <c r="K10" s="30">
        <v>966</v>
      </c>
      <c r="L10" s="30">
        <v>118379</v>
      </c>
      <c r="M10" s="30">
        <v>56</v>
      </c>
    </row>
    <row r="11" spans="1:13" ht="15" customHeight="1" x14ac:dyDescent="0.2">
      <c r="A11" s="18" t="s">
        <v>43</v>
      </c>
      <c r="B11" s="30">
        <v>371545</v>
      </c>
      <c r="C11" s="30">
        <v>41431</v>
      </c>
      <c r="D11" s="30">
        <v>719</v>
      </c>
      <c r="E11" s="30">
        <v>18314</v>
      </c>
      <c r="F11" s="30">
        <v>1639</v>
      </c>
      <c r="G11" s="30">
        <v>2</v>
      </c>
      <c r="H11" s="30">
        <v>170239</v>
      </c>
      <c r="I11" s="30">
        <v>43384</v>
      </c>
      <c r="J11" s="30">
        <v>1427</v>
      </c>
      <c r="K11" s="30">
        <v>1204</v>
      </c>
      <c r="L11" s="30">
        <v>93148</v>
      </c>
      <c r="M11" s="30">
        <v>38</v>
      </c>
    </row>
    <row r="12" spans="1:13" ht="15" customHeight="1" x14ac:dyDescent="0.2">
      <c r="A12" s="18" t="s">
        <v>32</v>
      </c>
      <c r="B12" s="30">
        <v>18103</v>
      </c>
      <c r="C12" s="30">
        <v>3702</v>
      </c>
      <c r="D12" s="30">
        <v>99</v>
      </c>
      <c r="E12" s="30">
        <v>5441</v>
      </c>
      <c r="F12" s="30">
        <v>126</v>
      </c>
      <c r="G12" s="30">
        <v>1</v>
      </c>
      <c r="H12" s="30">
        <v>8107</v>
      </c>
      <c r="I12" s="30">
        <v>180</v>
      </c>
      <c r="J12" s="30">
        <v>3</v>
      </c>
      <c r="K12" s="30">
        <v>47</v>
      </c>
      <c r="L12" s="30">
        <v>397</v>
      </c>
      <c r="M12" s="30">
        <v>0</v>
      </c>
    </row>
    <row r="13" spans="1:13" ht="15" customHeight="1" x14ac:dyDescent="0.2">
      <c r="A13" s="31" t="s">
        <v>35</v>
      </c>
      <c r="B13" s="36">
        <f>SUM(B14:B22)</f>
        <v>1147617</v>
      </c>
      <c r="C13" s="36">
        <f>SUM(C14:C22)</f>
        <v>193451</v>
      </c>
      <c r="D13" s="36">
        <f t="shared" ref="D13:M13" si="8">SUM(D14:D22)</f>
        <v>2836</v>
      </c>
      <c r="E13" s="36">
        <f t="shared" si="8"/>
        <v>39203</v>
      </c>
      <c r="F13" s="36">
        <f t="shared" si="8"/>
        <v>13169</v>
      </c>
      <c r="G13" s="36">
        <f t="shared" si="8"/>
        <v>311</v>
      </c>
      <c r="H13" s="36">
        <f t="shared" si="8"/>
        <v>467658</v>
      </c>
      <c r="I13" s="36">
        <f t="shared" si="8"/>
        <v>71670</v>
      </c>
      <c r="J13" s="36">
        <f t="shared" si="8"/>
        <v>4580</v>
      </c>
      <c r="K13" s="36">
        <f t="shared" si="8"/>
        <v>1365</v>
      </c>
      <c r="L13" s="36">
        <f t="shared" si="8"/>
        <v>347638</v>
      </c>
      <c r="M13" s="36">
        <f t="shared" si="8"/>
        <v>5736</v>
      </c>
    </row>
    <row r="14" spans="1:13" ht="15" customHeight="1" x14ac:dyDescent="0.2">
      <c r="A14" s="18" t="s">
        <v>44</v>
      </c>
      <c r="B14" s="30">
        <v>36670</v>
      </c>
      <c r="C14" s="30">
        <v>7407</v>
      </c>
      <c r="D14" s="30">
        <v>21</v>
      </c>
      <c r="E14" s="30">
        <v>1197</v>
      </c>
      <c r="F14" s="30">
        <v>30</v>
      </c>
      <c r="G14" s="30">
        <v>1</v>
      </c>
      <c r="H14" s="30">
        <v>15705</v>
      </c>
      <c r="I14" s="30">
        <v>2511</v>
      </c>
      <c r="J14" s="30">
        <v>35</v>
      </c>
      <c r="K14" s="30">
        <v>9</v>
      </c>
      <c r="L14" s="30">
        <v>8884</v>
      </c>
      <c r="M14" s="30">
        <v>870</v>
      </c>
    </row>
    <row r="15" spans="1:13" ht="15" customHeight="1" x14ac:dyDescent="0.2">
      <c r="A15" s="18" t="s">
        <v>45</v>
      </c>
      <c r="B15" s="30">
        <v>19361</v>
      </c>
      <c r="C15" s="30">
        <v>4270</v>
      </c>
      <c r="D15" s="30">
        <v>75</v>
      </c>
      <c r="E15" s="30">
        <v>878</v>
      </c>
      <c r="F15" s="30">
        <v>189</v>
      </c>
      <c r="G15" s="30">
        <v>21</v>
      </c>
      <c r="H15" s="30">
        <v>6126</v>
      </c>
      <c r="I15" s="30">
        <v>745</v>
      </c>
      <c r="J15" s="30">
        <v>72</v>
      </c>
      <c r="K15" s="30">
        <v>30</v>
      </c>
      <c r="L15" s="30">
        <v>6911</v>
      </c>
      <c r="M15" s="30">
        <v>44</v>
      </c>
    </row>
    <row r="16" spans="1:13" ht="15" customHeight="1" x14ac:dyDescent="0.2">
      <c r="A16" s="18" t="s">
        <v>46</v>
      </c>
      <c r="B16" s="30">
        <v>378727</v>
      </c>
      <c r="C16" s="30">
        <v>59425</v>
      </c>
      <c r="D16" s="30">
        <v>340</v>
      </c>
      <c r="E16" s="30">
        <v>16171</v>
      </c>
      <c r="F16" s="30">
        <v>1834</v>
      </c>
      <c r="G16" s="30">
        <v>73</v>
      </c>
      <c r="H16" s="30">
        <v>168614</v>
      </c>
      <c r="I16" s="30">
        <v>27621</v>
      </c>
      <c r="J16" s="30">
        <v>174</v>
      </c>
      <c r="K16" s="30">
        <v>335</v>
      </c>
      <c r="L16" s="30">
        <v>100333</v>
      </c>
      <c r="M16" s="30">
        <v>3807</v>
      </c>
    </row>
    <row r="17" spans="1:13" ht="15" customHeight="1" x14ac:dyDescent="0.2">
      <c r="A17" s="18" t="s">
        <v>47</v>
      </c>
      <c r="B17" s="30">
        <v>22863</v>
      </c>
      <c r="C17" s="30">
        <v>2143</v>
      </c>
      <c r="D17" s="30">
        <v>34</v>
      </c>
      <c r="E17" s="30">
        <v>369</v>
      </c>
      <c r="F17" s="30">
        <v>201</v>
      </c>
      <c r="G17" s="30">
        <v>0</v>
      </c>
      <c r="H17" s="30">
        <v>9160</v>
      </c>
      <c r="I17" s="30">
        <v>1312</v>
      </c>
      <c r="J17" s="30">
        <v>147</v>
      </c>
      <c r="K17" s="30">
        <v>35</v>
      </c>
      <c r="L17" s="30">
        <v>9432</v>
      </c>
      <c r="M17" s="30">
        <v>30</v>
      </c>
    </row>
    <row r="18" spans="1:13" ht="15" customHeight="1" x14ac:dyDescent="0.2">
      <c r="A18" s="18" t="s">
        <v>48</v>
      </c>
      <c r="B18" s="30">
        <v>274492</v>
      </c>
      <c r="C18" s="30">
        <v>49614</v>
      </c>
      <c r="D18" s="30">
        <v>669</v>
      </c>
      <c r="E18" s="30">
        <v>7411</v>
      </c>
      <c r="F18" s="30">
        <v>2357</v>
      </c>
      <c r="G18" s="30">
        <v>91</v>
      </c>
      <c r="H18" s="30">
        <v>106824</v>
      </c>
      <c r="I18" s="30">
        <v>14278</v>
      </c>
      <c r="J18" s="30">
        <v>1462</v>
      </c>
      <c r="K18" s="30">
        <v>438</v>
      </c>
      <c r="L18" s="30">
        <v>90876</v>
      </c>
      <c r="M18" s="30">
        <v>472</v>
      </c>
    </row>
    <row r="19" spans="1:13" ht="15" customHeight="1" x14ac:dyDescent="0.2">
      <c r="A19" s="18" t="s">
        <v>49</v>
      </c>
      <c r="B19" s="30">
        <v>174889</v>
      </c>
      <c r="C19" s="30">
        <v>28870</v>
      </c>
      <c r="D19" s="30">
        <v>302</v>
      </c>
      <c r="E19" s="30">
        <v>6786</v>
      </c>
      <c r="F19" s="30">
        <v>2036</v>
      </c>
      <c r="G19" s="30">
        <v>114</v>
      </c>
      <c r="H19" s="30">
        <v>66517</v>
      </c>
      <c r="I19" s="30">
        <v>9896</v>
      </c>
      <c r="J19" s="30">
        <v>1314</v>
      </c>
      <c r="K19" s="30">
        <v>246</v>
      </c>
      <c r="L19" s="30">
        <v>58555</v>
      </c>
      <c r="M19" s="30">
        <v>253</v>
      </c>
    </row>
    <row r="20" spans="1:13" ht="15" customHeight="1" x14ac:dyDescent="0.2">
      <c r="A20" s="18" t="s">
        <v>50</v>
      </c>
      <c r="B20" s="30">
        <v>166542</v>
      </c>
      <c r="C20" s="30">
        <v>21274</v>
      </c>
      <c r="D20" s="30">
        <v>332</v>
      </c>
      <c r="E20" s="30">
        <v>2919</v>
      </c>
      <c r="F20" s="30">
        <v>2427</v>
      </c>
      <c r="G20" s="30">
        <v>6</v>
      </c>
      <c r="H20" s="30">
        <v>70580</v>
      </c>
      <c r="I20" s="30">
        <v>12453</v>
      </c>
      <c r="J20" s="30">
        <v>1032</v>
      </c>
      <c r="K20" s="30">
        <v>211</v>
      </c>
      <c r="L20" s="30">
        <v>55111</v>
      </c>
      <c r="M20" s="30">
        <v>197</v>
      </c>
    </row>
    <row r="21" spans="1:13" ht="15" customHeight="1" x14ac:dyDescent="0.2">
      <c r="A21" s="18" t="s">
        <v>33</v>
      </c>
      <c r="B21" s="30">
        <v>4916</v>
      </c>
      <c r="C21" s="30">
        <v>1615</v>
      </c>
      <c r="D21" s="30">
        <v>111</v>
      </c>
      <c r="E21" s="30">
        <v>226</v>
      </c>
      <c r="F21" s="30">
        <v>759</v>
      </c>
      <c r="G21" s="30">
        <v>5</v>
      </c>
      <c r="H21" s="30">
        <v>1090</v>
      </c>
      <c r="I21" s="30">
        <v>19</v>
      </c>
      <c r="J21" s="30">
        <v>146</v>
      </c>
      <c r="K21" s="30">
        <v>12</v>
      </c>
      <c r="L21" s="30">
        <v>933</v>
      </c>
      <c r="M21" s="30">
        <v>0</v>
      </c>
    </row>
    <row r="22" spans="1:13" ht="15" customHeight="1" x14ac:dyDescent="0.2">
      <c r="A22" s="18" t="s">
        <v>51</v>
      </c>
      <c r="B22" s="30">
        <v>69157</v>
      </c>
      <c r="C22" s="30">
        <v>18833</v>
      </c>
      <c r="D22" s="30">
        <v>952</v>
      </c>
      <c r="E22" s="30">
        <v>3246</v>
      </c>
      <c r="F22" s="30">
        <v>3336</v>
      </c>
      <c r="G22" s="30">
        <v>0</v>
      </c>
      <c r="H22" s="30">
        <v>23042</v>
      </c>
      <c r="I22" s="30">
        <v>2835</v>
      </c>
      <c r="J22" s="30">
        <v>198</v>
      </c>
      <c r="K22" s="30">
        <v>49</v>
      </c>
      <c r="L22" s="30">
        <v>16603</v>
      </c>
      <c r="M22" s="30">
        <v>63</v>
      </c>
    </row>
    <row r="23" spans="1:13" ht="15" customHeight="1" x14ac:dyDescent="0.2">
      <c r="A23" s="32" t="s">
        <v>4</v>
      </c>
      <c r="B23" s="33">
        <f>SUM(B24:B33)</f>
        <v>399638</v>
      </c>
      <c r="C23" s="33">
        <f t="shared" ref="C23:M23" si="9">SUM(C24:C33)</f>
        <v>102509</v>
      </c>
      <c r="D23" s="33">
        <f t="shared" si="9"/>
        <v>5356</v>
      </c>
      <c r="E23" s="33">
        <f t="shared" si="9"/>
        <v>23453</v>
      </c>
      <c r="F23" s="33">
        <f t="shared" si="9"/>
        <v>38861</v>
      </c>
      <c r="G23" s="33">
        <f t="shared" si="9"/>
        <v>1</v>
      </c>
      <c r="H23" s="33">
        <f t="shared" si="9"/>
        <v>136088</v>
      </c>
      <c r="I23" s="33">
        <f t="shared" si="9"/>
        <v>11933</v>
      </c>
      <c r="J23" s="33">
        <f t="shared" si="9"/>
        <v>109</v>
      </c>
      <c r="K23" s="33">
        <f t="shared" si="9"/>
        <v>382</v>
      </c>
      <c r="L23" s="33">
        <f t="shared" si="9"/>
        <v>80569</v>
      </c>
      <c r="M23" s="33">
        <f t="shared" si="9"/>
        <v>377</v>
      </c>
    </row>
    <row r="24" spans="1:13" ht="15" customHeight="1" x14ac:dyDescent="0.2">
      <c r="A24" s="18" t="s">
        <v>52</v>
      </c>
      <c r="B24" s="30">
        <v>24078</v>
      </c>
      <c r="C24" s="30">
        <v>3156</v>
      </c>
      <c r="D24" s="30">
        <v>223</v>
      </c>
      <c r="E24" s="30">
        <v>1436</v>
      </c>
      <c r="F24" s="30">
        <v>1082</v>
      </c>
      <c r="G24" s="30">
        <v>0</v>
      </c>
      <c r="H24" s="52">
        <v>8493</v>
      </c>
      <c r="I24" s="52">
        <v>1593</v>
      </c>
      <c r="J24" s="30">
        <v>23</v>
      </c>
      <c r="K24" s="30">
        <v>3</v>
      </c>
      <c r="L24" s="30">
        <v>8059</v>
      </c>
      <c r="M24" s="30">
        <v>10</v>
      </c>
    </row>
    <row r="25" spans="1:13" ht="15" customHeight="1" x14ac:dyDescent="0.2">
      <c r="A25" s="18" t="s">
        <v>53</v>
      </c>
      <c r="B25" s="30">
        <v>6127</v>
      </c>
      <c r="C25" s="30">
        <v>945</v>
      </c>
      <c r="D25" s="30">
        <v>12</v>
      </c>
      <c r="E25" s="30">
        <v>38</v>
      </c>
      <c r="F25" s="30">
        <v>582</v>
      </c>
      <c r="G25" s="30">
        <v>0</v>
      </c>
      <c r="H25" s="52">
        <v>3197</v>
      </c>
      <c r="I25" s="52">
        <v>80</v>
      </c>
      <c r="J25" s="30">
        <v>4</v>
      </c>
      <c r="K25" s="30">
        <v>2</v>
      </c>
      <c r="L25" s="30">
        <v>1267</v>
      </c>
      <c r="M25" s="30">
        <v>0</v>
      </c>
    </row>
    <row r="26" spans="1:13" ht="15" customHeight="1" x14ac:dyDescent="0.2">
      <c r="A26" s="18" t="s">
        <v>54</v>
      </c>
      <c r="B26" s="30">
        <v>139084</v>
      </c>
      <c r="C26" s="30">
        <v>37500</v>
      </c>
      <c r="D26" s="30">
        <v>1328</v>
      </c>
      <c r="E26" s="30">
        <v>7371</v>
      </c>
      <c r="F26" s="30">
        <v>9073</v>
      </c>
      <c r="G26" s="30">
        <v>0</v>
      </c>
      <c r="H26" s="52">
        <v>48777</v>
      </c>
      <c r="I26" s="52">
        <v>3664</v>
      </c>
      <c r="J26" s="30">
        <v>14</v>
      </c>
      <c r="K26" s="30">
        <v>171</v>
      </c>
      <c r="L26" s="47">
        <v>31121</v>
      </c>
      <c r="M26" s="47">
        <v>65</v>
      </c>
    </row>
    <row r="27" spans="1:13" ht="15" customHeight="1" x14ac:dyDescent="0.2">
      <c r="A27" s="18" t="s">
        <v>55</v>
      </c>
      <c r="B27" s="30">
        <v>170289</v>
      </c>
      <c r="C27" s="30">
        <v>53281</v>
      </c>
      <c r="D27" s="30">
        <v>3500</v>
      </c>
      <c r="E27" s="30">
        <v>13637</v>
      </c>
      <c r="F27" s="30">
        <v>21296</v>
      </c>
      <c r="G27" s="30">
        <v>0</v>
      </c>
      <c r="H27" s="52">
        <v>48551</v>
      </c>
      <c r="I27" s="52">
        <v>2148</v>
      </c>
      <c r="J27" s="30">
        <v>52</v>
      </c>
      <c r="K27" s="30">
        <v>167</v>
      </c>
      <c r="L27" s="47">
        <v>27461</v>
      </c>
      <c r="M27" s="47">
        <v>196</v>
      </c>
    </row>
    <row r="28" spans="1:13" ht="15" customHeight="1" x14ac:dyDescent="0.2">
      <c r="A28" s="18" t="s">
        <v>56</v>
      </c>
      <c r="B28" s="30">
        <v>13689</v>
      </c>
      <c r="C28" s="30">
        <v>4734</v>
      </c>
      <c r="D28" s="30">
        <v>260</v>
      </c>
      <c r="E28" s="30">
        <v>932</v>
      </c>
      <c r="F28" s="30">
        <v>889</v>
      </c>
      <c r="G28" s="30">
        <v>0</v>
      </c>
      <c r="H28" s="52">
        <v>2969</v>
      </c>
      <c r="I28" s="52">
        <v>262</v>
      </c>
      <c r="J28" s="30">
        <v>1</v>
      </c>
      <c r="K28" s="30">
        <v>26</v>
      </c>
      <c r="L28" s="47">
        <v>3563</v>
      </c>
      <c r="M28" s="47">
        <v>53</v>
      </c>
    </row>
    <row r="29" spans="1:13" ht="15" customHeight="1" x14ac:dyDescent="0.2">
      <c r="A29" s="18" t="s">
        <v>75</v>
      </c>
      <c r="B29" s="30">
        <v>5295</v>
      </c>
      <c r="C29" s="30">
        <v>0</v>
      </c>
      <c r="D29" s="30">
        <v>0</v>
      </c>
      <c r="E29" s="30">
        <v>0</v>
      </c>
      <c r="F29" s="30">
        <v>5221</v>
      </c>
      <c r="G29" s="30">
        <v>0</v>
      </c>
      <c r="H29" s="52">
        <v>64</v>
      </c>
      <c r="I29" s="52">
        <v>0</v>
      </c>
      <c r="J29" s="30">
        <v>0</v>
      </c>
      <c r="K29" s="30">
        <v>0</v>
      </c>
      <c r="L29" s="47">
        <v>10</v>
      </c>
      <c r="M29" s="47">
        <v>0</v>
      </c>
    </row>
    <row r="30" spans="1:13" ht="15" customHeight="1" x14ac:dyDescent="0.2">
      <c r="A30" s="18" t="s">
        <v>74</v>
      </c>
      <c r="B30" s="30">
        <v>515</v>
      </c>
      <c r="C30" s="30">
        <v>8</v>
      </c>
      <c r="D30" s="30">
        <v>0</v>
      </c>
      <c r="E30" s="30">
        <v>0</v>
      </c>
      <c r="F30" s="30">
        <v>507</v>
      </c>
      <c r="G30" s="30">
        <v>0</v>
      </c>
      <c r="H30" s="52">
        <v>0</v>
      </c>
      <c r="I30" s="52">
        <v>0</v>
      </c>
      <c r="J30" s="30">
        <v>0</v>
      </c>
      <c r="K30" s="30">
        <v>0</v>
      </c>
      <c r="L30" s="47">
        <v>0</v>
      </c>
      <c r="M30" s="47">
        <v>0</v>
      </c>
    </row>
    <row r="31" spans="1:13" ht="15" customHeight="1" x14ac:dyDescent="0.2">
      <c r="A31" s="18" t="s">
        <v>57</v>
      </c>
      <c r="B31" s="30">
        <v>34277</v>
      </c>
      <c r="C31" s="30">
        <v>2552</v>
      </c>
      <c r="D31" s="30">
        <v>14</v>
      </c>
      <c r="E31" s="30">
        <v>9</v>
      </c>
      <c r="F31" s="30">
        <v>127</v>
      </c>
      <c r="G31" s="30">
        <v>1</v>
      </c>
      <c r="H31" s="52">
        <v>20498</v>
      </c>
      <c r="I31" s="52">
        <v>3704</v>
      </c>
      <c r="J31" s="30">
        <v>15</v>
      </c>
      <c r="K31" s="30">
        <v>12</v>
      </c>
      <c r="L31" s="47">
        <v>7301</v>
      </c>
      <c r="M31" s="47">
        <v>44</v>
      </c>
    </row>
    <row r="32" spans="1:13" ht="15" customHeight="1" x14ac:dyDescent="0.2">
      <c r="A32" s="18" t="s">
        <v>58</v>
      </c>
      <c r="B32" s="30">
        <v>1112</v>
      </c>
      <c r="C32" s="30">
        <v>141</v>
      </c>
      <c r="D32" s="30">
        <v>1</v>
      </c>
      <c r="E32" s="30">
        <v>26</v>
      </c>
      <c r="F32" s="30">
        <v>67</v>
      </c>
      <c r="G32" s="30">
        <v>0</v>
      </c>
      <c r="H32" s="52">
        <v>408</v>
      </c>
      <c r="I32" s="52">
        <v>204</v>
      </c>
      <c r="J32" s="30">
        <v>0</v>
      </c>
      <c r="K32" s="30">
        <v>0</v>
      </c>
      <c r="L32" s="30">
        <v>264</v>
      </c>
      <c r="M32" s="30">
        <v>1</v>
      </c>
    </row>
    <row r="33" spans="1:13" ht="15" customHeight="1" x14ac:dyDescent="0.2">
      <c r="A33" s="18" t="s">
        <v>106</v>
      </c>
      <c r="B33" s="30">
        <v>5172</v>
      </c>
      <c r="C33" s="30">
        <v>192</v>
      </c>
      <c r="D33" s="30">
        <v>18</v>
      </c>
      <c r="E33" s="30">
        <v>4</v>
      </c>
      <c r="F33" s="30">
        <v>17</v>
      </c>
      <c r="G33" s="30">
        <v>0</v>
      </c>
      <c r="H33" s="52">
        <v>3131</v>
      </c>
      <c r="I33" s="52">
        <v>278</v>
      </c>
      <c r="J33" s="30">
        <v>0</v>
      </c>
      <c r="K33" s="30">
        <v>1</v>
      </c>
      <c r="L33" s="30">
        <v>1523</v>
      </c>
      <c r="M33" s="30">
        <v>8</v>
      </c>
    </row>
    <row r="34" spans="1:13" ht="15" customHeight="1" x14ac:dyDescent="0.2">
      <c r="A34" s="35" t="s">
        <v>9</v>
      </c>
      <c r="B34" s="34">
        <f>SUM(B35:B49)</f>
        <v>2098683</v>
      </c>
      <c r="C34" s="34">
        <f t="shared" ref="C34:J34" si="10">SUM(C35:C49)</f>
        <v>251573</v>
      </c>
      <c r="D34" s="34">
        <f t="shared" si="10"/>
        <v>6145</v>
      </c>
      <c r="E34" s="34">
        <f t="shared" si="10"/>
        <v>73038</v>
      </c>
      <c r="F34" s="34">
        <f t="shared" si="10"/>
        <v>70983</v>
      </c>
      <c r="G34" s="34">
        <f t="shared" si="10"/>
        <v>84</v>
      </c>
      <c r="H34" s="34">
        <f t="shared" si="10"/>
        <v>794649</v>
      </c>
      <c r="I34" s="34">
        <f t="shared" si="10"/>
        <v>210156</v>
      </c>
      <c r="J34" s="34">
        <f t="shared" si="10"/>
        <v>5098</v>
      </c>
      <c r="K34" s="34">
        <f t="shared" ref="K34" si="11">SUM(K35:K49)</f>
        <v>2678</v>
      </c>
      <c r="L34" s="34">
        <f t="shared" ref="L34" si="12">SUM(L35:L49)</f>
        <v>681912</v>
      </c>
      <c r="M34" s="34">
        <f t="shared" ref="M34" si="13">SUM(M35:M49)</f>
        <v>2367</v>
      </c>
    </row>
    <row r="35" spans="1:13" ht="15" customHeight="1" x14ac:dyDescent="0.2">
      <c r="A35" s="18" t="s">
        <v>36</v>
      </c>
      <c r="B35" s="30">
        <v>33149</v>
      </c>
      <c r="C35" s="30">
        <v>1122</v>
      </c>
      <c r="D35" s="30">
        <v>181</v>
      </c>
      <c r="E35" s="30">
        <v>11</v>
      </c>
      <c r="F35" s="30">
        <v>0</v>
      </c>
      <c r="G35" s="30">
        <v>17</v>
      </c>
      <c r="H35" s="52">
        <v>11777</v>
      </c>
      <c r="I35" s="52">
        <v>5532</v>
      </c>
      <c r="J35" s="30">
        <v>164</v>
      </c>
      <c r="K35" s="30">
        <v>3</v>
      </c>
      <c r="L35" s="30">
        <v>14314</v>
      </c>
      <c r="M35" s="30">
        <v>28</v>
      </c>
    </row>
    <row r="36" spans="1:13" ht="15" customHeight="1" x14ac:dyDescent="0.2">
      <c r="A36" s="18" t="s">
        <v>60</v>
      </c>
      <c r="B36" s="30">
        <v>203043</v>
      </c>
      <c r="C36" s="30">
        <v>21472</v>
      </c>
      <c r="D36" s="30">
        <v>161</v>
      </c>
      <c r="E36" s="30">
        <v>3070</v>
      </c>
      <c r="F36" s="30">
        <v>883</v>
      </c>
      <c r="G36" s="30">
        <v>0</v>
      </c>
      <c r="H36" s="30">
        <v>76879</v>
      </c>
      <c r="I36" s="30">
        <v>35015</v>
      </c>
      <c r="J36" s="30">
        <v>749</v>
      </c>
      <c r="K36" s="30">
        <v>147</v>
      </c>
      <c r="L36" s="30">
        <v>64195</v>
      </c>
      <c r="M36" s="30">
        <v>472</v>
      </c>
    </row>
    <row r="37" spans="1:13" ht="15" customHeight="1" x14ac:dyDescent="0.2">
      <c r="A37" s="18" t="s">
        <v>101</v>
      </c>
      <c r="B37" s="30">
        <v>27413</v>
      </c>
      <c r="C37" s="30">
        <v>3536</v>
      </c>
      <c r="D37" s="30">
        <v>13</v>
      </c>
      <c r="E37" s="30">
        <v>172</v>
      </c>
      <c r="F37" s="30">
        <v>141</v>
      </c>
      <c r="G37" s="30">
        <v>0</v>
      </c>
      <c r="H37" s="30">
        <v>9460</v>
      </c>
      <c r="I37" s="30">
        <v>5996</v>
      </c>
      <c r="J37" s="30">
        <v>541</v>
      </c>
      <c r="K37" s="30">
        <v>71</v>
      </c>
      <c r="L37" s="30">
        <v>7381</v>
      </c>
      <c r="M37" s="30">
        <v>102</v>
      </c>
    </row>
    <row r="38" spans="1:13" ht="15" customHeight="1" x14ac:dyDescent="0.2">
      <c r="A38" s="18" t="s">
        <v>37</v>
      </c>
      <c r="B38" s="30">
        <v>17394</v>
      </c>
      <c r="C38" s="30">
        <v>2581</v>
      </c>
      <c r="D38" s="30">
        <v>4</v>
      </c>
      <c r="E38" s="30">
        <v>241</v>
      </c>
      <c r="F38" s="30">
        <v>80</v>
      </c>
      <c r="G38" s="30">
        <v>6</v>
      </c>
      <c r="H38" s="30">
        <v>4954</v>
      </c>
      <c r="I38" s="30">
        <v>5513</v>
      </c>
      <c r="J38" s="30">
        <v>36</v>
      </c>
      <c r="K38" s="30">
        <v>49</v>
      </c>
      <c r="L38" s="30">
        <v>3922</v>
      </c>
      <c r="M38" s="30">
        <v>8</v>
      </c>
    </row>
    <row r="39" spans="1:13" ht="15" customHeight="1" x14ac:dyDescent="0.2">
      <c r="A39" s="18" t="s">
        <v>61</v>
      </c>
      <c r="B39" s="30">
        <v>565525</v>
      </c>
      <c r="C39" s="30">
        <v>59392</v>
      </c>
      <c r="D39" s="30">
        <v>496</v>
      </c>
      <c r="E39" s="30">
        <v>31716</v>
      </c>
      <c r="F39" s="30">
        <v>3219</v>
      </c>
      <c r="G39" s="30">
        <v>3</v>
      </c>
      <c r="H39" s="30">
        <v>253827</v>
      </c>
      <c r="I39" s="30">
        <v>58036</v>
      </c>
      <c r="J39" s="30">
        <v>412</v>
      </c>
      <c r="K39" s="30">
        <v>292</v>
      </c>
      <c r="L39" s="30">
        <v>157289</v>
      </c>
      <c r="M39" s="30">
        <v>843</v>
      </c>
    </row>
    <row r="40" spans="1:13" ht="15" customHeight="1" x14ac:dyDescent="0.2">
      <c r="A40" s="18" t="s">
        <v>108</v>
      </c>
      <c r="B40" s="30">
        <v>92073</v>
      </c>
      <c r="C40" s="30">
        <v>4</v>
      </c>
      <c r="D40" s="30">
        <v>0</v>
      </c>
      <c r="E40" s="30">
        <v>0</v>
      </c>
      <c r="F40" s="30">
        <v>45643</v>
      </c>
      <c r="G40" s="30">
        <v>0</v>
      </c>
      <c r="H40" s="30">
        <v>18359</v>
      </c>
      <c r="I40" s="30">
        <v>5189</v>
      </c>
      <c r="J40" s="30">
        <v>167</v>
      </c>
      <c r="K40" s="30">
        <v>54</v>
      </c>
      <c r="L40" s="30">
        <v>22634</v>
      </c>
      <c r="M40" s="30">
        <v>23</v>
      </c>
    </row>
    <row r="41" spans="1:13" ht="15" customHeight="1" x14ac:dyDescent="0.2">
      <c r="A41" s="18" t="s">
        <v>38</v>
      </c>
      <c r="B41" s="30">
        <v>17300</v>
      </c>
      <c r="C41" s="30">
        <v>46</v>
      </c>
      <c r="D41" s="30">
        <v>0</v>
      </c>
      <c r="E41" s="30">
        <v>0</v>
      </c>
      <c r="F41" s="30">
        <v>10975</v>
      </c>
      <c r="G41" s="30">
        <v>0</v>
      </c>
      <c r="H41" s="30">
        <v>2340</v>
      </c>
      <c r="I41" s="30">
        <v>379</v>
      </c>
      <c r="J41" s="30">
        <v>0</v>
      </c>
      <c r="K41" s="30">
        <v>8</v>
      </c>
      <c r="L41" s="30">
        <v>3546</v>
      </c>
      <c r="M41" s="30">
        <v>6</v>
      </c>
    </row>
    <row r="42" spans="1:13" ht="15" customHeight="1" x14ac:dyDescent="0.2">
      <c r="A42" s="18" t="s">
        <v>39</v>
      </c>
      <c r="B42" s="30">
        <v>7588</v>
      </c>
      <c r="C42" s="30">
        <v>0</v>
      </c>
      <c r="D42" s="30">
        <v>0</v>
      </c>
      <c r="E42" s="30">
        <v>0</v>
      </c>
      <c r="F42" s="30">
        <v>4623</v>
      </c>
      <c r="G42" s="30">
        <v>0</v>
      </c>
      <c r="H42" s="30">
        <v>1215</v>
      </c>
      <c r="I42" s="30">
        <v>161</v>
      </c>
      <c r="J42" s="30">
        <v>0</v>
      </c>
      <c r="K42" s="30">
        <v>5</v>
      </c>
      <c r="L42" s="30">
        <v>1576</v>
      </c>
      <c r="M42" s="30">
        <v>8</v>
      </c>
    </row>
    <row r="43" spans="1:13" ht="15" customHeight="1" x14ac:dyDescent="0.2">
      <c r="A43" s="18" t="s">
        <v>62</v>
      </c>
      <c r="B43" s="30">
        <v>106902</v>
      </c>
      <c r="C43" s="30">
        <v>3817</v>
      </c>
      <c r="D43" s="30">
        <v>23</v>
      </c>
      <c r="E43" s="30">
        <v>9</v>
      </c>
      <c r="F43" s="30">
        <v>504</v>
      </c>
      <c r="G43" s="30">
        <v>16</v>
      </c>
      <c r="H43" s="30">
        <v>43112</v>
      </c>
      <c r="I43" s="30">
        <v>12241</v>
      </c>
      <c r="J43" s="30">
        <v>1089</v>
      </c>
      <c r="K43" s="47">
        <v>13</v>
      </c>
      <c r="L43" s="47">
        <v>46014</v>
      </c>
      <c r="M43" s="47">
        <v>64</v>
      </c>
    </row>
    <row r="44" spans="1:13" ht="15" customHeight="1" x14ac:dyDescent="0.2">
      <c r="A44" s="18" t="s">
        <v>63</v>
      </c>
      <c r="B44" s="30">
        <v>625552</v>
      </c>
      <c r="C44" s="30">
        <v>105114</v>
      </c>
      <c r="D44" s="30">
        <v>4214</v>
      </c>
      <c r="E44" s="30">
        <v>23829</v>
      </c>
      <c r="F44" s="30">
        <v>2951</v>
      </c>
      <c r="G44" s="30">
        <v>7</v>
      </c>
      <c r="H44" s="30">
        <v>226922</v>
      </c>
      <c r="I44" s="30">
        <v>45147</v>
      </c>
      <c r="J44" s="30">
        <v>1243</v>
      </c>
      <c r="K44" s="30">
        <v>1282</v>
      </c>
      <c r="L44" s="30">
        <v>214343</v>
      </c>
      <c r="M44" s="30">
        <v>500</v>
      </c>
    </row>
    <row r="45" spans="1:13" ht="15" customHeight="1" x14ac:dyDescent="0.2">
      <c r="A45" s="18" t="s">
        <v>64</v>
      </c>
      <c r="B45" s="30">
        <v>167668</v>
      </c>
      <c r="C45" s="30">
        <v>22746</v>
      </c>
      <c r="D45" s="30">
        <v>419</v>
      </c>
      <c r="E45" s="30">
        <v>7586</v>
      </c>
      <c r="F45" s="30">
        <v>965</v>
      </c>
      <c r="G45" s="30">
        <v>0</v>
      </c>
      <c r="H45" s="30">
        <v>65151</v>
      </c>
      <c r="I45" s="30">
        <v>20872</v>
      </c>
      <c r="J45" s="30">
        <v>329</v>
      </c>
      <c r="K45" s="47">
        <v>239</v>
      </c>
      <c r="L45" s="47">
        <v>49256</v>
      </c>
      <c r="M45" s="47">
        <v>105</v>
      </c>
    </row>
    <row r="46" spans="1:13" ht="15" customHeight="1" x14ac:dyDescent="0.2">
      <c r="A46" s="18" t="s">
        <v>65</v>
      </c>
      <c r="B46" s="30">
        <v>32719</v>
      </c>
      <c r="C46" s="30">
        <v>1013</v>
      </c>
      <c r="D46" s="30">
        <v>2</v>
      </c>
      <c r="E46" s="30">
        <v>3</v>
      </c>
      <c r="F46" s="30">
        <v>26</v>
      </c>
      <c r="G46" s="30">
        <v>0</v>
      </c>
      <c r="H46" s="30">
        <v>13875</v>
      </c>
      <c r="I46" s="30">
        <v>3629</v>
      </c>
      <c r="J46" s="30">
        <v>181</v>
      </c>
      <c r="K46" s="47">
        <v>0</v>
      </c>
      <c r="L46" s="47">
        <v>13972</v>
      </c>
      <c r="M46" s="47">
        <v>18</v>
      </c>
    </row>
    <row r="47" spans="1:13" ht="15" customHeight="1" x14ac:dyDescent="0.2">
      <c r="A47" s="18" t="s">
        <v>66</v>
      </c>
      <c r="B47" s="30">
        <v>4863</v>
      </c>
      <c r="C47" s="30">
        <v>119</v>
      </c>
      <c r="D47" s="30">
        <v>0</v>
      </c>
      <c r="E47" s="30">
        <v>7</v>
      </c>
      <c r="F47" s="30">
        <v>0</v>
      </c>
      <c r="G47" s="30">
        <v>0</v>
      </c>
      <c r="H47" s="30">
        <v>1832</v>
      </c>
      <c r="I47" s="30">
        <v>566</v>
      </c>
      <c r="J47" s="30">
        <v>0</v>
      </c>
      <c r="K47" s="47">
        <v>0</v>
      </c>
      <c r="L47" s="47">
        <v>2333</v>
      </c>
      <c r="M47" s="47">
        <v>6</v>
      </c>
    </row>
    <row r="48" spans="1:13" ht="15" customHeight="1" x14ac:dyDescent="0.2">
      <c r="A48" s="18" t="s">
        <v>40</v>
      </c>
      <c r="B48" s="30">
        <v>150803</v>
      </c>
      <c r="C48" s="30">
        <v>19954</v>
      </c>
      <c r="D48" s="30">
        <v>101</v>
      </c>
      <c r="E48" s="30">
        <v>4441</v>
      </c>
      <c r="F48" s="30">
        <v>681</v>
      </c>
      <c r="G48" s="30">
        <v>27</v>
      </c>
      <c r="H48" s="30">
        <v>51806</v>
      </c>
      <c r="I48" s="30">
        <v>9123</v>
      </c>
      <c r="J48" s="30">
        <v>122</v>
      </c>
      <c r="K48" s="30">
        <v>432</v>
      </c>
      <c r="L48" s="30">
        <v>63948</v>
      </c>
      <c r="M48" s="30">
        <v>168</v>
      </c>
    </row>
    <row r="49" spans="1:13" ht="15" customHeight="1" x14ac:dyDescent="0.2">
      <c r="A49" s="18" t="s">
        <v>67</v>
      </c>
      <c r="B49" s="30">
        <v>46691</v>
      </c>
      <c r="C49" s="30">
        <v>10657</v>
      </c>
      <c r="D49" s="30">
        <v>531</v>
      </c>
      <c r="E49" s="30">
        <v>1953</v>
      </c>
      <c r="F49" s="30">
        <v>292</v>
      </c>
      <c r="G49" s="30">
        <v>8</v>
      </c>
      <c r="H49" s="30">
        <v>13140</v>
      </c>
      <c r="I49" s="30">
        <v>2757</v>
      </c>
      <c r="J49" s="30">
        <v>65</v>
      </c>
      <c r="K49" s="30">
        <v>83</v>
      </c>
      <c r="L49" s="30">
        <v>17189</v>
      </c>
      <c r="M49" s="30">
        <v>16</v>
      </c>
    </row>
    <row r="50" spans="1:13" ht="15" customHeight="1" x14ac:dyDescent="0.2">
      <c r="A50" s="35" t="s">
        <v>10</v>
      </c>
      <c r="B50" s="36">
        <f>SUM(B51:B61)</f>
        <v>7788415</v>
      </c>
      <c r="C50" s="36">
        <f t="shared" ref="C50:M50" si="14">SUM(C51:C61)</f>
        <v>761506</v>
      </c>
      <c r="D50" s="36">
        <f t="shared" si="14"/>
        <v>17229</v>
      </c>
      <c r="E50" s="36">
        <f t="shared" si="14"/>
        <v>224735</v>
      </c>
      <c r="F50" s="36">
        <f t="shared" si="14"/>
        <v>338768</v>
      </c>
      <c r="G50" s="36">
        <f t="shared" si="14"/>
        <v>173</v>
      </c>
      <c r="H50" s="36">
        <f t="shared" si="14"/>
        <v>2969465</v>
      </c>
      <c r="I50" s="36">
        <f t="shared" si="14"/>
        <v>862429</v>
      </c>
      <c r="J50" s="36">
        <f t="shared" si="14"/>
        <v>26638</v>
      </c>
      <c r="K50" s="36">
        <f t="shared" si="14"/>
        <v>11037</v>
      </c>
      <c r="L50" s="36">
        <f t="shared" si="14"/>
        <v>2569619</v>
      </c>
      <c r="M50" s="36">
        <f t="shared" si="14"/>
        <v>6816</v>
      </c>
    </row>
    <row r="51" spans="1:13" ht="15" customHeight="1" x14ac:dyDescent="0.2">
      <c r="A51" s="18" t="s">
        <v>68</v>
      </c>
      <c r="B51" s="30">
        <v>648519</v>
      </c>
      <c r="C51" s="30">
        <v>94704</v>
      </c>
      <c r="D51" s="30">
        <v>3505</v>
      </c>
      <c r="E51" s="30">
        <v>10738</v>
      </c>
      <c r="F51" s="30">
        <v>35651</v>
      </c>
      <c r="G51" s="30">
        <v>30</v>
      </c>
      <c r="H51" s="30">
        <v>219146</v>
      </c>
      <c r="I51" s="30">
        <v>37082</v>
      </c>
      <c r="J51" s="30">
        <v>1263</v>
      </c>
      <c r="K51" s="52">
        <v>531</v>
      </c>
      <c r="L51" s="30">
        <v>245100</v>
      </c>
      <c r="M51" s="30">
        <v>769</v>
      </c>
    </row>
    <row r="52" spans="1:13" ht="15" customHeight="1" x14ac:dyDescent="0.2">
      <c r="A52" s="18" t="s">
        <v>69</v>
      </c>
      <c r="B52" s="30">
        <v>1885</v>
      </c>
      <c r="C52" s="30">
        <v>116</v>
      </c>
      <c r="D52" s="30">
        <v>18</v>
      </c>
      <c r="E52" s="30">
        <v>41</v>
      </c>
      <c r="F52" s="30">
        <v>17</v>
      </c>
      <c r="G52" s="30">
        <v>0</v>
      </c>
      <c r="H52" s="30">
        <v>1359</v>
      </c>
      <c r="I52" s="30">
        <v>81</v>
      </c>
      <c r="J52" s="30">
        <v>0</v>
      </c>
      <c r="K52" s="30">
        <v>0</v>
      </c>
      <c r="L52" s="30">
        <v>253</v>
      </c>
      <c r="M52" s="30">
        <v>0</v>
      </c>
    </row>
    <row r="53" spans="1:13" ht="15" customHeight="1" x14ac:dyDescent="0.2">
      <c r="A53" s="18" t="s">
        <v>80</v>
      </c>
      <c r="B53" s="30">
        <v>178512</v>
      </c>
      <c r="C53" s="30">
        <v>45999</v>
      </c>
      <c r="D53" s="30">
        <v>546</v>
      </c>
      <c r="E53" s="30">
        <v>15934</v>
      </c>
      <c r="F53" s="30">
        <v>1000</v>
      </c>
      <c r="G53" s="30">
        <v>2</v>
      </c>
      <c r="H53" s="30">
        <v>64022</v>
      </c>
      <c r="I53" s="30">
        <v>21250</v>
      </c>
      <c r="J53" s="30">
        <v>124</v>
      </c>
      <c r="K53" s="30">
        <v>399</v>
      </c>
      <c r="L53" s="30">
        <v>27545</v>
      </c>
      <c r="M53" s="30">
        <v>1691</v>
      </c>
    </row>
    <row r="54" spans="1:13" ht="15" customHeight="1" x14ac:dyDescent="0.2">
      <c r="A54" s="18" t="s">
        <v>81</v>
      </c>
      <c r="B54" s="30">
        <v>1922756</v>
      </c>
      <c r="C54" s="30">
        <v>210824</v>
      </c>
      <c r="D54" s="30">
        <v>3685</v>
      </c>
      <c r="E54" s="30">
        <v>44225</v>
      </c>
      <c r="F54" s="30">
        <v>11961</v>
      </c>
      <c r="G54" s="30">
        <v>21</v>
      </c>
      <c r="H54" s="30">
        <v>750311</v>
      </c>
      <c r="I54" s="30">
        <v>218573</v>
      </c>
      <c r="J54" s="30">
        <v>6228</v>
      </c>
      <c r="K54" s="30">
        <v>3198</v>
      </c>
      <c r="L54" s="30">
        <v>671058</v>
      </c>
      <c r="M54" s="30">
        <v>2672</v>
      </c>
    </row>
    <row r="55" spans="1:13" ht="15" customHeight="1" x14ac:dyDescent="0.2">
      <c r="A55" s="18" t="s">
        <v>82</v>
      </c>
      <c r="B55" s="30">
        <v>2198788</v>
      </c>
      <c r="C55" s="30">
        <v>182652</v>
      </c>
      <c r="D55" s="30">
        <v>4042</v>
      </c>
      <c r="E55" s="30">
        <v>66494</v>
      </c>
      <c r="F55" s="30">
        <v>12288</v>
      </c>
      <c r="G55" s="30">
        <v>25</v>
      </c>
      <c r="H55" s="30">
        <v>897975</v>
      </c>
      <c r="I55" s="30">
        <v>286111</v>
      </c>
      <c r="J55" s="30">
        <v>10082</v>
      </c>
      <c r="K55" s="30">
        <v>3305</v>
      </c>
      <c r="L55" s="30">
        <v>735046</v>
      </c>
      <c r="M55" s="30">
        <v>768</v>
      </c>
    </row>
    <row r="56" spans="1:13" ht="15" customHeight="1" x14ac:dyDescent="0.2">
      <c r="A56" s="18" t="s">
        <v>70</v>
      </c>
      <c r="B56" s="30">
        <v>13760</v>
      </c>
      <c r="C56" s="30">
        <v>969</v>
      </c>
      <c r="D56" s="30">
        <v>53</v>
      </c>
      <c r="E56" s="30">
        <v>560</v>
      </c>
      <c r="F56" s="30">
        <v>36</v>
      </c>
      <c r="G56" s="30">
        <v>0</v>
      </c>
      <c r="H56" s="30">
        <v>5045</v>
      </c>
      <c r="I56" s="30">
        <v>1492</v>
      </c>
      <c r="J56" s="30">
        <v>90</v>
      </c>
      <c r="K56" s="30">
        <v>9</v>
      </c>
      <c r="L56" s="30">
        <v>5503</v>
      </c>
      <c r="M56" s="30">
        <v>3</v>
      </c>
    </row>
    <row r="57" spans="1:13" ht="15" customHeight="1" x14ac:dyDescent="0.2">
      <c r="A57" s="18" t="s">
        <v>83</v>
      </c>
      <c r="B57" s="30">
        <v>60700</v>
      </c>
      <c r="C57" s="30">
        <v>2805</v>
      </c>
      <c r="D57" s="30">
        <v>88</v>
      </c>
      <c r="E57" s="30">
        <v>1650</v>
      </c>
      <c r="F57" s="30">
        <v>208</v>
      </c>
      <c r="G57" s="30">
        <v>0</v>
      </c>
      <c r="H57" s="30">
        <v>24335</v>
      </c>
      <c r="I57" s="30">
        <v>8106</v>
      </c>
      <c r="J57" s="30">
        <v>456</v>
      </c>
      <c r="K57" s="30">
        <v>33</v>
      </c>
      <c r="L57" s="30">
        <v>23011</v>
      </c>
      <c r="M57" s="30">
        <v>8</v>
      </c>
    </row>
    <row r="58" spans="1:13" ht="15" customHeight="1" x14ac:dyDescent="0.2">
      <c r="A58" s="18" t="s">
        <v>71</v>
      </c>
      <c r="B58" s="30">
        <v>17344</v>
      </c>
      <c r="C58" s="30">
        <v>387</v>
      </c>
      <c r="D58" s="30">
        <v>4</v>
      </c>
      <c r="E58" s="30">
        <v>120</v>
      </c>
      <c r="F58" s="30">
        <v>121</v>
      </c>
      <c r="G58" s="30">
        <v>0</v>
      </c>
      <c r="H58" s="30">
        <v>5654</v>
      </c>
      <c r="I58" s="30">
        <v>3260</v>
      </c>
      <c r="J58" s="30">
        <v>80</v>
      </c>
      <c r="K58" s="30">
        <v>0</v>
      </c>
      <c r="L58" s="30">
        <v>7716</v>
      </c>
      <c r="M58" s="30">
        <v>2</v>
      </c>
    </row>
    <row r="59" spans="1:13" ht="15" customHeight="1" x14ac:dyDescent="0.2">
      <c r="A59" s="18" t="s">
        <v>72</v>
      </c>
      <c r="B59" s="30">
        <v>28436</v>
      </c>
      <c r="C59" s="30">
        <v>1608</v>
      </c>
      <c r="D59" s="30">
        <v>10</v>
      </c>
      <c r="E59" s="30">
        <v>391</v>
      </c>
      <c r="F59" s="30">
        <v>128</v>
      </c>
      <c r="G59" s="30">
        <v>0</v>
      </c>
      <c r="H59" s="30">
        <v>9908</v>
      </c>
      <c r="I59" s="30">
        <v>1571</v>
      </c>
      <c r="J59" s="30">
        <v>42</v>
      </c>
      <c r="K59" s="30">
        <v>1</v>
      </c>
      <c r="L59" s="30">
        <v>14743</v>
      </c>
      <c r="M59" s="30">
        <v>34</v>
      </c>
    </row>
    <row r="60" spans="1:13" ht="15" customHeight="1" x14ac:dyDescent="0.2">
      <c r="A60" s="18" t="s">
        <v>84</v>
      </c>
      <c r="B60" s="30">
        <v>2678739</v>
      </c>
      <c r="C60" s="30">
        <v>217307</v>
      </c>
      <c r="D60" s="30">
        <v>5217</v>
      </c>
      <c r="E60" s="30">
        <v>83183</v>
      </c>
      <c r="F60" s="30">
        <v>277075</v>
      </c>
      <c r="G60" s="30">
        <v>95</v>
      </c>
      <c r="H60" s="30">
        <v>973309</v>
      </c>
      <c r="I60" s="30">
        <v>279899</v>
      </c>
      <c r="J60" s="30">
        <v>8031</v>
      </c>
      <c r="K60" s="30">
        <v>3517</v>
      </c>
      <c r="L60" s="30">
        <v>830246</v>
      </c>
      <c r="M60" s="30">
        <v>860</v>
      </c>
    </row>
    <row r="61" spans="1:13" ht="15" customHeight="1" x14ac:dyDescent="0.2">
      <c r="A61" s="18" t="s">
        <v>73</v>
      </c>
      <c r="B61" s="30">
        <v>38976</v>
      </c>
      <c r="C61" s="30">
        <v>4135</v>
      </c>
      <c r="D61" s="30">
        <v>61</v>
      </c>
      <c r="E61" s="30">
        <v>1399</v>
      </c>
      <c r="F61" s="30">
        <v>283</v>
      </c>
      <c r="G61" s="30">
        <v>0</v>
      </c>
      <c r="H61" s="30">
        <v>18401</v>
      </c>
      <c r="I61" s="30">
        <v>5004</v>
      </c>
      <c r="J61" s="30">
        <v>242</v>
      </c>
      <c r="K61" s="30">
        <v>44</v>
      </c>
      <c r="L61" s="30">
        <v>9398</v>
      </c>
      <c r="M61" s="30">
        <v>9</v>
      </c>
    </row>
    <row r="62" spans="1:13" ht="15" customHeight="1" x14ac:dyDescent="0.2">
      <c r="A62" s="32" t="s">
        <v>5</v>
      </c>
      <c r="B62" s="38">
        <f>SUM(B63:B64)</f>
        <v>278841</v>
      </c>
      <c r="C62" s="38">
        <f t="shared" ref="C62:M62" si="15">SUM(C63:C64)</f>
        <v>36647</v>
      </c>
      <c r="D62" s="38">
        <f t="shared" si="15"/>
        <v>560</v>
      </c>
      <c r="E62" s="38">
        <f t="shared" si="15"/>
        <v>9068</v>
      </c>
      <c r="F62" s="38">
        <f t="shared" si="15"/>
        <v>2766</v>
      </c>
      <c r="G62" s="38">
        <f t="shared" si="15"/>
        <v>5</v>
      </c>
      <c r="H62" s="38">
        <f t="shared" si="15"/>
        <v>124500</v>
      </c>
      <c r="I62" s="38">
        <f t="shared" si="15"/>
        <v>32308</v>
      </c>
      <c r="J62" s="38">
        <f t="shared" si="15"/>
        <v>307</v>
      </c>
      <c r="K62" s="38">
        <f t="shared" si="15"/>
        <v>434</v>
      </c>
      <c r="L62" s="38">
        <f t="shared" si="15"/>
        <v>71255</v>
      </c>
      <c r="M62" s="38">
        <f t="shared" si="15"/>
        <v>991</v>
      </c>
    </row>
    <row r="63" spans="1:13" ht="15" customHeight="1" x14ac:dyDescent="0.2">
      <c r="A63" s="24" t="s">
        <v>85</v>
      </c>
      <c r="B63" s="37">
        <v>257908</v>
      </c>
      <c r="C63" s="37">
        <v>29239</v>
      </c>
      <c r="D63" s="37">
        <v>326</v>
      </c>
      <c r="E63" s="37">
        <v>7123</v>
      </c>
      <c r="F63" s="52">
        <v>2553</v>
      </c>
      <c r="G63" s="52">
        <v>5</v>
      </c>
      <c r="H63" s="30">
        <v>119252</v>
      </c>
      <c r="I63" s="30">
        <v>30256</v>
      </c>
      <c r="J63" s="30">
        <v>307</v>
      </c>
      <c r="K63" s="30">
        <v>430</v>
      </c>
      <c r="L63" s="30">
        <v>67509</v>
      </c>
      <c r="M63" s="30">
        <v>908</v>
      </c>
    </row>
    <row r="64" spans="1:13" ht="15" customHeight="1" x14ac:dyDescent="0.2">
      <c r="A64" s="24" t="s">
        <v>86</v>
      </c>
      <c r="B64" s="37">
        <v>20933</v>
      </c>
      <c r="C64" s="37">
        <v>7408</v>
      </c>
      <c r="D64" s="37">
        <v>234</v>
      </c>
      <c r="E64" s="37">
        <v>1945</v>
      </c>
      <c r="F64" s="52">
        <v>213</v>
      </c>
      <c r="G64" s="52">
        <v>0</v>
      </c>
      <c r="H64" s="30">
        <v>5248</v>
      </c>
      <c r="I64" s="30">
        <v>2052</v>
      </c>
      <c r="J64" s="30">
        <v>0</v>
      </c>
      <c r="K64" s="30">
        <v>4</v>
      </c>
      <c r="L64" s="30">
        <v>3746</v>
      </c>
      <c r="M64" s="30">
        <v>83</v>
      </c>
    </row>
    <row r="65" spans="1:13" ht="15" customHeight="1" x14ac:dyDescent="0.2">
      <c r="A65" s="35" t="s">
        <v>76</v>
      </c>
      <c r="B65" s="36">
        <f>SUM(B66:B68)</f>
        <v>87777</v>
      </c>
      <c r="C65" s="36">
        <f t="shared" ref="C65:M65" si="16">SUM(C66:C68)</f>
        <v>10832</v>
      </c>
      <c r="D65" s="36">
        <f t="shared" si="16"/>
        <v>756</v>
      </c>
      <c r="E65" s="36">
        <f t="shared" si="16"/>
        <v>2889</v>
      </c>
      <c r="F65" s="36">
        <f t="shared" si="16"/>
        <v>741</v>
      </c>
      <c r="G65" s="36">
        <f t="shared" si="16"/>
        <v>10</v>
      </c>
      <c r="H65" s="36">
        <f t="shared" si="16"/>
        <v>34176</v>
      </c>
      <c r="I65" s="36">
        <f t="shared" si="16"/>
        <v>6346</v>
      </c>
      <c r="J65" s="36">
        <f t="shared" si="16"/>
        <v>118</v>
      </c>
      <c r="K65" s="36">
        <f t="shared" si="16"/>
        <v>36</v>
      </c>
      <c r="L65" s="36">
        <f t="shared" si="16"/>
        <v>31814</v>
      </c>
      <c r="M65" s="36">
        <f t="shared" si="16"/>
        <v>59</v>
      </c>
    </row>
    <row r="66" spans="1:13" ht="15" customHeight="1" x14ac:dyDescent="0.2">
      <c r="A66" s="18" t="s">
        <v>77</v>
      </c>
      <c r="B66" s="30">
        <v>81656</v>
      </c>
      <c r="C66" s="30">
        <v>9712</v>
      </c>
      <c r="D66" s="30">
        <v>639</v>
      </c>
      <c r="E66" s="30">
        <v>2593</v>
      </c>
      <c r="F66" s="30">
        <v>704</v>
      </c>
      <c r="G66" s="30">
        <v>10</v>
      </c>
      <c r="H66" s="30">
        <v>32027</v>
      </c>
      <c r="I66" s="30">
        <v>6027</v>
      </c>
      <c r="J66" s="30">
        <v>116</v>
      </c>
      <c r="K66" s="52">
        <v>28</v>
      </c>
      <c r="L66" s="30">
        <v>29746</v>
      </c>
      <c r="M66" s="30">
        <v>54</v>
      </c>
    </row>
    <row r="67" spans="1:13" ht="15" customHeight="1" x14ac:dyDescent="0.2">
      <c r="A67" s="18" t="s">
        <v>78</v>
      </c>
      <c r="B67" s="30">
        <v>3239</v>
      </c>
      <c r="C67" s="30">
        <v>634</v>
      </c>
      <c r="D67" s="30">
        <v>71</v>
      </c>
      <c r="E67" s="30">
        <v>167</v>
      </c>
      <c r="F67" s="30">
        <v>21</v>
      </c>
      <c r="G67" s="30">
        <v>0</v>
      </c>
      <c r="H67" s="30">
        <v>1098</v>
      </c>
      <c r="I67" s="30">
        <v>130</v>
      </c>
      <c r="J67" s="30">
        <v>2</v>
      </c>
      <c r="K67" s="30">
        <v>6</v>
      </c>
      <c r="L67" s="30">
        <v>1108</v>
      </c>
      <c r="M67" s="30">
        <v>2</v>
      </c>
    </row>
    <row r="68" spans="1:13" ht="15" customHeight="1" x14ac:dyDescent="0.2">
      <c r="A68" s="18" t="s">
        <v>79</v>
      </c>
      <c r="B68" s="30">
        <v>2882</v>
      </c>
      <c r="C68" s="30">
        <v>486</v>
      </c>
      <c r="D68" s="30">
        <v>46</v>
      </c>
      <c r="E68" s="30">
        <v>129</v>
      </c>
      <c r="F68" s="30">
        <v>16</v>
      </c>
      <c r="G68" s="30">
        <v>0</v>
      </c>
      <c r="H68" s="30">
        <v>1051</v>
      </c>
      <c r="I68" s="30">
        <v>189</v>
      </c>
      <c r="J68" s="30">
        <v>0</v>
      </c>
      <c r="K68" s="30">
        <v>2</v>
      </c>
      <c r="L68" s="30">
        <v>960</v>
      </c>
      <c r="M68" s="30">
        <v>3</v>
      </c>
    </row>
    <row r="69" spans="1:13" ht="12.75" x14ac:dyDescent="0.2">
      <c r="A69" s="12" t="s">
        <v>6</v>
      </c>
      <c r="K69" s="1"/>
    </row>
    <row r="70" spans="1:13" ht="15" customHeight="1" x14ac:dyDescent="0.2">
      <c r="K70" s="1"/>
    </row>
  </sheetData>
  <mergeCells count="3">
    <mergeCell ref="C3:F3"/>
    <mergeCell ref="B3:B4"/>
    <mergeCell ref="G3:M3"/>
  </mergeCells>
  <pageMargins left="0.39370078740157477" right="0.39370078740157477" top="0.59055118110236215" bottom="0.59055118110236215" header="0" footer="0"/>
  <pageSetup paperSize="9" scale="63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2024-11-18T10:36:26Z</dcterms:modified>
</cp:coreProperties>
</file>