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12585" yWindow="-15" windowWidth="12630" windowHeight="12090" tabRatio="813"/>
  </bookViews>
  <sheets>
    <sheet name="0" sheetId="1" r:id="rId1"/>
    <sheet name="1" sheetId="5" r:id="rId2"/>
    <sheet name="1 graf1" sheetId="107" r:id="rId3"/>
    <sheet name="2" sheetId="6" r:id="rId4"/>
    <sheet name="2 graf1" sheetId="89" r:id="rId5"/>
    <sheet name="2 map1" sheetId="109" r:id="rId6"/>
  </sheets>
  <definedNames>
    <definedName name="_R1_1">'1'!$A$1:$B$14</definedName>
    <definedName name="_R1_2">'2'!#REF!</definedName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2">#REF!</definedName>
    <definedName name="_R5_3">#REF!</definedName>
    <definedName name="_R5_8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7_1">#REF!</definedName>
    <definedName name="_R7_10">#REF!</definedName>
    <definedName name="_R7_11">#REF!</definedName>
    <definedName name="_R7_12">#REF!</definedName>
    <definedName name="_R7_2">#REF!</definedName>
    <definedName name="_R7_3">#REF!</definedName>
    <definedName name="_R7_4">#REF!</definedName>
    <definedName name="_R7_5">#REF!</definedName>
    <definedName name="_R7_6">#REF!</definedName>
    <definedName name="_R7_7">#REF!</definedName>
    <definedName name="_R7_8">#REF!</definedName>
    <definedName name="_R7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_R9_1">#REF!</definedName>
    <definedName name="_R9_2">#REF!</definedName>
    <definedName name="_R9_3">#REF!</definedName>
    <definedName name="_R9_4">#REF!</definedName>
    <definedName name="_R9_5">#REF!</definedName>
    <definedName name="_R9_6">#REF!</definedName>
    <definedName name="_R9_7">#REF!</definedName>
    <definedName name="_R9_8">#REF!</definedName>
    <definedName name="a1_">#REF!</definedName>
    <definedName name="a12_">#REF!</definedName>
    <definedName name="_xlnm.Print_Area" localSheetId="1">'1'!$A$1:$B$27</definedName>
    <definedName name="_xlnm.Print_Area" localSheetId="2">'1 graf1'!$A$1:$B$22</definedName>
    <definedName name="_xlnm.Print_Area" localSheetId="4">'2 graf1'!$A$1:$B$22</definedName>
    <definedName name="bla">#REF!</definedName>
    <definedName name="nuev">#REF!</definedName>
    <definedName name="Nuevo">#REF!</definedName>
    <definedName name="nuevo2">#REF!</definedName>
    <definedName name="nuevo3">#REF!</definedName>
    <definedName name="qqqqq">#REF!</definedName>
    <definedName name="qrqwrqwrqr">#REF!</definedName>
    <definedName name="qwrwqrqwrqwr">#REF!</definedName>
    <definedName name="R_4.1">#REF!</definedName>
    <definedName name="R_4.2">#REF!</definedName>
    <definedName name="R_4.3">#REF!</definedName>
    <definedName name="R_4.4">#REF!</definedName>
    <definedName name="R_4.5">#REF!</definedName>
    <definedName name="R_4.6">#REF!</definedName>
    <definedName name="R_4.7">#REF!</definedName>
    <definedName name="R_4.8">#REF!</definedName>
    <definedName name="R_4.9">#REF!</definedName>
    <definedName name="R_6.1">#REF!</definedName>
    <definedName name="R_6.2">#REF!</definedName>
    <definedName name="R_6.3">#REF!</definedName>
    <definedName name="R_6.4">#REF!</definedName>
    <definedName name="R_6.5">#REF!</definedName>
    <definedName name="R_6.6">#REF!</definedName>
    <definedName name="R_6.7">#REF!</definedName>
    <definedName name="rer">#REF!</definedName>
    <definedName name="rqwrqwrqwr">#REF!</definedName>
    <definedName name="rrrrer">#REF!</definedName>
    <definedName name="rrrrr">#REF!</definedName>
    <definedName name="rtqrqwrqwr">#REF!</definedName>
    <definedName name="rweerqrqwr">#REF!</definedName>
    <definedName name="ttttt">#REF!</definedName>
    <definedName name="wqrqrqwrqwrqr">#REF!</definedName>
    <definedName name="xcvbcxvx">#REF!</definedName>
    <definedName name="yyyty6">#REF!</definedName>
  </definedNames>
  <calcPr calcId="152511"/>
</workbook>
</file>

<file path=xl/calcChain.xml><?xml version="1.0" encoding="utf-8"?>
<calcChain xmlns="http://schemas.openxmlformats.org/spreadsheetml/2006/main">
  <c r="B25" i="5" l="1"/>
  <c r="B24" i="5"/>
  <c r="B22" i="5" s="1"/>
  <c r="B20" i="5" l="1"/>
  <c r="B19" i="5"/>
</calcChain>
</file>

<file path=xl/sharedStrings.xml><?xml version="1.0" encoding="utf-8"?>
<sst xmlns="http://schemas.openxmlformats.org/spreadsheetml/2006/main" count="54" uniqueCount="46">
  <si>
    <t>Total</t>
  </si>
  <si>
    <t>10.  Quatre Carreres</t>
  </si>
  <si>
    <t>11.  Poblats Marítims</t>
  </si>
  <si>
    <t>12.  Camins al Grau</t>
  </si>
  <si>
    <t>13.  Algirós</t>
  </si>
  <si>
    <t>14.  Benimaclet</t>
  </si>
  <si>
    <t>15.  Rascanya</t>
  </si>
  <si>
    <t>16.  Benicalap</t>
  </si>
  <si>
    <t>17.  Pobles del Nord</t>
  </si>
  <si>
    <t>18.  Pobles de l'Oest</t>
  </si>
  <si>
    <t>19.  Pobles del Sud</t>
  </si>
  <si>
    <t>València</t>
  </si>
  <si>
    <t>Domésticos</t>
  </si>
  <si>
    <t>Industriales</t>
  </si>
  <si>
    <t>Municipales</t>
  </si>
  <si>
    <t>Según procedencia de los caudales</t>
  </si>
  <si>
    <t>Distribución</t>
  </si>
  <si>
    <t>Red de distribución (km)</t>
  </si>
  <si>
    <t>Arterial o aducción</t>
  </si>
  <si>
    <t>Litros facturados 
por habitante y día</t>
  </si>
  <si>
    <r>
      <t>Facturación 
(miles de m</t>
    </r>
    <r>
      <rPr>
        <b/>
        <vertAlign val="superscript"/>
        <sz val="10"/>
        <color indexed="9"/>
        <rFont val="Times New Roman"/>
        <family val="1"/>
      </rPr>
      <t>3</t>
    </r>
    <r>
      <rPr>
        <b/>
        <sz val="10"/>
        <color indexed="9"/>
        <rFont val="Times New Roman"/>
        <family val="1"/>
      </rPr>
      <t>)</t>
    </r>
  </si>
  <si>
    <t>Número de abonos</t>
  </si>
  <si>
    <t xml:space="preserve">  1.  Ciutat Vella</t>
  </si>
  <si>
    <t xml:space="preserve">  2.  l'Eixample</t>
  </si>
  <si>
    <t xml:space="preserve">  3.  Extramurs</t>
  </si>
  <si>
    <t xml:space="preserve">  4.  Campanar</t>
  </si>
  <si>
    <t xml:space="preserve">  5.  la Saïdia</t>
  </si>
  <si>
    <t xml:space="preserve">  6.  el Pla del Real</t>
  </si>
  <si>
    <t xml:space="preserve">  7.  l'Olivereta</t>
  </si>
  <si>
    <t xml:space="preserve">  8.  Patraix</t>
  </si>
  <si>
    <t xml:space="preserve">  9.  Jesús</t>
  </si>
  <si>
    <t>Nota: Población calculada a 1 de julio.</t>
  </si>
  <si>
    <r>
      <t>Agua transmitida a la red usos secundarios "baja presión" (miles 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)</t>
    </r>
  </si>
  <si>
    <r>
      <t>Agua facturada a los abonados (miles 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)</t>
    </r>
  </si>
  <si>
    <t>Fuente: Sección de Aguas. Servicio del Ciclo Integral del Agua. Ayuntamiento de València.</t>
  </si>
  <si>
    <t>Baja presión</t>
  </si>
  <si>
    <r>
      <t>Agua producida para la red de agua potable (miles 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)</t>
    </r>
  </si>
  <si>
    <t>Estación de Tratamiento de Agua Potable de Manises</t>
  </si>
  <si>
    <t>De pozos</t>
  </si>
  <si>
    <t>Consumo de agua por los abonados</t>
  </si>
  <si>
    <t>Agua en la red</t>
  </si>
  <si>
    <t>Estación de Tratamiento de Agua Potable de Picassent</t>
  </si>
  <si>
    <t>DISTRIBUCIÓN Y CONSUMO DE AGUA POTABLE</t>
  </si>
  <si>
    <t>1. Distribución y consumo de agua potable. 2023</t>
  </si>
  <si>
    <t>2. Facturación total de agua potable por distrito. 2023</t>
  </si>
  <si>
    <r>
      <t>Agua suministrada en alta (miles 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</si>
</sst>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b/>
      <vertAlign val="superscript"/>
      <sz val="10"/>
      <color indexed="9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4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0" xfId="0" applyFont="1"/>
    <xf numFmtId="0" fontId="7" fillId="0" borderId="0" xfId="0" applyFont="1"/>
    <xf numFmtId="0" fontId="8" fillId="2" borderId="0" xfId="0" applyFont="1" applyFill="1"/>
    <xf numFmtId="3" fontId="8" fillId="2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 indent="1"/>
    </xf>
    <xf numFmtId="3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 indent="1"/>
    </xf>
    <xf numFmtId="3" fontId="5" fillId="3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10" fillId="0" borderId="0" xfId="0" applyFont="1"/>
    <xf numFmtId="164" fontId="5" fillId="0" borderId="0" xfId="0" applyNumberFormat="1" applyFont="1" applyFill="1"/>
    <xf numFmtId="164" fontId="5" fillId="3" borderId="0" xfId="0" applyNumberFormat="1" applyFont="1" applyFill="1"/>
    <xf numFmtId="0" fontId="8" fillId="2" borderId="0" xfId="0" applyFont="1" applyFill="1" applyAlignment="1">
      <alignment horizontal="right" wrapText="1"/>
    </xf>
    <xf numFmtId="0" fontId="5" fillId="3" borderId="0" xfId="0" applyFont="1" applyFill="1" applyAlignment="1">
      <alignment horizontal="left" indent="3"/>
    </xf>
    <xf numFmtId="0" fontId="5" fillId="3" borderId="0" xfId="0" applyFont="1" applyFill="1" applyAlignment="1">
      <alignment horizontal="left" indent="2"/>
    </xf>
    <xf numFmtId="0" fontId="5" fillId="0" borderId="0" xfId="0" applyFont="1" applyFill="1" applyAlignment="1">
      <alignment horizontal="left" indent="2"/>
    </xf>
    <xf numFmtId="0" fontId="2" fillId="0" borderId="0" xfId="0" applyFont="1" applyFill="1"/>
    <xf numFmtId="3" fontId="3" fillId="0" borderId="0" xfId="0" applyNumberFormat="1" applyFont="1" applyAlignment="1">
      <alignment horizontal="right"/>
    </xf>
    <xf numFmtId="3" fontId="11" fillId="0" borderId="0" xfId="0" applyNumberFormat="1" applyFont="1" applyFill="1" applyAlignment="1">
      <alignment horizontal="left"/>
    </xf>
    <xf numFmtId="164" fontId="11" fillId="0" borderId="0" xfId="0" applyNumberFormat="1" applyFont="1" applyFill="1"/>
    <xf numFmtId="3" fontId="12" fillId="0" borderId="0" xfId="0" applyNumberFormat="1" applyFont="1" applyFill="1"/>
    <xf numFmtId="0" fontId="12" fillId="0" borderId="0" xfId="0" applyFont="1" applyFill="1"/>
    <xf numFmtId="165" fontId="12" fillId="0" borderId="0" xfId="0" applyNumberFormat="1" applyFont="1" applyFill="1"/>
    <xf numFmtId="0" fontId="12" fillId="0" borderId="0" xfId="0" applyFont="1"/>
    <xf numFmtId="164" fontId="12" fillId="0" borderId="0" xfId="0" applyNumberFormat="1" applyFont="1" applyFill="1"/>
    <xf numFmtId="0" fontId="5" fillId="3" borderId="0" xfId="0" applyFont="1" applyFill="1" applyAlignment="1"/>
    <xf numFmtId="164" fontId="13" fillId="0" borderId="0" xfId="0" applyNumberFormat="1" applyFont="1" applyFill="1"/>
    <xf numFmtId="3" fontId="13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</cellXfs>
  <cellStyles count="8">
    <cellStyle name="Normal" xfId="0" builtinId="0"/>
    <cellStyle name="Normal 11" xfId="7"/>
    <cellStyle name="Normal 15" xfId="6"/>
    <cellStyle name="Normal 2" xfId="1"/>
    <cellStyle name="Normal 2 2" xfId="5"/>
    <cellStyle name="Normal 2_2.4" xfId="4"/>
    <cellStyle name="Normal 3" xfId="2"/>
    <cellStyle name="Normal 4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2C7C7C"/>
      <rgbColor rgb="00D7F2F2"/>
      <rgbColor rgb="00000080"/>
      <rgbColor rgb="00808000"/>
      <rgbColor rgb="00800080"/>
      <rgbColor rgb="00008080"/>
      <rgbColor rgb="00C0C0C0"/>
      <rgbColor rgb="00808080"/>
      <rgbColor rgb="002C7C7C"/>
      <rgbColor rgb="0038A800"/>
      <rgbColor rgb="004CE600"/>
      <rgbColor rgb="00D3FFBE"/>
      <rgbColor rgb="00D7F2F2"/>
      <rgbColor rgb="00FF8080"/>
      <rgbColor rgb="000066CC"/>
      <rgbColor rgb="00CCCCFF"/>
      <rgbColor rgb="002C7C7C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2F8FC"/>
      <color rgb="FFFFCC99"/>
      <color rgb="FF2C7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</xdr:row>
      <xdr:rowOff>38100</xdr:rowOff>
    </xdr:from>
    <xdr:to>
      <xdr:col>1</xdr:col>
      <xdr:colOff>5046345</xdr:colOff>
      <xdr:row>22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" y="200025"/>
          <a:ext cx="5038725" cy="338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165735</xdr:colOff>
      <xdr:row>1</xdr:row>
      <xdr:rowOff>95250</xdr:rowOff>
    </xdr:from>
    <xdr:to>
      <xdr:col>1</xdr:col>
      <xdr:colOff>4937760</xdr:colOff>
      <xdr:row>22</xdr:row>
      <xdr:rowOff>76200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" y="257175"/>
          <a:ext cx="5143500" cy="338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161924</xdr:rowOff>
    </xdr:from>
    <xdr:to>
      <xdr:col>7</xdr:col>
      <xdr:colOff>47624</xdr:colOff>
      <xdr:row>34</xdr:row>
      <xdr:rowOff>38099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924"/>
          <a:ext cx="5381624" cy="538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RowHeight="12.75" x14ac:dyDescent="0.2"/>
  <cols>
    <col min="1" max="1" width="57.140625" customWidth="1"/>
  </cols>
  <sheetData>
    <row r="1" spans="1:1" ht="15.75" customHeight="1" x14ac:dyDescent="0.25">
      <c r="A1" s="5" t="s">
        <v>42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6"/>
  <sheetViews>
    <sheetView workbookViewId="0"/>
  </sheetViews>
  <sheetFormatPr baseColWidth="10" defaultColWidth="11.42578125" defaultRowHeight="12.75" x14ac:dyDescent="0.2"/>
  <cols>
    <col min="1" max="1" width="55.7109375" style="2" customWidth="1"/>
    <col min="2" max="2" width="13.5703125" style="3" customWidth="1"/>
    <col min="3" max="16384" width="11.42578125" style="2"/>
  </cols>
  <sheetData>
    <row r="1" spans="1:2" ht="15.75" customHeight="1" x14ac:dyDescent="0.25">
      <c r="A1" s="5" t="s">
        <v>43</v>
      </c>
      <c r="B1"/>
    </row>
    <row r="3" spans="1:2" ht="19.350000000000001" customHeight="1" x14ac:dyDescent="0.2">
      <c r="A3" s="6" t="s">
        <v>17</v>
      </c>
      <c r="B3" s="7" t="s">
        <v>0</v>
      </c>
    </row>
    <row r="4" spans="1:2" ht="15" customHeight="1" x14ac:dyDescent="0.2">
      <c r="A4" s="15" t="s">
        <v>0</v>
      </c>
      <c r="B4" s="9"/>
    </row>
    <row r="5" spans="1:2" ht="15" customHeight="1" x14ac:dyDescent="0.2">
      <c r="A5" s="11" t="s">
        <v>18</v>
      </c>
      <c r="B5" s="13">
        <v>72.7</v>
      </c>
    </row>
    <row r="6" spans="1:2" ht="15" customHeight="1" x14ac:dyDescent="0.2">
      <c r="A6" s="8" t="s">
        <v>16</v>
      </c>
      <c r="B6" s="10">
        <v>1160.5999999999999</v>
      </c>
    </row>
    <row r="7" spans="1:2" ht="15" customHeight="1" x14ac:dyDescent="0.2">
      <c r="A7" s="11" t="s">
        <v>35</v>
      </c>
      <c r="B7" s="13">
        <v>145.1</v>
      </c>
    </row>
    <row r="8" spans="1:2" ht="19.350000000000001" customHeight="1" x14ac:dyDescent="0.2">
      <c r="A8" s="6" t="s">
        <v>40</v>
      </c>
      <c r="B8" s="7" t="s">
        <v>0</v>
      </c>
    </row>
    <row r="9" spans="1:2" ht="15" customHeight="1" x14ac:dyDescent="0.2">
      <c r="A9" s="14" t="s">
        <v>32</v>
      </c>
      <c r="B9" s="10">
        <v>4351.9110000000001</v>
      </c>
    </row>
    <row r="10" spans="1:2" ht="15" customHeight="1" x14ac:dyDescent="0.2">
      <c r="A10" s="32" t="s">
        <v>36</v>
      </c>
      <c r="B10" s="13">
        <v>107314.8</v>
      </c>
    </row>
    <row r="11" spans="1:2" ht="15" customHeight="1" x14ac:dyDescent="0.2">
      <c r="A11" s="8" t="s">
        <v>15</v>
      </c>
      <c r="B11" s="10"/>
    </row>
    <row r="12" spans="1:2" ht="15" customHeight="1" x14ac:dyDescent="0.2">
      <c r="A12" s="21" t="s">
        <v>41</v>
      </c>
      <c r="B12" s="13">
        <v>61045.771000000001</v>
      </c>
    </row>
    <row r="13" spans="1:2" ht="15" customHeight="1" x14ac:dyDescent="0.2">
      <c r="A13" s="22" t="s">
        <v>37</v>
      </c>
      <c r="B13" s="10">
        <v>46269.061000000002</v>
      </c>
    </row>
    <row r="14" spans="1:2" ht="15" customHeight="1" x14ac:dyDescent="0.2">
      <c r="A14" s="20" t="s">
        <v>38</v>
      </c>
      <c r="B14" s="13">
        <v>11019.683000000001</v>
      </c>
    </row>
    <row r="15" spans="1:2" ht="15" customHeight="1" x14ac:dyDescent="0.2">
      <c r="A15" s="8" t="s">
        <v>33</v>
      </c>
      <c r="B15" s="10">
        <v>43453.235000000001</v>
      </c>
    </row>
    <row r="16" spans="1:2" ht="15" customHeight="1" x14ac:dyDescent="0.2">
      <c r="A16" s="11" t="s">
        <v>45</v>
      </c>
      <c r="B16" s="13">
        <v>50800.805999999997</v>
      </c>
    </row>
    <row r="17" spans="1:2" ht="19.350000000000001" customHeight="1" x14ac:dyDescent="0.2">
      <c r="A17" s="6" t="s">
        <v>39</v>
      </c>
      <c r="B17" s="7" t="s">
        <v>0</v>
      </c>
    </row>
    <row r="18" spans="1:2" ht="15" customHeight="1" x14ac:dyDescent="0.2">
      <c r="A18" s="15" t="s">
        <v>21</v>
      </c>
      <c r="B18" s="9">
        <v>451054</v>
      </c>
    </row>
    <row r="19" spans="1:2" ht="15" customHeight="1" x14ac:dyDescent="0.2">
      <c r="A19" s="11" t="s">
        <v>12</v>
      </c>
      <c r="B19" s="12">
        <f>398594+103+3+20</f>
        <v>398720</v>
      </c>
    </row>
    <row r="20" spans="1:2" ht="15" customHeight="1" x14ac:dyDescent="0.2">
      <c r="A20" s="8" t="s">
        <v>13</v>
      </c>
      <c r="B20" s="9">
        <f>49977+1</f>
        <v>49978</v>
      </c>
    </row>
    <row r="21" spans="1:2" ht="15" customHeight="1" x14ac:dyDescent="0.2">
      <c r="A21" s="11" t="s">
        <v>14</v>
      </c>
      <c r="B21" s="12">
        <v>2356</v>
      </c>
    </row>
    <row r="22" spans="1:2" ht="15" customHeight="1" x14ac:dyDescent="0.2">
      <c r="A22" s="35" t="s">
        <v>33</v>
      </c>
      <c r="B22" s="10">
        <f>SUM(B23:B25)</f>
        <v>44671.572</v>
      </c>
    </row>
    <row r="23" spans="1:2" ht="15" customHeight="1" x14ac:dyDescent="0.2">
      <c r="A23" s="11" t="s">
        <v>12</v>
      </c>
      <c r="B23" s="13">
        <v>30536.036</v>
      </c>
    </row>
    <row r="24" spans="1:2" ht="15" customHeight="1" x14ac:dyDescent="0.2">
      <c r="A24" s="8" t="s">
        <v>13</v>
      </c>
      <c r="B24" s="10">
        <f>9492.233+0.011</f>
        <v>9492.2440000000006</v>
      </c>
    </row>
    <row r="25" spans="1:2" ht="15" customHeight="1" x14ac:dyDescent="0.2">
      <c r="A25" s="11" t="s">
        <v>14</v>
      </c>
      <c r="B25" s="12">
        <f>4640.325+2.967</f>
        <v>4643.2919999999995</v>
      </c>
    </row>
    <row r="26" spans="1:2" x14ac:dyDescent="0.2">
      <c r="A26" s="16" t="s">
        <v>34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F6:F8"/>
  <sheetViews>
    <sheetView workbookViewId="0"/>
  </sheetViews>
  <sheetFormatPr baseColWidth="10" defaultColWidth="11.42578125" defaultRowHeight="12.75" x14ac:dyDescent="0.2"/>
  <cols>
    <col min="1" max="1" width="5.5703125" style="1" customWidth="1"/>
    <col min="2" max="2" width="75.7109375" style="1" customWidth="1"/>
    <col min="3" max="3" width="5.5703125" style="1" customWidth="1"/>
    <col min="4" max="16384" width="11.42578125" style="1"/>
  </cols>
  <sheetData>
    <row r="6" spans="6:6" x14ac:dyDescent="0.2">
      <c r="F6" s="24"/>
    </row>
    <row r="7" spans="6:6" x14ac:dyDescent="0.2">
      <c r="F7" s="24"/>
    </row>
    <row r="8" spans="6:6" x14ac:dyDescent="0.2">
      <c r="F8" s="24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C25"/>
  <sheetViews>
    <sheetView workbookViewId="0"/>
  </sheetViews>
  <sheetFormatPr baseColWidth="10" defaultColWidth="11.42578125" defaultRowHeight="12.75" x14ac:dyDescent="0.2"/>
  <cols>
    <col min="1" max="1" width="21.140625" style="2" customWidth="1"/>
    <col min="2" max="2" width="14.7109375" style="2" customWidth="1"/>
    <col min="3" max="3" width="15.7109375" style="2" customWidth="1"/>
    <col min="4" max="5" width="6" style="2" customWidth="1"/>
    <col min="6" max="16384" width="11.42578125" style="2"/>
  </cols>
  <sheetData>
    <row r="1" spans="1:3" ht="15.75" customHeight="1" x14ac:dyDescent="0.25">
      <c r="A1" s="5" t="s">
        <v>44</v>
      </c>
    </row>
    <row r="3" spans="1:3" ht="33.75" customHeight="1" x14ac:dyDescent="0.2">
      <c r="A3" s="6"/>
      <c r="B3" s="19" t="s">
        <v>20</v>
      </c>
      <c r="C3" s="19" t="s">
        <v>19</v>
      </c>
    </row>
    <row r="4" spans="1:3" ht="15" customHeight="1" x14ac:dyDescent="0.2">
      <c r="A4" s="34" t="s">
        <v>11</v>
      </c>
      <c r="B4" s="33">
        <v>44671.571999999993</v>
      </c>
      <c r="C4" s="33">
        <v>149.24376091700196</v>
      </c>
    </row>
    <row r="5" spans="1:3" ht="15" customHeight="1" x14ac:dyDescent="0.2">
      <c r="A5" s="11" t="s">
        <v>22</v>
      </c>
      <c r="B5" s="18">
        <v>2554.2809999999999</v>
      </c>
      <c r="C5" s="18">
        <v>238.17</v>
      </c>
    </row>
    <row r="6" spans="1:3" ht="15" customHeight="1" x14ac:dyDescent="0.2">
      <c r="A6" s="8" t="s">
        <v>23</v>
      </c>
      <c r="B6" s="17">
        <v>2473.4609999999998</v>
      </c>
      <c r="C6" s="17">
        <v>153.67099999999999</v>
      </c>
    </row>
    <row r="7" spans="1:3" ht="15" customHeight="1" x14ac:dyDescent="0.2">
      <c r="A7" s="11" t="s">
        <v>24</v>
      </c>
      <c r="B7" s="18">
        <v>2897.4789999999998</v>
      </c>
      <c r="C7" s="18">
        <v>158.80099999999999</v>
      </c>
    </row>
    <row r="8" spans="1:3" ht="15" customHeight="1" x14ac:dyDescent="0.2">
      <c r="A8" s="8" t="s">
        <v>25</v>
      </c>
      <c r="B8" s="17">
        <v>2610.0079999999998</v>
      </c>
      <c r="C8" s="17">
        <v>177.07900000000001</v>
      </c>
    </row>
    <row r="9" spans="1:3" ht="15" customHeight="1" x14ac:dyDescent="0.2">
      <c r="A9" s="11" t="s">
        <v>26</v>
      </c>
      <c r="B9" s="18">
        <v>2221.3020000000001</v>
      </c>
      <c r="C9" s="18">
        <v>126.943</v>
      </c>
    </row>
    <row r="10" spans="1:3" ht="15" customHeight="1" x14ac:dyDescent="0.2">
      <c r="A10" s="8" t="s">
        <v>27</v>
      </c>
      <c r="B10" s="17">
        <v>1918.8</v>
      </c>
      <c r="C10" s="17">
        <v>170.405</v>
      </c>
    </row>
    <row r="11" spans="1:3" ht="15" customHeight="1" x14ac:dyDescent="0.2">
      <c r="A11" s="11" t="s">
        <v>28</v>
      </c>
      <c r="B11" s="18">
        <v>2187.17</v>
      </c>
      <c r="C11" s="18">
        <v>118.59</v>
      </c>
    </row>
    <row r="12" spans="1:3" ht="15" customHeight="1" x14ac:dyDescent="0.2">
      <c r="A12" s="8" t="s">
        <v>29</v>
      </c>
      <c r="B12" s="17">
        <v>2831.8209999999999</v>
      </c>
      <c r="C12" s="17">
        <v>131.77799999999999</v>
      </c>
    </row>
    <row r="13" spans="1:3" ht="15" customHeight="1" x14ac:dyDescent="0.2">
      <c r="A13" s="11" t="s">
        <v>30</v>
      </c>
      <c r="B13" s="18">
        <v>2072.1469999999999</v>
      </c>
      <c r="C13" s="18">
        <v>106.947</v>
      </c>
    </row>
    <row r="14" spans="1:3" ht="15" customHeight="1" x14ac:dyDescent="0.2">
      <c r="A14" s="8" t="s">
        <v>1</v>
      </c>
      <c r="B14" s="17">
        <v>4069.6039999999998</v>
      </c>
      <c r="C14" s="17">
        <v>142.18</v>
      </c>
    </row>
    <row r="15" spans="1:3" ht="15" customHeight="1" x14ac:dyDescent="0.2">
      <c r="A15" s="11" t="s">
        <v>2</v>
      </c>
      <c r="B15" s="18">
        <v>3388.1640000000002</v>
      </c>
      <c r="C15" s="18">
        <v>164.673</v>
      </c>
    </row>
    <row r="16" spans="1:3" ht="15" customHeight="1" x14ac:dyDescent="0.2">
      <c r="A16" s="8" t="s">
        <v>3</v>
      </c>
      <c r="B16" s="17">
        <v>3664.8220000000001</v>
      </c>
      <c r="C16" s="17">
        <v>150.19800000000001</v>
      </c>
    </row>
    <row r="17" spans="1:3" ht="15" customHeight="1" x14ac:dyDescent="0.2">
      <c r="A17" s="11" t="s">
        <v>4</v>
      </c>
      <c r="B17" s="18">
        <v>2471.8429999999998</v>
      </c>
      <c r="C17" s="18">
        <v>187.89400000000001</v>
      </c>
    </row>
    <row r="18" spans="1:3" ht="15" customHeight="1" x14ac:dyDescent="0.2">
      <c r="A18" s="8" t="s">
        <v>5</v>
      </c>
      <c r="B18" s="17">
        <v>1608.559</v>
      </c>
      <c r="C18" s="17">
        <v>155.018</v>
      </c>
    </row>
    <row r="19" spans="1:3" ht="15" customHeight="1" x14ac:dyDescent="0.2">
      <c r="A19" s="11" t="s">
        <v>6</v>
      </c>
      <c r="B19" s="18">
        <v>2395.2289999999998</v>
      </c>
      <c r="C19" s="18">
        <v>117.91200000000001</v>
      </c>
    </row>
    <row r="20" spans="1:3" ht="15" customHeight="1" x14ac:dyDescent="0.2">
      <c r="A20" s="8" t="s">
        <v>7</v>
      </c>
      <c r="B20" s="17">
        <v>2229.6379999999999</v>
      </c>
      <c r="C20" s="17">
        <v>123.583</v>
      </c>
    </row>
    <row r="21" spans="1:3" ht="15" customHeight="1" x14ac:dyDescent="0.2">
      <c r="A21" s="11" t="s">
        <v>8</v>
      </c>
      <c r="B21" s="18">
        <v>554.75</v>
      </c>
      <c r="C21" s="18">
        <v>218.93700000000001</v>
      </c>
    </row>
    <row r="22" spans="1:3" ht="15" customHeight="1" x14ac:dyDescent="0.2">
      <c r="A22" s="8" t="s">
        <v>9</v>
      </c>
      <c r="B22" s="17">
        <v>875.94100000000003</v>
      </c>
      <c r="C22" s="17">
        <v>159.88800000000001</v>
      </c>
    </row>
    <row r="23" spans="1:3" ht="15" customHeight="1" x14ac:dyDescent="0.2">
      <c r="A23" s="11" t="s">
        <v>10</v>
      </c>
      <c r="B23" s="18">
        <v>1646.5530000000001</v>
      </c>
      <c r="C23" s="18">
        <v>207.12100000000001</v>
      </c>
    </row>
    <row r="24" spans="1:3" x14ac:dyDescent="0.2">
      <c r="A24" s="16" t="s">
        <v>31</v>
      </c>
    </row>
    <row r="25" spans="1:3" x14ac:dyDescent="0.2">
      <c r="A25" s="16" t="s">
        <v>34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C1:AD71"/>
  <sheetViews>
    <sheetView workbookViewId="0"/>
  </sheetViews>
  <sheetFormatPr baseColWidth="10" defaultColWidth="11.42578125" defaultRowHeight="12.75" x14ac:dyDescent="0.2"/>
  <cols>
    <col min="1" max="1" width="5.5703125" style="30" customWidth="1"/>
    <col min="2" max="2" width="75.7109375" style="30" customWidth="1"/>
    <col min="3" max="3" width="5.5703125" style="30" customWidth="1"/>
    <col min="4" max="4" width="11.42578125" style="28"/>
    <col min="5" max="5" width="18.42578125" style="28" customWidth="1"/>
    <col min="6" max="6" width="11.7109375" style="28" bestFit="1" customWidth="1"/>
    <col min="7" max="7" width="11.42578125" style="28"/>
    <col min="8" max="8" width="15.28515625" style="28" customWidth="1"/>
    <col min="9" max="9" width="13.42578125" style="28" customWidth="1"/>
    <col min="10" max="30" width="11.42578125" style="28"/>
    <col min="31" max="16384" width="11.42578125" style="30"/>
  </cols>
  <sheetData>
    <row r="1" spans="3:30" x14ac:dyDescent="0.2">
      <c r="C1" s="28"/>
      <c r="AD1" s="30"/>
    </row>
    <row r="2" spans="3:30" s="4" customFormat="1" x14ac:dyDescent="0.2"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3:30" x14ac:dyDescent="0.2">
      <c r="F3" s="31"/>
      <c r="G3" s="27"/>
      <c r="H3" s="27"/>
      <c r="J3" s="29"/>
    </row>
    <row r="4" spans="3:30" x14ac:dyDescent="0.2">
      <c r="D4" s="23"/>
      <c r="E4" s="25"/>
      <c r="F4" s="26"/>
      <c r="G4" s="27"/>
      <c r="H4" s="27"/>
      <c r="J4" s="29"/>
    </row>
    <row r="5" spans="3:30" x14ac:dyDescent="0.2">
      <c r="F5" s="31"/>
      <c r="G5" s="27"/>
      <c r="H5" s="27"/>
      <c r="J5" s="29"/>
    </row>
    <row r="6" spans="3:30" x14ac:dyDescent="0.2">
      <c r="F6" s="31"/>
      <c r="G6" s="27"/>
      <c r="H6" s="27"/>
      <c r="J6" s="29"/>
    </row>
    <row r="7" spans="3:30" x14ac:dyDescent="0.2">
      <c r="F7" s="31"/>
      <c r="G7" s="27"/>
      <c r="H7" s="27"/>
      <c r="J7" s="29"/>
    </row>
    <row r="8" spans="3:30" x14ac:dyDescent="0.2">
      <c r="F8" s="31"/>
      <c r="G8" s="27"/>
      <c r="H8" s="27"/>
      <c r="J8" s="29"/>
    </row>
    <row r="9" spans="3:30" x14ac:dyDescent="0.2">
      <c r="F9" s="31"/>
      <c r="G9" s="27"/>
      <c r="H9" s="27"/>
      <c r="J9" s="29"/>
    </row>
    <row r="10" spans="3:30" x14ac:dyDescent="0.2">
      <c r="F10" s="31"/>
      <c r="G10" s="27"/>
      <c r="H10" s="27"/>
      <c r="J10" s="29"/>
    </row>
    <row r="11" spans="3:30" x14ac:dyDescent="0.2">
      <c r="F11" s="31"/>
      <c r="G11" s="27"/>
      <c r="H11" s="27"/>
      <c r="J11" s="29"/>
    </row>
    <row r="12" spans="3:30" x14ac:dyDescent="0.2">
      <c r="F12" s="31"/>
      <c r="G12" s="27"/>
      <c r="H12" s="27"/>
      <c r="J12" s="29"/>
    </row>
    <row r="13" spans="3:30" x14ac:dyDescent="0.2">
      <c r="F13" s="31"/>
      <c r="G13" s="27"/>
      <c r="H13" s="27"/>
      <c r="J13" s="29"/>
    </row>
    <row r="14" spans="3:30" x14ac:dyDescent="0.2">
      <c r="F14" s="31"/>
      <c r="G14" s="27"/>
      <c r="H14" s="27"/>
      <c r="J14" s="29"/>
    </row>
    <row r="15" spans="3:30" x14ac:dyDescent="0.2">
      <c r="F15" s="31"/>
      <c r="G15" s="27"/>
      <c r="H15" s="27"/>
      <c r="J15" s="29"/>
    </row>
    <row r="16" spans="3:30" x14ac:dyDescent="0.2">
      <c r="F16" s="31"/>
      <c r="G16" s="27"/>
      <c r="H16" s="27"/>
      <c r="J16" s="29"/>
    </row>
    <row r="17" spans="6:30" x14ac:dyDescent="0.2">
      <c r="F17" s="31"/>
      <c r="G17" s="27"/>
      <c r="H17" s="27"/>
      <c r="J17" s="29"/>
    </row>
    <row r="18" spans="6:30" x14ac:dyDescent="0.2">
      <c r="F18" s="31"/>
      <c r="G18" s="27"/>
      <c r="H18" s="27"/>
      <c r="J18" s="29"/>
    </row>
    <row r="19" spans="6:30" x14ac:dyDescent="0.2">
      <c r="F19" s="31"/>
      <c r="G19" s="27"/>
      <c r="H19" s="27"/>
      <c r="J19" s="29"/>
    </row>
    <row r="20" spans="6:30" x14ac:dyDescent="0.2">
      <c r="F20" s="31"/>
      <c r="G20" s="27"/>
      <c r="H20" s="27"/>
      <c r="J20" s="29"/>
    </row>
    <row r="21" spans="6:30" x14ac:dyDescent="0.2">
      <c r="F21" s="31"/>
      <c r="G21" s="27"/>
      <c r="H21" s="27"/>
      <c r="J21" s="29"/>
    </row>
    <row r="22" spans="6:30" x14ac:dyDescent="0.2">
      <c r="F22" s="31"/>
      <c r="G22" s="27"/>
      <c r="H22" s="27"/>
      <c r="J22" s="29"/>
    </row>
    <row r="23" spans="6:30" x14ac:dyDescent="0.2">
      <c r="F23" s="31"/>
      <c r="G23" s="27"/>
      <c r="H23" s="27"/>
      <c r="J23" s="29"/>
    </row>
    <row r="27" spans="6:30" x14ac:dyDescent="0.2"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spans="6:30" x14ac:dyDescent="0.2"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 spans="6:30" x14ac:dyDescent="0.2"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6:30" x14ac:dyDescent="0.2"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 spans="6:30" x14ac:dyDescent="0.2"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 spans="6:30" x14ac:dyDescent="0.2"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spans="19:30" x14ac:dyDescent="0.2"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 spans="19:30" x14ac:dyDescent="0.2"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 spans="19:30" x14ac:dyDescent="0.2"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 spans="19:30" x14ac:dyDescent="0.2"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 spans="19:30" x14ac:dyDescent="0.2"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 spans="19:30" x14ac:dyDescent="0.2"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spans="19:30" x14ac:dyDescent="0.2"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 spans="19:30" x14ac:dyDescent="0.2"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 spans="19:30" x14ac:dyDescent="0.2"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 spans="19:30" x14ac:dyDescent="0.2"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 spans="19:30" x14ac:dyDescent="0.2"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 spans="19:30" x14ac:dyDescent="0.2"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 spans="19:30" x14ac:dyDescent="0.2"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 spans="19:30" x14ac:dyDescent="0.2"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 spans="19:30" x14ac:dyDescent="0.2"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 spans="19:30" x14ac:dyDescent="0.2"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 spans="19:30" x14ac:dyDescent="0.2"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 spans="19:30" x14ac:dyDescent="0.2"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 spans="19:30" x14ac:dyDescent="0.2"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 spans="19:30" x14ac:dyDescent="0.2"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 spans="19:30" x14ac:dyDescent="0.2"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 spans="19:30" x14ac:dyDescent="0.2"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 spans="19:30" x14ac:dyDescent="0.2"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 spans="19:30" x14ac:dyDescent="0.2"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 spans="19:30" x14ac:dyDescent="0.2"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 spans="19:30" x14ac:dyDescent="0.2"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 spans="19:30" x14ac:dyDescent="0.2"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 spans="19:30" x14ac:dyDescent="0.2"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 spans="19:30" x14ac:dyDescent="0.2"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 spans="19:30" x14ac:dyDescent="0.2"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 spans="19:30" x14ac:dyDescent="0.2"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 spans="19:30" x14ac:dyDescent="0.2"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 spans="19:30" x14ac:dyDescent="0.2"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 spans="19:30" x14ac:dyDescent="0.2"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 spans="19:30" x14ac:dyDescent="0.2"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 spans="19:3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 spans="19:3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 spans="19:3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 spans="19:3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</sheetData>
  <phoneticPr fontId="4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"/>
  <sheetViews>
    <sheetView zoomScaleNormal="100" workbookViewId="0"/>
  </sheetViews>
  <sheetFormatPr baseColWidth="10" defaultRowHeight="12.75" x14ac:dyDescent="0.2"/>
  <sheetData/>
  <phoneticPr fontId="4" type="noConversion"/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0</vt:lpstr>
      <vt:lpstr>1</vt:lpstr>
      <vt:lpstr>1 graf1</vt:lpstr>
      <vt:lpstr>2</vt:lpstr>
      <vt:lpstr>2 graf1</vt:lpstr>
      <vt:lpstr>2 map1</vt:lpstr>
      <vt:lpstr>_R1_1</vt:lpstr>
      <vt:lpstr>'1'!Área_de_impresión</vt:lpstr>
      <vt:lpstr>'1 graf1'!Área_de_impresión</vt:lpstr>
      <vt:lpstr>'2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2017-05-19T11:19:25Z</cp:lastPrinted>
  <dcterms:created xsi:type="dcterms:W3CDTF">1999-06-17T12:27:39Z</dcterms:created>
  <dcterms:modified xsi:type="dcterms:W3CDTF">2024-11-18T10:50:07Z</dcterms:modified>
</cp:coreProperties>
</file>