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707"/>
  </bookViews>
  <sheets>
    <sheet name="0" sheetId="108" r:id="rId1"/>
    <sheet name="1" sheetId="78" r:id="rId2"/>
    <sheet name="2" sheetId="67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 localSheetId="1">'1'!$A$1:$E$19</definedName>
    <definedName name="_R5_2" localSheetId="2">'2'!$A$1:$E$9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calcChain.xml><?xml version="1.0" encoding="utf-8"?>
<calcChain xmlns="http://schemas.openxmlformats.org/spreadsheetml/2006/main">
  <c r="F5" i="67" l="1"/>
  <c r="F48" i="67"/>
  <c r="F47" i="67"/>
  <c r="F33" i="67"/>
  <c r="F32" i="67"/>
  <c r="F30" i="67"/>
  <c r="F29" i="67"/>
  <c r="F27" i="67"/>
  <c r="F26" i="67"/>
  <c r="F24" i="67"/>
  <c r="F23" i="67"/>
  <c r="F21" i="67"/>
  <c r="F20" i="67"/>
  <c r="F18" i="67"/>
  <c r="F17" i="67"/>
  <c r="F12" i="67"/>
  <c r="F11" i="67"/>
  <c r="F9" i="67"/>
  <c r="F8" i="67"/>
  <c r="F6" i="67"/>
  <c r="F18" i="78" l="1"/>
  <c r="F15" i="78"/>
  <c r="F13" i="78"/>
  <c r="F11" i="78"/>
  <c r="F10" i="78"/>
  <c r="F9" i="78"/>
  <c r="F8" i="78"/>
  <c r="F7" i="78"/>
  <c r="F5" i="78"/>
  <c r="F4" i="78"/>
</calcChain>
</file>

<file path=xl/sharedStrings.xml><?xml version="1.0" encoding="utf-8"?>
<sst xmlns="http://schemas.openxmlformats.org/spreadsheetml/2006/main" count="116" uniqueCount="89">
  <si>
    <t>-</t>
  </si>
  <si>
    <t>Teatro el Musical; Escalante Centre Teatral; Universitat de València (Sala Matilde Salvador); Teatros de Marionetas La Estrella Cabanyal y</t>
  </si>
  <si>
    <t>Público</t>
  </si>
  <si>
    <t>Autoría</t>
  </si>
  <si>
    <t>Obras</t>
  </si>
  <si>
    <t>Media</t>
  </si>
  <si>
    <t>Aforo</t>
  </si>
  <si>
    <t>Teatro Principal</t>
  </si>
  <si>
    <t>Teatro Rialto</t>
  </si>
  <si>
    <t>Teatro Olympia</t>
  </si>
  <si>
    <t>Teatro y obras</t>
  </si>
  <si>
    <t>Representaciones</t>
  </si>
  <si>
    <t>Teatro</t>
  </si>
  <si>
    <t>Compañía o producción</t>
  </si>
  <si>
    <t>Teatro Talia</t>
  </si>
  <si>
    <t xml:space="preserve">Teatro El Musical </t>
  </si>
  <si>
    <t>Teatro Marionetas La Estrella - Sala La Petxina</t>
  </si>
  <si>
    <t>Rialto</t>
  </si>
  <si>
    <t>El Musical</t>
  </si>
  <si>
    <t>Principal</t>
  </si>
  <si>
    <t>Sala Matilde Salvador</t>
  </si>
  <si>
    <t>Sala l'Horta</t>
  </si>
  <si>
    <t>Carme Teatre</t>
  </si>
  <si>
    <t>Escalante Centre Teatral</t>
  </si>
  <si>
    <t>La Rambleta</t>
  </si>
  <si>
    <t>Teatro Marionetas La Estrella - Sala Cabanyal</t>
  </si>
  <si>
    <t>La Mutant</t>
  </si>
  <si>
    <t>Teatro la Estrella</t>
  </si>
  <si>
    <t>Espai Inestable</t>
  </si>
  <si>
    <t>TEATROS</t>
  </si>
  <si>
    <t>Ratones de colores</t>
  </si>
  <si>
    <t>Melomans, Santiago Sánchez y Víctor Lucas</t>
  </si>
  <si>
    <t>Àngel Guimerà</t>
  </si>
  <si>
    <t>Teatre Nacional de Catalunya</t>
  </si>
  <si>
    <t>La Estrella - Sala Cabanyal</t>
  </si>
  <si>
    <t>Els músics de Bremen</t>
  </si>
  <si>
    <t>Gabriel Fariza y Maite Miralles</t>
  </si>
  <si>
    <t xml:space="preserve">David Fariza </t>
  </si>
  <si>
    <t>La Petxina; Carme Teatre; La Rambleta y La Mutant (Servicio de Acción Cultural. Ayuntamiento de València); Espai Inestable.</t>
  </si>
  <si>
    <t>La Estrella - Sala La Petxina</t>
  </si>
  <si>
    <t>Ratolins de colors</t>
  </si>
  <si>
    <t>La Camioneta de Cuchufleta</t>
  </si>
  <si>
    <t xml:space="preserve">Gabriel Fariza </t>
  </si>
  <si>
    <t>CRIT</t>
  </si>
  <si>
    <t>Ellas…Nosotras</t>
  </si>
  <si>
    <t>Grup de Dansa de la UV</t>
  </si>
  <si>
    <t>Christine Cloux</t>
  </si>
  <si>
    <t>Pep Sanchis i Sara Acamer</t>
  </si>
  <si>
    <t>De bèsties i bestioles</t>
  </si>
  <si>
    <t>JUNO CIA_Residència creació 12</t>
  </si>
  <si>
    <t>2. Representaciones con mayor afluencia de espectadores por teatro. 2023</t>
  </si>
  <si>
    <t>1. Representaciones en salas de teatro. 2023</t>
  </si>
  <si>
    <t>Aquellas que no deben morir</t>
  </si>
  <si>
    <t>Grandissima Illusiones</t>
  </si>
  <si>
    <t>Migro Danza_Residència creació 1</t>
  </si>
  <si>
    <t>Laila</t>
  </si>
  <si>
    <t>Nardo</t>
  </si>
  <si>
    <t>Roberto García</t>
  </si>
  <si>
    <t>Institut Valencià de Cultura</t>
  </si>
  <si>
    <t>Vicente Arlandis y Paula Miralles</t>
  </si>
  <si>
    <t>La Tempesta</t>
  </si>
  <si>
    <t>Obra Pública</t>
  </si>
  <si>
    <t>Libre - Nino Bravo 100% a capela</t>
  </si>
  <si>
    <t>Terra Baixa</t>
  </si>
  <si>
    <t>Croma. Una història dibuixada</t>
  </si>
  <si>
    <t>Pau Pons</t>
  </si>
  <si>
    <t>L'Horta Teatre</t>
  </si>
  <si>
    <t>Laika</t>
  </si>
  <si>
    <t>Xirriquiteula Teatre</t>
  </si>
  <si>
    <t>Silencio</t>
  </si>
  <si>
    <t>Todas las canciones de amor</t>
  </si>
  <si>
    <t>Juan Mayorga</t>
  </si>
  <si>
    <t>Santiago Loza y Andrés Lima</t>
  </si>
  <si>
    <t>Bruno Tamarit</t>
  </si>
  <si>
    <t>Check-in Producciones, S.L.</t>
  </si>
  <si>
    <t>Avance Producciones Teatrales, S.L.U.</t>
  </si>
  <si>
    <t>Assaig (GTUV)</t>
  </si>
  <si>
    <t>Enric Ases, Marc Costa, Christian Olivé, Daniel Carreras y Iolanda Llansó</t>
  </si>
  <si>
    <t>Escarcha</t>
  </si>
  <si>
    <t>L'Últim Toc</t>
  </si>
  <si>
    <t>Mi Federico</t>
  </si>
  <si>
    <t>Elcoshow con la participación del IVC</t>
  </si>
  <si>
    <t>Teatro Micalet</t>
  </si>
  <si>
    <t>Fuente: Centro de Documentación de Teatros de la Generalitat Valenciana (T. Principal; T. Rialto); Teatro Olympia y Teatro Talia; Sala L'Horta; Teatro Micalet;</t>
  </si>
  <si>
    <t>(*)</t>
  </si>
  <si>
    <t>Nota: Sala Ultramar cerró en febrero de 2024. (*) Escalante Centre Teatral, no tiene sede estable. (-) Sin datos.</t>
  </si>
  <si>
    <t>Micalet</t>
  </si>
  <si>
    <t>Olympia</t>
  </si>
  <si>
    <t>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</si>
</sst>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color indexed="4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39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7" fillId="0" borderId="0"/>
    <xf numFmtId="0" fontId="1" fillId="0" borderId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/>
    <xf numFmtId="3" fontId="2" fillId="0" borderId="0" xfId="0" applyNumberFormat="1" applyFont="1" applyFill="1"/>
    <xf numFmtId="0" fontId="4" fillId="2" borderId="0" xfId="0" applyFont="1" applyFill="1"/>
    <xf numFmtId="3" fontId="2" fillId="3" borderId="0" xfId="0" applyNumberFormat="1" applyFont="1" applyFill="1" applyAlignment="1">
      <alignment horizontal="right"/>
    </xf>
    <xf numFmtId="0" fontId="5" fillId="0" borderId="0" xfId="0" applyFo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0" fontId="5" fillId="0" borderId="0" xfId="0" applyFont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wrapText="1"/>
    </xf>
    <xf numFmtId="3" fontId="2" fillId="0" borderId="0" xfId="0" applyNumberFormat="1" applyFont="1" applyFill="1" applyAlignment="1">
      <alignment horizontal="right" wrapText="1"/>
    </xf>
    <xf numFmtId="0" fontId="2" fillId="3" borderId="0" xfId="0" applyFont="1" applyFill="1" applyAlignment="1">
      <alignment wrapText="1"/>
    </xf>
    <xf numFmtId="3" fontId="5" fillId="0" borderId="0" xfId="0" applyNumberFormat="1" applyFont="1" applyAlignment="1"/>
    <xf numFmtId="0" fontId="6" fillId="0" borderId="0" xfId="0" applyFont="1" applyFill="1"/>
    <xf numFmtId="1" fontId="2" fillId="0" borderId="0" xfId="0" applyNumberFormat="1" applyFont="1" applyFill="1" applyAlignment="1">
      <alignment horizontal="right"/>
    </xf>
    <xf numFmtId="0" fontId="2" fillId="3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2" fillId="3" borderId="0" xfId="0" applyFont="1" applyFill="1" applyBorder="1" applyAlignment="1">
      <alignment horizontal="left"/>
    </xf>
    <xf numFmtId="3" fontId="2" fillId="3" borderId="0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1" fontId="2" fillId="3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right"/>
    </xf>
    <xf numFmtId="3" fontId="2" fillId="3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indent="1"/>
    </xf>
    <xf numFmtId="0" fontId="9" fillId="3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wrapText="1" indent="1"/>
    </xf>
    <xf numFmtId="0" fontId="3" fillId="4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/>
    </xf>
    <xf numFmtId="3" fontId="2" fillId="4" borderId="0" xfId="0" applyNumberFormat="1" applyFont="1" applyFill="1" applyBorder="1" applyAlignment="1">
      <alignment horizontal="right"/>
    </xf>
    <xf numFmtId="3" fontId="2" fillId="4" borderId="0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left"/>
    </xf>
    <xf numFmtId="0" fontId="10" fillId="0" borderId="0" xfId="0" applyFont="1"/>
    <xf numFmtId="0" fontId="2" fillId="0" borderId="0" xfId="0" quotePrefix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3" fontId="2" fillId="0" borderId="0" xfId="0" applyNumberFormat="1" applyFont="1" applyFill="1" applyAlignment="1"/>
    <xf numFmtId="0" fontId="2" fillId="0" borderId="0" xfId="0" applyFont="1" applyFill="1" applyAlignment="1"/>
    <xf numFmtId="0" fontId="2" fillId="3" borderId="0" xfId="0" applyFont="1" applyFill="1" applyAlignment="1"/>
    <xf numFmtId="3" fontId="2" fillId="3" borderId="0" xfId="0" applyNumberFormat="1" applyFont="1" applyFill="1" applyAlignment="1"/>
    <xf numFmtId="0" fontId="2" fillId="0" borderId="0" xfId="0" quotePrefix="1" applyFont="1" applyFill="1" applyAlignment="1">
      <alignment horizontal="right" vertical="center"/>
    </xf>
    <xf numFmtId="0" fontId="10" fillId="0" borderId="0" xfId="0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13.7109375" customWidth="1"/>
  </cols>
  <sheetData>
    <row r="1" spans="1:1" ht="15.75" customHeight="1" x14ac:dyDescent="0.25">
      <c r="A1" s="43" t="s">
        <v>29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pageSetUpPr fitToPage="1"/>
  </sheetPr>
  <dimension ref="A1:F22"/>
  <sheetViews>
    <sheetView zoomScaleNormal="100" workbookViewId="0"/>
  </sheetViews>
  <sheetFormatPr baseColWidth="10" defaultRowHeight="12.75" x14ac:dyDescent="0.2"/>
  <cols>
    <col min="1" max="1" width="37.7109375" customWidth="1"/>
    <col min="2" max="3" width="11.7109375" customWidth="1"/>
    <col min="4" max="4" width="15.7109375" customWidth="1"/>
    <col min="5" max="6" width="11.7109375" customWidth="1"/>
  </cols>
  <sheetData>
    <row r="1" spans="1:6" ht="15.75" customHeight="1" x14ac:dyDescent="0.25">
      <c r="A1" s="43" t="s">
        <v>51</v>
      </c>
      <c r="B1" s="4"/>
      <c r="C1" s="4"/>
      <c r="D1" s="4"/>
      <c r="E1" s="4"/>
    </row>
    <row r="2" spans="1:6" x14ac:dyDescent="0.2">
      <c r="A2" s="4"/>
      <c r="B2" s="4"/>
      <c r="C2" s="4"/>
      <c r="D2" s="4"/>
      <c r="E2" s="4"/>
    </row>
    <row r="3" spans="1:6" ht="18.75" customHeight="1" x14ac:dyDescent="0.2">
      <c r="A3" s="9" t="s">
        <v>12</v>
      </c>
      <c r="B3" s="12" t="s">
        <v>6</v>
      </c>
      <c r="C3" s="12" t="s">
        <v>4</v>
      </c>
      <c r="D3" s="13" t="s">
        <v>11</v>
      </c>
      <c r="E3" s="13" t="s">
        <v>2</v>
      </c>
      <c r="F3" s="12" t="s">
        <v>5</v>
      </c>
    </row>
    <row r="4" spans="1:6" ht="15" customHeight="1" x14ac:dyDescent="0.2">
      <c r="A4" s="16" t="s">
        <v>26</v>
      </c>
      <c r="B4" s="50">
        <v>224</v>
      </c>
      <c r="C4" s="6">
        <v>3</v>
      </c>
      <c r="D4" s="6">
        <v>6</v>
      </c>
      <c r="E4" s="6">
        <v>554</v>
      </c>
      <c r="F4" s="49">
        <f>E4/D4</f>
        <v>92.333333333333329</v>
      </c>
    </row>
    <row r="5" spans="1:6" ht="15" customHeight="1" x14ac:dyDescent="0.2">
      <c r="A5" s="18" t="s">
        <v>20</v>
      </c>
      <c r="B5" s="51">
        <v>100</v>
      </c>
      <c r="C5" s="10">
        <v>30</v>
      </c>
      <c r="D5" s="10">
        <v>56</v>
      </c>
      <c r="E5" s="10">
        <v>3903</v>
      </c>
      <c r="F5" s="52">
        <f t="shared" ref="F5:F18" si="0">E5/D5</f>
        <v>69.696428571428569</v>
      </c>
    </row>
    <row r="6" spans="1:6" ht="15" customHeight="1" x14ac:dyDescent="0.2">
      <c r="A6" s="16" t="s">
        <v>23</v>
      </c>
      <c r="B6" s="53" t="s">
        <v>84</v>
      </c>
      <c r="C6" s="6"/>
      <c r="D6" s="6"/>
      <c r="E6" s="6"/>
      <c r="F6" s="49"/>
    </row>
    <row r="7" spans="1:6" ht="15" customHeight="1" x14ac:dyDescent="0.2">
      <c r="A7" s="18" t="s">
        <v>21</v>
      </c>
      <c r="B7" s="51">
        <v>254</v>
      </c>
      <c r="C7" s="10">
        <v>29</v>
      </c>
      <c r="D7" s="10">
        <v>126</v>
      </c>
      <c r="E7" s="10">
        <v>18075</v>
      </c>
      <c r="F7" s="52">
        <f t="shared" si="0"/>
        <v>143.45238095238096</v>
      </c>
    </row>
    <row r="8" spans="1:6" ht="15" customHeight="1" x14ac:dyDescent="0.2">
      <c r="A8" s="16" t="s">
        <v>7</v>
      </c>
      <c r="B8" s="49">
        <v>836</v>
      </c>
      <c r="C8" s="6">
        <v>23</v>
      </c>
      <c r="D8" s="6">
        <v>43</v>
      </c>
      <c r="E8" s="49">
        <v>22930</v>
      </c>
      <c r="F8" s="49">
        <f t="shared" si="0"/>
        <v>533.25581395348843</v>
      </c>
    </row>
    <row r="9" spans="1:6" ht="15" customHeight="1" x14ac:dyDescent="0.2">
      <c r="A9" s="18" t="s">
        <v>22</v>
      </c>
      <c r="B9" s="52">
        <v>101</v>
      </c>
      <c r="C9" s="10">
        <v>71</v>
      </c>
      <c r="D9" s="10">
        <v>187</v>
      </c>
      <c r="E9" s="52">
        <v>7905</v>
      </c>
      <c r="F9" s="52">
        <f t="shared" si="0"/>
        <v>42.272727272727273</v>
      </c>
    </row>
    <row r="10" spans="1:6" ht="15" customHeight="1" x14ac:dyDescent="0.2">
      <c r="A10" s="16" t="s">
        <v>25</v>
      </c>
      <c r="B10" s="50">
        <v>150</v>
      </c>
      <c r="C10" s="49">
        <v>33</v>
      </c>
      <c r="D10" s="49">
        <v>124</v>
      </c>
      <c r="E10" s="49">
        <v>4562</v>
      </c>
      <c r="F10" s="49">
        <f t="shared" si="0"/>
        <v>36.79032258064516</v>
      </c>
    </row>
    <row r="11" spans="1:6" ht="15" customHeight="1" x14ac:dyDescent="0.2">
      <c r="A11" s="18" t="s">
        <v>16</v>
      </c>
      <c r="B11" s="51">
        <v>100</v>
      </c>
      <c r="C11" s="10">
        <v>26</v>
      </c>
      <c r="D11" s="10">
        <v>128</v>
      </c>
      <c r="E11" s="10">
        <v>4181</v>
      </c>
      <c r="F11" s="52">
        <f t="shared" si="0"/>
        <v>32.6640625</v>
      </c>
    </row>
    <row r="12" spans="1:6" ht="15" customHeight="1" x14ac:dyDescent="0.2">
      <c r="A12" s="16" t="s">
        <v>9</v>
      </c>
      <c r="B12" s="44"/>
      <c r="C12" s="6"/>
      <c r="D12" s="6"/>
      <c r="E12" s="6"/>
      <c r="F12" s="6"/>
    </row>
    <row r="13" spans="1:6" ht="15" customHeight="1" x14ac:dyDescent="0.2">
      <c r="A13" s="18" t="s">
        <v>8</v>
      </c>
      <c r="B13" s="51">
        <v>276</v>
      </c>
      <c r="C13" s="10">
        <v>30</v>
      </c>
      <c r="D13" s="10">
        <v>133</v>
      </c>
      <c r="E13" s="10">
        <v>21693</v>
      </c>
      <c r="F13" s="52">
        <f t="shared" si="0"/>
        <v>163.10526315789474</v>
      </c>
    </row>
    <row r="14" spans="1:6" ht="15" customHeight="1" x14ac:dyDescent="0.2">
      <c r="A14" s="16" t="s">
        <v>14</v>
      </c>
      <c r="B14" s="49"/>
      <c r="C14" s="6"/>
      <c r="D14" s="6"/>
      <c r="E14" s="6"/>
      <c r="F14" s="6"/>
    </row>
    <row r="15" spans="1:6" ht="15" customHeight="1" x14ac:dyDescent="0.2">
      <c r="A15" s="18" t="s">
        <v>15</v>
      </c>
      <c r="B15" s="52">
        <v>400</v>
      </c>
      <c r="C15" s="10">
        <v>45</v>
      </c>
      <c r="D15" s="10">
        <v>71</v>
      </c>
      <c r="E15" s="52">
        <v>10800</v>
      </c>
      <c r="F15" s="52">
        <f t="shared" si="0"/>
        <v>152.11267605633802</v>
      </c>
    </row>
    <row r="16" spans="1:6" ht="15" customHeight="1" x14ac:dyDescent="0.2">
      <c r="A16" s="16" t="s">
        <v>24</v>
      </c>
      <c r="B16" s="49">
        <v>733</v>
      </c>
      <c r="C16" s="6" t="s">
        <v>0</v>
      </c>
      <c r="D16" s="6" t="s">
        <v>0</v>
      </c>
      <c r="E16" s="49">
        <v>41304</v>
      </c>
      <c r="F16" s="6" t="s">
        <v>0</v>
      </c>
    </row>
    <row r="17" spans="1:6" ht="15" customHeight="1" x14ac:dyDescent="0.2">
      <c r="A17" s="18" t="s">
        <v>82</v>
      </c>
      <c r="B17" s="52"/>
      <c r="C17" s="10"/>
      <c r="D17" s="10"/>
      <c r="E17" s="52"/>
      <c r="F17" s="52"/>
    </row>
    <row r="18" spans="1:6" ht="15" customHeight="1" x14ac:dyDescent="0.2">
      <c r="A18" s="16" t="s">
        <v>28</v>
      </c>
      <c r="B18" s="49">
        <v>91</v>
      </c>
      <c r="C18" s="6">
        <v>42</v>
      </c>
      <c r="D18" s="6">
        <v>120</v>
      </c>
      <c r="E18" s="49">
        <v>5706</v>
      </c>
      <c r="F18" s="49">
        <f t="shared" si="0"/>
        <v>47.55</v>
      </c>
    </row>
    <row r="19" spans="1:6" ht="12.75" customHeight="1" x14ac:dyDescent="0.2">
      <c r="A19" s="14" t="s">
        <v>85</v>
      </c>
      <c r="B19" s="11"/>
    </row>
    <row r="20" spans="1:6" x14ac:dyDescent="0.2">
      <c r="A20" s="19" t="s">
        <v>83</v>
      </c>
    </row>
    <row r="21" spans="1:6" x14ac:dyDescent="0.2">
      <c r="A21" s="19" t="s">
        <v>1</v>
      </c>
    </row>
    <row r="22" spans="1:6" x14ac:dyDescent="0.2">
      <c r="A22" s="14" t="s">
        <v>38</v>
      </c>
    </row>
  </sheetData>
  <phoneticPr fontId="0" type="noConversion"/>
  <pageMargins left="0.39370078740157477" right="0.39370078740157477" top="0.59055118110236215" bottom="0.59055118110236215" header="0" footer="0"/>
  <pageSetup paperSize="9" scale="97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pageSetUpPr fitToPage="1"/>
  </sheetPr>
  <dimension ref="A1:G51"/>
  <sheetViews>
    <sheetView topLeftCell="A10" zoomScaleNormal="100" workbookViewId="0"/>
  </sheetViews>
  <sheetFormatPr baseColWidth="10" defaultColWidth="11.42578125" defaultRowHeight="12.75" x14ac:dyDescent="0.2"/>
  <cols>
    <col min="1" max="1" width="37.7109375" style="7" customWidth="1"/>
    <col min="2" max="2" width="37.7109375" style="5" customWidth="1"/>
    <col min="3" max="3" width="37.7109375" style="7" customWidth="1"/>
    <col min="4" max="4" width="15.7109375" style="15" customWidth="1"/>
    <col min="5" max="6" width="11.7109375" style="7" customWidth="1"/>
    <col min="7" max="16384" width="11.42578125" style="7"/>
  </cols>
  <sheetData>
    <row r="1" spans="1:7" ht="15.75" customHeight="1" x14ac:dyDescent="0.25">
      <c r="A1" s="54" t="s">
        <v>50</v>
      </c>
      <c r="B1" s="20"/>
      <c r="E1" s="16"/>
    </row>
    <row r="3" spans="1:7" ht="18.75" customHeight="1" x14ac:dyDescent="0.2">
      <c r="A3" s="3" t="s">
        <v>10</v>
      </c>
      <c r="B3" s="3" t="s">
        <v>3</v>
      </c>
      <c r="C3" s="3" t="s">
        <v>13</v>
      </c>
      <c r="D3" s="12" t="s">
        <v>11</v>
      </c>
      <c r="E3" s="13" t="s">
        <v>2</v>
      </c>
      <c r="F3" s="12" t="s">
        <v>5</v>
      </c>
    </row>
    <row r="4" spans="1:7" ht="15" customHeight="1" x14ac:dyDescent="0.2">
      <c r="A4" s="45" t="s">
        <v>22</v>
      </c>
      <c r="C4" s="5"/>
      <c r="D4" s="6"/>
      <c r="E4" s="17"/>
      <c r="F4" s="21"/>
    </row>
    <row r="5" spans="1:7" ht="15" customHeight="1" x14ac:dyDescent="0.2">
      <c r="A5" s="22" t="s">
        <v>55</v>
      </c>
      <c r="B5" s="24" t="s">
        <v>73</v>
      </c>
      <c r="C5" s="24" t="s">
        <v>49</v>
      </c>
      <c r="D5" s="25">
        <v>8</v>
      </c>
      <c r="E5" s="32">
        <v>456</v>
      </c>
      <c r="F5" s="27">
        <f t="shared" ref="F5:F48" si="0">E5/D5</f>
        <v>57</v>
      </c>
    </row>
    <row r="6" spans="1:7" ht="15" customHeight="1" x14ac:dyDescent="0.2">
      <c r="A6" s="23" t="s">
        <v>56</v>
      </c>
      <c r="B6" s="28" t="s">
        <v>0</v>
      </c>
      <c r="C6" s="28" t="s">
        <v>54</v>
      </c>
      <c r="D6" s="29">
        <v>4</v>
      </c>
      <c r="E6" s="30">
        <v>339</v>
      </c>
      <c r="F6" s="31">
        <f t="shared" si="0"/>
        <v>84.75</v>
      </c>
    </row>
    <row r="7" spans="1:7" ht="15" customHeight="1" x14ac:dyDescent="0.2">
      <c r="A7" s="38" t="s">
        <v>17</v>
      </c>
      <c r="B7" s="34"/>
      <c r="C7" s="24"/>
      <c r="D7" s="25"/>
      <c r="E7" s="32"/>
      <c r="F7" s="27"/>
    </row>
    <row r="8" spans="1:7" ht="15" customHeight="1" x14ac:dyDescent="0.2">
      <c r="A8" s="23" t="s">
        <v>60</v>
      </c>
      <c r="B8" s="28" t="s">
        <v>57</v>
      </c>
      <c r="C8" s="7" t="s">
        <v>58</v>
      </c>
      <c r="D8" s="15">
        <v>20</v>
      </c>
      <c r="E8" s="8">
        <v>3721</v>
      </c>
      <c r="F8" s="31">
        <f t="shared" si="0"/>
        <v>186.05</v>
      </c>
    </row>
    <row r="9" spans="1:7" ht="15" customHeight="1" x14ac:dyDescent="0.2">
      <c r="A9" s="22" t="s">
        <v>61</v>
      </c>
      <c r="B9" s="24" t="s">
        <v>59</v>
      </c>
      <c r="C9" s="24" t="s">
        <v>58</v>
      </c>
      <c r="D9" s="25">
        <v>17</v>
      </c>
      <c r="E9" s="26">
        <v>1952</v>
      </c>
      <c r="F9" s="27">
        <f t="shared" si="0"/>
        <v>114.82352941176471</v>
      </c>
    </row>
    <row r="10" spans="1:7" ht="15" customHeight="1" x14ac:dyDescent="0.2">
      <c r="A10" s="35" t="s">
        <v>19</v>
      </c>
      <c r="B10" s="36"/>
      <c r="C10" s="28"/>
      <c r="D10" s="29"/>
      <c r="E10" s="30"/>
      <c r="F10" s="30"/>
    </row>
    <row r="11" spans="1:7" ht="15" customHeight="1" x14ac:dyDescent="0.2">
      <c r="A11" s="22" t="s">
        <v>62</v>
      </c>
      <c r="B11" s="24" t="s">
        <v>31</v>
      </c>
      <c r="C11" s="24" t="s">
        <v>81</v>
      </c>
      <c r="D11" s="25">
        <v>3</v>
      </c>
      <c r="E11" s="32">
        <v>2154</v>
      </c>
      <c r="F11" s="27">
        <f t="shared" si="0"/>
        <v>718</v>
      </c>
      <c r="G11" s="21"/>
    </row>
    <row r="12" spans="1:7" ht="15" customHeight="1" x14ac:dyDescent="0.2">
      <c r="A12" s="23" t="s">
        <v>63</v>
      </c>
      <c r="B12" s="28" t="s">
        <v>32</v>
      </c>
      <c r="C12" s="28" t="s">
        <v>33</v>
      </c>
      <c r="D12" s="29">
        <v>3</v>
      </c>
      <c r="E12" s="30">
        <v>1667</v>
      </c>
      <c r="F12" s="31">
        <f t="shared" si="0"/>
        <v>555.66666666666663</v>
      </c>
      <c r="G12" s="21"/>
    </row>
    <row r="13" spans="1:7" ht="15" customHeight="1" x14ac:dyDescent="0.2">
      <c r="A13" s="38" t="s">
        <v>23</v>
      </c>
      <c r="B13" s="34"/>
      <c r="C13" s="24"/>
      <c r="D13" s="25"/>
      <c r="E13" s="26"/>
      <c r="F13" s="27"/>
    </row>
    <row r="14" spans="1:7" ht="15" customHeight="1" x14ac:dyDescent="0.2">
      <c r="A14" s="33"/>
      <c r="B14" s="28"/>
      <c r="C14" s="28"/>
      <c r="D14" s="29"/>
      <c r="E14" s="8"/>
      <c r="F14" s="31"/>
    </row>
    <row r="15" spans="1:7" ht="15" customHeight="1" x14ac:dyDescent="0.2">
      <c r="A15" s="22"/>
      <c r="B15" s="24"/>
      <c r="C15" s="24"/>
      <c r="D15" s="25"/>
      <c r="E15" s="32"/>
      <c r="F15" s="32"/>
      <c r="G15" s="21"/>
    </row>
    <row r="16" spans="1:7" ht="15" customHeight="1" x14ac:dyDescent="0.2">
      <c r="A16" s="45" t="s">
        <v>21</v>
      </c>
      <c r="C16" s="5"/>
      <c r="D16" s="6"/>
      <c r="E16" s="17"/>
      <c r="F16" s="21"/>
      <c r="G16" s="21"/>
    </row>
    <row r="17" spans="1:7" ht="15" customHeight="1" x14ac:dyDescent="0.2">
      <c r="A17" s="22" t="s">
        <v>64</v>
      </c>
      <c r="B17" s="24" t="s">
        <v>65</v>
      </c>
      <c r="C17" s="24" t="s">
        <v>66</v>
      </c>
      <c r="D17" s="25">
        <v>31</v>
      </c>
      <c r="E17" s="32">
        <v>6260</v>
      </c>
      <c r="F17" s="27">
        <f t="shared" si="0"/>
        <v>201.93548387096774</v>
      </c>
      <c r="G17" s="21"/>
    </row>
    <row r="18" spans="1:7" ht="30" customHeight="1" x14ac:dyDescent="0.2">
      <c r="A18" s="23" t="s">
        <v>67</v>
      </c>
      <c r="B18" s="48" t="s">
        <v>77</v>
      </c>
      <c r="C18" s="28" t="s">
        <v>68</v>
      </c>
      <c r="D18" s="29">
        <v>11</v>
      </c>
      <c r="E18" s="30">
        <v>2179</v>
      </c>
      <c r="F18" s="31">
        <f t="shared" si="0"/>
        <v>198.09090909090909</v>
      </c>
      <c r="G18" s="21"/>
    </row>
    <row r="19" spans="1:7" ht="15" customHeight="1" x14ac:dyDescent="0.2">
      <c r="A19" s="38" t="s">
        <v>18</v>
      </c>
      <c r="B19" s="34"/>
      <c r="C19" s="24"/>
      <c r="D19" s="25"/>
      <c r="E19" s="32"/>
      <c r="F19" s="27"/>
      <c r="G19" s="21"/>
    </row>
    <row r="20" spans="1:7" ht="15" customHeight="1" x14ac:dyDescent="0.2">
      <c r="A20" s="23" t="s">
        <v>69</v>
      </c>
      <c r="B20" s="7" t="s">
        <v>71</v>
      </c>
      <c r="C20" s="7" t="s">
        <v>75</v>
      </c>
      <c r="D20" s="15">
        <v>3</v>
      </c>
      <c r="E20" s="8">
        <v>1183</v>
      </c>
      <c r="F20" s="31">
        <f t="shared" si="0"/>
        <v>394.33333333333331</v>
      </c>
      <c r="G20" s="21"/>
    </row>
    <row r="21" spans="1:7" ht="15" customHeight="1" x14ac:dyDescent="0.2">
      <c r="A21" s="22" t="s">
        <v>70</v>
      </c>
      <c r="B21" s="24" t="s">
        <v>72</v>
      </c>
      <c r="C21" s="24" t="s">
        <v>74</v>
      </c>
      <c r="D21" s="25">
        <v>2</v>
      </c>
      <c r="E21" s="26">
        <v>773</v>
      </c>
      <c r="F21" s="27">
        <f t="shared" si="0"/>
        <v>386.5</v>
      </c>
      <c r="G21" s="21"/>
    </row>
    <row r="22" spans="1:7" ht="15" customHeight="1" x14ac:dyDescent="0.2">
      <c r="A22" s="45" t="s">
        <v>39</v>
      </c>
      <c r="C22" s="5"/>
      <c r="D22" s="6"/>
      <c r="E22" s="17"/>
      <c r="F22" s="21"/>
      <c r="G22" s="21"/>
    </row>
    <row r="23" spans="1:7" ht="15" customHeight="1" x14ac:dyDescent="0.2">
      <c r="A23" s="22" t="s">
        <v>35</v>
      </c>
      <c r="B23" s="24" t="s">
        <v>36</v>
      </c>
      <c r="C23" s="24" t="s">
        <v>27</v>
      </c>
      <c r="D23" s="25">
        <v>14</v>
      </c>
      <c r="E23" s="32">
        <v>549</v>
      </c>
      <c r="F23" s="27">
        <f t="shared" si="0"/>
        <v>39.214285714285715</v>
      </c>
      <c r="G23" s="21"/>
    </row>
    <row r="24" spans="1:7" ht="15" customHeight="1" x14ac:dyDescent="0.2">
      <c r="A24" s="23" t="s">
        <v>30</v>
      </c>
      <c r="B24" s="28" t="s">
        <v>37</v>
      </c>
      <c r="C24" s="28" t="s">
        <v>27</v>
      </c>
      <c r="D24" s="29">
        <v>16</v>
      </c>
      <c r="E24" s="30">
        <v>476</v>
      </c>
      <c r="F24" s="31">
        <f t="shared" si="0"/>
        <v>29.75</v>
      </c>
      <c r="G24" s="21"/>
    </row>
    <row r="25" spans="1:7" ht="15" customHeight="1" x14ac:dyDescent="0.2">
      <c r="A25" s="38" t="s">
        <v>34</v>
      </c>
      <c r="B25" s="34"/>
      <c r="C25" s="24"/>
      <c r="D25" s="25"/>
      <c r="E25" s="32"/>
      <c r="F25" s="27"/>
      <c r="G25" s="21"/>
    </row>
    <row r="26" spans="1:7" ht="15" customHeight="1" x14ac:dyDescent="0.2">
      <c r="A26" s="23" t="s">
        <v>40</v>
      </c>
      <c r="B26" s="28" t="s">
        <v>37</v>
      </c>
      <c r="C26" s="7" t="s">
        <v>27</v>
      </c>
      <c r="D26" s="15">
        <v>16</v>
      </c>
      <c r="E26" s="8">
        <v>829</v>
      </c>
      <c r="F26" s="31">
        <f t="shared" si="0"/>
        <v>51.8125</v>
      </c>
      <c r="G26" s="21"/>
    </row>
    <row r="27" spans="1:7" ht="15" customHeight="1" x14ac:dyDescent="0.2">
      <c r="A27" s="22" t="s">
        <v>41</v>
      </c>
      <c r="B27" s="24" t="s">
        <v>42</v>
      </c>
      <c r="C27" s="24" t="s">
        <v>27</v>
      </c>
      <c r="D27" s="25">
        <v>16</v>
      </c>
      <c r="E27" s="26">
        <v>427</v>
      </c>
      <c r="F27" s="27">
        <f t="shared" si="0"/>
        <v>26.6875</v>
      </c>
      <c r="G27" s="21"/>
    </row>
    <row r="28" spans="1:7" ht="15" customHeight="1" x14ac:dyDescent="0.2">
      <c r="A28" s="45" t="s">
        <v>26</v>
      </c>
      <c r="C28" s="5"/>
      <c r="D28" s="6"/>
      <c r="E28" s="17"/>
      <c r="F28" s="21"/>
      <c r="G28" s="21"/>
    </row>
    <row r="29" spans="1:7" ht="15" customHeight="1" x14ac:dyDescent="0.2">
      <c r="A29" s="22" t="s">
        <v>52</v>
      </c>
      <c r="B29" s="24" t="s">
        <v>0</v>
      </c>
      <c r="C29" s="24" t="s">
        <v>0</v>
      </c>
      <c r="D29" s="25">
        <v>2</v>
      </c>
      <c r="E29" s="32">
        <v>307</v>
      </c>
      <c r="F29" s="27">
        <f t="shared" si="0"/>
        <v>153.5</v>
      </c>
      <c r="G29" s="21"/>
    </row>
    <row r="30" spans="1:7" ht="15" customHeight="1" x14ac:dyDescent="0.2">
      <c r="A30" s="23" t="s">
        <v>53</v>
      </c>
      <c r="B30" s="48" t="s">
        <v>0</v>
      </c>
      <c r="C30" s="28" t="s">
        <v>0</v>
      </c>
      <c r="D30" s="29">
        <v>2</v>
      </c>
      <c r="E30" s="30">
        <v>167</v>
      </c>
      <c r="F30" s="31">
        <f t="shared" si="0"/>
        <v>83.5</v>
      </c>
      <c r="G30" s="21"/>
    </row>
    <row r="31" spans="1:7" ht="15" customHeight="1" x14ac:dyDescent="0.2">
      <c r="A31" s="38" t="s">
        <v>20</v>
      </c>
      <c r="B31" s="34"/>
      <c r="C31" s="24"/>
      <c r="D31" s="25"/>
      <c r="E31" s="32"/>
      <c r="F31" s="27"/>
      <c r="G31" s="21"/>
    </row>
    <row r="32" spans="1:7" ht="15" customHeight="1" x14ac:dyDescent="0.2">
      <c r="A32" s="23" t="s">
        <v>44</v>
      </c>
      <c r="B32" s="28" t="s">
        <v>46</v>
      </c>
      <c r="C32" s="28" t="s">
        <v>45</v>
      </c>
      <c r="D32" s="15">
        <v>3</v>
      </c>
      <c r="E32" s="8">
        <v>555</v>
      </c>
      <c r="F32" s="31">
        <f t="shared" si="0"/>
        <v>185</v>
      </c>
      <c r="G32" s="21"/>
    </row>
    <row r="33" spans="1:7" ht="15" customHeight="1" x14ac:dyDescent="0.2">
      <c r="A33" s="22" t="s">
        <v>48</v>
      </c>
      <c r="B33" s="24" t="s">
        <v>47</v>
      </c>
      <c r="C33" s="24" t="s">
        <v>76</v>
      </c>
      <c r="D33" s="25">
        <v>3</v>
      </c>
      <c r="E33" s="26">
        <v>261</v>
      </c>
      <c r="F33" s="27">
        <f t="shared" si="0"/>
        <v>87</v>
      </c>
      <c r="G33" s="21"/>
    </row>
    <row r="34" spans="1:7" ht="15" customHeight="1" x14ac:dyDescent="0.2">
      <c r="A34" s="35" t="s">
        <v>24</v>
      </c>
      <c r="B34" s="47"/>
      <c r="C34" s="28"/>
      <c r="D34" s="29"/>
      <c r="E34" s="30"/>
      <c r="F34" s="30"/>
      <c r="G34" s="21"/>
    </row>
    <row r="35" spans="1:7" ht="15" customHeight="1" x14ac:dyDescent="0.2">
      <c r="A35" s="37"/>
      <c r="B35" s="39"/>
      <c r="C35" s="39"/>
      <c r="D35" s="40"/>
      <c r="E35" s="41"/>
      <c r="F35" s="41"/>
      <c r="G35" s="21"/>
    </row>
    <row r="36" spans="1:7" ht="15" customHeight="1" x14ac:dyDescent="0.2">
      <c r="A36" s="23"/>
      <c r="B36" s="28"/>
      <c r="C36" s="28"/>
      <c r="D36" s="29"/>
      <c r="E36" s="30"/>
      <c r="F36" s="30"/>
      <c r="G36" s="21"/>
    </row>
    <row r="37" spans="1:7" ht="15" customHeight="1" x14ac:dyDescent="0.2">
      <c r="A37" s="38" t="s">
        <v>86</v>
      </c>
      <c r="B37" s="46"/>
      <c r="C37" s="24"/>
      <c r="D37" s="25"/>
      <c r="E37" s="26"/>
      <c r="F37" s="27"/>
      <c r="G37" s="21"/>
    </row>
    <row r="38" spans="1:7" ht="15" customHeight="1" x14ac:dyDescent="0.2">
      <c r="A38" s="33"/>
      <c r="B38" s="28"/>
      <c r="C38" s="28"/>
      <c r="D38" s="29"/>
      <c r="E38" s="8"/>
      <c r="F38" s="31"/>
      <c r="G38" s="21"/>
    </row>
    <row r="39" spans="1:7" ht="15" customHeight="1" x14ac:dyDescent="0.2">
      <c r="A39" s="22"/>
      <c r="B39" s="24"/>
      <c r="C39" s="24"/>
      <c r="D39" s="25"/>
      <c r="E39" s="32"/>
      <c r="F39" s="32"/>
      <c r="G39" s="21"/>
    </row>
    <row r="40" spans="1:7" ht="15" customHeight="1" x14ac:dyDescent="0.2">
      <c r="A40" s="35" t="s">
        <v>87</v>
      </c>
      <c r="B40" s="47"/>
      <c r="C40" s="28"/>
      <c r="D40" s="29"/>
      <c r="E40" s="30"/>
      <c r="F40" s="30"/>
      <c r="G40" s="21"/>
    </row>
    <row r="41" spans="1:7" ht="15" customHeight="1" x14ac:dyDescent="0.2">
      <c r="A41" s="37"/>
      <c r="B41" s="39"/>
      <c r="C41" s="39"/>
      <c r="D41" s="40"/>
      <c r="E41" s="41"/>
      <c r="F41" s="41"/>
      <c r="G41" s="21"/>
    </row>
    <row r="42" spans="1:7" ht="15" customHeight="1" x14ac:dyDescent="0.2">
      <c r="A42" s="23"/>
      <c r="B42" s="28"/>
      <c r="C42" s="28"/>
      <c r="D42" s="29"/>
      <c r="E42" s="30"/>
      <c r="F42" s="30"/>
      <c r="G42" s="21"/>
    </row>
    <row r="43" spans="1:7" ht="15" customHeight="1" x14ac:dyDescent="0.2">
      <c r="A43" s="38" t="s">
        <v>88</v>
      </c>
      <c r="B43" s="46"/>
      <c r="C43" s="24"/>
      <c r="D43" s="25"/>
      <c r="E43" s="26"/>
      <c r="F43" s="27"/>
      <c r="G43" s="21"/>
    </row>
    <row r="44" spans="1:7" ht="15" customHeight="1" x14ac:dyDescent="0.2">
      <c r="A44" s="33"/>
      <c r="B44" s="28"/>
      <c r="C44" s="28"/>
      <c r="D44" s="29"/>
      <c r="E44" s="8"/>
      <c r="F44" s="31"/>
      <c r="G44" s="21"/>
    </row>
    <row r="45" spans="1:7" ht="15" customHeight="1" x14ac:dyDescent="0.2">
      <c r="A45" s="22"/>
      <c r="B45" s="24"/>
      <c r="C45" s="24"/>
      <c r="D45" s="25"/>
      <c r="E45" s="32"/>
      <c r="F45" s="32"/>
      <c r="G45" s="21"/>
    </row>
    <row r="46" spans="1:7" ht="15" customHeight="1" x14ac:dyDescent="0.2">
      <c r="A46" s="35" t="s">
        <v>28</v>
      </c>
      <c r="B46" s="36"/>
      <c r="C46" s="28"/>
      <c r="D46" s="29"/>
      <c r="E46" s="30"/>
      <c r="F46" s="30"/>
      <c r="G46" s="21"/>
    </row>
    <row r="47" spans="1:7" ht="15" customHeight="1" x14ac:dyDescent="0.2">
      <c r="A47" s="22" t="s">
        <v>78</v>
      </c>
      <c r="B47" s="24" t="s">
        <v>0</v>
      </c>
      <c r="C47" s="24" t="s">
        <v>43</v>
      </c>
      <c r="D47" s="25">
        <v>7</v>
      </c>
      <c r="E47" s="32">
        <v>558</v>
      </c>
      <c r="F47" s="32">
        <f t="shared" si="0"/>
        <v>79.714285714285708</v>
      </c>
      <c r="G47" s="21"/>
    </row>
    <row r="48" spans="1:7" ht="14.45" customHeight="1" x14ac:dyDescent="0.2">
      <c r="A48" s="33" t="s">
        <v>80</v>
      </c>
      <c r="B48" s="28" t="s">
        <v>0</v>
      </c>
      <c r="C48" s="28" t="s">
        <v>79</v>
      </c>
      <c r="D48" s="29">
        <v>6</v>
      </c>
      <c r="E48" s="8">
        <v>329</v>
      </c>
      <c r="F48" s="31">
        <f t="shared" si="0"/>
        <v>54.833333333333336</v>
      </c>
      <c r="G48" s="21"/>
    </row>
    <row r="49" spans="1:4" x14ac:dyDescent="0.2">
      <c r="A49" s="19" t="s">
        <v>83</v>
      </c>
    </row>
    <row r="50" spans="1:4" x14ac:dyDescent="0.2">
      <c r="A50" s="19" t="s">
        <v>1</v>
      </c>
    </row>
    <row r="51" spans="1:4" s="1" customFormat="1" x14ac:dyDescent="0.2">
      <c r="A51" s="14" t="s">
        <v>38</v>
      </c>
      <c r="B51" s="42"/>
      <c r="D51" s="2"/>
    </row>
  </sheetData>
  <phoneticPr fontId="0" type="noConversion"/>
  <pageMargins left="0.39370078740157477" right="0.39370078740157477" top="0.59055118110236215" bottom="0.59055118110236215" header="0" footer="0"/>
  <pageSetup paperSize="9" scale="63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0</vt:lpstr>
      <vt:lpstr>1</vt:lpstr>
      <vt:lpstr>2</vt:lpstr>
      <vt:lpstr>'1'!_R5_2</vt:lpstr>
      <vt:lpstr>'2'!_R5_2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2024-11-18T11:05:57Z</dcterms:modified>
</cp:coreProperties>
</file>