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S:\Tomas\AplAnu2024\System\Xls_Cast\"/>
    </mc:Choice>
  </mc:AlternateContent>
  <bookViews>
    <workbookView xWindow="0" yWindow="0" windowWidth="20400" windowHeight="8745" tabRatio="817"/>
  </bookViews>
  <sheets>
    <sheet name="0" sheetId="24" r:id="rId1"/>
    <sheet name="1" sheetId="26" r:id="rId2"/>
  </sheets>
  <externalReferences>
    <externalReference r:id="rId3"/>
    <externalReference r:id="rId4"/>
    <externalReference r:id="rId5"/>
  </externalReferences>
  <definedNames>
    <definedName name="_R1_1">#REF!</definedName>
    <definedName name="_R1_2">#REF!</definedName>
    <definedName name="_R1_3">#REF!</definedName>
    <definedName name="_R1_4">#REF!</definedName>
    <definedName name="_R2_1">#REF!</definedName>
    <definedName name="_R2_2">#REF!</definedName>
    <definedName name="_R2_3">#REF!</definedName>
    <definedName name="_R2_4">'[1]4.5'!$A$1:$H$6</definedName>
    <definedName name="_R2_5">'[1]4.6'!$A$1:$C$6</definedName>
    <definedName name="_R3_1">#REF!</definedName>
    <definedName name="_R3_2">#REF!</definedName>
    <definedName name="_R3_3">#REF!</definedName>
    <definedName name="_R3_4">#REF!</definedName>
    <definedName name="_R3_5">#REF!</definedName>
    <definedName name="_R3_6">#REF!</definedName>
    <definedName name="_R3_7">#REF!</definedName>
    <definedName name="_R3_8">#REF!</definedName>
    <definedName name="_R3_9">#REF!</definedName>
    <definedName name="_R4_1">#REF!</definedName>
    <definedName name="_R4_2">#REF!</definedName>
    <definedName name="_R4_3">#REF!</definedName>
    <definedName name="_R4_4">#REF!</definedName>
    <definedName name="_R4_5">#REF!</definedName>
    <definedName name="_R4_6">#REF!</definedName>
    <definedName name="_R4_7">#REF!</definedName>
    <definedName name="_R5_1">#REF!</definedName>
    <definedName name="_R5_2">'[2]7.3d'!$A$1:$H$270</definedName>
    <definedName name="_R5_8">#REF!</definedName>
    <definedName name="_R6_1">#REF!</definedName>
    <definedName name="_R6_2">#REF!</definedName>
    <definedName name="_R6_3">'[3]11.2'!$A$1:$F$17</definedName>
    <definedName name="_R7_1">#REF!</definedName>
    <definedName name="_R8_1">#REF!</definedName>
  </definedNames>
  <calcPr calcId="152511"/>
</workbook>
</file>

<file path=xl/calcChain.xml><?xml version="1.0" encoding="utf-8"?>
<calcChain xmlns="http://schemas.openxmlformats.org/spreadsheetml/2006/main">
  <c r="G6" i="26" l="1"/>
  <c r="G7" i="26"/>
  <c r="G8" i="26"/>
  <c r="G9" i="26"/>
  <c r="G10" i="26"/>
  <c r="G11" i="26"/>
  <c r="G12" i="26"/>
  <c r="G13" i="26"/>
  <c r="G14" i="26"/>
  <c r="G15" i="26"/>
  <c r="G16" i="26"/>
  <c r="G17" i="26"/>
  <c r="G18" i="26"/>
  <c r="G19" i="26"/>
  <c r="G20" i="26"/>
  <c r="G21" i="26"/>
  <c r="G22" i="26"/>
  <c r="G23" i="26"/>
  <c r="G24" i="26"/>
  <c r="G25" i="26"/>
  <c r="G26" i="26"/>
  <c r="G27" i="26"/>
  <c r="G28" i="26"/>
  <c r="G29" i="26"/>
  <c r="G30" i="26"/>
  <c r="G31" i="26"/>
  <c r="G32" i="26"/>
  <c r="G33" i="26"/>
  <c r="G35" i="26"/>
  <c r="G36" i="26"/>
  <c r="G37" i="26"/>
  <c r="G38" i="26"/>
  <c r="G39" i="26"/>
  <c r="G40" i="26"/>
  <c r="G41" i="26"/>
  <c r="G42" i="26"/>
  <c r="G43" i="26"/>
  <c r="G44" i="26"/>
  <c r="G45" i="26"/>
  <c r="G46" i="26"/>
  <c r="G47" i="26"/>
  <c r="G48" i="26"/>
  <c r="G49" i="26"/>
  <c r="G50" i="26"/>
  <c r="G5" i="26"/>
  <c r="G4" i="26"/>
</calcChain>
</file>

<file path=xl/sharedStrings.xml><?xml version="1.0" encoding="utf-8"?>
<sst xmlns="http://schemas.openxmlformats.org/spreadsheetml/2006/main" count="213" uniqueCount="162">
  <si>
    <t>PALAU DE LES ARTS</t>
  </si>
  <si>
    <t>Fuente: Palau de les Arts Reina Sofía.</t>
  </si>
  <si>
    <t>Aula Magistral</t>
  </si>
  <si>
    <t>Teatro Martín i Soler</t>
  </si>
  <si>
    <t>Teatre Martín i Soler</t>
  </si>
  <si>
    <t>Auditorio Superior</t>
  </si>
  <si>
    <t>Auditori Superior</t>
  </si>
  <si>
    <t>Sala Principal</t>
  </si>
  <si>
    <t>Salas</t>
  </si>
  <si>
    <t>Varios</t>
  </si>
  <si>
    <t>Matins a Les Arts</t>
  </si>
  <si>
    <t>Mark Elder</t>
  </si>
  <si>
    <t>James Gaffigan</t>
  </si>
  <si>
    <t>Sol Picó</t>
  </si>
  <si>
    <t>Recaudación</t>
  </si>
  <si>
    <t>Media</t>
  </si>
  <si>
    <t>Público</t>
  </si>
  <si>
    <t>Período de representación</t>
  </si>
  <si>
    <t>Representaciones</t>
  </si>
  <si>
    <t>Producción</t>
  </si>
  <si>
    <t>Autoría</t>
  </si>
  <si>
    <t>Obras</t>
  </si>
  <si>
    <t>-</t>
  </si>
  <si>
    <t xml:space="preserve">El retablo de maese Pedro </t>
  </si>
  <si>
    <t xml:space="preserve">Maria Stuarda </t>
  </si>
  <si>
    <t>Pan y Toros</t>
  </si>
  <si>
    <t>Opening Night</t>
  </si>
  <si>
    <t>Carmen</t>
  </si>
  <si>
    <t>Malditas plumas</t>
  </si>
  <si>
    <t>Marina Rebeka</t>
  </si>
  <si>
    <t>Andrè Schuen</t>
  </si>
  <si>
    <t>Marianne Crebassa</t>
  </si>
  <si>
    <t>Lise Davidsen</t>
  </si>
  <si>
    <t>Gerald Finley</t>
  </si>
  <si>
    <t>Juan Diego Flórez</t>
  </si>
  <si>
    <t>Más allá del bien y del mal</t>
  </si>
  <si>
    <t>Forgotten Arias</t>
  </si>
  <si>
    <t>Gustavo Gimeno</t>
  </si>
  <si>
    <t>Antonello Manacorda</t>
  </si>
  <si>
    <t>Andrés Orozco-Estrada</t>
  </si>
  <si>
    <t>Fabio Luisi</t>
  </si>
  <si>
    <t>L'universo sulla pelle</t>
  </si>
  <si>
    <t>La soberbia abatida por la humildad de San Miguel</t>
  </si>
  <si>
    <t>Mediterrània</t>
  </si>
  <si>
    <t>Afectos amantes</t>
  </si>
  <si>
    <t>Marina Heredia</t>
  </si>
  <si>
    <t>Alba Molina</t>
  </si>
  <si>
    <t>Vicente Amigo</t>
  </si>
  <si>
    <t>Rufus Wainwright</t>
  </si>
  <si>
    <t>Pep Gimeno “Botifarra”</t>
  </si>
  <si>
    <t>Neus Ferri</t>
  </si>
  <si>
    <t>Marala</t>
  </si>
  <si>
    <t>Mireia Vives i Borja Penalva</t>
  </si>
  <si>
    <t>Esther</t>
  </si>
  <si>
    <t>Bizet</t>
  </si>
  <si>
    <t>Brahms</t>
  </si>
  <si>
    <t>Brahms, Mozart</t>
  </si>
  <si>
    <t>Palau, Debussy, Berlioz</t>
  </si>
  <si>
    <t>Mozart, Bartók</t>
  </si>
  <si>
    <t>Richard Strauss</t>
  </si>
  <si>
    <t>R. Strauss, Mozart</t>
  </si>
  <si>
    <t>Mahler, Shostakóvich</t>
  </si>
  <si>
    <t>Albéniz, Wagner, Chaikovski</t>
  </si>
  <si>
    <t>Sibelius, Mahler</t>
  </si>
  <si>
    <t>Francisco Hernández Illana</t>
  </si>
  <si>
    <t>Janáček</t>
  </si>
  <si>
    <t>Viardot</t>
  </si>
  <si>
    <t>Händel</t>
  </si>
  <si>
    <t>Wagner</t>
  </si>
  <si>
    <t>Monteverdi</t>
  </si>
  <si>
    <t>Verdi</t>
  </si>
  <si>
    <t>Bushra El-Turk</t>
  </si>
  <si>
    <t>Chaikovski</t>
  </si>
  <si>
    <t>Falla</t>
  </si>
  <si>
    <t>Donizetti</t>
  </si>
  <si>
    <t>Asenjo Barbieri</t>
  </si>
  <si>
    <t>Jenůfa</t>
  </si>
  <si>
    <t>Cendrillon</t>
  </si>
  <si>
    <t>Alcina</t>
  </si>
  <si>
    <t>Don Giovanni</t>
  </si>
  <si>
    <t xml:space="preserve">Tristan und Isolde </t>
  </si>
  <si>
    <t>L’incoronazione di Poppea</t>
  </si>
  <si>
    <t>Ernani</t>
  </si>
  <si>
    <t xml:space="preserve">Woman at Point Zero </t>
  </si>
  <si>
    <t>Dutch National Opera</t>
  </si>
  <si>
    <t>Producción: Palau de les Arts</t>
  </si>
  <si>
    <t>Les Musiciens du Louvre</t>
  </si>
  <si>
    <t>Producción: Teatro de La Fenice</t>
  </si>
  <si>
    <t>Producción: Opéra de Lyon</t>
  </si>
  <si>
    <t>Capella Mediterranea</t>
  </si>
  <si>
    <t>Producción: Palau de les Arts, Teatro La Fenice</t>
  </si>
  <si>
    <t>Producción: LOD muziekteater, All Aria's festival, Royal Opera House, Shubba Festival, Festival d'Aix-en-Provence, Snape Maltings, Grand Théâtre de Luxembourg</t>
  </si>
  <si>
    <t>Producción: Welsh National Opera, Norske Opera, Teatro Comunale di Bologna, Canadian Opera Company</t>
  </si>
  <si>
    <t>Producción: Teatro Real, Festival de Granada, Compañía Etcétera</t>
  </si>
  <si>
    <t>Producción: Palau de les Arts, Dutch National Opera, Teatro di San Carlo</t>
  </si>
  <si>
    <t>Producción: Teatro de la Zarzuela</t>
  </si>
  <si>
    <t>La Veronal</t>
  </si>
  <si>
    <t>Compañía Nacional de Danza</t>
  </si>
  <si>
    <t>Jakub Józef Orliński, Il Pomo d'Oro</t>
  </si>
  <si>
    <t>Philippe Jaroussky, Le Concert de la Loge</t>
  </si>
  <si>
    <t>La Tendresa</t>
  </si>
  <si>
    <t>Concerto 1700</t>
  </si>
  <si>
    <t>Capella de Ministrers</t>
  </si>
  <si>
    <t>Al Ayre Español</t>
  </si>
  <si>
    <t>Pep Gimeno "Botifarra"</t>
  </si>
  <si>
    <t>Mozart</t>
  </si>
  <si>
    <t>Mahler</t>
  </si>
  <si>
    <t>28** de septiembre, 1, 4, 7, 10 y 14 de octubre</t>
  </si>
  <si>
    <t>10 de noviembre</t>
  </si>
  <si>
    <t>10, 13, 16, 19 y 22 de diciembre</t>
  </si>
  <si>
    <t>2**, 4, 8, 11 y 12 de noviembre</t>
  </si>
  <si>
    <t>13 y 14 de mayo</t>
  </si>
  <si>
    <t>29, 30 de junio, 1 y 2 de julio</t>
  </si>
  <si>
    <t xml:space="preserve">27, 28 y 29 de octubre </t>
  </si>
  <si>
    <t>4 de febrero</t>
  </si>
  <si>
    <t>1 de abril</t>
  </si>
  <si>
    <t>7 de mayo</t>
  </si>
  <si>
    <t>11 de octubre</t>
  </si>
  <si>
    <t>3 de diciembre</t>
  </si>
  <si>
    <t>28 de mayo</t>
  </si>
  <si>
    <t>29 de octubre</t>
  </si>
  <si>
    <t>30 de noviembre</t>
  </si>
  <si>
    <t>26 y 28* de enero</t>
  </si>
  <si>
    <t xml:space="preserve">10 y 11* de febrero </t>
  </si>
  <si>
    <t>24 y 25* de marzo</t>
  </si>
  <si>
    <t>10 de mayo</t>
  </si>
  <si>
    <t>8 y 9* de junio</t>
  </si>
  <si>
    <t>1, 2 y 10 de septiembre</t>
  </si>
  <si>
    <t xml:space="preserve">20 y 21* de octubre </t>
  </si>
  <si>
    <t>16** y 17* de noviembre</t>
  </si>
  <si>
    <t xml:space="preserve">15, 17*** y 20* de diciembre </t>
  </si>
  <si>
    <t>22 de marzo</t>
  </si>
  <si>
    <t>23 de marzo</t>
  </si>
  <si>
    <t>29 de marzo</t>
  </si>
  <si>
    <t>31 de marzo</t>
  </si>
  <si>
    <t>24 de febrero</t>
  </si>
  <si>
    <t>19 de mayo</t>
  </si>
  <si>
    <t>3 de noviembre</t>
  </si>
  <si>
    <t>19 de abril</t>
  </si>
  <si>
    <t>6 de octubre</t>
  </si>
  <si>
    <t>13 de enero</t>
  </si>
  <si>
    <t>20 de enero</t>
  </si>
  <si>
    <t>21 de enero</t>
  </si>
  <si>
    <t>27 de enero</t>
  </si>
  <si>
    <t>28 de enero</t>
  </si>
  <si>
    <t xml:space="preserve">5 de febrero/5 de marzo 
2 de abril/7 de mayo  </t>
  </si>
  <si>
    <t>19, 22, 24, 27 y 29 de enero</t>
  </si>
  <si>
    <t>19 de febrero</t>
  </si>
  <si>
    <t>27** febrero y 2, 4, 7, 10 y 12 de marzo</t>
  </si>
  <si>
    <t>17**, 20, 23, 26, 29 de abril y 3 de mayo</t>
  </si>
  <si>
    <t>9**, 11, 13, 14 y 16 de mayo</t>
  </si>
  <si>
    <t>4**, 7, 10, 13, 16, 18 de junio</t>
  </si>
  <si>
    <t>15 de septiembre</t>
  </si>
  <si>
    <t>9, 13*, 14*, 16 y 18 de febrero</t>
  </si>
  <si>
    <t>1. Palau de les Arts Reina Sofía. Representaciones y espectadores. 2023</t>
  </si>
  <si>
    <t>Orquesta de la Comunitat Valenciana</t>
  </si>
  <si>
    <t>Serafín Zubiri, Orquesta de la Comunitat Valenciana</t>
  </si>
  <si>
    <t>Orquesta de la Comunitat Valenciana, Corazón de la Generalitat Valenciana, Centro de Perfeccionamiento</t>
  </si>
  <si>
    <t>Mireia Vives y Borja Penalva</t>
  </si>
  <si>
    <t>50 años sin Nino Bravo</t>
  </si>
  <si>
    <t>La dama de picas</t>
  </si>
  <si>
    <t>Nota: (*) Función realizada en Castelló de la Plana. (**) Concierto realizado en el Palau de la Música. (***) Concierto realizado en Alicante.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</si>
</sst>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€&quot;#,##0.00_);[Red]\(&quot;€&quot;#,##0.00\)"/>
    <numFmt numFmtId="165" formatCode="#,##0.00\ &quot;€&quot;"/>
  </numFmts>
  <fonts count="9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b/>
      <sz val="10"/>
      <color indexed="9"/>
      <name val="Times New Roman"/>
      <family val="1"/>
    </font>
    <font>
      <i/>
      <sz val="8"/>
      <name val="Times New Roman"/>
      <family val="1"/>
    </font>
    <font>
      <sz val="10"/>
      <name val="Arial"/>
      <family val="2"/>
    </font>
    <font>
      <sz val="10"/>
      <name val="Arial"/>
      <family val="2"/>
    </font>
    <font>
      <b/>
      <sz val="12"/>
      <name val="Times New Roman"/>
      <family val="1"/>
    </font>
    <font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6"/>
        <bgColor indexed="64"/>
      </patternFill>
    </fill>
    <fill>
      <patternFill patternType="solid">
        <fgColor indexed="17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6" fillId="0" borderId="0"/>
    <xf numFmtId="0" fontId="5" fillId="0" borderId="0"/>
    <xf numFmtId="0" fontId="1" fillId="0" borderId="0"/>
    <xf numFmtId="9" fontId="5" fillId="0" borderId="0" applyFont="0" applyFill="0" applyBorder="0" applyAlignment="0" applyProtection="0"/>
  </cellStyleXfs>
  <cellXfs count="26"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/>
    </xf>
    <xf numFmtId="3" fontId="2" fillId="0" borderId="0" xfId="0" applyNumberFormat="1" applyFont="1" applyFill="1" applyAlignment="1">
      <alignment horizontal="right"/>
    </xf>
    <xf numFmtId="3" fontId="2" fillId="3" borderId="0" xfId="0" applyNumberFormat="1" applyFont="1" applyFill="1" applyAlignment="1">
      <alignment horizontal="right"/>
    </xf>
    <xf numFmtId="3" fontId="2" fillId="3" borderId="0" xfId="0" applyNumberFormat="1" applyFont="1" applyFill="1"/>
    <xf numFmtId="0" fontId="3" fillId="2" borderId="0" xfId="0" applyFont="1" applyFill="1" applyAlignment="1">
      <alignment horizontal="right"/>
    </xf>
    <xf numFmtId="0" fontId="7" fillId="0" borderId="0" xfId="0" applyFont="1"/>
    <xf numFmtId="0" fontId="0" fillId="0" borderId="0" xfId="0" applyAlignment="1">
      <alignment horizontal="right"/>
    </xf>
    <xf numFmtId="0" fontId="4" fillId="0" borderId="0" xfId="0" applyFont="1"/>
    <xf numFmtId="3" fontId="2" fillId="0" borderId="0" xfId="0" applyNumberFormat="1" applyFont="1" applyFill="1" applyAlignment="1">
      <alignment horizontal="right" wrapText="1"/>
    </xf>
    <xf numFmtId="3" fontId="2" fillId="0" borderId="0" xfId="0" applyNumberFormat="1" applyFont="1" applyFill="1" applyAlignment="1">
      <alignment wrapText="1"/>
    </xf>
    <xf numFmtId="0" fontId="2" fillId="3" borderId="0" xfId="0" applyFont="1" applyFill="1" applyAlignment="1">
      <alignment wrapText="1"/>
    </xf>
    <xf numFmtId="0" fontId="2" fillId="0" borderId="0" xfId="0" applyFont="1" applyFill="1" applyAlignment="1">
      <alignment wrapText="1"/>
    </xf>
    <xf numFmtId="0" fontId="8" fillId="0" borderId="0" xfId="0" applyFont="1"/>
    <xf numFmtId="165" fontId="0" fillId="0" borderId="0" xfId="0" applyNumberFormat="1" applyAlignment="1">
      <alignment horizontal="right"/>
    </xf>
    <xf numFmtId="16" fontId="0" fillId="0" borderId="0" xfId="0" applyNumberFormat="1"/>
    <xf numFmtId="0" fontId="3" fillId="2" borderId="0" xfId="0" applyFont="1" applyFill="1" applyAlignment="1">
      <alignment horizontal="left"/>
    </xf>
    <xf numFmtId="3" fontId="2" fillId="0" borderId="0" xfId="0" quotePrefix="1" applyNumberFormat="1" applyFont="1" applyFill="1" applyAlignment="1">
      <alignment horizontal="right" wrapText="1"/>
    </xf>
    <xf numFmtId="165" fontId="2" fillId="3" borderId="0" xfId="0" applyNumberFormat="1" applyFont="1" applyFill="1" applyAlignment="1">
      <alignment horizontal="right"/>
    </xf>
    <xf numFmtId="49" fontId="2" fillId="3" borderId="0" xfId="0" applyNumberFormat="1" applyFont="1" applyFill="1" applyAlignment="1">
      <alignment horizontal="right"/>
    </xf>
    <xf numFmtId="3" fontId="2" fillId="3" borderId="0" xfId="0" quotePrefix="1" applyNumberFormat="1" applyFont="1" applyFill="1" applyAlignment="1">
      <alignment horizontal="right" wrapText="1"/>
    </xf>
    <xf numFmtId="165" fontId="2" fillId="0" borderId="0" xfId="0" applyNumberFormat="1" applyFont="1" applyFill="1" applyAlignment="1">
      <alignment wrapText="1"/>
    </xf>
    <xf numFmtId="0" fontId="3" fillId="2" borderId="0" xfId="0" applyFont="1" applyFill="1" applyAlignment="1">
      <alignment horizontal="right" wrapText="1"/>
    </xf>
    <xf numFmtId="164" fontId="2" fillId="3" borderId="0" xfId="0" applyNumberFormat="1" applyFont="1" applyFill="1" applyAlignment="1">
      <alignment wrapText="1"/>
    </xf>
    <xf numFmtId="49" fontId="2" fillId="3" borderId="0" xfId="0" applyNumberFormat="1" applyFont="1" applyFill="1" applyAlignment="1">
      <alignment horizontal="right" wrapText="1"/>
    </xf>
  </cellXfs>
  <cellStyles count="5">
    <cellStyle name="Normal" xfId="0" builtinId="0"/>
    <cellStyle name="Normal 2" xfId="1"/>
    <cellStyle name="Normal 3" xfId="2"/>
    <cellStyle name="Normal 4" xfId="3"/>
    <cellStyle name="Porcentaje 2" xfId="4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996600"/>
      <rgbColor rgb="00FFE397"/>
      <rgbColor rgb="00000080"/>
      <rgbColor rgb="00808000"/>
      <rgbColor rgb="00800080"/>
      <rgbColor rgb="00008080"/>
      <rgbColor rgb="00C0C0C0"/>
      <rgbColor rgb="00808080"/>
      <rgbColor rgb="00996600"/>
      <rgbColor rgb="00D68F00"/>
      <rgbColor rgb="00FFBE3B"/>
      <rgbColor rgb="00FFE2A7"/>
      <rgbColor rgb="00FFEECD"/>
      <rgbColor rgb="00FFFFCC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E397"/>
      <color rgb="FFFFFFCC"/>
      <color rgb="FFFFBE3B"/>
      <color rgb="FF800000"/>
      <color rgb="FFFFBF61"/>
      <color rgb="FFFFD88B"/>
      <color rgb="FFFFE4AF"/>
      <color rgb="FFFF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ublicaciones/Anuario/2016/xls/Cap1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Mar&#237;a/tablas_teatro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Publicaciones/Anuario/2016/xls/Cap6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1.1"/>
      <sheetName val="1.1 graf"/>
      <sheetName val="1.2"/>
      <sheetName val="1.3"/>
      <sheetName val="1.3 graf"/>
      <sheetName val="1.4"/>
      <sheetName val="1.5"/>
      <sheetName val="1.5 graf"/>
      <sheetName val="1.6"/>
      <sheetName val="1.7"/>
      <sheetName val="2"/>
      <sheetName val="2.1"/>
      <sheetName val="2.1 graf"/>
      <sheetName val="2.2"/>
      <sheetName val="2.3"/>
      <sheetName val="2.4"/>
      <sheetName val="2.5"/>
      <sheetName val="2.6"/>
      <sheetName val="3"/>
      <sheetName val="3.1"/>
      <sheetName val="3.1 graf"/>
      <sheetName val="3.2"/>
      <sheetName val="4"/>
      <sheetName val="4.1"/>
      <sheetName val="4.1 graf"/>
      <sheetName val="4.2"/>
      <sheetName val="4.3"/>
      <sheetName val="4.4"/>
      <sheetName val="4.5"/>
      <sheetName val="4.6"/>
      <sheetName val="3.3"/>
      <sheetName val="3.4"/>
      <sheetName val="2.3 graf"/>
      <sheetName val="2.5 graf"/>
      <sheetName val="5"/>
      <sheetName val="5.1"/>
      <sheetName val="5.1 graf"/>
      <sheetName val="3.5"/>
      <sheetName val="3.2 graf"/>
      <sheetName val="4.2 graf"/>
      <sheetName val="4.5 graf"/>
      <sheetName val="1.1 graf1"/>
      <sheetName val="1.1 graf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>
        <row r="1">
          <cell r="A1" t="str">
            <v>4.5. Servicis realitzats per les grues municipals. 2008</v>
          </cell>
          <cell r="B1" t="str">
            <v>d</v>
          </cell>
          <cell r="C1" t="str">
            <v>d</v>
          </cell>
          <cell r="D1" t="str">
            <v>d</v>
          </cell>
          <cell r="E1" t="str">
            <v>d</v>
          </cell>
        </row>
        <row r="2">
          <cell r="A2" t="str">
            <v>4.5. Servicios realizados por las grúas municipales. 2008</v>
          </cell>
          <cell r="B2" t="str">
            <v>4.5. Servicis realitzats per les grues municipals. 2008</v>
          </cell>
        </row>
        <row r="3">
          <cell r="A3" t="str">
            <v>tc</v>
          </cell>
          <cell r="B3" t="str">
            <v>4.5. Servicios realizados por las grúas municipales. 2008</v>
          </cell>
        </row>
        <row r="4">
          <cell r="A4" t="str">
            <v>Total</v>
          </cell>
          <cell r="B4" t="str">
            <v>Sense arrossegament</v>
          </cell>
          <cell r="C4" t="str">
            <v>Amb arrossegament</v>
          </cell>
          <cell r="D4" t="str">
            <v>Vehicles abandonats</v>
          </cell>
        </row>
        <row r="5">
          <cell r="A5">
            <v>85841</v>
          </cell>
          <cell r="B5">
            <v>13620</v>
          </cell>
          <cell r="C5">
            <v>69976</v>
          </cell>
          <cell r="D5">
            <v>2245</v>
          </cell>
          <cell r="E5" t="str">
            <v>Vehicles abandonats</v>
          </cell>
        </row>
        <row r="6">
          <cell r="A6" t="str">
            <v>Font: Policia Local. Ajuntament de València.</v>
          </cell>
          <cell r="B6" t="str">
            <v>Total</v>
          </cell>
          <cell r="C6" t="str">
            <v>Sin arrastre</v>
          </cell>
          <cell r="D6" t="str">
            <v>Con arrastre</v>
          </cell>
          <cell r="E6" t="str">
            <v>Vehículos abandonados</v>
          </cell>
        </row>
      </sheetData>
      <sheetData sheetId="30" refreshError="1">
        <row r="1">
          <cell r="A1" t="str">
            <v>4.6. Recaptació grues municipals. 2007</v>
          </cell>
          <cell r="B1" t="str">
            <v>d</v>
          </cell>
          <cell r="C1" t="str">
            <v>d</v>
          </cell>
        </row>
        <row r="2">
          <cell r="A2" t="str">
            <v>4.6. Recaudación grúas municipales. 2007</v>
          </cell>
          <cell r="B2" t="str">
            <v>4.6. Recaptació grues municipals. 2008</v>
          </cell>
        </row>
        <row r="3">
          <cell r="A3" t="str">
            <v>tc</v>
          </cell>
          <cell r="B3" t="str">
            <v>4.6. Recaudación grúas municipales. 2008</v>
          </cell>
        </row>
        <row r="4">
          <cell r="A4" t="str">
            <v>Total</v>
          </cell>
          <cell r="B4" t="str">
            <v>Enganxaments</v>
          </cell>
          <cell r="C4" t="str">
            <v>Retirades</v>
          </cell>
        </row>
        <row r="5">
          <cell r="A5">
            <v>7359947.5499999998</v>
          </cell>
          <cell r="B5">
            <v>309760.2</v>
          </cell>
          <cell r="C5">
            <v>6541398</v>
          </cell>
        </row>
        <row r="6">
          <cell r="A6" t="str">
            <v>Font : SERVICLEOP, S.L.</v>
          </cell>
          <cell r="B6" t="str">
            <v>Total</v>
          </cell>
          <cell r="C6" t="str">
            <v>Enganches</v>
          </cell>
        </row>
      </sheetData>
      <sheetData sheetId="31" refreshError="1"/>
      <sheetData sheetId="32" refreshError="1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7.3d"/>
      <sheetName val="7.3b"/>
    </sheetNames>
    <sheetDataSet>
      <sheetData sheetId="0">
        <row r="1">
          <cell r="A1" t="str">
            <v>7.3. Representacions amb major afluència d'espectadors per teatre. 2004</v>
          </cell>
        </row>
        <row r="2">
          <cell r="A2" t="str">
            <v>7.3. Representaciones con mayor afluencia de espectadores por teatro. 2004</v>
          </cell>
        </row>
        <row r="4">
          <cell r="A4" t="str">
            <v>Obra</v>
          </cell>
          <cell r="B4" t="str">
            <v>Des de</v>
          </cell>
          <cell r="C4" t="str">
            <v>Fins</v>
          </cell>
          <cell r="D4" t="str">
            <v>Autor</v>
          </cell>
          <cell r="E4" t="str">
            <v>Companyia o productor</v>
          </cell>
          <cell r="F4" t="str">
            <v>Representacions</v>
          </cell>
          <cell r="G4" t="str">
            <v>Espectadors</v>
          </cell>
          <cell r="H4" t="str">
            <v>Mitjana</v>
          </cell>
        </row>
        <row r="5">
          <cell r="A5" t="str">
            <v>ESPAI MOMA</v>
          </cell>
          <cell r="F5">
            <v>78</v>
          </cell>
          <cell r="G5">
            <v>7865</v>
          </cell>
          <cell r="H5">
            <v>100.83333333333333</v>
          </cell>
        </row>
        <row r="6">
          <cell r="A6" t="str">
            <v>Los cabeza globo</v>
          </cell>
          <cell r="B6">
            <v>38013</v>
          </cell>
          <cell r="C6">
            <v>38018</v>
          </cell>
          <cell r="D6" t="str">
            <v>Rafael Ponce</v>
          </cell>
          <cell r="E6" t="str">
            <v>Esteve y Ponce</v>
          </cell>
          <cell r="F6">
            <v>6</v>
          </cell>
          <cell r="G6">
            <v>423</v>
          </cell>
          <cell r="H6">
            <v>70.5</v>
          </cell>
        </row>
        <row r="7">
          <cell r="A7" t="str">
            <v>Loft</v>
          </cell>
          <cell r="B7">
            <v>38114</v>
          </cell>
          <cell r="C7">
            <v>38114</v>
          </cell>
          <cell r="D7" t="str">
            <v>Toni Mira</v>
          </cell>
          <cell r="E7" t="str">
            <v>Nats Nus</v>
          </cell>
          <cell r="F7">
            <v>1</v>
          </cell>
          <cell r="G7">
            <v>116</v>
          </cell>
          <cell r="H7">
            <v>116</v>
          </cell>
        </row>
        <row r="8">
          <cell r="A8" t="str">
            <v>Happi hour</v>
          </cell>
          <cell r="B8">
            <v>38115</v>
          </cell>
          <cell r="C8">
            <v>38115</v>
          </cell>
          <cell r="D8" t="str">
            <v>Jordi Cortes</v>
          </cell>
          <cell r="E8" t="str">
            <v>Jordi Cortes</v>
          </cell>
          <cell r="F8">
            <v>1</v>
          </cell>
          <cell r="G8">
            <v>118</v>
          </cell>
          <cell r="H8">
            <v>118</v>
          </cell>
        </row>
        <row r="9">
          <cell r="A9" t="str">
            <v>Mandíbula afilada</v>
          </cell>
          <cell r="B9">
            <v>38108</v>
          </cell>
          <cell r="C9">
            <v>38130</v>
          </cell>
          <cell r="D9" t="str">
            <v>Carles Alberola</v>
          </cell>
          <cell r="E9" t="str">
            <v>Albena producciones</v>
          </cell>
          <cell r="F9">
            <v>12</v>
          </cell>
          <cell r="G9">
            <v>1426</v>
          </cell>
          <cell r="H9">
            <v>118.83333333333333</v>
          </cell>
        </row>
        <row r="10">
          <cell r="A10" t="str">
            <v>Curriculum</v>
          </cell>
          <cell r="B10">
            <v>38132</v>
          </cell>
          <cell r="C10">
            <v>38137</v>
          </cell>
          <cell r="D10" t="str">
            <v xml:space="preserve">Carles Alberola, Pascual Alapon </v>
          </cell>
          <cell r="E10" t="str">
            <v>Albena producciones</v>
          </cell>
          <cell r="F10">
            <v>6</v>
          </cell>
          <cell r="G10">
            <v>998</v>
          </cell>
          <cell r="H10">
            <v>166.33333333333334</v>
          </cell>
        </row>
        <row r="11">
          <cell r="A11" t="str">
            <v>Besos</v>
          </cell>
          <cell r="B11">
            <v>38140</v>
          </cell>
          <cell r="C11">
            <v>38144</v>
          </cell>
          <cell r="D11" t="str">
            <v>Carles Alberola y Roberto García</v>
          </cell>
          <cell r="E11" t="str">
            <v>Albena producciones</v>
          </cell>
          <cell r="F11">
            <v>6</v>
          </cell>
          <cell r="G11">
            <v>1154</v>
          </cell>
          <cell r="H11">
            <v>192.33333333333334</v>
          </cell>
        </row>
        <row r="12">
          <cell r="A12" t="str">
            <v>L'ALTRE ESPAI</v>
          </cell>
        </row>
        <row r="13">
          <cell r="A13" t="str">
            <v>Sobre horacios y curiacios</v>
          </cell>
          <cell r="B13">
            <v>38272</v>
          </cell>
          <cell r="C13">
            <v>38298</v>
          </cell>
          <cell r="D13" t="str">
            <v>Hernan Gene</v>
          </cell>
          <cell r="E13" t="str">
            <v>Hernan Gene</v>
          </cell>
          <cell r="F13">
            <v>24</v>
          </cell>
          <cell r="G13">
            <v>2112</v>
          </cell>
          <cell r="H13">
            <v>88</v>
          </cell>
        </row>
        <row r="14">
          <cell r="A14" t="str">
            <v>Mestres antics</v>
          </cell>
          <cell r="B14">
            <v>38308</v>
          </cell>
          <cell r="C14">
            <v>38312</v>
          </cell>
          <cell r="D14" t="str">
            <v>Xavier Alberti</v>
          </cell>
          <cell r="E14" t="str">
            <v>Xavier Alberti</v>
          </cell>
          <cell r="F14">
            <v>5</v>
          </cell>
          <cell r="G14">
            <v>465</v>
          </cell>
          <cell r="H14">
            <v>93</v>
          </cell>
        </row>
        <row r="15">
          <cell r="A15" t="str">
            <v>R.I.P., R.I.P.,  hurra</v>
          </cell>
          <cell r="B15">
            <v>38322</v>
          </cell>
          <cell r="C15">
            <v>38340</v>
          </cell>
          <cell r="D15" t="str">
            <v>Rafael Ponce</v>
          </cell>
          <cell r="E15" t="str">
            <v>Esteve y Ponce</v>
          </cell>
          <cell r="F15">
            <v>17</v>
          </cell>
          <cell r="G15">
            <v>1053</v>
          </cell>
          <cell r="H15">
            <v>61.941176470588232</v>
          </cell>
        </row>
        <row r="16">
          <cell r="A16" t="str">
            <v>SALA MATILDE SALVADOR</v>
          </cell>
          <cell r="F16">
            <v>39</v>
          </cell>
          <cell r="G16">
            <v>1950</v>
          </cell>
          <cell r="H16">
            <v>50</v>
          </cell>
        </row>
        <row r="17">
          <cell r="A17" t="str">
            <v>La Sonrisa de Federico García Lorca</v>
          </cell>
          <cell r="B17">
            <v>38265</v>
          </cell>
          <cell r="C17">
            <v>38284</v>
          </cell>
          <cell r="D17" t="str">
            <v>F. Lorca y Jaume Policaro</v>
          </cell>
          <cell r="E17" t="str">
            <v>Bambalina teatro</v>
          </cell>
          <cell r="F17">
            <v>18</v>
          </cell>
          <cell r="G17">
            <v>685</v>
          </cell>
          <cell r="H17">
            <v>38.055555555555557</v>
          </cell>
        </row>
        <row r="18">
          <cell r="A18" t="str">
            <v>En amores inflamada</v>
          </cell>
          <cell r="B18">
            <v>38287</v>
          </cell>
          <cell r="C18">
            <v>38291</v>
          </cell>
          <cell r="D18" t="str">
            <v>Antonio Tordera Saez</v>
          </cell>
          <cell r="E18" t="str">
            <v>Teatres de la Generalitat</v>
          </cell>
          <cell r="F18">
            <v>5</v>
          </cell>
          <cell r="G18">
            <v>395</v>
          </cell>
          <cell r="H18">
            <v>79</v>
          </cell>
        </row>
        <row r="19">
          <cell r="A19" t="str">
            <v>Joe Zárate te necesita</v>
          </cell>
          <cell r="B19">
            <v>38321</v>
          </cell>
          <cell r="C19">
            <v>38333</v>
          </cell>
          <cell r="D19" t="str">
            <v>Jorge Picó</v>
          </cell>
          <cell r="E19" t="str">
            <v>Ring de teatro</v>
          </cell>
          <cell r="F19">
            <v>12</v>
          </cell>
          <cell r="G19">
            <v>668</v>
          </cell>
          <cell r="H19">
            <v>55.666666666666664</v>
          </cell>
        </row>
        <row r="20">
          <cell r="A20" t="str">
            <v>La Fascinación de Juan Gil Albert</v>
          </cell>
          <cell r="B20">
            <v>38337</v>
          </cell>
          <cell r="C20">
            <v>38340</v>
          </cell>
          <cell r="D20" t="str">
            <v>Perod Montalbán Kroebel</v>
          </cell>
          <cell r="E20" t="str">
            <v>Compañyia repertori</v>
          </cell>
          <cell r="F20">
            <v>4</v>
          </cell>
          <cell r="G20">
            <v>202</v>
          </cell>
          <cell r="H20">
            <v>50.5</v>
          </cell>
        </row>
        <row r="21">
          <cell r="A21" t="str">
            <v>SALA ESCALANTE</v>
          </cell>
          <cell r="F21">
            <v>197</v>
          </cell>
          <cell r="G21">
            <v>41405</v>
          </cell>
          <cell r="H21">
            <v>210.17766497461929</v>
          </cell>
        </row>
        <row r="22">
          <cell r="A22" t="str">
            <v>Paraules a les butxaques</v>
          </cell>
          <cell r="B22">
            <v>37988</v>
          </cell>
          <cell r="C22">
            <v>37988</v>
          </cell>
          <cell r="D22" t="str">
            <v>Juli Disla</v>
          </cell>
          <cell r="E22" t="str">
            <v>Combinats</v>
          </cell>
          <cell r="F22">
            <v>1</v>
          </cell>
          <cell r="G22">
            <v>139</v>
          </cell>
          <cell r="H22">
            <v>139</v>
          </cell>
        </row>
        <row r="23">
          <cell r="A23" t="str">
            <v>Un mundo al reves</v>
          </cell>
          <cell r="B23">
            <v>37989</v>
          </cell>
          <cell r="C23">
            <v>37989</v>
          </cell>
          <cell r="D23" t="str">
            <v>Alicia Soto</v>
          </cell>
          <cell r="E23" t="str">
            <v>Hojarasca Danza</v>
          </cell>
          <cell r="F23">
            <v>1</v>
          </cell>
          <cell r="G23">
            <v>259</v>
          </cell>
          <cell r="H23">
            <v>259</v>
          </cell>
        </row>
        <row r="24">
          <cell r="A24" t="str">
            <v>Risitis aguda</v>
          </cell>
          <cell r="B24">
            <v>37990</v>
          </cell>
          <cell r="C24">
            <v>37990</v>
          </cell>
          <cell r="E24" t="str">
            <v>Payasospital</v>
          </cell>
          <cell r="F24">
            <v>1</v>
          </cell>
          <cell r="G24">
            <v>361</v>
          </cell>
          <cell r="H24">
            <v>361</v>
          </cell>
        </row>
        <row r="25">
          <cell r="A25" t="str">
            <v>Tirant</v>
          </cell>
          <cell r="B25">
            <v>38001</v>
          </cell>
          <cell r="C25">
            <v>38043</v>
          </cell>
          <cell r="D25" t="str">
            <v>Manel Cubedo</v>
          </cell>
          <cell r="E25" t="str">
            <v>L'entaulat teatre</v>
          </cell>
          <cell r="F25">
            <v>52</v>
          </cell>
          <cell r="G25">
            <v>12252</v>
          </cell>
          <cell r="H25">
            <v>235.61538461538461</v>
          </cell>
        </row>
        <row r="26">
          <cell r="A26" t="str">
            <v>Artefactes</v>
          </cell>
          <cell r="B26">
            <v>38046</v>
          </cell>
          <cell r="C26">
            <v>38057</v>
          </cell>
          <cell r="D26" t="str">
            <v>Daniel Miguel Antich</v>
          </cell>
          <cell r="E26" t="str">
            <v>Albena</v>
          </cell>
          <cell r="F26">
            <v>18</v>
          </cell>
          <cell r="G26">
            <v>1121</v>
          </cell>
          <cell r="H26">
            <v>62.277777777777779</v>
          </cell>
        </row>
        <row r="27">
          <cell r="A27" t="str">
            <v>El baron de Munchhausen</v>
          </cell>
          <cell r="B27">
            <v>38067</v>
          </cell>
          <cell r="C27">
            <v>38071</v>
          </cell>
          <cell r="D27" t="str">
            <v>Franceschini Gianni</v>
          </cell>
          <cell r="E27" t="str">
            <v>Cinfuegos U6-DT</v>
          </cell>
          <cell r="F27">
            <v>8</v>
          </cell>
          <cell r="G27">
            <v>1521</v>
          </cell>
          <cell r="H27">
            <v>190.125</v>
          </cell>
        </row>
        <row r="28">
          <cell r="A28" t="str">
            <v>¿Qué es la vida?</v>
          </cell>
          <cell r="B28">
            <v>38074</v>
          </cell>
          <cell r="C28">
            <v>38078</v>
          </cell>
          <cell r="D28" t="str">
            <v>Antonio Muñoz Mesa</v>
          </cell>
          <cell r="E28" t="str">
            <v>Uroc teatro</v>
          </cell>
          <cell r="F28">
            <v>6</v>
          </cell>
          <cell r="G28">
            <v>1097</v>
          </cell>
          <cell r="H28">
            <v>182.83333333333334</v>
          </cell>
        </row>
        <row r="29">
          <cell r="A29" t="str">
            <v>Los tres deseos</v>
          </cell>
          <cell r="B29">
            <v>38081</v>
          </cell>
          <cell r="C29">
            <v>38084</v>
          </cell>
          <cell r="D29" t="str">
            <v>Carlos Rodero</v>
          </cell>
          <cell r="E29" t="str">
            <v>Boabad teatro</v>
          </cell>
          <cell r="F29">
            <v>7</v>
          </cell>
          <cell r="G29">
            <v>1669</v>
          </cell>
          <cell r="H29">
            <v>238.42857142857142</v>
          </cell>
        </row>
        <row r="30">
          <cell r="A30" t="str">
            <v>El miracle d'Anna Sulivan</v>
          </cell>
          <cell r="B30">
            <v>38098</v>
          </cell>
          <cell r="C30">
            <v>38130</v>
          </cell>
          <cell r="D30" t="str">
            <v>Rodolf Sirera</v>
          </cell>
          <cell r="E30" t="str">
            <v>Pavana</v>
          </cell>
          <cell r="F30">
            <v>32</v>
          </cell>
          <cell r="G30">
            <v>6520</v>
          </cell>
          <cell r="H30">
            <v>203.75</v>
          </cell>
        </row>
        <row r="31">
          <cell r="A31" t="str">
            <v>Diari d'un inodor</v>
          </cell>
          <cell r="B31">
            <v>38142</v>
          </cell>
          <cell r="C31">
            <v>38142</v>
          </cell>
          <cell r="D31" t="str">
            <v>Creación colectiva</v>
          </cell>
          <cell r="E31" t="str">
            <v>Taller de teatre (primer curs)</v>
          </cell>
          <cell r="F31">
            <v>1</v>
          </cell>
          <cell r="G31">
            <v>43</v>
          </cell>
          <cell r="H31">
            <v>43</v>
          </cell>
        </row>
        <row r="32">
          <cell r="A32" t="str">
            <v>Varas, gapos y tazas</v>
          </cell>
          <cell r="B32">
            <v>38142</v>
          </cell>
          <cell r="C32">
            <v>38142</v>
          </cell>
          <cell r="E32" t="str">
            <v>Taller de teatre (segon curs)</v>
          </cell>
          <cell r="F32">
            <v>1</v>
          </cell>
          <cell r="G32">
            <v>26</v>
          </cell>
          <cell r="H32">
            <v>26</v>
          </cell>
        </row>
        <row r="33">
          <cell r="A33" t="str">
            <v>La leyenda de Peer</v>
          </cell>
          <cell r="B33">
            <v>38149</v>
          </cell>
          <cell r="C33">
            <v>38150</v>
          </cell>
          <cell r="D33" t="str">
            <v>Juan Mandli</v>
          </cell>
          <cell r="E33" t="str">
            <v>Taller de teatre (tercer curs)</v>
          </cell>
          <cell r="F33">
            <v>2</v>
          </cell>
          <cell r="G33">
            <v>219</v>
          </cell>
          <cell r="H33">
            <v>109.5</v>
          </cell>
        </row>
        <row r="34">
          <cell r="A34" t="str">
            <v>El mar a les butxaques</v>
          </cell>
          <cell r="B34">
            <v>38277</v>
          </cell>
          <cell r="C34">
            <v>38295</v>
          </cell>
          <cell r="D34" t="str">
            <v>Juan Luis Mira</v>
          </cell>
          <cell r="E34" t="str">
            <v>Jacara teatro</v>
          </cell>
          <cell r="F34">
            <v>21</v>
          </cell>
          <cell r="G34">
            <v>3984</v>
          </cell>
          <cell r="H34">
            <v>189.71428571428572</v>
          </cell>
        </row>
        <row r="35">
          <cell r="A35" t="str">
            <v>Animalico</v>
          </cell>
          <cell r="B35">
            <v>38298</v>
          </cell>
          <cell r="C35">
            <v>38316</v>
          </cell>
          <cell r="D35" t="str">
            <v>Eduardo Zamanillo</v>
          </cell>
          <cell r="E35" t="str">
            <v>PTV Clowns</v>
          </cell>
          <cell r="F35">
            <v>19</v>
          </cell>
          <cell r="G35">
            <v>5018</v>
          </cell>
          <cell r="H35">
            <v>264.10526315789474</v>
          </cell>
        </row>
        <row r="36">
          <cell r="A36" t="str">
            <v>Circus</v>
          </cell>
          <cell r="B36">
            <v>38319</v>
          </cell>
          <cell r="C36">
            <v>38342</v>
          </cell>
          <cell r="D36" t="str">
            <v>Eduard Costa</v>
          </cell>
          <cell r="E36" t="str">
            <v>Anem anant teatre</v>
          </cell>
          <cell r="F36">
            <v>22</v>
          </cell>
          <cell r="G36">
            <v>5891</v>
          </cell>
          <cell r="H36">
            <v>267.77272727272725</v>
          </cell>
        </row>
        <row r="37">
          <cell r="A37" t="str">
            <v>Acrobatica</v>
          </cell>
          <cell r="B37">
            <v>38347</v>
          </cell>
          <cell r="C37">
            <v>38348</v>
          </cell>
          <cell r="E37" t="str">
            <v>Cia acrobatica de Tianjin</v>
          </cell>
          <cell r="F37">
            <v>2</v>
          </cell>
          <cell r="G37">
            <v>519</v>
          </cell>
          <cell r="H37">
            <v>259.5</v>
          </cell>
        </row>
        <row r="38">
          <cell r="A38" t="str">
            <v>Tirant</v>
          </cell>
          <cell r="B38">
            <v>38349</v>
          </cell>
          <cell r="C38">
            <v>38349</v>
          </cell>
          <cell r="D38" t="str">
            <v>Manel Cubedo</v>
          </cell>
          <cell r="E38" t="str">
            <v>L'entaulat teatre</v>
          </cell>
          <cell r="F38">
            <v>1</v>
          </cell>
          <cell r="G38">
            <v>150</v>
          </cell>
          <cell r="H38">
            <v>150</v>
          </cell>
        </row>
        <row r="39">
          <cell r="A39" t="str">
            <v>La gallina que pudo ser princesa</v>
          </cell>
          <cell r="B39">
            <v>38350</v>
          </cell>
          <cell r="C39">
            <v>38350</v>
          </cell>
          <cell r="D39" t="str">
            <v>Carles Cano</v>
          </cell>
          <cell r="E39" t="str">
            <v>Cia de teatro Narea</v>
          </cell>
          <cell r="F39">
            <v>1</v>
          </cell>
          <cell r="G39">
            <v>313</v>
          </cell>
          <cell r="H39">
            <v>313</v>
          </cell>
        </row>
        <row r="40">
          <cell r="A40" t="str">
            <v>Bichitos</v>
          </cell>
          <cell r="B40">
            <v>38351</v>
          </cell>
          <cell r="C40">
            <v>38351</v>
          </cell>
          <cell r="D40" t="str">
            <v>Anart Zuazua, Klaus Grofen</v>
          </cell>
          <cell r="E40" t="str">
            <v>Txalo producciones</v>
          </cell>
          <cell r="F40">
            <v>1</v>
          </cell>
          <cell r="G40">
            <v>303</v>
          </cell>
          <cell r="H40">
            <v>303</v>
          </cell>
        </row>
        <row r="41">
          <cell r="A41" t="str">
            <v>SALA L'HORTA</v>
          </cell>
          <cell r="F41">
            <v>79</v>
          </cell>
          <cell r="G41">
            <v>18138</v>
          </cell>
          <cell r="H41">
            <v>229.59493670886076</v>
          </cell>
        </row>
        <row r="42">
          <cell r="A42" t="str">
            <v>Pelussa la intrusa</v>
          </cell>
          <cell r="B42">
            <v>37998</v>
          </cell>
          <cell r="C42">
            <v>38002</v>
          </cell>
          <cell r="D42" t="str">
            <v>Roberto García Prieto</v>
          </cell>
          <cell r="E42" t="str">
            <v>L'Horta teatre</v>
          </cell>
          <cell r="F42">
            <v>5</v>
          </cell>
          <cell r="G42">
            <v>1325</v>
          </cell>
          <cell r="H42">
            <v>265</v>
          </cell>
        </row>
        <row r="43">
          <cell r="A43" t="str">
            <v>El mar en el bolsillo</v>
          </cell>
          <cell r="B43">
            <v>38004</v>
          </cell>
          <cell r="C43">
            <v>38004</v>
          </cell>
          <cell r="D43" t="str">
            <v>Juan Luis Mira</v>
          </cell>
          <cell r="E43" t="str">
            <v>Jacara teatro</v>
          </cell>
          <cell r="F43">
            <v>1</v>
          </cell>
          <cell r="G43">
            <v>193</v>
          </cell>
          <cell r="H43">
            <v>193</v>
          </cell>
        </row>
        <row r="44">
          <cell r="A44" t="str">
            <v>Imaginar: ni dormir ni roncar</v>
          </cell>
          <cell r="B44">
            <v>38006</v>
          </cell>
          <cell r="C44">
            <v>38014</v>
          </cell>
          <cell r="D44" t="str">
            <v>E. Zamanillo, C. Pazo</v>
          </cell>
          <cell r="E44" t="str">
            <v>Teatre de la caixeta</v>
          </cell>
          <cell r="F44">
            <v>6</v>
          </cell>
          <cell r="G44">
            <v>1598</v>
          </cell>
          <cell r="H44">
            <v>266.33333333333331</v>
          </cell>
        </row>
        <row r="45">
          <cell r="A45" t="str">
            <v>Pelussa la intrusa</v>
          </cell>
          <cell r="B45">
            <v>38015</v>
          </cell>
          <cell r="C45">
            <v>38016</v>
          </cell>
          <cell r="D45" t="str">
            <v>Roberto García Prieto</v>
          </cell>
          <cell r="E45" t="str">
            <v>L'Horta teatre</v>
          </cell>
          <cell r="F45">
            <v>2</v>
          </cell>
          <cell r="G45">
            <v>576</v>
          </cell>
          <cell r="H45">
            <v>288</v>
          </cell>
        </row>
        <row r="46">
          <cell r="A46" t="str">
            <v>La sireneta escumeta</v>
          </cell>
          <cell r="B46">
            <v>38018</v>
          </cell>
          <cell r="C46">
            <v>38018</v>
          </cell>
          <cell r="D46" t="str">
            <v>Miguel Arnau</v>
          </cell>
          <cell r="E46" t="str">
            <v>Quimera teatro</v>
          </cell>
          <cell r="F46">
            <v>1</v>
          </cell>
          <cell r="G46">
            <v>191</v>
          </cell>
          <cell r="H46">
            <v>191</v>
          </cell>
        </row>
        <row r="47">
          <cell r="A47" t="str">
            <v>Pelussa la intrusa</v>
          </cell>
          <cell r="B47">
            <v>38019</v>
          </cell>
          <cell r="C47">
            <v>38020</v>
          </cell>
          <cell r="D47" t="str">
            <v>Roberto García Prieto</v>
          </cell>
          <cell r="E47" t="str">
            <v>L'Horta teatre</v>
          </cell>
          <cell r="F47">
            <v>2</v>
          </cell>
          <cell r="G47">
            <v>487</v>
          </cell>
          <cell r="H47">
            <v>243.5</v>
          </cell>
        </row>
        <row r="48">
          <cell r="A48" t="str">
            <v>Imaginar: ni dormir ni roncar</v>
          </cell>
          <cell r="B48">
            <v>38021</v>
          </cell>
          <cell r="C48">
            <v>38023</v>
          </cell>
          <cell r="D48" t="str">
            <v>E. Zamanillo, C. Pazo</v>
          </cell>
          <cell r="E48" t="str">
            <v>Teatre de la caixeta</v>
          </cell>
          <cell r="F48">
            <v>3</v>
          </cell>
          <cell r="G48">
            <v>700</v>
          </cell>
          <cell r="H48">
            <v>233.33333333333334</v>
          </cell>
        </row>
        <row r="49">
          <cell r="A49" t="str">
            <v>Historietes medievals</v>
          </cell>
          <cell r="B49">
            <v>38026</v>
          </cell>
          <cell r="C49">
            <v>38030</v>
          </cell>
          <cell r="D49" t="str">
            <v>Xavi Castillo</v>
          </cell>
          <cell r="E49" t="str">
            <v>Pot de plom</v>
          </cell>
          <cell r="F49">
            <v>5</v>
          </cell>
          <cell r="G49">
            <v>1197</v>
          </cell>
          <cell r="H49">
            <v>239.4</v>
          </cell>
        </row>
        <row r="50">
          <cell r="A50" t="str">
            <v>Imaginar: ni dormir ni roncar</v>
          </cell>
          <cell r="B50">
            <v>38032</v>
          </cell>
          <cell r="C50">
            <v>38032</v>
          </cell>
          <cell r="D50" t="str">
            <v>E. Zamanillo, C. Pazo</v>
          </cell>
          <cell r="E50" t="str">
            <v>Teatre de la caixeta</v>
          </cell>
          <cell r="F50">
            <v>1</v>
          </cell>
          <cell r="G50">
            <v>120</v>
          </cell>
          <cell r="H50">
            <v>120</v>
          </cell>
        </row>
        <row r="51">
          <cell r="A51" t="str">
            <v>Pelussa la intrusa</v>
          </cell>
          <cell r="B51">
            <v>38033</v>
          </cell>
          <cell r="C51">
            <v>38033</v>
          </cell>
          <cell r="D51" t="str">
            <v>Roberto García Prieto</v>
          </cell>
          <cell r="E51" t="str">
            <v>L'Horta teatre</v>
          </cell>
          <cell r="F51">
            <v>1</v>
          </cell>
          <cell r="G51">
            <v>147</v>
          </cell>
          <cell r="H51">
            <v>147</v>
          </cell>
        </row>
        <row r="52">
          <cell r="A52" t="str">
            <v>Historietes medievals</v>
          </cell>
          <cell r="B52">
            <v>38034</v>
          </cell>
          <cell r="C52">
            <v>38041</v>
          </cell>
          <cell r="D52" t="str">
            <v>Xavi Castillo</v>
          </cell>
          <cell r="E52" t="str">
            <v>Pot de plom</v>
          </cell>
          <cell r="F52">
            <v>6</v>
          </cell>
          <cell r="G52">
            <v>1723</v>
          </cell>
          <cell r="H52">
            <v>287.16666666666669</v>
          </cell>
        </row>
        <row r="53">
          <cell r="A53" t="str">
            <v>Pelussa la intrusa</v>
          </cell>
          <cell r="B53">
            <v>38042</v>
          </cell>
          <cell r="C53">
            <v>38044</v>
          </cell>
          <cell r="D53" t="str">
            <v>Roberto García Prieto</v>
          </cell>
          <cell r="E53" t="str">
            <v>L'Horta teatre</v>
          </cell>
          <cell r="F53">
            <v>3</v>
          </cell>
          <cell r="G53">
            <v>856</v>
          </cell>
          <cell r="H53">
            <v>285.33333333333331</v>
          </cell>
        </row>
        <row r="54">
          <cell r="A54" t="str">
            <v>Historietes medievals</v>
          </cell>
          <cell r="B54">
            <v>38046</v>
          </cell>
          <cell r="C54">
            <v>38051</v>
          </cell>
          <cell r="D54" t="str">
            <v>Xavi Castillo</v>
          </cell>
          <cell r="E54" t="str">
            <v>Pot de plom</v>
          </cell>
          <cell r="F54">
            <v>5</v>
          </cell>
          <cell r="G54">
            <v>982</v>
          </cell>
          <cell r="H54">
            <v>196.4</v>
          </cell>
        </row>
        <row r="55">
          <cell r="A55" t="str">
            <v>Iglu</v>
          </cell>
          <cell r="B55">
            <v>38053</v>
          </cell>
          <cell r="C55">
            <v>38053</v>
          </cell>
          <cell r="D55" t="str">
            <v>Roberto García Prieto</v>
          </cell>
          <cell r="E55" t="str">
            <v>L'Horta teatre</v>
          </cell>
          <cell r="F55">
            <v>1</v>
          </cell>
          <cell r="G55">
            <v>117</v>
          </cell>
          <cell r="H55">
            <v>117</v>
          </cell>
        </row>
        <row r="56">
          <cell r="A56" t="str">
            <v>Momo</v>
          </cell>
          <cell r="B56">
            <v>38074</v>
          </cell>
          <cell r="C56">
            <v>38074</v>
          </cell>
          <cell r="D56" t="str">
            <v>Joaquín Vidal Mora</v>
          </cell>
          <cell r="E56" t="str">
            <v>Pluja teatre</v>
          </cell>
          <cell r="F56">
            <v>1</v>
          </cell>
          <cell r="G56">
            <v>244</v>
          </cell>
          <cell r="H56">
            <v>244</v>
          </cell>
        </row>
        <row r="57">
          <cell r="A57" t="str">
            <v>El gran traje</v>
          </cell>
          <cell r="B57">
            <v>38081</v>
          </cell>
          <cell r="C57">
            <v>38081</v>
          </cell>
          <cell r="D57" t="str">
            <v>Julia Carazo, Mariano Loza</v>
          </cell>
          <cell r="E57" t="str">
            <v>Lasal</v>
          </cell>
          <cell r="F57">
            <v>1</v>
          </cell>
          <cell r="G57">
            <v>68</v>
          </cell>
          <cell r="H57">
            <v>68</v>
          </cell>
        </row>
        <row r="58">
          <cell r="A58" t="str">
            <v>El tren</v>
          </cell>
          <cell r="B58">
            <v>38102</v>
          </cell>
          <cell r="C58">
            <v>38102</v>
          </cell>
          <cell r="D58" t="str">
            <v>Raimundo Bueno Errandonea</v>
          </cell>
          <cell r="E58" t="str">
            <v>Paraiso teatro</v>
          </cell>
          <cell r="F58">
            <v>1</v>
          </cell>
          <cell r="G58">
            <v>66</v>
          </cell>
          <cell r="H58">
            <v>66</v>
          </cell>
        </row>
        <row r="59">
          <cell r="A59" t="str">
            <v>Circus</v>
          </cell>
          <cell r="B59">
            <v>38116</v>
          </cell>
          <cell r="C59">
            <v>38116</v>
          </cell>
          <cell r="D59" t="str">
            <v>O Serrano Marti</v>
          </cell>
          <cell r="E59" t="str">
            <v>Anem anant teatre</v>
          </cell>
          <cell r="F59">
            <v>1</v>
          </cell>
          <cell r="G59">
            <v>138</v>
          </cell>
          <cell r="H59">
            <v>138</v>
          </cell>
        </row>
        <row r="60">
          <cell r="A60" t="str">
            <v>La teua vida en 65 minuts</v>
          </cell>
          <cell r="B60">
            <v>38078</v>
          </cell>
          <cell r="C60">
            <v>38078</v>
          </cell>
          <cell r="D60" t="str">
            <v>Laura Useleti</v>
          </cell>
          <cell r="E60" t="str">
            <v>Albena producciones</v>
          </cell>
          <cell r="F60">
            <v>1</v>
          </cell>
          <cell r="G60">
            <v>218</v>
          </cell>
          <cell r="H60">
            <v>218</v>
          </cell>
        </row>
        <row r="61">
          <cell r="A61" t="str">
            <v>El geperut de Notre Dame</v>
          </cell>
          <cell r="B61">
            <v>38284</v>
          </cell>
          <cell r="C61">
            <v>38284</v>
          </cell>
          <cell r="D61" t="str">
            <v>Antonio Tolmos</v>
          </cell>
          <cell r="E61" t="str">
            <v>Zum Zum teatre</v>
          </cell>
          <cell r="F61">
            <v>1</v>
          </cell>
          <cell r="G61">
            <v>121</v>
          </cell>
          <cell r="H61">
            <v>121</v>
          </cell>
        </row>
        <row r="62">
          <cell r="A62" t="str">
            <v>Maria fideus</v>
          </cell>
          <cell r="B62">
            <v>38285</v>
          </cell>
          <cell r="C62">
            <v>38308</v>
          </cell>
          <cell r="D62" t="str">
            <v>Roberto García Prieto</v>
          </cell>
          <cell r="E62" t="str">
            <v>L'Horta teatre</v>
          </cell>
          <cell r="F62">
            <v>16</v>
          </cell>
          <cell r="G62">
            <v>3656</v>
          </cell>
          <cell r="H62">
            <v>228.5</v>
          </cell>
        </row>
        <row r="63">
          <cell r="A63" t="str">
            <v>¿Qué es la vida?</v>
          </cell>
          <cell r="B63">
            <v>38312</v>
          </cell>
          <cell r="C63">
            <v>38312</v>
          </cell>
          <cell r="D63" t="str">
            <v>Antonio Muñoz Mesa</v>
          </cell>
          <cell r="E63" t="str">
            <v>Uroc teatro</v>
          </cell>
          <cell r="F63">
            <v>1</v>
          </cell>
          <cell r="G63">
            <v>106</v>
          </cell>
          <cell r="H63">
            <v>106</v>
          </cell>
        </row>
        <row r="64">
          <cell r="A64" t="str">
            <v>Maria fideus</v>
          </cell>
          <cell r="B64">
            <v>38313</v>
          </cell>
          <cell r="C64">
            <v>38338</v>
          </cell>
          <cell r="D64" t="str">
            <v>Roberto García Prieto</v>
          </cell>
          <cell r="E64" t="str">
            <v>L'Horta teatre</v>
          </cell>
          <cell r="F64">
            <v>13</v>
          </cell>
          <cell r="G64">
            <v>3236</v>
          </cell>
          <cell r="H64">
            <v>248.92307692307693</v>
          </cell>
        </row>
        <row r="65">
          <cell r="A65" t="str">
            <v>Marianna i el col.leccionista</v>
          </cell>
          <cell r="B65">
            <v>38340</v>
          </cell>
          <cell r="C65">
            <v>38340</v>
          </cell>
          <cell r="D65" t="str">
            <v>Pere Fullana Mas</v>
          </cell>
          <cell r="E65" t="str">
            <v>Teatre de la sargantana</v>
          </cell>
          <cell r="F65">
            <v>1</v>
          </cell>
          <cell r="G65">
            <v>73</v>
          </cell>
          <cell r="H65">
            <v>73</v>
          </cell>
        </row>
        <row r="66">
          <cell r="A66" t="str">
            <v>SALA MORATÍN</v>
          </cell>
          <cell r="F66">
            <v>15</v>
          </cell>
          <cell r="G66">
            <v>750</v>
          </cell>
          <cell r="H66">
            <v>50</v>
          </cell>
        </row>
        <row r="67">
          <cell r="A67" t="str">
            <v>Lectures dramatizades: L'inesperat</v>
          </cell>
          <cell r="B67">
            <v>38301</v>
          </cell>
          <cell r="C67">
            <v>38305</v>
          </cell>
          <cell r="D67" t="str">
            <v>Fabrice Melquiot</v>
          </cell>
          <cell r="E67" t="str">
            <v>Europa babel 4</v>
          </cell>
          <cell r="F67">
            <v>5</v>
          </cell>
          <cell r="G67">
            <v>188</v>
          </cell>
          <cell r="H67">
            <v>37.6</v>
          </cell>
        </row>
        <row r="68">
          <cell r="A68" t="str">
            <v>Lectures dramatizades: La rebe-lió dels àngels</v>
          </cell>
          <cell r="B68">
            <v>38308</v>
          </cell>
          <cell r="C68">
            <v>38312</v>
          </cell>
          <cell r="D68" t="str">
            <v>Enzo Cormann</v>
          </cell>
          <cell r="E68" t="str">
            <v>Europa babel 4</v>
          </cell>
          <cell r="F68">
            <v>5</v>
          </cell>
          <cell r="G68">
            <v>330</v>
          </cell>
          <cell r="H68">
            <v>66</v>
          </cell>
        </row>
        <row r="69">
          <cell r="A69" t="str">
            <v>Lectures dramatizades: Howie i el rookie</v>
          </cell>
          <cell r="B69">
            <v>38315</v>
          </cell>
          <cell r="C69">
            <v>38319</v>
          </cell>
          <cell r="D69" t="str">
            <v>Mark O'Rowe</v>
          </cell>
          <cell r="E69" t="str">
            <v>Europa babel 4</v>
          </cell>
          <cell r="F69">
            <v>5</v>
          </cell>
          <cell r="G69">
            <v>232</v>
          </cell>
          <cell r="H69">
            <v>46.4</v>
          </cell>
        </row>
        <row r="70">
          <cell r="A70" t="str">
            <v>TEATRE PRINCIPAL</v>
          </cell>
          <cell r="F70">
            <v>170</v>
          </cell>
          <cell r="G70">
            <v>89705</v>
          </cell>
          <cell r="H70">
            <v>527.67647058823525</v>
          </cell>
        </row>
        <row r="71">
          <cell r="A71" t="str">
            <v>Congelado en el tiempo</v>
          </cell>
          <cell r="B71">
            <v>37987</v>
          </cell>
          <cell r="C71">
            <v>37990</v>
          </cell>
          <cell r="D71" t="str">
            <v>Tchaicovsky, Ramo Oller</v>
          </cell>
          <cell r="E71" t="str">
            <v>Metros</v>
          </cell>
          <cell r="F71">
            <v>4</v>
          </cell>
          <cell r="G71">
            <v>3266</v>
          </cell>
          <cell r="H71">
            <v>816.5</v>
          </cell>
        </row>
        <row r="72">
          <cell r="A72" t="str">
            <v>Jocs florals</v>
          </cell>
          <cell r="B72">
            <v>37995</v>
          </cell>
          <cell r="C72">
            <v>37995</v>
          </cell>
          <cell r="E72" t="str">
            <v>Banda Municipal de Valencia</v>
          </cell>
          <cell r="F72">
            <v>1</v>
          </cell>
          <cell r="G72">
            <v>850</v>
          </cell>
          <cell r="H72">
            <v>850</v>
          </cell>
        </row>
        <row r="73">
          <cell r="A73" t="str">
            <v>POE</v>
          </cell>
          <cell r="B73">
            <v>38000</v>
          </cell>
          <cell r="C73">
            <v>38018</v>
          </cell>
          <cell r="D73" t="str">
            <v>J. L. Bozo y A. R. Cisquella</v>
          </cell>
          <cell r="E73" t="str">
            <v>Dagoll Dagom</v>
          </cell>
          <cell r="F73">
            <v>21</v>
          </cell>
          <cell r="G73">
            <v>6991</v>
          </cell>
          <cell r="H73">
            <v>332.90476190476193</v>
          </cell>
        </row>
        <row r="74">
          <cell r="A74" t="str">
            <v>Madama Butterfly</v>
          </cell>
          <cell r="B74">
            <v>38028</v>
          </cell>
          <cell r="C74">
            <v>38032</v>
          </cell>
          <cell r="D74" t="str">
            <v>Puccini</v>
          </cell>
          <cell r="F74">
            <v>5</v>
          </cell>
          <cell r="G74">
            <v>4072</v>
          </cell>
          <cell r="H74">
            <v>814.4</v>
          </cell>
        </row>
        <row r="75">
          <cell r="A75" t="str">
            <v>Las bicicletas son para el verano</v>
          </cell>
          <cell r="B75">
            <v>38035</v>
          </cell>
          <cell r="C75">
            <v>38060</v>
          </cell>
          <cell r="D75" t="str">
            <v>Varios</v>
          </cell>
          <cell r="E75" t="str">
            <v>Teatro de la danza</v>
          </cell>
          <cell r="F75">
            <v>19</v>
          </cell>
          <cell r="G75">
            <v>8680</v>
          </cell>
          <cell r="H75">
            <v>456.84210526315792</v>
          </cell>
        </row>
        <row r="76">
          <cell r="A76" t="str">
            <v>Pies en la tierra</v>
          </cell>
          <cell r="B76">
            <v>38070</v>
          </cell>
          <cell r="C76">
            <v>38074</v>
          </cell>
          <cell r="D76" t="str">
            <v>Varios</v>
          </cell>
          <cell r="E76" t="str">
            <v>Ballet flamenco José Porcel</v>
          </cell>
          <cell r="F76">
            <v>6</v>
          </cell>
          <cell r="G76">
            <v>3345</v>
          </cell>
          <cell r="H76">
            <v>557.5</v>
          </cell>
        </row>
        <row r="77">
          <cell r="A77" t="str">
            <v>La noche al desnudo</v>
          </cell>
          <cell r="B77">
            <v>38076</v>
          </cell>
          <cell r="C77">
            <v>38081</v>
          </cell>
          <cell r="D77" t="str">
            <v>Fco. Pérez y Mª Luisa Luengo</v>
          </cell>
          <cell r="E77" t="str">
            <v>Blanca Marsillach</v>
          </cell>
          <cell r="F77">
            <v>6</v>
          </cell>
          <cell r="G77">
            <v>1587</v>
          </cell>
          <cell r="H77">
            <v>264.5</v>
          </cell>
        </row>
        <row r="78">
          <cell r="A78" t="str">
            <v>La brisa de la vida</v>
          </cell>
          <cell r="B78">
            <v>38091</v>
          </cell>
          <cell r="C78">
            <v>38102</v>
          </cell>
          <cell r="D78" t="str">
            <v>Ignacio Artime</v>
          </cell>
          <cell r="E78" t="str">
            <v>Nuria Espert y Amparo Rivelles</v>
          </cell>
          <cell r="F78">
            <v>11</v>
          </cell>
          <cell r="G78">
            <v>7566</v>
          </cell>
          <cell r="H78">
            <v>687.81818181818187</v>
          </cell>
        </row>
        <row r="79">
          <cell r="A79" t="str">
            <v>Aman</v>
          </cell>
          <cell r="B79">
            <v>38106</v>
          </cell>
          <cell r="C79">
            <v>38107</v>
          </cell>
          <cell r="D79" t="str">
            <v>Patrick de Bana</v>
          </cell>
          <cell r="E79" t="str">
            <v>Centro coreográfico de la ciudad de Valencia</v>
          </cell>
          <cell r="F79">
            <v>2</v>
          </cell>
          <cell r="G79">
            <v>1398</v>
          </cell>
          <cell r="H79">
            <v>699</v>
          </cell>
        </row>
        <row r="80">
          <cell r="A80" t="str">
            <v>8421 / Viene Regondo Flores</v>
          </cell>
          <cell r="B80">
            <v>38108</v>
          </cell>
          <cell r="C80">
            <v>38112</v>
          </cell>
          <cell r="D80" t="str">
            <v>Varios</v>
          </cell>
          <cell r="E80" t="str">
            <v>Gelabert &amp; Azzopardi comanya</v>
          </cell>
          <cell r="F80">
            <v>2</v>
          </cell>
          <cell r="G80">
            <v>1028</v>
          </cell>
          <cell r="H80">
            <v>514</v>
          </cell>
        </row>
        <row r="81">
          <cell r="A81" t="str">
            <v>Romeo y Julieta</v>
          </cell>
          <cell r="B81">
            <v>38111</v>
          </cell>
          <cell r="C81">
            <v>38112</v>
          </cell>
          <cell r="D81" t="str">
            <v>Carlos Rodríguez</v>
          </cell>
          <cell r="E81" t="str">
            <v>Nuevo ballet español</v>
          </cell>
          <cell r="F81">
            <v>2</v>
          </cell>
          <cell r="G81">
            <v>1174</v>
          </cell>
          <cell r="H81">
            <v>587</v>
          </cell>
        </row>
        <row r="82">
          <cell r="A82" t="str">
            <v>La dona manca o barbye superstar</v>
          </cell>
          <cell r="B82">
            <v>38114</v>
          </cell>
          <cell r="C82">
            <v>38114</v>
          </cell>
          <cell r="D82" t="str">
            <v>Chirino</v>
          </cell>
          <cell r="E82" t="str">
            <v>Sol Picó</v>
          </cell>
          <cell r="F82">
            <v>1</v>
          </cell>
          <cell r="G82">
            <v>822</v>
          </cell>
          <cell r="H82">
            <v>822</v>
          </cell>
        </row>
        <row r="83">
          <cell r="A83" t="str">
            <v>Mamá quiero ser famoso</v>
          </cell>
          <cell r="B83">
            <v>38119</v>
          </cell>
          <cell r="C83">
            <v>38144</v>
          </cell>
          <cell r="D83" t="str">
            <v xml:space="preserve">Jordi Milan </v>
          </cell>
          <cell r="E83" t="str">
            <v>La cubana</v>
          </cell>
          <cell r="F83">
            <v>27</v>
          </cell>
          <cell r="G83">
            <v>18602</v>
          </cell>
          <cell r="H83">
            <v>688.96296296296293</v>
          </cell>
        </row>
        <row r="84">
          <cell r="A84" t="str">
            <v>Secon detail / Carmen</v>
          </cell>
          <cell r="B84">
            <v>38153</v>
          </cell>
          <cell r="C84">
            <v>38155</v>
          </cell>
          <cell r="D84" t="str">
            <v>W. Forsyte / Mats Ek</v>
          </cell>
          <cell r="E84" t="str">
            <v>Ballet de la ópera de Lyon</v>
          </cell>
          <cell r="F84">
            <v>3</v>
          </cell>
          <cell r="G84">
            <v>2179</v>
          </cell>
          <cell r="H84">
            <v>726.33333333333337</v>
          </cell>
        </row>
        <row r="85">
          <cell r="A85" t="str">
            <v>Il burbero de buon cuore</v>
          </cell>
          <cell r="B85">
            <v>38274</v>
          </cell>
          <cell r="C85">
            <v>38277</v>
          </cell>
          <cell r="D85" t="str">
            <v>V. Martin Soler y Lorenzo Da Ponte</v>
          </cell>
          <cell r="E85" t="str">
            <v>Patronat activitats musical univers. Valencia</v>
          </cell>
          <cell r="F85">
            <v>3</v>
          </cell>
          <cell r="G85">
            <v>1830</v>
          </cell>
          <cell r="H85">
            <v>610</v>
          </cell>
        </row>
        <row r="86">
          <cell r="A86" t="str">
            <v>Enramblao</v>
          </cell>
          <cell r="B86">
            <v>38280</v>
          </cell>
          <cell r="C86">
            <v>38291</v>
          </cell>
          <cell r="D86" t="str">
            <v>Rafael Amargo</v>
          </cell>
          <cell r="E86" t="str">
            <v>Rafael Amargo</v>
          </cell>
          <cell r="F86">
            <v>11</v>
          </cell>
          <cell r="G86">
            <v>7637</v>
          </cell>
          <cell r="H86">
            <v>694.27272727272725</v>
          </cell>
        </row>
        <row r="87">
          <cell r="A87" t="str">
            <v>La casa de los siete balcones</v>
          </cell>
          <cell r="B87">
            <v>38294</v>
          </cell>
          <cell r="C87">
            <v>38312</v>
          </cell>
          <cell r="D87" t="str">
            <v>Alejandro Casona</v>
          </cell>
          <cell r="E87" t="str">
            <v>Juanjo Seoane</v>
          </cell>
          <cell r="F87">
            <v>20</v>
          </cell>
          <cell r="G87">
            <v>7816</v>
          </cell>
          <cell r="H87">
            <v>390.8</v>
          </cell>
        </row>
        <row r="88">
          <cell r="A88" t="str">
            <v>La tempestad</v>
          </cell>
          <cell r="B88">
            <v>38314</v>
          </cell>
          <cell r="C88">
            <v>38337</v>
          </cell>
          <cell r="D88" t="str">
            <v>W. Shakespeare</v>
          </cell>
          <cell r="E88" t="str">
            <v>Ur teatro</v>
          </cell>
          <cell r="F88">
            <v>17</v>
          </cell>
          <cell r="G88">
            <v>5807</v>
          </cell>
          <cell r="H88">
            <v>341.58823529411762</v>
          </cell>
        </row>
        <row r="89">
          <cell r="A89" t="str">
            <v>El compositor, la cantant, el cuiner i la pecadora</v>
          </cell>
          <cell r="B89">
            <v>38337</v>
          </cell>
          <cell r="C89">
            <v>38340</v>
          </cell>
          <cell r="D89" t="str">
            <v>Carles Santos</v>
          </cell>
          <cell r="E89" t="str">
            <v>Teatre nacional de Catalunya i temporada alta</v>
          </cell>
          <cell r="F89">
            <v>4</v>
          </cell>
          <cell r="G89">
            <v>1536</v>
          </cell>
          <cell r="H89">
            <v>384</v>
          </cell>
        </row>
        <row r="90">
          <cell r="A90" t="str">
            <v>El messies</v>
          </cell>
          <cell r="B90">
            <v>38349</v>
          </cell>
          <cell r="C90">
            <v>38350</v>
          </cell>
          <cell r="D90" t="str">
            <v>J. F. Händel</v>
          </cell>
          <cell r="E90" t="str">
            <v>Jove orquestra i cor de la Generalitat Valenciana</v>
          </cell>
          <cell r="F90">
            <v>2</v>
          </cell>
          <cell r="G90">
            <v>1688</v>
          </cell>
          <cell r="H90">
            <v>844</v>
          </cell>
        </row>
        <row r="91">
          <cell r="A91" t="str">
            <v>Congelado en el tiempo</v>
          </cell>
          <cell r="B91">
            <v>38344</v>
          </cell>
          <cell r="C91">
            <v>38347</v>
          </cell>
          <cell r="D91" t="str">
            <v>P. I. Chaikovski</v>
          </cell>
          <cell r="E91" t="str">
            <v>Teatres de la Generalitat y cia Metros</v>
          </cell>
          <cell r="F91">
            <v>3</v>
          </cell>
          <cell r="G91">
            <v>1831</v>
          </cell>
          <cell r="H91">
            <v>610.33333333333337</v>
          </cell>
        </row>
        <row r="92">
          <cell r="A92" t="str">
            <v>TEATRE MICALET</v>
          </cell>
          <cell r="F92">
            <v>97</v>
          </cell>
          <cell r="G92">
            <v>7407</v>
          </cell>
          <cell r="H92">
            <v>76.360824742268036</v>
          </cell>
        </row>
        <row r="93">
          <cell r="A93" t="str">
            <v>El chou</v>
          </cell>
          <cell r="B93">
            <v>37987</v>
          </cell>
          <cell r="C93">
            <v>37992</v>
          </cell>
          <cell r="D93" t="str">
            <v>Xavi Castillo</v>
          </cell>
          <cell r="E93" t="str">
            <v>Pot de plom</v>
          </cell>
          <cell r="F93">
            <v>6</v>
          </cell>
          <cell r="G93">
            <v>1092</v>
          </cell>
          <cell r="H93">
            <v>182</v>
          </cell>
        </row>
        <row r="94">
          <cell r="A94" t="str">
            <v>Cançons d'amor i droga</v>
          </cell>
          <cell r="B94">
            <v>38000</v>
          </cell>
          <cell r="C94">
            <v>38004</v>
          </cell>
          <cell r="D94" t="str">
            <v>Albert Pla</v>
          </cell>
          <cell r="E94" t="str">
            <v>Teatre lliure</v>
          </cell>
          <cell r="F94">
            <v>5</v>
          </cell>
          <cell r="G94">
            <v>1069</v>
          </cell>
          <cell r="H94">
            <v>213.8</v>
          </cell>
        </row>
        <row r="95">
          <cell r="A95" t="str">
            <v>El temps i els conway</v>
          </cell>
          <cell r="B95">
            <v>38024</v>
          </cell>
          <cell r="C95">
            <v>38060</v>
          </cell>
          <cell r="D95" t="str">
            <v>J. B. Prestley</v>
          </cell>
          <cell r="E95" t="str">
            <v>Teatre el Micalet</v>
          </cell>
          <cell r="F95">
            <v>32</v>
          </cell>
          <cell r="G95">
            <v>1917</v>
          </cell>
          <cell r="H95">
            <v>59.90625</v>
          </cell>
        </row>
        <row r="96">
          <cell r="A96" t="str">
            <v>Don Juan</v>
          </cell>
          <cell r="B96">
            <v>38108</v>
          </cell>
          <cell r="C96">
            <v>38137</v>
          </cell>
          <cell r="D96" t="str">
            <v>Enrique Benavent</v>
          </cell>
          <cell r="E96" t="str">
            <v>Teatre el Micalet</v>
          </cell>
          <cell r="F96">
            <v>21</v>
          </cell>
          <cell r="G96">
            <v>1355</v>
          </cell>
          <cell r="H96">
            <v>64.523809523809518</v>
          </cell>
        </row>
        <row r="97">
          <cell r="A97" t="str">
            <v>Esperando te</v>
          </cell>
          <cell r="B97">
            <v>38281</v>
          </cell>
          <cell r="C97">
            <v>38283</v>
          </cell>
          <cell r="D97" t="str">
            <v>Cristina Fernandez Pintado</v>
          </cell>
          <cell r="E97" t="str">
            <v>Krisis</v>
          </cell>
          <cell r="F97">
            <v>3</v>
          </cell>
          <cell r="G97">
            <v>241</v>
          </cell>
          <cell r="H97">
            <v>80.333333333333329</v>
          </cell>
        </row>
        <row r="98">
          <cell r="A98" t="str">
            <v>ADN DNI</v>
          </cell>
          <cell r="B98">
            <v>38289</v>
          </cell>
          <cell r="C98">
            <v>38291</v>
          </cell>
          <cell r="D98" t="str">
            <v>Lipi Hernández y otros</v>
          </cell>
          <cell r="E98" t="str">
            <v>Las malqueridas</v>
          </cell>
          <cell r="F98">
            <v>3</v>
          </cell>
          <cell r="G98">
            <v>152</v>
          </cell>
          <cell r="H98">
            <v>50.666666666666664</v>
          </cell>
        </row>
        <row r="99">
          <cell r="A99" t="str">
            <v>Dansa a Lille</v>
          </cell>
          <cell r="B99">
            <v>38295</v>
          </cell>
          <cell r="C99">
            <v>38298</v>
          </cell>
          <cell r="D99" t="str">
            <v>Varios</v>
          </cell>
          <cell r="E99" t="str">
            <v>Xarxa de jove coreografic</v>
          </cell>
          <cell r="F99">
            <v>4</v>
          </cell>
          <cell r="G99">
            <v>222</v>
          </cell>
          <cell r="H99">
            <v>55.5</v>
          </cell>
        </row>
        <row r="100">
          <cell r="A100" t="str">
            <v>Sa historia des senyor sommer</v>
          </cell>
          <cell r="B100">
            <v>38302</v>
          </cell>
          <cell r="C100">
            <v>38312</v>
          </cell>
          <cell r="D100" t="str">
            <v>Pep Tosar</v>
          </cell>
          <cell r="E100" t="str">
            <v>Pep Tosar</v>
          </cell>
          <cell r="F100">
            <v>8</v>
          </cell>
          <cell r="G100">
            <v>339</v>
          </cell>
          <cell r="H100">
            <v>42.375</v>
          </cell>
        </row>
        <row r="101">
          <cell r="A101" t="str">
            <v>Les amargues llàgrimes de Petra Won kant</v>
          </cell>
          <cell r="B101">
            <v>38330</v>
          </cell>
          <cell r="C101">
            <v>38333</v>
          </cell>
          <cell r="D101" t="str">
            <v>Fassbinder</v>
          </cell>
          <cell r="E101" t="str">
            <v>Sala muntaner</v>
          </cell>
          <cell r="F101">
            <v>4</v>
          </cell>
          <cell r="G101">
            <v>243</v>
          </cell>
          <cell r="H101">
            <v>60.75</v>
          </cell>
        </row>
        <row r="102">
          <cell r="A102" t="str">
            <v>Ací no es paga i s'ha acabat</v>
          </cell>
          <cell r="B102">
            <v>38336</v>
          </cell>
          <cell r="C102">
            <v>38352</v>
          </cell>
          <cell r="D102" t="str">
            <v>Dario Fo</v>
          </cell>
          <cell r="E102" t="str">
            <v>Teatre Micalet</v>
          </cell>
          <cell r="F102">
            <v>11</v>
          </cell>
          <cell r="G102">
            <v>777</v>
          </cell>
          <cell r="H102">
            <v>70.63636363636364</v>
          </cell>
        </row>
        <row r="103">
          <cell r="A103" t="str">
            <v>TEATRO LA ESTRELLA</v>
          </cell>
          <cell r="F103">
            <v>72</v>
          </cell>
          <cell r="G103">
            <v>6152</v>
          </cell>
          <cell r="H103">
            <v>85.444444444444443</v>
          </cell>
        </row>
        <row r="104">
          <cell r="A104" t="str">
            <v>Hansel y Gretel</v>
          </cell>
          <cell r="B104">
            <v>37987</v>
          </cell>
          <cell r="C104">
            <v>38069</v>
          </cell>
          <cell r="D104" t="str">
            <v>Gabriel Fariza</v>
          </cell>
          <cell r="E104" t="str">
            <v>La estrella</v>
          </cell>
          <cell r="F104">
            <v>33</v>
          </cell>
          <cell r="G104">
            <v>2640</v>
          </cell>
          <cell r="H104">
            <v>80</v>
          </cell>
        </row>
        <row r="105">
          <cell r="A105" t="str">
            <v>El pequeño Fausto</v>
          </cell>
          <cell r="B105">
            <v>38074</v>
          </cell>
          <cell r="C105">
            <v>38074</v>
          </cell>
          <cell r="D105" t="str">
            <v>Gabriel Fariza</v>
          </cell>
          <cell r="E105" t="str">
            <v>La estrella</v>
          </cell>
          <cell r="F105">
            <v>1</v>
          </cell>
          <cell r="G105">
            <v>61</v>
          </cell>
          <cell r="H105">
            <v>61</v>
          </cell>
        </row>
        <row r="106">
          <cell r="A106" t="str">
            <v>Bambalino y Cuchufleta dos payasos de peseta</v>
          </cell>
          <cell r="B106">
            <v>38080</v>
          </cell>
          <cell r="C106">
            <v>38102</v>
          </cell>
          <cell r="D106" t="str">
            <v>Gabriel Fariza</v>
          </cell>
          <cell r="E106" t="str">
            <v>La estrella</v>
          </cell>
          <cell r="F106">
            <v>4</v>
          </cell>
          <cell r="G106">
            <v>166</v>
          </cell>
          <cell r="H106">
            <v>41.5</v>
          </cell>
        </row>
        <row r="107">
          <cell r="A107" t="str">
            <v>Los músicos de Bremen</v>
          </cell>
          <cell r="B107">
            <v>38108</v>
          </cell>
          <cell r="C107">
            <v>38137</v>
          </cell>
          <cell r="D107" t="str">
            <v>Gabriel Fariza</v>
          </cell>
          <cell r="E107" t="str">
            <v>La estrella</v>
          </cell>
          <cell r="F107">
            <v>7</v>
          </cell>
          <cell r="G107">
            <v>650</v>
          </cell>
          <cell r="H107">
            <v>92.857142857142861</v>
          </cell>
        </row>
        <row r="108">
          <cell r="A108" t="str">
            <v>El circo Malvarrosa</v>
          </cell>
          <cell r="B108">
            <v>38272</v>
          </cell>
          <cell r="C108">
            <v>38284</v>
          </cell>
          <cell r="D108" t="str">
            <v>Gabriel Fariza</v>
          </cell>
          <cell r="E108" t="str">
            <v>La estrella</v>
          </cell>
          <cell r="F108">
            <v>5</v>
          </cell>
          <cell r="G108">
            <v>524</v>
          </cell>
          <cell r="H108">
            <v>104.8</v>
          </cell>
        </row>
        <row r="109">
          <cell r="A109" t="str">
            <v>Bambalino y Cuchufleta dos payasos de peseta</v>
          </cell>
          <cell r="B109">
            <v>38290</v>
          </cell>
          <cell r="C109">
            <v>38292</v>
          </cell>
          <cell r="D109" t="str">
            <v>Gabriel Fariza</v>
          </cell>
          <cell r="E109" t="str">
            <v>La estrella</v>
          </cell>
          <cell r="F109">
            <v>3</v>
          </cell>
          <cell r="G109">
            <v>229</v>
          </cell>
          <cell r="H109">
            <v>76.333333333333329</v>
          </cell>
        </row>
        <row r="110">
          <cell r="A110" t="str">
            <v>Hansel y Gretel</v>
          </cell>
          <cell r="B110">
            <v>38295</v>
          </cell>
          <cell r="C110">
            <v>38333</v>
          </cell>
          <cell r="D110" t="str">
            <v>Gabriel Fariza</v>
          </cell>
          <cell r="E110" t="str">
            <v>La estrella</v>
          </cell>
          <cell r="F110">
            <v>19</v>
          </cell>
          <cell r="G110">
            <v>1882</v>
          </cell>
          <cell r="H110">
            <v>99.05263157894737</v>
          </cell>
        </row>
        <row r="113">
          <cell r="A113" t="str">
            <v>TEATRO OLYMPIA</v>
          </cell>
          <cell r="F113">
            <v>306</v>
          </cell>
          <cell r="G113">
            <v>149340</v>
          </cell>
          <cell r="H113">
            <v>488.03921568627453</v>
          </cell>
        </row>
        <row r="114">
          <cell r="A114" t="str">
            <v>Spot</v>
          </cell>
          <cell r="B114">
            <v>37987</v>
          </cell>
          <cell r="C114">
            <v>37997</v>
          </cell>
          <cell r="D114" t="str">
            <v>Carlos Alberola, Roberto García</v>
          </cell>
          <cell r="E114" t="str">
            <v>Albena</v>
          </cell>
          <cell r="F114">
            <v>14</v>
          </cell>
          <cell r="G114">
            <v>4445</v>
          </cell>
          <cell r="H114">
            <v>317.5</v>
          </cell>
        </row>
        <row r="115">
          <cell r="A115" t="str">
            <v>Por amor al arte</v>
          </cell>
          <cell r="B115">
            <v>38000</v>
          </cell>
          <cell r="C115">
            <v>38004</v>
          </cell>
          <cell r="D115" t="str">
            <v>P. Larrañaga / L. Merlo</v>
          </cell>
          <cell r="E115" t="str">
            <v>Trasgo producciones</v>
          </cell>
          <cell r="F115">
            <v>8</v>
          </cell>
          <cell r="G115">
            <v>3681</v>
          </cell>
          <cell r="H115">
            <v>460.125</v>
          </cell>
        </row>
        <row r="116">
          <cell r="A116" t="str">
            <v>La rosa del azafrán</v>
          </cell>
          <cell r="B116">
            <v>38007</v>
          </cell>
          <cell r="C116">
            <v>38011</v>
          </cell>
          <cell r="D116" t="str">
            <v>Jacinto Guerrero</v>
          </cell>
          <cell r="E116" t="str">
            <v>Producciones J. L. Moreno</v>
          </cell>
          <cell r="F116">
            <v>9</v>
          </cell>
          <cell r="G116">
            <v>3188</v>
          </cell>
          <cell r="H116">
            <v>354.22222222222223</v>
          </cell>
        </row>
        <row r="117">
          <cell r="A117" t="str">
            <v>La verbena de la paloma y gigantes y cabezudos</v>
          </cell>
          <cell r="B117">
            <v>38014</v>
          </cell>
          <cell r="C117">
            <v>38018</v>
          </cell>
          <cell r="D117" t="str">
            <v>Varios</v>
          </cell>
          <cell r="E117" t="str">
            <v>Producciones J. L. Moreno</v>
          </cell>
          <cell r="F117">
            <v>10</v>
          </cell>
          <cell r="G117">
            <v>5089</v>
          </cell>
          <cell r="H117">
            <v>508.9</v>
          </cell>
        </row>
        <row r="118">
          <cell r="A118" t="str">
            <v>Los gavilanes</v>
          </cell>
          <cell r="B118">
            <v>38021</v>
          </cell>
          <cell r="C118">
            <v>38025</v>
          </cell>
          <cell r="D118" t="str">
            <v>Jacinto Guerrero</v>
          </cell>
          <cell r="E118" t="str">
            <v>Producciones J. L. Moreno</v>
          </cell>
          <cell r="F118">
            <v>10</v>
          </cell>
          <cell r="G118">
            <v>5656</v>
          </cell>
          <cell r="H118">
            <v>565.6</v>
          </cell>
        </row>
        <row r="119">
          <cell r="A119" t="str">
            <v>Una noche con el brujo</v>
          </cell>
          <cell r="B119">
            <v>38028</v>
          </cell>
          <cell r="C119">
            <v>38039</v>
          </cell>
          <cell r="D119" t="str">
            <v>Rafael Álvarez el brujo</v>
          </cell>
          <cell r="E119" t="str">
            <v>Producciones el brujo SL</v>
          </cell>
          <cell r="F119">
            <v>13</v>
          </cell>
          <cell r="G119">
            <v>6421</v>
          </cell>
          <cell r="H119">
            <v>493.92307692307691</v>
          </cell>
        </row>
        <row r="120">
          <cell r="A120" t="str">
            <v>Siete novias para siete hermanos</v>
          </cell>
          <cell r="B120">
            <v>38041</v>
          </cell>
          <cell r="C120">
            <v>38046</v>
          </cell>
          <cell r="D120" t="str">
            <v>Octavi Egea y Ricard Reguant</v>
          </cell>
          <cell r="E120" t="str">
            <v>Way entertainement / Spektra ente</v>
          </cell>
          <cell r="F120">
            <v>9</v>
          </cell>
          <cell r="G120">
            <v>6930</v>
          </cell>
          <cell r="H120">
            <v>770</v>
          </cell>
        </row>
        <row r="121">
          <cell r="A121" t="str">
            <v>Art</v>
          </cell>
          <cell r="B121">
            <v>38050</v>
          </cell>
          <cell r="C121">
            <v>38095</v>
          </cell>
          <cell r="D121" t="str">
            <v>F. Masloorens y F. Gonzalez</v>
          </cell>
          <cell r="E121" t="str">
            <v>Pablo Largua</v>
          </cell>
          <cell r="F121">
            <v>40</v>
          </cell>
          <cell r="G121">
            <v>30914</v>
          </cell>
          <cell r="H121">
            <v>772.85</v>
          </cell>
        </row>
        <row r="122">
          <cell r="A122" t="str">
            <v>Cosas mías</v>
          </cell>
          <cell r="B122">
            <v>38098</v>
          </cell>
          <cell r="C122">
            <v>38109</v>
          </cell>
          <cell r="D122" t="str">
            <v>Moncho Borrajo</v>
          </cell>
          <cell r="E122" t="str">
            <v>Moncho Borrajo</v>
          </cell>
          <cell r="F122">
            <v>10</v>
          </cell>
          <cell r="G122">
            <v>7639</v>
          </cell>
          <cell r="H122">
            <v>763.9</v>
          </cell>
        </row>
        <row r="123">
          <cell r="A123" t="str">
            <v>Inés desbrochada</v>
          </cell>
          <cell r="B123">
            <v>38114</v>
          </cell>
          <cell r="C123">
            <v>38137</v>
          </cell>
          <cell r="D123" t="str">
            <v>Antonio Gala</v>
          </cell>
          <cell r="E123" t="str">
            <v>Concha Velasco</v>
          </cell>
          <cell r="F123">
            <v>29</v>
          </cell>
          <cell r="G123">
            <v>11698</v>
          </cell>
          <cell r="H123">
            <v>403.37931034482756</v>
          </cell>
        </row>
        <row r="124">
          <cell r="A124" t="str">
            <v>XXX</v>
          </cell>
          <cell r="B124">
            <v>38139</v>
          </cell>
          <cell r="C124">
            <v>38158</v>
          </cell>
          <cell r="D124" t="str">
            <v>Aldo nove y Otos</v>
          </cell>
          <cell r="E124" t="str">
            <v>La fura dels baus</v>
          </cell>
          <cell r="F124">
            <v>21</v>
          </cell>
          <cell r="G124">
            <v>8813</v>
          </cell>
          <cell r="H124">
            <v>419.66666666666669</v>
          </cell>
        </row>
        <row r="125">
          <cell r="A125" t="str">
            <v>Entre fuerte y flojo</v>
          </cell>
          <cell r="B125">
            <v>38163</v>
          </cell>
          <cell r="C125">
            <v>38165</v>
          </cell>
          <cell r="D125" t="str">
            <v>Enrique San Francisco</v>
          </cell>
          <cell r="E125" t="str">
            <v>Enrique San Francisco</v>
          </cell>
          <cell r="F125">
            <v>4</v>
          </cell>
          <cell r="G125">
            <v>3653</v>
          </cell>
          <cell r="H125">
            <v>913.25</v>
          </cell>
        </row>
        <row r="126">
          <cell r="A126" t="str">
            <v>Luisa Fernanda</v>
          </cell>
          <cell r="B126">
            <v>38168</v>
          </cell>
          <cell r="C126">
            <v>38172</v>
          </cell>
          <cell r="D126" t="str">
            <v>T. Torroba</v>
          </cell>
          <cell r="E126" t="str">
            <v>Producciones J. L. Moreno</v>
          </cell>
          <cell r="F126">
            <v>10</v>
          </cell>
          <cell r="G126">
            <v>2766</v>
          </cell>
          <cell r="H126">
            <v>276.60000000000002</v>
          </cell>
        </row>
        <row r="127">
          <cell r="A127" t="str">
            <v>La tabernera del puerto</v>
          </cell>
          <cell r="B127">
            <v>38175</v>
          </cell>
          <cell r="C127">
            <v>38179</v>
          </cell>
          <cell r="D127" t="str">
            <v>Pablo Sorozabal</v>
          </cell>
          <cell r="E127" t="str">
            <v>Producciones J. L. Moreno</v>
          </cell>
          <cell r="F127">
            <v>9</v>
          </cell>
          <cell r="G127">
            <v>2962</v>
          </cell>
          <cell r="H127">
            <v>329.11111111111109</v>
          </cell>
        </row>
        <row r="128">
          <cell r="A128" t="str">
            <v>Doña Francisquita</v>
          </cell>
          <cell r="B128">
            <v>38184</v>
          </cell>
          <cell r="C128">
            <v>38186</v>
          </cell>
          <cell r="D128" t="str">
            <v>Amadeo Vivies</v>
          </cell>
          <cell r="E128" t="str">
            <v>Producciones J. L. Moreno</v>
          </cell>
          <cell r="F128">
            <v>6</v>
          </cell>
          <cell r="G128">
            <v>2647</v>
          </cell>
          <cell r="H128">
            <v>441.16666666666669</v>
          </cell>
        </row>
        <row r="129">
          <cell r="A129" t="str">
            <v>Están aquí dentro</v>
          </cell>
          <cell r="B129">
            <v>38230</v>
          </cell>
          <cell r="C129">
            <v>38235</v>
          </cell>
          <cell r="D129" t="str">
            <v>O Gomez</v>
          </cell>
          <cell r="E129" t="str">
            <v>Faemino y Cansado</v>
          </cell>
          <cell r="F129">
            <v>6</v>
          </cell>
          <cell r="G129">
            <v>4919</v>
          </cell>
          <cell r="H129">
            <v>819.83333333333337</v>
          </cell>
        </row>
        <row r="130">
          <cell r="A130" t="str">
            <v>Siete novias para siete hermanos</v>
          </cell>
          <cell r="B130">
            <v>38237</v>
          </cell>
          <cell r="C130">
            <v>38249</v>
          </cell>
          <cell r="D130" t="str">
            <v>Octavi Egea y Ricard Reguant</v>
          </cell>
          <cell r="E130" t="str">
            <v>Way entertainement / Spektra ente</v>
          </cell>
          <cell r="F130">
            <v>18</v>
          </cell>
          <cell r="G130">
            <v>5468</v>
          </cell>
          <cell r="H130">
            <v>303.77777777777777</v>
          </cell>
        </row>
        <row r="131">
          <cell r="A131" t="str">
            <v>La cena de los idiotas</v>
          </cell>
          <cell r="B131">
            <v>38252</v>
          </cell>
          <cell r="C131">
            <v>38277</v>
          </cell>
          <cell r="D131" t="str">
            <v>Francisco Mir</v>
          </cell>
          <cell r="E131" t="str">
            <v>Vania productions / Pentacion</v>
          </cell>
          <cell r="F131">
            <v>30</v>
          </cell>
          <cell r="G131">
            <v>12899</v>
          </cell>
          <cell r="H131">
            <v>429.96666666666664</v>
          </cell>
        </row>
        <row r="132">
          <cell r="A132" t="str">
            <v>Nadie es perfecto</v>
          </cell>
          <cell r="B132">
            <v>38280</v>
          </cell>
          <cell r="C132">
            <v>38298</v>
          </cell>
          <cell r="D132" t="str">
            <v>Paco Mir</v>
          </cell>
          <cell r="E132" t="str">
            <v>Cobre producciones</v>
          </cell>
          <cell r="F132">
            <v>19</v>
          </cell>
          <cell r="G132">
            <v>8899</v>
          </cell>
          <cell r="H132">
            <v>468.36842105263156</v>
          </cell>
        </row>
        <row r="133">
          <cell r="A133" t="str">
            <v>El diluvio que viene</v>
          </cell>
          <cell r="B133">
            <v>38331</v>
          </cell>
          <cell r="C133">
            <v>38352</v>
          </cell>
          <cell r="D133" t="str">
            <v>Ernesto Santandreu</v>
          </cell>
          <cell r="E133" t="str">
            <v>Producciones J. L. Moreno</v>
          </cell>
          <cell r="F133">
            <v>31</v>
          </cell>
          <cell r="G133">
            <v>10653</v>
          </cell>
          <cell r="H133">
            <v>343.64516129032256</v>
          </cell>
        </row>
        <row r="134">
          <cell r="A134" t="str">
            <v>TEATRO RIALTO</v>
          </cell>
          <cell r="F134">
            <v>149</v>
          </cell>
          <cell r="G134">
            <v>47324</v>
          </cell>
          <cell r="H134">
            <v>317.61073825503354</v>
          </cell>
        </row>
        <row r="135">
          <cell r="A135" t="str">
            <v>A cuestas con Murphy</v>
          </cell>
          <cell r="B135">
            <v>37989</v>
          </cell>
          <cell r="C135">
            <v>37990</v>
          </cell>
          <cell r="D135" t="str">
            <v>Santiago Sánchez, Ana Pimienta</v>
          </cell>
          <cell r="E135" t="str">
            <v>Vaiven producciones</v>
          </cell>
          <cell r="F135">
            <v>2</v>
          </cell>
          <cell r="G135">
            <v>339</v>
          </cell>
          <cell r="H135">
            <v>169.5</v>
          </cell>
        </row>
        <row r="136">
          <cell r="A136" t="str">
            <v>Again again</v>
          </cell>
          <cell r="B136">
            <v>37999</v>
          </cell>
          <cell r="C136">
            <v>38018</v>
          </cell>
          <cell r="D136" t="str">
            <v>Varios</v>
          </cell>
          <cell r="E136" t="str">
            <v>Vol ras</v>
          </cell>
          <cell r="F136">
            <v>18</v>
          </cell>
          <cell r="G136">
            <v>4290</v>
          </cell>
          <cell r="H136">
            <v>238.33333333333334</v>
          </cell>
        </row>
        <row r="137">
          <cell r="A137" t="str">
            <v>Una altra Ofelia</v>
          </cell>
          <cell r="B137">
            <v>38029</v>
          </cell>
          <cell r="C137">
            <v>38060</v>
          </cell>
          <cell r="D137" t="str">
            <v>Manuels Molins Casaña</v>
          </cell>
          <cell r="E137" t="str">
            <v>Teatres de la Generalitat</v>
          </cell>
          <cell r="F137">
            <v>27</v>
          </cell>
          <cell r="G137">
            <v>1763</v>
          </cell>
          <cell r="H137">
            <v>65.296296296296291</v>
          </cell>
        </row>
        <row r="138">
          <cell r="A138" t="str">
            <v>El público</v>
          </cell>
          <cell r="B138">
            <v>38069</v>
          </cell>
          <cell r="C138">
            <v>38081</v>
          </cell>
          <cell r="D138" t="str">
            <v>Federico García Lorca</v>
          </cell>
          <cell r="E138" t="str">
            <v>Atalaya teatro</v>
          </cell>
          <cell r="F138">
            <v>12</v>
          </cell>
          <cell r="G138">
            <v>1544</v>
          </cell>
          <cell r="H138">
            <v>128.66666666666666</v>
          </cell>
        </row>
        <row r="139">
          <cell r="A139" t="str">
            <v>El rey se muere</v>
          </cell>
          <cell r="B139">
            <v>38097</v>
          </cell>
          <cell r="C139">
            <v>38102</v>
          </cell>
          <cell r="D139" t="str">
            <v>Antonio Martínez Sarrión</v>
          </cell>
          <cell r="E139" t="str">
            <v>Teatro de la abadía</v>
          </cell>
          <cell r="F139">
            <v>6</v>
          </cell>
          <cell r="G139">
            <v>1880</v>
          </cell>
          <cell r="H139">
            <v>313.33333333333331</v>
          </cell>
        </row>
        <row r="140">
          <cell r="A140" t="str">
            <v>Sacra</v>
          </cell>
          <cell r="B140">
            <v>38107</v>
          </cell>
          <cell r="C140">
            <v>38109</v>
          </cell>
          <cell r="D140" t="str">
            <v>Mª Asunción Noales</v>
          </cell>
          <cell r="E140" t="str">
            <v>Patas arriba</v>
          </cell>
          <cell r="F140">
            <v>2</v>
          </cell>
          <cell r="G140">
            <v>617</v>
          </cell>
          <cell r="H140">
            <v>308.5</v>
          </cell>
        </row>
        <row r="141">
          <cell r="A141" t="str">
            <v>Lost object (objeto perdido)</v>
          </cell>
          <cell r="B141">
            <v>38110</v>
          </cell>
          <cell r="C141">
            <v>38110</v>
          </cell>
          <cell r="D141" t="str">
            <v>Olga Cobos, Peter Mika</v>
          </cell>
          <cell r="E141" t="str">
            <v>Cobosmika Co.</v>
          </cell>
          <cell r="F141">
            <v>1</v>
          </cell>
          <cell r="G141">
            <v>282</v>
          </cell>
          <cell r="H141">
            <v>282</v>
          </cell>
        </row>
        <row r="142">
          <cell r="A142" t="str">
            <v>Pared con pared</v>
          </cell>
          <cell r="B142">
            <v>38112</v>
          </cell>
          <cell r="C142">
            <v>38112</v>
          </cell>
          <cell r="D142" t="str">
            <v>Eva María Moreno Salcedo</v>
          </cell>
          <cell r="E142" t="str">
            <v>Cia extremus danza &amp; Eva Moreno</v>
          </cell>
          <cell r="F142">
            <v>1</v>
          </cell>
          <cell r="G142">
            <v>321</v>
          </cell>
          <cell r="H142">
            <v>321</v>
          </cell>
        </row>
        <row r="143">
          <cell r="A143" t="str">
            <v>Morfología de la soledad/MOVIM</v>
          </cell>
          <cell r="B143">
            <v>38113</v>
          </cell>
          <cell r="C143">
            <v>38113</v>
          </cell>
          <cell r="D143" t="str">
            <v>Chevy Muraday</v>
          </cell>
          <cell r="E143" t="str">
            <v>Losdedae</v>
          </cell>
          <cell r="F143">
            <v>1</v>
          </cell>
          <cell r="G143">
            <v>288</v>
          </cell>
          <cell r="H143">
            <v>288</v>
          </cell>
        </row>
        <row r="144">
          <cell r="A144" t="str">
            <v>A ojos cerrados</v>
          </cell>
          <cell r="B144">
            <v>38115</v>
          </cell>
          <cell r="C144">
            <v>38137</v>
          </cell>
          <cell r="D144" t="str">
            <v>Sabroso, Rodolf Sirera</v>
          </cell>
          <cell r="E144" t="str">
            <v>Ananda Dansa</v>
          </cell>
          <cell r="F144">
            <v>20</v>
          </cell>
          <cell r="G144">
            <v>3748</v>
          </cell>
          <cell r="H144">
            <v>187.4</v>
          </cell>
        </row>
        <row r="145">
          <cell r="A145" t="str">
            <v>Hedda Gabler</v>
          </cell>
          <cell r="B145">
            <v>38259</v>
          </cell>
          <cell r="C145">
            <v>38291</v>
          </cell>
          <cell r="D145" t="str">
            <v>Henrik Ibsen - Rodolf Sirera</v>
          </cell>
          <cell r="E145" t="str">
            <v>La pavana</v>
          </cell>
          <cell r="F145">
            <v>29</v>
          </cell>
          <cell r="G145">
            <v>29260</v>
          </cell>
          <cell r="H145">
            <v>1008.9655172413793</v>
          </cell>
        </row>
        <row r="146">
          <cell r="A146" t="str">
            <v>Sopa de pollastre amb ordi</v>
          </cell>
          <cell r="B146">
            <v>38302</v>
          </cell>
          <cell r="C146">
            <v>38351</v>
          </cell>
          <cell r="D146" t="str">
            <v>Arnold Wesker</v>
          </cell>
          <cell r="E146" t="str">
            <v>Teatres de la Generalitat</v>
          </cell>
          <cell r="F146">
            <v>30</v>
          </cell>
          <cell r="G146">
            <v>2992</v>
          </cell>
          <cell r="H146">
            <v>99.733333333333334</v>
          </cell>
        </row>
        <row r="147">
          <cell r="A147" t="str">
            <v>TEATRO TALIA</v>
          </cell>
          <cell r="F147">
            <v>168</v>
          </cell>
          <cell r="G147">
            <v>28451</v>
          </cell>
          <cell r="H147">
            <v>169.35119047619048</v>
          </cell>
        </row>
        <row r="148">
          <cell r="A148" t="str">
            <v>Tablao</v>
          </cell>
          <cell r="B148">
            <v>37994</v>
          </cell>
          <cell r="C148">
            <v>37997</v>
          </cell>
          <cell r="D148" t="str">
            <v>Montse Sánchez / Ramón Baeza</v>
          </cell>
          <cell r="E148" t="str">
            <v>Increpación danza</v>
          </cell>
          <cell r="F148">
            <v>4</v>
          </cell>
          <cell r="G148">
            <v>785</v>
          </cell>
          <cell r="H148">
            <v>196.25</v>
          </cell>
        </row>
        <row r="149">
          <cell r="A149" t="str">
            <v>Tragèdies i comèdies</v>
          </cell>
          <cell r="B149">
            <v>38000</v>
          </cell>
          <cell r="C149">
            <v>38016</v>
          </cell>
          <cell r="D149" t="str">
            <v>J. Montañes, Pere Mascaro</v>
          </cell>
          <cell r="E149" t="str">
            <v>Pimpinelles teatre</v>
          </cell>
          <cell r="F149">
            <v>11</v>
          </cell>
          <cell r="G149">
            <v>1030</v>
          </cell>
          <cell r="H149">
            <v>93.63636363636364</v>
          </cell>
        </row>
        <row r="150">
          <cell r="A150" t="str">
            <v>Ratata</v>
          </cell>
          <cell r="B150">
            <v>38021</v>
          </cell>
          <cell r="C150">
            <v>38036</v>
          </cell>
          <cell r="D150" t="str">
            <v>Miguel Peidro y Chimo Llorens</v>
          </cell>
          <cell r="E150" t="str">
            <v>Cia la dependent</v>
          </cell>
          <cell r="F150">
            <v>9</v>
          </cell>
          <cell r="G150">
            <v>744</v>
          </cell>
          <cell r="H150">
            <v>82.666666666666671</v>
          </cell>
        </row>
        <row r="151">
          <cell r="A151" t="str">
            <v>Cómplices</v>
          </cell>
          <cell r="B151">
            <v>38023</v>
          </cell>
          <cell r="C151">
            <v>38039</v>
          </cell>
          <cell r="D151" t="str">
            <v>Isabel Clara, Simon Monllor</v>
          </cell>
          <cell r="E151" t="str">
            <v>Cia la dependent</v>
          </cell>
          <cell r="F151">
            <v>9</v>
          </cell>
          <cell r="G151">
            <v>1328</v>
          </cell>
          <cell r="H151">
            <v>147.55555555555554</v>
          </cell>
        </row>
        <row r="152">
          <cell r="A152" t="str">
            <v>Luna luna flamenca</v>
          </cell>
          <cell r="B152">
            <v>38042</v>
          </cell>
          <cell r="C152">
            <v>38046</v>
          </cell>
          <cell r="D152" t="str">
            <v>Varios</v>
          </cell>
          <cell r="E152" t="str">
            <v>Ballet español Julia Grecos</v>
          </cell>
          <cell r="F152">
            <v>5</v>
          </cell>
          <cell r="G152">
            <v>1451</v>
          </cell>
          <cell r="H152">
            <v>290.2</v>
          </cell>
        </row>
        <row r="153">
          <cell r="A153" t="str">
            <v>El ombligo del mundo</v>
          </cell>
          <cell r="B153">
            <v>38049</v>
          </cell>
          <cell r="C153">
            <v>38081</v>
          </cell>
          <cell r="D153" t="str">
            <v>Chema Cardeña</v>
          </cell>
          <cell r="E153" t="str">
            <v>Arden producciones</v>
          </cell>
          <cell r="F153">
            <v>21</v>
          </cell>
          <cell r="G153">
            <v>2550</v>
          </cell>
          <cell r="H153">
            <v>121.42857142857143</v>
          </cell>
        </row>
        <row r="154">
          <cell r="A154" t="str">
            <v>Rosarito</v>
          </cell>
          <cell r="B154">
            <v>38101</v>
          </cell>
          <cell r="C154">
            <v>38102</v>
          </cell>
          <cell r="D154" t="str">
            <v>Claudio Pérez y Fco. Quevedo</v>
          </cell>
          <cell r="E154" t="str">
            <v>Tartana teatre</v>
          </cell>
          <cell r="F154">
            <v>2</v>
          </cell>
          <cell r="G154">
            <v>494</v>
          </cell>
          <cell r="H154">
            <v>247</v>
          </cell>
        </row>
        <row r="155">
          <cell r="A155" t="str">
            <v>Tarde de solos... (caos, cero, ihes puntuak)</v>
          </cell>
          <cell r="B155">
            <v>38107</v>
          </cell>
          <cell r="C155">
            <v>38107</v>
          </cell>
          <cell r="E155" t="str">
            <v>Sonia Rguez., Emilio Gutiérrez, Saioa Ibáñez</v>
          </cell>
          <cell r="F155">
            <v>1</v>
          </cell>
          <cell r="G155">
            <v>133</v>
          </cell>
          <cell r="H155">
            <v>133</v>
          </cell>
        </row>
        <row r="156">
          <cell r="A156" t="str">
            <v>Amor fou</v>
          </cell>
          <cell r="B156">
            <v>38108</v>
          </cell>
          <cell r="C156">
            <v>38108</v>
          </cell>
          <cell r="E156" t="str">
            <v>Taiat danza</v>
          </cell>
          <cell r="F156">
            <v>1</v>
          </cell>
          <cell r="G156">
            <v>280</v>
          </cell>
          <cell r="H156">
            <v>280</v>
          </cell>
        </row>
        <row r="157">
          <cell r="A157">
            <v>3660</v>
          </cell>
          <cell r="B157">
            <v>38109</v>
          </cell>
          <cell r="C157">
            <v>38109</v>
          </cell>
          <cell r="D157" t="str">
            <v>Blanca Arrieta y Borja Ramos</v>
          </cell>
          <cell r="E157" t="str">
            <v>Blanca Arrieta</v>
          </cell>
          <cell r="F157">
            <v>1</v>
          </cell>
          <cell r="G157">
            <v>162</v>
          </cell>
          <cell r="H157">
            <v>162</v>
          </cell>
        </row>
        <row r="158">
          <cell r="A158" t="str">
            <v>Sally sin piernas malabarista</v>
          </cell>
          <cell r="B158">
            <v>38110</v>
          </cell>
          <cell r="C158">
            <v>38110</v>
          </cell>
          <cell r="D158" t="str">
            <v>Rocío Pérez</v>
          </cell>
          <cell r="E158" t="str">
            <v>Cel ras</v>
          </cell>
          <cell r="F158">
            <v>1</v>
          </cell>
          <cell r="G158">
            <v>258</v>
          </cell>
          <cell r="H158">
            <v>258</v>
          </cell>
        </row>
        <row r="159">
          <cell r="A159" t="str">
            <v>Extractos</v>
          </cell>
          <cell r="B159">
            <v>38111</v>
          </cell>
          <cell r="C159">
            <v>38111</v>
          </cell>
          <cell r="D159" t="str">
            <v>Yoshua Cienfuegos</v>
          </cell>
          <cell r="E159" t="str">
            <v>Cienfuegos U6-DT</v>
          </cell>
          <cell r="F159">
            <v>1</v>
          </cell>
          <cell r="G159">
            <v>236</v>
          </cell>
          <cell r="H159">
            <v>236</v>
          </cell>
        </row>
        <row r="160">
          <cell r="A160" t="str">
            <v>Femme</v>
          </cell>
          <cell r="B160">
            <v>38113</v>
          </cell>
          <cell r="C160">
            <v>38113</v>
          </cell>
          <cell r="D160" t="str">
            <v>Eva Bertomeu</v>
          </cell>
          <cell r="E160" t="str">
            <v>Bojnami danza</v>
          </cell>
          <cell r="F160">
            <v>1</v>
          </cell>
          <cell r="G160">
            <v>318</v>
          </cell>
          <cell r="H160">
            <v>318</v>
          </cell>
        </row>
        <row r="161">
          <cell r="A161" t="str">
            <v>Destination</v>
          </cell>
          <cell r="B161">
            <v>38114</v>
          </cell>
          <cell r="C161">
            <v>38114</v>
          </cell>
          <cell r="D161" t="str">
            <v>Marina Donderis Jarque</v>
          </cell>
          <cell r="E161" t="str">
            <v>Marina Donderis</v>
          </cell>
          <cell r="F161">
            <v>1</v>
          </cell>
          <cell r="G161">
            <v>2664</v>
          </cell>
          <cell r="H161">
            <v>2664</v>
          </cell>
        </row>
        <row r="162">
          <cell r="A162" t="str">
            <v>Monty Python's fying circus</v>
          </cell>
          <cell r="B162">
            <v>38133</v>
          </cell>
          <cell r="C162">
            <v>38158</v>
          </cell>
          <cell r="D162" t="str">
            <v>Monthy Python's</v>
          </cell>
          <cell r="E162" t="str">
            <v>Imprebis-yllana</v>
          </cell>
          <cell r="F162">
            <v>27</v>
          </cell>
          <cell r="G162">
            <v>7247</v>
          </cell>
          <cell r="H162">
            <v>268.40740740740739</v>
          </cell>
        </row>
        <row r="163">
          <cell r="A163" t="str">
            <v>I Festival flamenco del carme</v>
          </cell>
          <cell r="B163">
            <v>38161</v>
          </cell>
          <cell r="C163">
            <v>38161</v>
          </cell>
          <cell r="E163" t="str">
            <v>Mercedes Cortes y Antonio Velez "El pitingo"</v>
          </cell>
          <cell r="F163">
            <v>1</v>
          </cell>
          <cell r="G163">
            <v>108</v>
          </cell>
          <cell r="H163">
            <v>108</v>
          </cell>
        </row>
        <row r="164">
          <cell r="A164" t="str">
            <v>I Festival flamenco del carme</v>
          </cell>
          <cell r="B164">
            <v>38162</v>
          </cell>
          <cell r="C164">
            <v>38162</v>
          </cell>
          <cell r="E164" t="str">
            <v>Luis Fernández Soto "El zambo"</v>
          </cell>
          <cell r="F164">
            <v>1</v>
          </cell>
          <cell r="G164">
            <v>120</v>
          </cell>
          <cell r="H164">
            <v>120</v>
          </cell>
        </row>
        <row r="165">
          <cell r="A165" t="str">
            <v>I Festival flamenco del carme</v>
          </cell>
          <cell r="B165">
            <v>38163</v>
          </cell>
          <cell r="C165">
            <v>38163</v>
          </cell>
          <cell r="E165" t="str">
            <v>Temple y Rafael Utrera</v>
          </cell>
          <cell r="F165">
            <v>1</v>
          </cell>
          <cell r="G165">
            <v>200</v>
          </cell>
          <cell r="H165">
            <v>200</v>
          </cell>
        </row>
        <row r="166">
          <cell r="A166" t="str">
            <v>Cant d'estil</v>
          </cell>
          <cell r="B166">
            <v>38263</v>
          </cell>
          <cell r="C166">
            <v>38263</v>
          </cell>
          <cell r="F166">
            <v>1</v>
          </cell>
          <cell r="G166">
            <v>125</v>
          </cell>
          <cell r="H166">
            <v>125</v>
          </cell>
        </row>
        <row r="167">
          <cell r="A167" t="str">
            <v>Primera plana</v>
          </cell>
          <cell r="B167">
            <v>38266</v>
          </cell>
          <cell r="C167">
            <v>38266</v>
          </cell>
          <cell r="D167" t="str">
            <v>Billy Wilder</v>
          </cell>
          <cell r="E167" t="str">
            <v>Cia manta al coll</v>
          </cell>
          <cell r="F167">
            <v>1</v>
          </cell>
          <cell r="G167">
            <v>91</v>
          </cell>
          <cell r="H167">
            <v>91</v>
          </cell>
        </row>
        <row r="168">
          <cell r="A168" t="str">
            <v>Estopa..SA en cualquier casa</v>
          </cell>
          <cell r="B168">
            <v>38264</v>
          </cell>
          <cell r="C168">
            <v>38267</v>
          </cell>
          <cell r="D168" t="str">
            <v>Manuel Bueno Rubio</v>
          </cell>
          <cell r="E168" t="str">
            <v>Colesterol teatre</v>
          </cell>
          <cell r="F168">
            <v>1</v>
          </cell>
          <cell r="G168">
            <v>35</v>
          </cell>
          <cell r="H168">
            <v>35</v>
          </cell>
        </row>
        <row r="169">
          <cell r="A169" t="str">
            <v>Angelina o el honor de un brigadier</v>
          </cell>
          <cell r="B169">
            <v>38268</v>
          </cell>
          <cell r="C169">
            <v>38268</v>
          </cell>
          <cell r="D169" t="str">
            <v>Enrique Jardiel Poncela</v>
          </cell>
          <cell r="E169" t="str">
            <v>Cia taules teatro</v>
          </cell>
          <cell r="F169">
            <v>1</v>
          </cell>
          <cell r="G169">
            <v>48</v>
          </cell>
          <cell r="H169">
            <v>48</v>
          </cell>
        </row>
        <row r="170">
          <cell r="A170" t="str">
            <v>Píntame en la eternidad</v>
          </cell>
          <cell r="B170">
            <v>38269</v>
          </cell>
          <cell r="C170">
            <v>38269</v>
          </cell>
          <cell r="D170" t="str">
            <v>Alberto Miralles</v>
          </cell>
          <cell r="E170" t="str">
            <v>Font Viva</v>
          </cell>
          <cell r="F170">
            <v>1</v>
          </cell>
          <cell r="G170">
            <v>54</v>
          </cell>
          <cell r="H170">
            <v>54</v>
          </cell>
        </row>
        <row r="171">
          <cell r="A171" t="str">
            <v>Niños un espectáculo adulto</v>
          </cell>
          <cell r="B171">
            <v>38270</v>
          </cell>
          <cell r="C171">
            <v>38270</v>
          </cell>
          <cell r="D171" t="str">
            <v>Varios autores</v>
          </cell>
          <cell r="E171" t="str">
            <v>Carafur teatro</v>
          </cell>
          <cell r="F171">
            <v>1</v>
          </cell>
          <cell r="G171">
            <v>16</v>
          </cell>
          <cell r="H171">
            <v>16</v>
          </cell>
        </row>
        <row r="172">
          <cell r="A172" t="str">
            <v>Edmun Kean</v>
          </cell>
          <cell r="B172">
            <v>38273</v>
          </cell>
          <cell r="C172">
            <v>38291</v>
          </cell>
          <cell r="D172" t="str">
            <v>Hadi Kurich</v>
          </cell>
          <cell r="E172" t="str">
            <v>Teatro de la resistencia</v>
          </cell>
          <cell r="F172">
            <v>17</v>
          </cell>
          <cell r="G172">
            <v>790</v>
          </cell>
          <cell r="H172">
            <v>46.470588235294116</v>
          </cell>
        </row>
        <row r="173">
          <cell r="A173" t="str">
            <v>La senyoreta Julia</v>
          </cell>
          <cell r="B173">
            <v>38293</v>
          </cell>
          <cell r="C173">
            <v>38305</v>
          </cell>
          <cell r="D173" t="str">
            <v>August Strinberg</v>
          </cell>
          <cell r="E173" t="str">
            <v>Mutis pel forum</v>
          </cell>
          <cell r="F173">
            <v>12</v>
          </cell>
          <cell r="G173">
            <v>1199</v>
          </cell>
          <cell r="H173">
            <v>99.916666666666671</v>
          </cell>
        </row>
        <row r="174">
          <cell r="A174" t="str">
            <v>La teua vida en 65 minuts</v>
          </cell>
          <cell r="B174">
            <v>38309</v>
          </cell>
          <cell r="C174">
            <v>38303</v>
          </cell>
          <cell r="D174" t="str">
            <v>Albert Espinosa</v>
          </cell>
          <cell r="E174" t="str">
            <v>Albena teatre</v>
          </cell>
          <cell r="F174">
            <v>22</v>
          </cell>
          <cell r="G174">
            <v>4283</v>
          </cell>
          <cell r="H174">
            <v>194.68181818181819</v>
          </cell>
        </row>
        <row r="175">
          <cell r="A175" t="str">
            <v>Malas</v>
          </cell>
          <cell r="B175">
            <v>38336</v>
          </cell>
          <cell r="C175">
            <v>38351</v>
          </cell>
          <cell r="D175" t="str">
            <v>Patricia Pardo</v>
          </cell>
          <cell r="E175" t="str">
            <v>Nas teatre</v>
          </cell>
          <cell r="F175">
            <v>13</v>
          </cell>
          <cell r="G175">
            <v>1702</v>
          </cell>
          <cell r="H175">
            <v>130.92307692307693</v>
          </cell>
        </row>
        <row r="176">
          <cell r="A176" t="str">
            <v>TEATRE EL MUSICAL (*)</v>
          </cell>
          <cell r="F176">
            <v>75</v>
          </cell>
          <cell r="G176">
            <v>16056</v>
          </cell>
          <cell r="H176">
            <v>214.08</v>
          </cell>
        </row>
        <row r="177">
          <cell r="A177" t="str">
            <v>Excusas</v>
          </cell>
          <cell r="B177">
            <v>38253</v>
          </cell>
          <cell r="C177">
            <v>38270</v>
          </cell>
          <cell r="D177" t="str">
            <v>J. Antonio Gómez Jiménez</v>
          </cell>
          <cell r="E177" t="str">
            <v>Pentación - Krampak</v>
          </cell>
          <cell r="F177">
            <v>17</v>
          </cell>
          <cell r="G177">
            <v>2353</v>
          </cell>
          <cell r="H177">
            <v>138.41176470588235</v>
          </cell>
        </row>
        <row r="178">
          <cell r="A178" t="str">
            <v>Cicle de Músiques de la Mediterrània</v>
          </cell>
        </row>
        <row r="179">
          <cell r="A179" t="str">
            <v xml:space="preserve">   Lluis Llach</v>
          </cell>
          <cell r="B179">
            <v>38280</v>
          </cell>
          <cell r="C179">
            <v>38283</v>
          </cell>
          <cell r="F179">
            <v>4</v>
          </cell>
          <cell r="G179">
            <v>1612</v>
          </cell>
          <cell r="H179">
            <v>403</v>
          </cell>
        </row>
        <row r="180">
          <cell r="A180" t="str">
            <v xml:space="preserve">   Arianna Savall</v>
          </cell>
          <cell r="B180">
            <v>38289</v>
          </cell>
          <cell r="C180">
            <v>38289</v>
          </cell>
          <cell r="F180">
            <v>1</v>
          </cell>
          <cell r="G180">
            <v>214</v>
          </cell>
          <cell r="H180">
            <v>214</v>
          </cell>
        </row>
        <row r="181">
          <cell r="A181" t="str">
            <v xml:space="preserve">   Franca Masu</v>
          </cell>
          <cell r="B181">
            <v>38290</v>
          </cell>
          <cell r="C181">
            <v>38290</v>
          </cell>
          <cell r="F181">
            <v>1</v>
          </cell>
          <cell r="G181">
            <v>188</v>
          </cell>
          <cell r="H181">
            <v>188</v>
          </cell>
        </row>
        <row r="182">
          <cell r="A182" t="str">
            <v>Romeo i Julieta</v>
          </cell>
          <cell r="B182">
            <v>38293</v>
          </cell>
          <cell r="C182">
            <v>38298</v>
          </cell>
          <cell r="D182" t="str">
            <v>Juli Disla Sanz</v>
          </cell>
          <cell r="E182" t="str">
            <v>Combinats</v>
          </cell>
          <cell r="F182">
            <v>4</v>
          </cell>
          <cell r="G182">
            <v>788</v>
          </cell>
          <cell r="H182">
            <v>197</v>
          </cell>
        </row>
        <row r="183">
          <cell r="A183" t="str">
            <v>Coneixes en Prosineckty?</v>
          </cell>
          <cell r="B183">
            <v>38296</v>
          </cell>
          <cell r="C183">
            <v>38298</v>
          </cell>
          <cell r="D183" t="str">
            <v>Xavier Torres</v>
          </cell>
          <cell r="E183" t="str">
            <v>Tricicle, Gay Mercader, Vani</v>
          </cell>
          <cell r="F183">
            <v>3</v>
          </cell>
          <cell r="G183">
            <v>224</v>
          </cell>
          <cell r="H183">
            <v>74.666666666666671</v>
          </cell>
        </row>
        <row r="184">
          <cell r="A184" t="str">
            <v>Almacenados</v>
          </cell>
          <cell r="B184">
            <v>38301</v>
          </cell>
          <cell r="C184">
            <v>38305</v>
          </cell>
          <cell r="D184" t="str">
            <v>David Desolà</v>
          </cell>
          <cell r="E184" t="str">
            <v>Fila siete SL</v>
          </cell>
          <cell r="F184">
            <v>5</v>
          </cell>
          <cell r="G184">
            <v>1748</v>
          </cell>
          <cell r="H184">
            <v>349.6</v>
          </cell>
        </row>
        <row r="185">
          <cell r="A185" t="str">
            <v xml:space="preserve">Por los pelos </v>
          </cell>
          <cell r="B185">
            <v>38308</v>
          </cell>
          <cell r="C185">
            <v>38333</v>
          </cell>
          <cell r="D185" t="str">
            <v>Carlos Zabala</v>
          </cell>
          <cell r="E185" t="str">
            <v>Camping gags</v>
          </cell>
          <cell r="F185">
            <v>24</v>
          </cell>
          <cell r="G185">
            <v>4839</v>
          </cell>
          <cell r="H185">
            <v>201.625</v>
          </cell>
        </row>
        <row r="186">
          <cell r="A186" t="str">
            <v>Besos</v>
          </cell>
          <cell r="B186">
            <v>38335</v>
          </cell>
          <cell r="C186">
            <v>38351</v>
          </cell>
          <cell r="D186" t="str">
            <v>Carles Alberola y Roberto García</v>
          </cell>
          <cell r="E186" t="str">
            <v>Albena teatre</v>
          </cell>
          <cell r="F186">
            <v>16</v>
          </cell>
          <cell r="G186">
            <v>4090</v>
          </cell>
          <cell r="H186">
            <v>255.625</v>
          </cell>
        </row>
        <row r="187">
          <cell r="A187" t="str">
            <v>(*) Obert des del 23 de setembre del 2004.</v>
          </cell>
        </row>
        <row r="188">
          <cell r="A188" t="str">
            <v>Fonts: Societat General d'Autors i Editors; Tornaveu (El Musical).</v>
          </cell>
        </row>
      </sheetData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1.1"/>
      <sheetName val="1.1 graf"/>
      <sheetName val="1.2"/>
      <sheetName val="1.3"/>
      <sheetName val="1.4"/>
      <sheetName val="1.5"/>
      <sheetName val="1.6"/>
      <sheetName val="1.7"/>
      <sheetName val="1.8"/>
      <sheetName val="1.8 graf"/>
      <sheetName val="2"/>
      <sheetName val="2.1"/>
      <sheetName val="2.1 graf"/>
      <sheetName val="2.2"/>
      <sheetName val="2.2 graf"/>
      <sheetName val="2.3"/>
      <sheetName val="3"/>
      <sheetName val="3.1"/>
      <sheetName val="3.2"/>
      <sheetName val="4"/>
      <sheetName val="4.1"/>
      <sheetName val="4.2"/>
      <sheetName val="4.3"/>
      <sheetName val="4.4"/>
      <sheetName val="4.4 graf"/>
      <sheetName val="5"/>
      <sheetName val="5.1"/>
      <sheetName val="5.1 graf"/>
      <sheetName val="5.2"/>
      <sheetName val="5.3"/>
      <sheetName val="5.4"/>
      <sheetName val="5.4 graf"/>
      <sheetName val="5.5"/>
      <sheetName val="5.6"/>
      <sheetName val="5.7"/>
      <sheetName val="6"/>
      <sheetName val="6.1"/>
      <sheetName val="6.1 map"/>
      <sheetName val="6.2"/>
      <sheetName val="7"/>
      <sheetName val="7.1"/>
      <sheetName val="7.1 graf"/>
      <sheetName val="7.2"/>
      <sheetName val="7.3"/>
      <sheetName val="7.4"/>
      <sheetName val="7.5"/>
      <sheetName val="8"/>
      <sheetName val="8.1"/>
      <sheetName val="8.1 graf"/>
      <sheetName val="8.2"/>
      <sheetName val="8.2 graf"/>
      <sheetName val="8.3"/>
      <sheetName val="8.4"/>
      <sheetName val="8.5"/>
      <sheetName val="8.6"/>
      <sheetName val="8.7"/>
      <sheetName val="9"/>
      <sheetName val="9.1"/>
      <sheetName val="9.2"/>
      <sheetName val="9.3"/>
      <sheetName val="9.4"/>
      <sheetName val="10"/>
      <sheetName val="10.1"/>
      <sheetName val="10.2"/>
      <sheetName val="10.3"/>
      <sheetName val="10.4"/>
      <sheetName val="10.5"/>
      <sheetName val="10.6"/>
      <sheetName val="10.7"/>
      <sheetName val="10.8"/>
      <sheetName val="10.8 graf"/>
      <sheetName val="10.9"/>
      <sheetName val="10.10"/>
      <sheetName val="11"/>
      <sheetName val="11.1"/>
      <sheetName val="11.2"/>
      <sheetName val="11.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>
        <row r="1">
          <cell r="A1" t="str">
            <v>11.2. Palau de Congressos. Activitat segons tipologia de les reunions. 2007</v>
          </cell>
        </row>
        <row r="2">
          <cell r="A2" t="str">
            <v>11.2. Palacio de Congresos. Actividad según tipología de las reuniones. 2007</v>
          </cell>
        </row>
        <row r="4">
          <cell r="A4" t="str">
            <v>Tipologia</v>
          </cell>
          <cell r="B4" t="str">
            <v>Nombre Actes</v>
          </cell>
          <cell r="C4" t="str">
            <v>%</v>
          </cell>
          <cell r="D4" t="str">
            <v>Assistents</v>
          </cell>
          <cell r="E4" t="str">
            <v>%</v>
          </cell>
        </row>
        <row r="5">
          <cell r="A5" t="str">
            <v>Total</v>
          </cell>
          <cell r="B5">
            <v>182</v>
          </cell>
          <cell r="C5">
            <v>100</v>
          </cell>
          <cell r="D5">
            <v>142203</v>
          </cell>
          <cell r="E5">
            <v>100</v>
          </cell>
        </row>
        <row r="6">
          <cell r="A6" t="str">
            <v>Alimentació</v>
          </cell>
          <cell r="B6">
            <v>6</v>
          </cell>
          <cell r="C6">
            <v>3.2967032967032965</v>
          </cell>
          <cell r="D6">
            <v>4830</v>
          </cell>
          <cell r="E6">
            <v>3.3965528153414484</v>
          </cell>
        </row>
        <row r="7">
          <cell r="A7" t="str">
            <v>Automoció</v>
          </cell>
          <cell r="B7">
            <v>3</v>
          </cell>
          <cell r="C7">
            <v>1.6483516483516483</v>
          </cell>
          <cell r="D7">
            <v>2480</v>
          </cell>
          <cell r="E7">
            <v>1.743985710568694</v>
          </cell>
        </row>
        <row r="8">
          <cell r="A8" t="str">
            <v>Cultural</v>
          </cell>
          <cell r="B8">
            <v>34</v>
          </cell>
          <cell r="C8">
            <v>18.681318681318682</v>
          </cell>
          <cell r="D8">
            <v>46148</v>
          </cell>
          <cell r="E8">
            <v>32.452198617469392</v>
          </cell>
        </row>
        <row r="9">
          <cell r="A9" t="str">
            <v>Espectacles</v>
          </cell>
          <cell r="B9">
            <v>29</v>
          </cell>
          <cell r="C9">
            <v>15.934065934065934</v>
          </cell>
          <cell r="D9">
            <v>42452</v>
          </cell>
          <cell r="E9">
            <v>29.853097332686371</v>
          </cell>
        </row>
        <row r="10">
          <cell r="A10" t="str">
            <v>Altres</v>
          </cell>
          <cell r="B10">
            <v>5</v>
          </cell>
          <cell r="C10">
            <v>2.7472527472527473</v>
          </cell>
          <cell r="D10">
            <v>3696</v>
          </cell>
          <cell r="E10">
            <v>2.5991012847830213</v>
          </cell>
        </row>
        <row r="11">
          <cell r="A11" t="str">
            <v>Econòmic-comercial</v>
          </cell>
          <cell r="B11">
            <v>43</v>
          </cell>
          <cell r="C11">
            <v>23.626373626373628</v>
          </cell>
          <cell r="D11">
            <v>20612</v>
          </cell>
          <cell r="E11">
            <v>14.494771558968516</v>
          </cell>
        </row>
        <row r="12">
          <cell r="A12" t="str">
            <v>Farmacèutic</v>
          </cell>
          <cell r="B12">
            <v>3</v>
          </cell>
          <cell r="C12">
            <v>1.6483516483516483</v>
          </cell>
          <cell r="D12">
            <v>1475</v>
          </cell>
          <cell r="E12">
            <v>1.0372495657616225</v>
          </cell>
        </row>
        <row r="13">
          <cell r="A13" t="str">
            <v>Mèdic</v>
          </cell>
          <cell r="B13">
            <v>23</v>
          </cell>
          <cell r="C13">
            <v>12.637362637362637</v>
          </cell>
          <cell r="D13">
            <v>5203</v>
          </cell>
          <cell r="E13">
            <v>3.6588538919713369</v>
          </cell>
        </row>
        <row r="14">
          <cell r="A14" t="str">
            <v>Polític</v>
          </cell>
          <cell r="B14">
            <v>8</v>
          </cell>
          <cell r="C14">
            <v>4.395604395604396</v>
          </cell>
          <cell r="D14">
            <v>5407</v>
          </cell>
          <cell r="E14">
            <v>3.8023107810665033</v>
          </cell>
        </row>
        <row r="15">
          <cell r="A15" t="str">
            <v>Públic</v>
          </cell>
          <cell r="B15">
            <v>17</v>
          </cell>
          <cell r="C15">
            <v>9.3406593406593412</v>
          </cell>
          <cell r="D15">
            <v>31500</v>
          </cell>
          <cell r="E15">
            <v>22.15143140440075</v>
          </cell>
        </row>
        <row r="16">
          <cell r="A16" t="str">
            <v>Social</v>
          </cell>
          <cell r="B16">
            <v>5</v>
          </cell>
          <cell r="C16">
            <v>2.7472527472527473</v>
          </cell>
          <cell r="D16">
            <v>2998</v>
          </cell>
          <cell r="E16">
            <v>2.1082536936632841</v>
          </cell>
        </row>
        <row r="17">
          <cell r="A17" t="str">
            <v>Tecnològic</v>
          </cell>
          <cell r="B17">
            <v>12</v>
          </cell>
          <cell r="C17">
            <v>6.5934065934065931</v>
          </cell>
          <cell r="D17">
            <v>6065</v>
          </cell>
          <cell r="E17">
            <v>4.2650295704028744</v>
          </cell>
        </row>
      </sheetData>
      <sheetData sheetId="77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"/>
  <sheetViews>
    <sheetView tabSelected="1" workbookViewId="0"/>
  </sheetViews>
  <sheetFormatPr baseColWidth="10" defaultRowHeight="12.75" x14ac:dyDescent="0.2"/>
  <cols>
    <col min="1" max="1" width="25.7109375" customWidth="1"/>
  </cols>
  <sheetData>
    <row r="1" spans="1:1" ht="15.75" customHeight="1" x14ac:dyDescent="0.25">
      <c r="A1" s="7" t="s">
        <v>0</v>
      </c>
    </row>
  </sheetData>
  <pageMargins left="0.39370078740157477" right="0.39370078740157477" top="0.59055118110236215" bottom="0.59055118110236215" header="0.3" footer="0.3"/>
  <pageSetup paperSize="9" orientation="portrait" r:id="rId1"/>
  <headerFooter>
    <oddHeader>&amp;L&amp;"Times New Roman,Normal"&amp;9Oficina d'Estadística&amp;R&amp;"Times New Roman,Normal"&amp;9Ajuntament de València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H60"/>
  <sheetViews>
    <sheetView zoomScaleNormal="100" workbookViewId="0"/>
  </sheetViews>
  <sheetFormatPr baseColWidth="10" defaultRowHeight="12.75" x14ac:dyDescent="0.2"/>
  <cols>
    <col min="1" max="1" width="24.7109375" customWidth="1"/>
    <col min="2" max="2" width="27.7109375" customWidth="1"/>
    <col min="3" max="3" width="45.7109375" customWidth="1"/>
    <col min="4" max="4" width="17.5703125" customWidth="1"/>
    <col min="5" max="5" width="27.28515625" customWidth="1"/>
    <col min="6" max="7" width="9.85546875" customWidth="1"/>
    <col min="8" max="8" width="14.5703125" customWidth="1"/>
  </cols>
  <sheetData>
    <row r="1" spans="1:8" ht="15.75" customHeight="1" x14ac:dyDescent="0.25">
      <c r="A1" s="7" t="s">
        <v>154</v>
      </c>
      <c r="C1" s="10"/>
      <c r="D1" s="8"/>
      <c r="H1" s="8"/>
    </row>
    <row r="2" spans="1:8" x14ac:dyDescent="0.2">
      <c r="A2" s="14"/>
      <c r="B2" s="13"/>
      <c r="C2" s="10"/>
      <c r="D2" s="8"/>
      <c r="H2" s="8"/>
    </row>
    <row r="3" spans="1:8" ht="18.75" customHeight="1" x14ac:dyDescent="0.2">
      <c r="A3" s="17" t="s">
        <v>21</v>
      </c>
      <c r="B3" s="17" t="s">
        <v>20</v>
      </c>
      <c r="C3" s="6" t="s">
        <v>19</v>
      </c>
      <c r="D3" s="6" t="s">
        <v>18</v>
      </c>
      <c r="E3" s="23" t="s">
        <v>17</v>
      </c>
      <c r="F3" s="23" t="s">
        <v>16</v>
      </c>
      <c r="G3" s="6" t="s">
        <v>15</v>
      </c>
      <c r="H3" s="6" t="s">
        <v>14</v>
      </c>
    </row>
    <row r="4" spans="1:8" ht="15" customHeight="1" x14ac:dyDescent="0.2">
      <c r="A4" s="13" t="s">
        <v>76</v>
      </c>
      <c r="B4" s="3" t="s">
        <v>65</v>
      </c>
      <c r="C4" s="18" t="s">
        <v>84</v>
      </c>
      <c r="D4" s="3">
        <v>5</v>
      </c>
      <c r="E4" s="10" t="s">
        <v>146</v>
      </c>
      <c r="F4" s="3">
        <v>4216</v>
      </c>
      <c r="G4" s="3">
        <f t="shared" ref="G4:G33" si="0">F4/D4</f>
        <v>843.2</v>
      </c>
      <c r="H4" s="22">
        <v>301299.49</v>
      </c>
    </row>
    <row r="5" spans="1:8" ht="15" customHeight="1" x14ac:dyDescent="0.2">
      <c r="A5" s="24" t="s">
        <v>77</v>
      </c>
      <c r="B5" s="4" t="s">
        <v>66</v>
      </c>
      <c r="C5" s="21" t="s">
        <v>85</v>
      </c>
      <c r="D5" s="4">
        <v>4</v>
      </c>
      <c r="E5" s="20" t="s">
        <v>153</v>
      </c>
      <c r="F5" s="5">
        <v>1701</v>
      </c>
      <c r="G5" s="5">
        <f t="shared" si="0"/>
        <v>425.25</v>
      </c>
      <c r="H5" s="19">
        <v>29374.05</v>
      </c>
    </row>
    <row r="6" spans="1:8" ht="15" customHeight="1" x14ac:dyDescent="0.2">
      <c r="A6" s="13" t="s">
        <v>78</v>
      </c>
      <c r="B6" s="3" t="s">
        <v>67</v>
      </c>
      <c r="C6" s="18" t="s">
        <v>86</v>
      </c>
      <c r="D6" s="3">
        <v>1</v>
      </c>
      <c r="E6" s="10" t="s">
        <v>147</v>
      </c>
      <c r="F6" s="3">
        <v>1235</v>
      </c>
      <c r="G6" s="3">
        <f t="shared" si="0"/>
        <v>1235</v>
      </c>
      <c r="H6" s="22">
        <v>49326.69</v>
      </c>
    </row>
    <row r="7" spans="1:8" ht="25.5" x14ac:dyDescent="0.2">
      <c r="A7" s="24" t="s">
        <v>79</v>
      </c>
      <c r="B7" s="4" t="s">
        <v>105</v>
      </c>
      <c r="C7" s="21" t="s">
        <v>87</v>
      </c>
      <c r="D7" s="4">
        <v>6</v>
      </c>
      <c r="E7" s="25" t="s">
        <v>148</v>
      </c>
      <c r="F7" s="5">
        <v>8827</v>
      </c>
      <c r="G7" s="5">
        <f t="shared" si="0"/>
        <v>1471.1666666666667</v>
      </c>
      <c r="H7" s="19">
        <v>702887.2699999999</v>
      </c>
    </row>
    <row r="8" spans="1:8" ht="25.5" x14ac:dyDescent="0.2">
      <c r="A8" s="13" t="s">
        <v>80</v>
      </c>
      <c r="B8" s="3" t="s">
        <v>68</v>
      </c>
      <c r="C8" s="18" t="s">
        <v>88</v>
      </c>
      <c r="D8" s="3">
        <v>6</v>
      </c>
      <c r="E8" s="10" t="s">
        <v>149</v>
      </c>
      <c r="F8" s="3">
        <v>7824</v>
      </c>
      <c r="G8" s="3">
        <f t="shared" si="0"/>
        <v>1304</v>
      </c>
      <c r="H8" s="22">
        <v>562049.70000000007</v>
      </c>
    </row>
    <row r="9" spans="1:8" ht="15" customHeight="1" x14ac:dyDescent="0.2">
      <c r="A9" s="24" t="s">
        <v>81</v>
      </c>
      <c r="B9" s="4" t="s">
        <v>69</v>
      </c>
      <c r="C9" s="21" t="s">
        <v>89</v>
      </c>
      <c r="D9" s="4">
        <v>5</v>
      </c>
      <c r="E9" s="20" t="s">
        <v>150</v>
      </c>
      <c r="F9" s="5">
        <v>1582</v>
      </c>
      <c r="G9" s="5">
        <f t="shared" si="0"/>
        <v>316.39999999999998</v>
      </c>
      <c r="H9" s="19">
        <v>59725.29</v>
      </c>
    </row>
    <row r="10" spans="1:8" ht="15" customHeight="1" x14ac:dyDescent="0.2">
      <c r="A10" s="13" t="s">
        <v>82</v>
      </c>
      <c r="B10" s="3" t="s">
        <v>70</v>
      </c>
      <c r="C10" s="18" t="s">
        <v>90</v>
      </c>
      <c r="D10" s="3">
        <v>6</v>
      </c>
      <c r="E10" s="10" t="s">
        <v>151</v>
      </c>
      <c r="F10" s="3">
        <v>1174</v>
      </c>
      <c r="G10" s="3">
        <f t="shared" si="0"/>
        <v>195.66666666666666</v>
      </c>
      <c r="H10" s="22">
        <v>457828.58999999997</v>
      </c>
    </row>
    <row r="11" spans="1:8" ht="42" customHeight="1" x14ac:dyDescent="0.2">
      <c r="A11" s="24" t="s">
        <v>83</v>
      </c>
      <c r="B11" s="4" t="s">
        <v>71</v>
      </c>
      <c r="C11" s="21" t="s">
        <v>91</v>
      </c>
      <c r="D11" s="4">
        <v>1</v>
      </c>
      <c r="E11" s="20" t="s">
        <v>152</v>
      </c>
      <c r="F11" s="5">
        <v>378</v>
      </c>
      <c r="G11" s="5">
        <f t="shared" si="0"/>
        <v>378</v>
      </c>
      <c r="H11" s="19">
        <v>6676</v>
      </c>
    </row>
    <row r="12" spans="1:8" ht="25.5" customHeight="1" x14ac:dyDescent="0.2">
      <c r="A12" s="13" t="s">
        <v>160</v>
      </c>
      <c r="B12" s="3" t="s">
        <v>72</v>
      </c>
      <c r="C12" s="18" t="s">
        <v>92</v>
      </c>
      <c r="D12" s="3">
        <v>5</v>
      </c>
      <c r="E12" s="10" t="s">
        <v>107</v>
      </c>
      <c r="F12" s="3">
        <v>6218</v>
      </c>
      <c r="G12" s="3">
        <f t="shared" si="0"/>
        <v>1243.5999999999999</v>
      </c>
      <c r="H12" s="22">
        <v>423918.17</v>
      </c>
    </row>
    <row r="13" spans="1:8" ht="25.5" x14ac:dyDescent="0.2">
      <c r="A13" s="24" t="s">
        <v>23</v>
      </c>
      <c r="B13" s="4" t="s">
        <v>73</v>
      </c>
      <c r="C13" s="21" t="s">
        <v>93</v>
      </c>
      <c r="D13" s="4">
        <v>1</v>
      </c>
      <c r="E13" s="20" t="s">
        <v>108</v>
      </c>
      <c r="F13" s="5">
        <v>2227</v>
      </c>
      <c r="G13" s="5">
        <f t="shared" si="0"/>
        <v>2227</v>
      </c>
      <c r="H13" s="19">
        <v>25749</v>
      </c>
    </row>
    <row r="14" spans="1:8" ht="25.5" x14ac:dyDescent="0.2">
      <c r="A14" s="13" t="s">
        <v>24</v>
      </c>
      <c r="B14" s="3" t="s">
        <v>74</v>
      </c>
      <c r="C14" s="18" t="s">
        <v>94</v>
      </c>
      <c r="D14" s="3">
        <v>5</v>
      </c>
      <c r="E14" s="10" t="s">
        <v>109</v>
      </c>
      <c r="F14" s="3">
        <v>6573</v>
      </c>
      <c r="G14" s="3">
        <f t="shared" si="0"/>
        <v>1314.6</v>
      </c>
      <c r="H14" s="22">
        <v>454588.76</v>
      </c>
    </row>
    <row r="15" spans="1:8" ht="15" customHeight="1" x14ac:dyDescent="0.2">
      <c r="A15" s="24" t="s">
        <v>25</v>
      </c>
      <c r="B15" s="4" t="s">
        <v>75</v>
      </c>
      <c r="C15" s="21" t="s">
        <v>95</v>
      </c>
      <c r="D15" s="4">
        <v>5</v>
      </c>
      <c r="E15" s="20" t="s">
        <v>110</v>
      </c>
      <c r="F15" s="5">
        <v>5044</v>
      </c>
      <c r="G15" s="5">
        <f t="shared" si="0"/>
        <v>1008.8</v>
      </c>
      <c r="H15" s="19">
        <v>219138.50000000003</v>
      </c>
    </row>
    <row r="16" spans="1:8" ht="15" customHeight="1" x14ac:dyDescent="0.2">
      <c r="A16" s="13" t="s">
        <v>26</v>
      </c>
      <c r="B16" s="3" t="s">
        <v>9</v>
      </c>
      <c r="C16" s="18" t="s">
        <v>96</v>
      </c>
      <c r="D16" s="3">
        <v>2</v>
      </c>
      <c r="E16" s="10" t="s">
        <v>111</v>
      </c>
      <c r="F16" s="3">
        <v>1765</v>
      </c>
      <c r="G16" s="3">
        <f t="shared" si="0"/>
        <v>882.5</v>
      </c>
      <c r="H16" s="22">
        <v>41215.599999999999</v>
      </c>
    </row>
    <row r="17" spans="1:8" ht="15" customHeight="1" x14ac:dyDescent="0.2">
      <c r="A17" s="24" t="s">
        <v>27</v>
      </c>
      <c r="B17" s="4" t="s">
        <v>54</v>
      </c>
      <c r="C17" s="21" t="s">
        <v>97</v>
      </c>
      <c r="D17" s="4">
        <v>4</v>
      </c>
      <c r="E17" s="20" t="s">
        <v>112</v>
      </c>
      <c r="F17" s="5">
        <v>5446</v>
      </c>
      <c r="G17" s="5">
        <f t="shared" si="0"/>
        <v>1361.5</v>
      </c>
      <c r="H17" s="19">
        <v>244199.82</v>
      </c>
    </row>
    <row r="18" spans="1:8" ht="15" customHeight="1" x14ac:dyDescent="0.2">
      <c r="A18" s="13" t="s">
        <v>28</v>
      </c>
      <c r="B18" s="3" t="s">
        <v>9</v>
      </c>
      <c r="C18" s="18" t="s">
        <v>13</v>
      </c>
      <c r="D18" s="3">
        <v>3</v>
      </c>
      <c r="E18" s="10" t="s">
        <v>113</v>
      </c>
      <c r="F18" s="3">
        <v>544</v>
      </c>
      <c r="G18" s="3">
        <f t="shared" si="0"/>
        <v>181.33333333333334</v>
      </c>
      <c r="H18" s="22">
        <v>10246.25</v>
      </c>
    </row>
    <row r="19" spans="1:8" ht="15" customHeight="1" x14ac:dyDescent="0.2">
      <c r="A19" s="24" t="s">
        <v>29</v>
      </c>
      <c r="B19" s="4" t="s">
        <v>9</v>
      </c>
      <c r="C19" s="21" t="s">
        <v>29</v>
      </c>
      <c r="D19" s="4">
        <v>1</v>
      </c>
      <c r="E19" s="20" t="s">
        <v>114</v>
      </c>
      <c r="F19" s="5">
        <v>406</v>
      </c>
      <c r="G19" s="5">
        <f t="shared" si="0"/>
        <v>406</v>
      </c>
      <c r="H19" s="19">
        <v>29985.15</v>
      </c>
    </row>
    <row r="20" spans="1:8" ht="15" customHeight="1" x14ac:dyDescent="0.2">
      <c r="A20" s="13" t="s">
        <v>30</v>
      </c>
      <c r="B20" s="3" t="s">
        <v>55</v>
      </c>
      <c r="C20" s="18" t="s">
        <v>30</v>
      </c>
      <c r="D20" s="3">
        <v>1</v>
      </c>
      <c r="E20" s="10" t="s">
        <v>115</v>
      </c>
      <c r="F20" s="3">
        <v>665</v>
      </c>
      <c r="G20" s="3">
        <f t="shared" si="0"/>
        <v>665</v>
      </c>
      <c r="H20" s="22">
        <v>17590.550000000003</v>
      </c>
    </row>
    <row r="21" spans="1:8" ht="15" customHeight="1" x14ac:dyDescent="0.2">
      <c r="A21" s="24" t="s">
        <v>31</v>
      </c>
      <c r="B21" s="4" t="s">
        <v>9</v>
      </c>
      <c r="C21" s="21" t="s">
        <v>31</v>
      </c>
      <c r="D21" s="4">
        <v>1</v>
      </c>
      <c r="E21" s="20" t="s">
        <v>116</v>
      </c>
      <c r="F21" s="5">
        <v>765</v>
      </c>
      <c r="G21" s="5">
        <f t="shared" si="0"/>
        <v>765</v>
      </c>
      <c r="H21" s="19">
        <v>20345.849999999999</v>
      </c>
    </row>
    <row r="22" spans="1:8" ht="15" customHeight="1" x14ac:dyDescent="0.2">
      <c r="A22" s="13" t="s">
        <v>32</v>
      </c>
      <c r="B22" s="3" t="s">
        <v>9</v>
      </c>
      <c r="C22" s="18" t="s">
        <v>32</v>
      </c>
      <c r="D22" s="3">
        <v>1</v>
      </c>
      <c r="E22" s="10" t="s">
        <v>117</v>
      </c>
      <c r="F22" s="3">
        <v>665</v>
      </c>
      <c r="G22" s="3">
        <f t="shared" si="0"/>
        <v>665</v>
      </c>
      <c r="H22" s="22">
        <v>17208.830000000002</v>
      </c>
    </row>
    <row r="23" spans="1:8" ht="15" customHeight="1" x14ac:dyDescent="0.2">
      <c r="A23" s="24" t="s">
        <v>33</v>
      </c>
      <c r="B23" s="4" t="s">
        <v>9</v>
      </c>
      <c r="C23" s="21" t="s">
        <v>33</v>
      </c>
      <c r="D23" s="4">
        <v>1</v>
      </c>
      <c r="E23" s="20" t="s">
        <v>118</v>
      </c>
      <c r="F23" s="5">
        <v>520</v>
      </c>
      <c r="G23" s="5">
        <f t="shared" si="0"/>
        <v>520</v>
      </c>
      <c r="H23" s="19">
        <v>13033.6</v>
      </c>
    </row>
    <row r="24" spans="1:8" ht="15" customHeight="1" x14ac:dyDescent="0.2">
      <c r="A24" s="13" t="s">
        <v>34</v>
      </c>
      <c r="B24" s="3" t="s">
        <v>9</v>
      </c>
      <c r="C24" s="18" t="s">
        <v>34</v>
      </c>
      <c r="D24" s="3">
        <v>1</v>
      </c>
      <c r="E24" s="10" t="s">
        <v>119</v>
      </c>
      <c r="F24" s="3">
        <v>1516</v>
      </c>
      <c r="G24" s="3">
        <f t="shared" si="0"/>
        <v>1516</v>
      </c>
      <c r="H24" s="22">
        <v>113225.7</v>
      </c>
    </row>
    <row r="25" spans="1:8" ht="15" customHeight="1" x14ac:dyDescent="0.2">
      <c r="A25" s="24" t="s">
        <v>35</v>
      </c>
      <c r="B25" s="4" t="s">
        <v>9</v>
      </c>
      <c r="C25" s="21" t="s">
        <v>98</v>
      </c>
      <c r="D25" s="4">
        <v>1</v>
      </c>
      <c r="E25" s="20" t="s">
        <v>120</v>
      </c>
      <c r="F25" s="5">
        <v>947</v>
      </c>
      <c r="G25" s="5">
        <f t="shared" si="0"/>
        <v>947</v>
      </c>
      <c r="H25" s="19">
        <v>41511.199999999997</v>
      </c>
    </row>
    <row r="26" spans="1:8" ht="15" customHeight="1" x14ac:dyDescent="0.2">
      <c r="A26" s="13" t="s">
        <v>36</v>
      </c>
      <c r="B26" s="3" t="s">
        <v>9</v>
      </c>
      <c r="C26" s="18" t="s">
        <v>99</v>
      </c>
      <c r="D26" s="3">
        <v>1</v>
      </c>
      <c r="E26" s="10" t="s">
        <v>121</v>
      </c>
      <c r="F26" s="3">
        <v>1061</v>
      </c>
      <c r="G26" s="3">
        <f t="shared" si="0"/>
        <v>1061</v>
      </c>
      <c r="H26" s="22">
        <v>47966.6</v>
      </c>
    </row>
    <row r="27" spans="1:8" ht="15" customHeight="1" x14ac:dyDescent="0.2">
      <c r="A27" s="24" t="s">
        <v>37</v>
      </c>
      <c r="B27" s="4" t="s">
        <v>56</v>
      </c>
      <c r="C27" s="21" t="s">
        <v>155</v>
      </c>
      <c r="D27" s="4">
        <v>2</v>
      </c>
      <c r="E27" s="20" t="s">
        <v>122</v>
      </c>
      <c r="F27" s="5">
        <v>1297</v>
      </c>
      <c r="G27" s="5">
        <f t="shared" si="0"/>
        <v>648.5</v>
      </c>
      <c r="H27" s="19">
        <v>31470.41</v>
      </c>
    </row>
    <row r="28" spans="1:8" ht="15" customHeight="1" x14ac:dyDescent="0.2">
      <c r="A28" s="13" t="s">
        <v>12</v>
      </c>
      <c r="B28" s="3" t="s">
        <v>106</v>
      </c>
      <c r="C28" s="18" t="s">
        <v>155</v>
      </c>
      <c r="D28" s="3">
        <v>2</v>
      </c>
      <c r="E28" s="10" t="s">
        <v>123</v>
      </c>
      <c r="F28" s="3">
        <v>1467</v>
      </c>
      <c r="G28" s="3">
        <f t="shared" si="0"/>
        <v>733.5</v>
      </c>
      <c r="H28" s="22">
        <v>40961.379999999997</v>
      </c>
    </row>
    <row r="29" spans="1:8" ht="15" customHeight="1" x14ac:dyDescent="0.2">
      <c r="A29" s="24" t="s">
        <v>38</v>
      </c>
      <c r="B29" s="4" t="s">
        <v>57</v>
      </c>
      <c r="C29" s="21" t="s">
        <v>155</v>
      </c>
      <c r="D29" s="4">
        <v>2</v>
      </c>
      <c r="E29" s="20" t="s">
        <v>124</v>
      </c>
      <c r="F29" s="5">
        <v>1458</v>
      </c>
      <c r="G29" s="5">
        <f t="shared" si="0"/>
        <v>729</v>
      </c>
      <c r="H29" s="19">
        <v>37431.61</v>
      </c>
    </row>
    <row r="30" spans="1:8" ht="15" customHeight="1" x14ac:dyDescent="0.2">
      <c r="A30" s="13" t="s">
        <v>39</v>
      </c>
      <c r="B30" s="3" t="s">
        <v>58</v>
      </c>
      <c r="C30" s="18" t="s">
        <v>155</v>
      </c>
      <c r="D30" s="3">
        <v>1</v>
      </c>
      <c r="E30" s="10" t="s">
        <v>125</v>
      </c>
      <c r="F30" s="3">
        <v>1034</v>
      </c>
      <c r="G30" s="3">
        <f t="shared" si="0"/>
        <v>1034</v>
      </c>
      <c r="H30" s="22">
        <v>18728.37</v>
      </c>
    </row>
    <row r="31" spans="1:8" ht="15" customHeight="1" x14ac:dyDescent="0.2">
      <c r="A31" s="24" t="s">
        <v>40</v>
      </c>
      <c r="B31" s="4" t="s">
        <v>59</v>
      </c>
      <c r="C31" s="21" t="s">
        <v>155</v>
      </c>
      <c r="D31" s="4">
        <v>2</v>
      </c>
      <c r="E31" s="20" t="s">
        <v>126</v>
      </c>
      <c r="F31" s="5">
        <v>1424</v>
      </c>
      <c r="G31" s="5">
        <f t="shared" si="0"/>
        <v>712</v>
      </c>
      <c r="H31" s="19">
        <v>35649.050000000003</v>
      </c>
    </row>
    <row r="32" spans="1:8" ht="15" customHeight="1" x14ac:dyDescent="0.2">
      <c r="A32" s="13" t="s">
        <v>12</v>
      </c>
      <c r="B32" s="3" t="s">
        <v>60</v>
      </c>
      <c r="C32" s="18" t="s">
        <v>155</v>
      </c>
      <c r="D32" s="3">
        <v>3</v>
      </c>
      <c r="E32" s="10" t="s">
        <v>127</v>
      </c>
      <c r="F32" s="3">
        <v>1280</v>
      </c>
      <c r="G32" s="3">
        <f t="shared" si="0"/>
        <v>426.66666666666669</v>
      </c>
      <c r="H32" s="3" t="s">
        <v>22</v>
      </c>
    </row>
    <row r="33" spans="1:8" ht="15" customHeight="1" x14ac:dyDescent="0.2">
      <c r="A33" s="24" t="s">
        <v>11</v>
      </c>
      <c r="B33" s="4" t="s">
        <v>61</v>
      </c>
      <c r="C33" s="21" t="s">
        <v>155</v>
      </c>
      <c r="D33" s="4">
        <v>1</v>
      </c>
      <c r="E33" s="20" t="s">
        <v>128</v>
      </c>
      <c r="F33" s="5">
        <v>1150</v>
      </c>
      <c r="G33" s="5">
        <f t="shared" si="0"/>
        <v>1150</v>
      </c>
      <c r="H33" s="19">
        <v>32813.29</v>
      </c>
    </row>
    <row r="34" spans="1:8" ht="15" customHeight="1" x14ac:dyDescent="0.2">
      <c r="A34" s="13" t="s">
        <v>12</v>
      </c>
      <c r="B34" s="3" t="s">
        <v>62</v>
      </c>
      <c r="C34" s="18" t="s">
        <v>155</v>
      </c>
      <c r="D34" s="3">
        <v>2</v>
      </c>
      <c r="E34" s="10" t="s">
        <v>129</v>
      </c>
      <c r="F34" s="3" t="s">
        <v>22</v>
      </c>
      <c r="G34" s="3" t="s">
        <v>22</v>
      </c>
      <c r="H34" s="3" t="s">
        <v>22</v>
      </c>
    </row>
    <row r="35" spans="1:8" ht="15" customHeight="1" x14ac:dyDescent="0.2">
      <c r="A35" s="24" t="s">
        <v>37</v>
      </c>
      <c r="B35" s="4" t="s">
        <v>63</v>
      </c>
      <c r="C35" s="21" t="s">
        <v>155</v>
      </c>
      <c r="D35" s="4">
        <v>2</v>
      </c>
      <c r="E35" s="20" t="s">
        <v>130</v>
      </c>
      <c r="F35" s="5">
        <v>1467</v>
      </c>
      <c r="G35" s="5">
        <f t="shared" ref="G35:G50" si="1">F35/D35</f>
        <v>733.5</v>
      </c>
      <c r="H35" s="19">
        <v>43249</v>
      </c>
    </row>
    <row r="36" spans="1:8" ht="15" customHeight="1" x14ac:dyDescent="0.2">
      <c r="A36" s="13" t="s">
        <v>41</v>
      </c>
      <c r="B36" s="3" t="s">
        <v>9</v>
      </c>
      <c r="C36" s="18" t="s">
        <v>100</v>
      </c>
      <c r="D36" s="3">
        <v>1</v>
      </c>
      <c r="E36" s="10" t="s">
        <v>131</v>
      </c>
      <c r="F36" s="3">
        <v>300</v>
      </c>
      <c r="G36" s="3">
        <f t="shared" si="1"/>
        <v>300</v>
      </c>
      <c r="H36" s="22">
        <v>4736.74</v>
      </c>
    </row>
    <row r="37" spans="1:8" ht="25.5" x14ac:dyDescent="0.2">
      <c r="A37" s="24" t="s">
        <v>42</v>
      </c>
      <c r="B37" s="4" t="s">
        <v>64</v>
      </c>
      <c r="C37" s="21" t="s">
        <v>101</v>
      </c>
      <c r="D37" s="4">
        <v>1</v>
      </c>
      <c r="E37" s="20" t="s">
        <v>132</v>
      </c>
      <c r="F37" s="5">
        <v>204</v>
      </c>
      <c r="G37" s="5">
        <f t="shared" si="1"/>
        <v>204</v>
      </c>
      <c r="H37" s="19">
        <v>3226.54</v>
      </c>
    </row>
    <row r="38" spans="1:8" ht="15" customHeight="1" x14ac:dyDescent="0.2">
      <c r="A38" s="13" t="s">
        <v>43</v>
      </c>
      <c r="B38" s="3" t="s">
        <v>9</v>
      </c>
      <c r="C38" s="18" t="s">
        <v>102</v>
      </c>
      <c r="D38" s="3">
        <v>1</v>
      </c>
      <c r="E38" s="10" t="s">
        <v>133</v>
      </c>
      <c r="F38" s="3">
        <v>412</v>
      </c>
      <c r="G38" s="3">
        <f t="shared" si="1"/>
        <v>412</v>
      </c>
      <c r="H38" s="22">
        <v>7056.63</v>
      </c>
    </row>
    <row r="39" spans="1:8" ht="15" customHeight="1" x14ac:dyDescent="0.2">
      <c r="A39" s="24" t="s">
        <v>44</v>
      </c>
      <c r="B39" s="4" t="s">
        <v>9</v>
      </c>
      <c r="C39" s="21" t="s">
        <v>103</v>
      </c>
      <c r="D39" s="4">
        <v>1</v>
      </c>
      <c r="E39" s="20" t="s">
        <v>134</v>
      </c>
      <c r="F39" s="5">
        <v>297</v>
      </c>
      <c r="G39" s="5">
        <f t="shared" si="1"/>
        <v>297</v>
      </c>
      <c r="H39" s="19">
        <v>4694.79</v>
      </c>
    </row>
    <row r="40" spans="1:8" ht="15" customHeight="1" x14ac:dyDescent="0.2">
      <c r="A40" s="13" t="s">
        <v>45</v>
      </c>
      <c r="B40" s="3" t="s">
        <v>9</v>
      </c>
      <c r="C40" s="18" t="s">
        <v>45</v>
      </c>
      <c r="D40" s="3">
        <v>1</v>
      </c>
      <c r="E40" s="10" t="s">
        <v>135</v>
      </c>
      <c r="F40" s="3">
        <v>406</v>
      </c>
      <c r="G40" s="3">
        <f t="shared" si="1"/>
        <v>406</v>
      </c>
      <c r="H40" s="22">
        <v>10713.66</v>
      </c>
    </row>
    <row r="41" spans="1:8" ht="15" customHeight="1" x14ac:dyDescent="0.2">
      <c r="A41" s="24" t="s">
        <v>46</v>
      </c>
      <c r="B41" s="4" t="s">
        <v>9</v>
      </c>
      <c r="C41" s="21" t="s">
        <v>46</v>
      </c>
      <c r="D41" s="4">
        <v>1</v>
      </c>
      <c r="E41" s="20" t="s">
        <v>136</v>
      </c>
      <c r="F41" s="5">
        <v>378</v>
      </c>
      <c r="G41" s="5">
        <f t="shared" si="1"/>
        <v>378</v>
      </c>
      <c r="H41" s="19">
        <v>9819.06</v>
      </c>
    </row>
    <row r="42" spans="1:8" ht="15" customHeight="1" x14ac:dyDescent="0.2">
      <c r="A42" s="13" t="s">
        <v>47</v>
      </c>
      <c r="B42" s="3" t="s">
        <v>9</v>
      </c>
      <c r="C42" s="18" t="s">
        <v>47</v>
      </c>
      <c r="D42" s="3">
        <v>1</v>
      </c>
      <c r="E42" s="10" t="s">
        <v>137</v>
      </c>
      <c r="F42" s="3">
        <v>1392</v>
      </c>
      <c r="G42" s="3">
        <f t="shared" si="1"/>
        <v>1392</v>
      </c>
      <c r="H42" s="22">
        <v>5956.45</v>
      </c>
    </row>
    <row r="43" spans="1:8" ht="15" customHeight="1" x14ac:dyDescent="0.2">
      <c r="A43" s="24" t="s">
        <v>48</v>
      </c>
      <c r="B43" s="4" t="s">
        <v>9</v>
      </c>
      <c r="C43" s="21" t="s">
        <v>48</v>
      </c>
      <c r="D43" s="4">
        <v>1</v>
      </c>
      <c r="E43" s="20" t="s">
        <v>138</v>
      </c>
      <c r="F43" s="5">
        <v>1258</v>
      </c>
      <c r="G43" s="5">
        <f t="shared" si="1"/>
        <v>1258</v>
      </c>
      <c r="H43" s="19">
        <v>7340.42</v>
      </c>
    </row>
    <row r="44" spans="1:8" ht="15" customHeight="1" x14ac:dyDescent="0.2">
      <c r="A44" s="13" t="s">
        <v>159</v>
      </c>
      <c r="B44" s="3" t="s">
        <v>9</v>
      </c>
      <c r="C44" s="18" t="s">
        <v>156</v>
      </c>
      <c r="D44" s="3">
        <v>1</v>
      </c>
      <c r="E44" s="10" t="s">
        <v>139</v>
      </c>
      <c r="F44" s="3">
        <v>1465</v>
      </c>
      <c r="G44" s="3">
        <f t="shared" si="1"/>
        <v>1465</v>
      </c>
      <c r="H44" s="22">
        <v>38967</v>
      </c>
    </row>
    <row r="45" spans="1:8" ht="15" customHeight="1" x14ac:dyDescent="0.2">
      <c r="A45" s="24" t="s">
        <v>49</v>
      </c>
      <c r="B45" s="4" t="s">
        <v>9</v>
      </c>
      <c r="C45" s="21" t="s">
        <v>104</v>
      </c>
      <c r="D45" s="4">
        <v>1</v>
      </c>
      <c r="E45" s="20" t="s">
        <v>140</v>
      </c>
      <c r="F45" s="5">
        <v>1404</v>
      </c>
      <c r="G45" s="5">
        <f t="shared" si="1"/>
        <v>1404</v>
      </c>
      <c r="H45" s="19">
        <v>2091.92</v>
      </c>
    </row>
    <row r="46" spans="1:8" ht="15" customHeight="1" x14ac:dyDescent="0.2">
      <c r="A46" s="13" t="s">
        <v>50</v>
      </c>
      <c r="B46" s="3" t="s">
        <v>9</v>
      </c>
      <c r="C46" s="18" t="s">
        <v>50</v>
      </c>
      <c r="D46" s="3">
        <v>1</v>
      </c>
      <c r="E46" s="10" t="s">
        <v>141</v>
      </c>
      <c r="F46" s="3">
        <v>283</v>
      </c>
      <c r="G46" s="3">
        <f t="shared" si="1"/>
        <v>283</v>
      </c>
      <c r="H46" s="22">
        <v>270.56</v>
      </c>
    </row>
    <row r="47" spans="1:8" ht="15" customHeight="1" x14ac:dyDescent="0.2">
      <c r="A47" s="24" t="s">
        <v>51</v>
      </c>
      <c r="B47" s="4" t="s">
        <v>9</v>
      </c>
      <c r="C47" s="21" t="s">
        <v>51</v>
      </c>
      <c r="D47" s="4">
        <v>1</v>
      </c>
      <c r="E47" s="20" t="s">
        <v>142</v>
      </c>
      <c r="F47" s="5">
        <v>344</v>
      </c>
      <c r="G47" s="5">
        <f t="shared" si="1"/>
        <v>344</v>
      </c>
      <c r="H47" s="19">
        <v>341.46</v>
      </c>
    </row>
    <row r="48" spans="1:8" ht="15" customHeight="1" x14ac:dyDescent="0.2">
      <c r="A48" s="13" t="s">
        <v>52</v>
      </c>
      <c r="B48" s="3" t="s">
        <v>9</v>
      </c>
      <c r="C48" s="18" t="s">
        <v>158</v>
      </c>
      <c r="D48" s="3">
        <v>1</v>
      </c>
      <c r="E48" s="10" t="s">
        <v>143</v>
      </c>
      <c r="F48" s="3">
        <v>339</v>
      </c>
      <c r="G48" s="3">
        <f t="shared" si="1"/>
        <v>339</v>
      </c>
      <c r="H48" s="22">
        <v>335.51</v>
      </c>
    </row>
    <row r="49" spans="1:8" ht="15" customHeight="1" x14ac:dyDescent="0.2">
      <c r="A49" s="24" t="s">
        <v>53</v>
      </c>
      <c r="B49" s="4" t="s">
        <v>9</v>
      </c>
      <c r="C49" s="21" t="s">
        <v>53</v>
      </c>
      <c r="D49" s="4">
        <v>1</v>
      </c>
      <c r="E49" s="20" t="s">
        <v>144</v>
      </c>
      <c r="F49" s="5">
        <v>249</v>
      </c>
      <c r="G49" s="5">
        <f t="shared" si="1"/>
        <v>249</v>
      </c>
      <c r="H49" s="19">
        <v>235</v>
      </c>
    </row>
    <row r="50" spans="1:8" ht="25.5" x14ac:dyDescent="0.2">
      <c r="A50" s="13" t="s">
        <v>10</v>
      </c>
      <c r="B50" s="3" t="s">
        <v>9</v>
      </c>
      <c r="C50" s="18" t="s">
        <v>157</v>
      </c>
      <c r="D50" s="3">
        <v>4</v>
      </c>
      <c r="E50" s="10" t="s">
        <v>145</v>
      </c>
      <c r="F50" s="3">
        <v>8407</v>
      </c>
      <c r="G50" s="3">
        <f t="shared" si="1"/>
        <v>2101.75</v>
      </c>
      <c r="H50" s="22">
        <v>25123</v>
      </c>
    </row>
    <row r="51" spans="1:8" x14ac:dyDescent="0.2">
      <c r="D51" s="8"/>
      <c r="E51" s="16"/>
      <c r="G51" s="18"/>
      <c r="H51" s="15"/>
    </row>
    <row r="52" spans="1:8" ht="18.75" customHeight="1" x14ac:dyDescent="0.2">
      <c r="A52" s="17"/>
      <c r="B52" s="17" t="s">
        <v>8</v>
      </c>
      <c r="D52" s="8"/>
      <c r="E52" s="16"/>
      <c r="H52" s="15"/>
    </row>
    <row r="53" spans="1:8" ht="15" customHeight="1" x14ac:dyDescent="0.2">
      <c r="A53" s="13" t="s">
        <v>7</v>
      </c>
      <c r="B53" s="13" t="s">
        <v>7</v>
      </c>
      <c r="D53" s="8"/>
      <c r="H53" s="8"/>
    </row>
    <row r="54" spans="1:8" ht="15" customHeight="1" x14ac:dyDescent="0.2">
      <c r="A54" s="12" t="s">
        <v>6</v>
      </c>
      <c r="B54" s="12" t="s">
        <v>5</v>
      </c>
      <c r="D54" s="8"/>
      <c r="H54" s="8"/>
    </row>
    <row r="55" spans="1:8" ht="15" customHeight="1" x14ac:dyDescent="0.2">
      <c r="A55" s="13" t="s">
        <v>4</v>
      </c>
      <c r="B55" s="13" t="s">
        <v>3</v>
      </c>
      <c r="D55" s="8"/>
      <c r="H55" s="8"/>
    </row>
    <row r="56" spans="1:8" ht="15" customHeight="1" x14ac:dyDescent="0.2">
      <c r="A56" s="12" t="s">
        <v>2</v>
      </c>
      <c r="B56" s="12" t="s">
        <v>2</v>
      </c>
      <c r="D56" s="8"/>
      <c r="H56" s="8"/>
    </row>
    <row r="57" spans="1:8" x14ac:dyDescent="0.2">
      <c r="A57" s="9" t="s">
        <v>161</v>
      </c>
      <c r="B57" s="11"/>
      <c r="C57" s="1"/>
      <c r="D57" s="2"/>
      <c r="E57" s="1"/>
      <c r="F57" s="1"/>
      <c r="G57" s="1"/>
      <c r="H57" s="2"/>
    </row>
    <row r="58" spans="1:8" x14ac:dyDescent="0.2">
      <c r="A58" s="9" t="s">
        <v>1</v>
      </c>
      <c r="D58" s="8"/>
    </row>
    <row r="59" spans="1:8" x14ac:dyDescent="0.2">
      <c r="D59" s="8"/>
      <c r="H59" s="8"/>
    </row>
    <row r="60" spans="1:8" x14ac:dyDescent="0.2">
      <c r="D60" s="8"/>
      <c r="H60" s="8"/>
    </row>
  </sheetData>
  <pageMargins left="0.39370078740157477" right="0.39370078740157477" top="0.59055118110236215" bottom="0.59055118110236215" header="0.3" footer="0.3"/>
  <pageSetup paperSize="9" orientation="portrait" r:id="rId1"/>
  <headerFooter>
    <oddHeader>&amp;L&amp;"Times New Roman,Normal"&amp;9Oficina d'Estadística&amp;R&amp;"Times New Roman,Normal"&amp;9Ajuntament de València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</vt:lpstr>
      <vt:lpstr>1</vt:lpstr>
    </vt:vector>
  </TitlesOfParts>
  <Company>BBBB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OFICINA D'ESTADÍSTICA</dc:creator>
  <cp:lastModifiedBy>Tomas Morales Lorente</cp:lastModifiedBy>
  <cp:lastPrinted>2022-07-22T07:26:55Z</cp:lastPrinted>
  <dcterms:created xsi:type="dcterms:W3CDTF">1999-06-17T12:27:39Z</dcterms:created>
  <dcterms:modified xsi:type="dcterms:W3CDTF">2024-11-18T11:06:05Z</dcterms:modified>
</cp:coreProperties>
</file>