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/>
  </bookViews>
  <sheets>
    <sheet name="0" sheetId="36" r:id="rId1"/>
    <sheet name="1" sheetId="37" r:id="rId2"/>
    <sheet name="2" sheetId="32" r:id="rId3"/>
    <sheet name="3" sheetId="33" r:id="rId4"/>
    <sheet name="3 map1" sheetId="34" r:id="rId5"/>
  </sheets>
  <definedNames>
    <definedName name="_R1_1" localSheetId="0">#REF!</definedName>
    <definedName name="_R1_1">#REF!</definedName>
    <definedName name="_R1_2" localSheetId="0">#REF!</definedName>
    <definedName name="_R1_2">#REF!</definedName>
    <definedName name="_R1_3" localSheetId="0">#REF!</definedName>
    <definedName name="_R1_3">#REF!</definedName>
    <definedName name="_R1_4" localSheetId="0">#REF!</definedName>
    <definedName name="_R1_4">#REF!</definedName>
    <definedName name="_R1_5" localSheetId="0">#REF!</definedName>
    <definedName name="_R1_5">#REF!</definedName>
    <definedName name="_R2_1" localSheetId="0">#REF!</definedName>
    <definedName name="_R2_1">#REF!</definedName>
    <definedName name="_R2_10" localSheetId="0">#REF!</definedName>
    <definedName name="_R2_10">#REF!</definedName>
    <definedName name="_R2_11" localSheetId="0">#REF!</definedName>
    <definedName name="_R2_11">#REF!</definedName>
    <definedName name="_R2_12" localSheetId="0">#REF!</definedName>
    <definedName name="_R2_12">#REF!</definedName>
    <definedName name="_R2_13" localSheetId="0">#REF!</definedName>
    <definedName name="_R2_13">#REF!</definedName>
    <definedName name="_R2_14" localSheetId="0">#REF!</definedName>
    <definedName name="_R2_14">#REF!</definedName>
    <definedName name="_R2_15" localSheetId="0">#REF!</definedName>
    <definedName name="_R2_15">#REF!</definedName>
    <definedName name="_R2_16" localSheetId="0">#REF!</definedName>
    <definedName name="_R2_16">#REF!</definedName>
    <definedName name="_R2_17" localSheetId="0">#REF!</definedName>
    <definedName name="_R2_17">#REF!</definedName>
    <definedName name="_R2_18" localSheetId="0">#REF!</definedName>
    <definedName name="_R2_18">#REF!</definedName>
    <definedName name="_R2_19" localSheetId="0">#REF!</definedName>
    <definedName name="_R2_19">#REF!</definedName>
    <definedName name="_R2_2" localSheetId="0">#REF!</definedName>
    <definedName name="_R2_2">#REF!</definedName>
    <definedName name="_R2_20" localSheetId="0">#REF!</definedName>
    <definedName name="_R2_20">#REF!</definedName>
    <definedName name="_R2_21" localSheetId="0">#REF!</definedName>
    <definedName name="_R2_21">#REF!</definedName>
    <definedName name="_R2_22" localSheetId="0">#REF!</definedName>
    <definedName name="_R2_22">#REF!</definedName>
    <definedName name="_R2_3" localSheetId="0">#REF!</definedName>
    <definedName name="_R2_3">#REF!</definedName>
    <definedName name="_R2_4" localSheetId="0">#REF!</definedName>
    <definedName name="_R2_4">#REF!</definedName>
    <definedName name="_R2_5" localSheetId="0">#REF!</definedName>
    <definedName name="_R2_5">#REF!</definedName>
    <definedName name="_R2_6" localSheetId="0">#REF!</definedName>
    <definedName name="_R2_6">#REF!</definedName>
    <definedName name="_R2_7" localSheetId="0">#REF!</definedName>
    <definedName name="_R2_7">#REF!</definedName>
    <definedName name="_R2_8" localSheetId="0">#REF!</definedName>
    <definedName name="_R2_8">#REF!</definedName>
    <definedName name="_R2_9" localSheetId="0">#REF!</definedName>
    <definedName name="_R2_9">#REF!</definedName>
    <definedName name="_R3_1" localSheetId="0">#REF!</definedName>
    <definedName name="_R3_1">#REF!</definedName>
    <definedName name="_R3_2" localSheetId="0">#REF!</definedName>
    <definedName name="_R3_2">#REF!</definedName>
    <definedName name="_R3_3" localSheetId="0">#REF!</definedName>
    <definedName name="_R3_3">#REF!</definedName>
    <definedName name="_R3_4" localSheetId="0">#REF!</definedName>
    <definedName name="_R3_4">#REF!</definedName>
    <definedName name="_R4_1" localSheetId="0">#REF!</definedName>
    <definedName name="_R4_1">#REF!</definedName>
    <definedName name="_R4_10" localSheetId="0">#REF!</definedName>
    <definedName name="_R4_10">#REF!</definedName>
    <definedName name="_R4_11" localSheetId="0">#REF!</definedName>
    <definedName name="_R4_11">#REF!</definedName>
    <definedName name="_R4_2" localSheetId="0">#REF!</definedName>
    <definedName name="_R4_2">#REF!</definedName>
    <definedName name="_R4_3" localSheetId="0">#REF!</definedName>
    <definedName name="_R4_3">#REF!</definedName>
    <definedName name="_R4_4" localSheetId="0">#REF!</definedName>
    <definedName name="_R4_4">#REF!</definedName>
    <definedName name="_R4_5" localSheetId="0">#REF!</definedName>
    <definedName name="_R4_5">#REF!</definedName>
    <definedName name="_R4_6" localSheetId="0">#REF!</definedName>
    <definedName name="_R4_6">#REF!</definedName>
    <definedName name="_R4_7" localSheetId="0">#REF!</definedName>
    <definedName name="_R4_7">#REF!</definedName>
    <definedName name="_R4_8" localSheetId="0">#REF!</definedName>
    <definedName name="_R4_8">#REF!</definedName>
    <definedName name="_R4_9" localSheetId="0">#REF!</definedName>
    <definedName name="_R4_9">#REF!</definedName>
    <definedName name="_R5_1" localSheetId="0">#REF!</definedName>
    <definedName name="_R5_1">#REF!</definedName>
    <definedName name="_R5_2" localSheetId="0">#REF!</definedName>
    <definedName name="_R5_2">#REF!</definedName>
    <definedName name="_R5_3" localSheetId="0">#REF!</definedName>
    <definedName name="_R5_3">#REF!</definedName>
    <definedName name="_R5_4" localSheetId="0">#REF!</definedName>
    <definedName name="_R5_4">#REF!</definedName>
    <definedName name="_R5_5" localSheetId="0">#REF!</definedName>
    <definedName name="_R5_5">#REF!</definedName>
    <definedName name="_R5_6" localSheetId="0">#REF!</definedName>
    <definedName name="_R5_6">#REF!</definedName>
    <definedName name="_R5_7" localSheetId="0">#REF!</definedName>
    <definedName name="_R5_7">#REF!</definedName>
    <definedName name="_R5_8" localSheetId="0">#REF!</definedName>
    <definedName name="_R5_8">#REF!</definedName>
    <definedName name="_R5_9" localSheetId="0">#REF!</definedName>
    <definedName name="_R5_9">#REF!</definedName>
    <definedName name="_R6_1" localSheetId="0">#REF!</definedName>
    <definedName name="_R6_1">#REF!</definedName>
    <definedName name="_R6_2" localSheetId="0">#REF!</definedName>
    <definedName name="_R6_2">#REF!</definedName>
    <definedName name="_R6_3" localSheetId="0">#REF!</definedName>
    <definedName name="_R6_3">#REF!</definedName>
    <definedName name="_R6_4" localSheetId="0">#REF!</definedName>
    <definedName name="_R6_4">#REF!</definedName>
    <definedName name="_R6_5" localSheetId="0">#REF!</definedName>
    <definedName name="_R6_5">#REF!</definedName>
    <definedName name="b" localSheetId="0">#REF!</definedName>
    <definedName name="b">#REF!</definedName>
    <definedName name="m" localSheetId="0">#REF!</definedName>
    <definedName name="m">#REF!</definedName>
  </definedNames>
  <calcPr calcId="152511"/>
</workbook>
</file>

<file path=xl/calcChain.xml><?xml version="1.0" encoding="utf-8"?>
<calcChain xmlns="http://schemas.openxmlformats.org/spreadsheetml/2006/main">
  <c r="D4" i="33" l="1"/>
  <c r="B4" i="33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4" i="32"/>
  <c r="F4" i="33" l="1"/>
</calcChain>
</file>

<file path=xl/sharedStrings.xml><?xml version="1.0" encoding="utf-8"?>
<sst xmlns="http://schemas.openxmlformats.org/spreadsheetml/2006/main" count="74" uniqueCount="43">
  <si>
    <t>Total</t>
  </si>
  <si>
    <t>1. Ciutat Vella</t>
  </si>
  <si>
    <t>2. l'Eixample</t>
  </si>
  <si>
    <t>3. Extramurs</t>
  </si>
  <si>
    <t>4. Campanar</t>
  </si>
  <si>
    <t>5. la Saïdia</t>
  </si>
  <si>
    <t>6. el Pla del Real</t>
  </si>
  <si>
    <t>7. l'Olivereta</t>
  </si>
  <si>
    <t>8. Patraix</t>
  </si>
  <si>
    <t>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</si>
  <si>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</si>
  <si>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</si>
  <si>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</si>
  <si>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</si>
  <si>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</si>
  <si>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</si>
  <si>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</si>
  <si>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</si>
  <si>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</si>
  <si>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</si>
  <si>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%</t>
  </si>
  <si>
    <t>Euros</t>
  </si>
  <si>
    <t>Solicitantes</t>
  </si>
  <si>
    <t>Concedidos</t>
  </si>
  <si>
    <t>Pagados</t>
  </si>
  <si>
    <t>Centros</t>
  </si>
  <si>
    <t>Cobertura</t>
  </si>
  <si>
    <t>Población 
0 a 5 años</t>
  </si>
  <si>
    <t>Cheques concedidos</t>
  </si>
  <si>
    <t>Fuera de València</t>
  </si>
  <si>
    <t>Renta familiar media</t>
  </si>
  <si>
    <t>Porcentaje de concedidos</t>
  </si>
  <si>
    <t>Fuera de Valencia</t>
  </si>
  <si>
    <t>Nota: Datos de Renta familiar expresados en euros.</t>
  </si>
  <si>
    <t>CHEQUE ESCOLAR</t>
  </si>
  <si>
    <t>Fuente: Servicio de Educación. Ayuntamiento de València.</t>
  </si>
  <si>
    <t>Fuente: Servicio de Educación. Oficina de Estadística. Ayuntamiento de València.</t>
  </si>
  <si>
    <t>1. Cheque escolar. Curso 2023/24</t>
  </si>
  <si>
    <t>No consta</t>
  </si>
  <si>
    <t>-</t>
  </si>
  <si>
    <t>2. Distribución de concesiones de Cheques escolares según cobertura. Distritos. Curso 2023/24</t>
  </si>
  <si>
    <t>Nota: Población del Padrón Municipal de Habitantes a 01/01/2024.</t>
  </si>
  <si>
    <t>3. Distribución de solicitudes de Cheques escolares, concesiones y renta familiar media. Distritos. Curso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</si>
</sst>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3" borderId="1" xfId="0" applyNumberFormat="1" applyFont="1" applyFill="1" applyBorder="1"/>
    <xf numFmtId="3" fontId="4" fillId="0" borderId="0" xfId="0" applyNumberFormat="1" applyFont="1"/>
    <xf numFmtId="164" fontId="1" fillId="3" borderId="1" xfId="0" applyNumberFormat="1" applyFont="1" applyFill="1" applyBorder="1"/>
    <xf numFmtId="164" fontId="5" fillId="0" borderId="0" xfId="0" applyNumberFormat="1" applyFont="1"/>
    <xf numFmtId="164" fontId="1" fillId="0" borderId="0" xfId="0" applyNumberFormat="1" applyFont="1"/>
    <xf numFmtId="4" fontId="4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4" fontId="7" fillId="0" borderId="0" xfId="0" applyNumberFormat="1" applyFont="1"/>
    <xf numFmtId="3" fontId="6" fillId="0" borderId="0" xfId="0" applyNumberFormat="1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3" fontId="9" fillId="3" borderId="1" xfId="0" applyNumberFormat="1" applyFont="1" applyFill="1" applyBorder="1" applyAlignment="1">
      <alignment horizontal="right" wrapText="1"/>
    </xf>
    <xf numFmtId="4" fontId="9" fillId="3" borderId="1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4" fontId="9" fillId="0" borderId="0" xfId="0" applyNumberFormat="1" applyFont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10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64" fontId="1" fillId="0" borderId="0" xfId="0" applyNumberFormat="1" applyFon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7</xdr:col>
      <xdr:colOff>704849</xdr:colOff>
      <xdr:row>30</xdr:row>
      <xdr:rowOff>180974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5705474" cy="570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"/>
  <sheetViews>
    <sheetView tabSelected="1" workbookViewId="0"/>
  </sheetViews>
  <sheetFormatPr baseColWidth="10" defaultColWidth="14.42578125" defaultRowHeight="12.75" customHeight="1" x14ac:dyDescent="0.2"/>
  <cols>
    <col min="1" max="1" width="33.140625" customWidth="1"/>
    <col min="2" max="4" width="12.85546875" customWidth="1"/>
    <col min="5" max="5" width="14.140625" customWidth="1"/>
    <col min="6" max="25" width="10.7109375" customWidth="1"/>
  </cols>
  <sheetData>
    <row r="1" spans="1:5" ht="15.75" customHeight="1" x14ac:dyDescent="0.25">
      <c r="A1" s="33" t="s">
        <v>34</v>
      </c>
      <c r="B1" s="1"/>
      <c r="C1" s="1"/>
      <c r="D1" s="1"/>
      <c r="E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5"/>
  <sheetViews>
    <sheetView workbookViewId="0"/>
  </sheetViews>
  <sheetFormatPr baseColWidth="10" defaultRowHeight="12.75" x14ac:dyDescent="0.2"/>
  <cols>
    <col min="1" max="4" width="12.85546875" customWidth="1"/>
    <col min="5" max="5" width="14.140625" customWidth="1"/>
  </cols>
  <sheetData>
    <row r="1" spans="1:5" ht="15.75" customHeight="1" x14ac:dyDescent="0.25">
      <c r="A1" s="33" t="s">
        <v>37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8.75" customHeight="1" x14ac:dyDescent="0.2">
      <c r="A3" s="3" t="s">
        <v>22</v>
      </c>
      <c r="B3" s="3" t="s">
        <v>23</v>
      </c>
      <c r="C3" s="3" t="s">
        <v>24</v>
      </c>
      <c r="D3" s="3" t="s">
        <v>25</v>
      </c>
      <c r="E3" s="3" t="s">
        <v>21</v>
      </c>
    </row>
    <row r="4" spans="1:5" ht="15" customHeight="1" x14ac:dyDescent="0.2">
      <c r="A4" s="10">
        <v>7128</v>
      </c>
      <c r="B4" s="10">
        <v>5173</v>
      </c>
      <c r="C4" s="10">
        <v>5172</v>
      </c>
      <c r="D4" s="10">
        <v>192</v>
      </c>
      <c r="E4" s="16">
        <v>3126161.45</v>
      </c>
    </row>
    <row r="5" spans="1:5" x14ac:dyDescent="0.2">
      <c r="A5" s="4" t="s">
        <v>35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F27"/>
  <sheetViews>
    <sheetView workbookViewId="0"/>
  </sheetViews>
  <sheetFormatPr baseColWidth="10" defaultColWidth="11.42578125" defaultRowHeight="12.75" customHeight="1" x14ac:dyDescent="0.2"/>
  <cols>
    <col min="1" max="1" width="19.7109375" customWidth="1"/>
  </cols>
  <sheetData>
    <row r="1" spans="1:6" ht="15.75" customHeight="1" x14ac:dyDescent="0.25">
      <c r="A1" s="33" t="s">
        <v>40</v>
      </c>
      <c r="B1" s="1"/>
      <c r="C1" s="1"/>
      <c r="D1" s="1"/>
      <c r="E1" s="1"/>
      <c r="F1" s="1"/>
    </row>
    <row r="2" spans="1:6" ht="12.75" customHeight="1" x14ac:dyDescent="0.2">
      <c r="A2" s="1"/>
      <c r="B2" s="9"/>
      <c r="C2" s="1"/>
      <c r="D2" s="1"/>
      <c r="E2" s="1"/>
      <c r="F2" s="1"/>
    </row>
    <row r="3" spans="1:6" ht="30" customHeight="1" x14ac:dyDescent="0.2">
      <c r="A3" s="2"/>
      <c r="B3" s="5" t="s">
        <v>27</v>
      </c>
      <c r="C3" s="5" t="s">
        <v>20</v>
      </c>
      <c r="D3" s="5" t="s">
        <v>28</v>
      </c>
      <c r="E3" s="5" t="s">
        <v>20</v>
      </c>
      <c r="F3" s="5" t="s">
        <v>26</v>
      </c>
    </row>
    <row r="4" spans="1:6" ht="15" customHeight="1" x14ac:dyDescent="0.2">
      <c r="A4" s="6" t="s">
        <v>0</v>
      </c>
      <c r="B4" s="17">
        <v>34998</v>
      </c>
      <c r="C4" s="14">
        <v>1</v>
      </c>
      <c r="D4" s="17">
        <v>5173</v>
      </c>
      <c r="E4" s="14">
        <v>1</v>
      </c>
      <c r="F4" s="14">
        <f>D4/B4</f>
        <v>0.14780844619692554</v>
      </c>
    </row>
    <row r="5" spans="1:6" ht="15" customHeight="1" x14ac:dyDescent="0.2">
      <c r="A5" s="7" t="s">
        <v>1</v>
      </c>
      <c r="B5" s="11">
        <v>1162</v>
      </c>
      <c r="C5" s="13">
        <v>3.3201897251271498E-2</v>
      </c>
      <c r="D5" s="11">
        <v>126</v>
      </c>
      <c r="E5" s="13">
        <v>2.4357239512855199E-2</v>
      </c>
      <c r="F5" s="13">
        <f t="shared" ref="F5:F23" si="0">D5/B5</f>
        <v>0.10843373493975904</v>
      </c>
    </row>
    <row r="6" spans="1:6" ht="15" customHeight="1" x14ac:dyDescent="0.2">
      <c r="A6" s="8" t="s">
        <v>2</v>
      </c>
      <c r="B6" s="12">
        <v>2040</v>
      </c>
      <c r="C6" s="15">
        <v>5.8289045088290803E-2</v>
      </c>
      <c r="D6" s="12">
        <v>269</v>
      </c>
      <c r="E6" s="15">
        <v>5.2000773245698802E-2</v>
      </c>
      <c r="F6" s="15">
        <f t="shared" si="0"/>
        <v>0.13186274509803922</v>
      </c>
    </row>
    <row r="7" spans="1:6" ht="15" customHeight="1" x14ac:dyDescent="0.2">
      <c r="A7" s="7" t="s">
        <v>3</v>
      </c>
      <c r="B7" s="11">
        <v>2176</v>
      </c>
      <c r="C7" s="13">
        <v>6.2174981427510101E-2</v>
      </c>
      <c r="D7" s="11">
        <v>346</v>
      </c>
      <c r="E7" s="13">
        <v>6.68857529479992E-2</v>
      </c>
      <c r="F7" s="13">
        <f t="shared" si="0"/>
        <v>0.15900735294117646</v>
      </c>
    </row>
    <row r="8" spans="1:6" ht="15" customHeight="1" x14ac:dyDescent="0.2">
      <c r="A8" s="8" t="s">
        <v>4</v>
      </c>
      <c r="B8" s="12">
        <v>1961</v>
      </c>
      <c r="C8" s="15">
        <v>5.6031773244185401E-2</v>
      </c>
      <c r="D8" s="12">
        <v>329</v>
      </c>
      <c r="E8" s="15">
        <v>6.3599458728010802E-2</v>
      </c>
      <c r="F8" s="15">
        <f t="shared" si="0"/>
        <v>0.1677715451300357</v>
      </c>
    </row>
    <row r="9" spans="1:6" ht="15" customHeight="1" x14ac:dyDescent="0.2">
      <c r="A9" s="7" t="s">
        <v>5</v>
      </c>
      <c r="B9" s="11">
        <v>2024</v>
      </c>
      <c r="C9" s="13">
        <v>5.7831876107206102E-2</v>
      </c>
      <c r="D9" s="11">
        <v>335</v>
      </c>
      <c r="E9" s="13">
        <v>6.4759327276242007E-2</v>
      </c>
      <c r="F9" s="13">
        <f t="shared" si="0"/>
        <v>0.16551383399209485</v>
      </c>
    </row>
    <row r="10" spans="1:6" ht="15" customHeight="1" x14ac:dyDescent="0.2">
      <c r="A10" s="8" t="s">
        <v>6</v>
      </c>
      <c r="B10" s="12">
        <v>1642</v>
      </c>
      <c r="C10" s="15">
        <v>4.6916966683810499E-2</v>
      </c>
      <c r="D10" s="12">
        <v>237</v>
      </c>
      <c r="E10" s="15">
        <v>4.5814807655132399E-2</v>
      </c>
      <c r="F10" s="15">
        <f t="shared" si="0"/>
        <v>0.14433617539585872</v>
      </c>
    </row>
    <row r="11" spans="1:6" ht="15" customHeight="1" x14ac:dyDescent="0.2">
      <c r="A11" s="7" t="s">
        <v>7</v>
      </c>
      <c r="B11" s="11">
        <v>2195</v>
      </c>
      <c r="C11" s="13">
        <v>6.2717869592548103E-2</v>
      </c>
      <c r="D11" s="11">
        <v>314</v>
      </c>
      <c r="E11" s="13">
        <v>6.0699787357432797E-2</v>
      </c>
      <c r="F11" s="13">
        <f t="shared" si="0"/>
        <v>0.14305239179954443</v>
      </c>
    </row>
    <row r="12" spans="1:6" ht="15" customHeight="1" x14ac:dyDescent="0.2">
      <c r="A12" s="8" t="s">
        <v>8</v>
      </c>
      <c r="B12" s="12">
        <v>2304</v>
      </c>
      <c r="C12" s="15">
        <v>6.5832333276187205E-2</v>
      </c>
      <c r="D12" s="12">
        <v>364</v>
      </c>
      <c r="E12" s="15">
        <v>7.03653585926928E-2</v>
      </c>
      <c r="F12" s="15">
        <f t="shared" si="0"/>
        <v>0.1579861111111111</v>
      </c>
    </row>
    <row r="13" spans="1:6" ht="15" customHeight="1" x14ac:dyDescent="0.2">
      <c r="A13" s="7" t="s">
        <v>9</v>
      </c>
      <c r="B13" s="11">
        <v>1943</v>
      </c>
      <c r="C13" s="13">
        <v>5.5517458140465201E-2</v>
      </c>
      <c r="D13" s="11">
        <v>283</v>
      </c>
      <c r="E13" s="13">
        <v>5.4707133191571597E-2</v>
      </c>
      <c r="F13" s="13">
        <f t="shared" si="0"/>
        <v>0.14565105506948017</v>
      </c>
    </row>
    <row r="14" spans="1:6" ht="15" customHeight="1" x14ac:dyDescent="0.2">
      <c r="A14" s="8" t="s">
        <v>10</v>
      </c>
      <c r="B14" s="12">
        <v>3491</v>
      </c>
      <c r="C14" s="15">
        <v>9.9748557060403406E-2</v>
      </c>
      <c r="D14" s="12">
        <v>533</v>
      </c>
      <c r="E14" s="15">
        <v>0.103034989367872</v>
      </c>
      <c r="F14" s="15">
        <f t="shared" si="0"/>
        <v>0.15267831566886278</v>
      </c>
    </row>
    <row r="15" spans="1:6" ht="15" customHeight="1" x14ac:dyDescent="0.2">
      <c r="A15" s="7" t="s">
        <v>11</v>
      </c>
      <c r="B15" s="11">
        <v>2229</v>
      </c>
      <c r="C15" s="13">
        <v>6.3689353677352997E-2</v>
      </c>
      <c r="D15" s="11">
        <v>234</v>
      </c>
      <c r="E15" s="13">
        <v>4.5234873381016803E-2</v>
      </c>
      <c r="F15" s="13">
        <f t="shared" si="0"/>
        <v>0.10497981157469717</v>
      </c>
    </row>
    <row r="16" spans="1:6" ht="15" customHeight="1" x14ac:dyDescent="0.2">
      <c r="A16" s="8" t="s">
        <v>12</v>
      </c>
      <c r="B16" s="12">
        <v>2773</v>
      </c>
      <c r="C16" s="15">
        <v>7.9233099034230495E-2</v>
      </c>
      <c r="D16" s="12">
        <v>424</v>
      </c>
      <c r="E16" s="15">
        <v>8.1964044075004794E-2</v>
      </c>
      <c r="F16" s="15">
        <f t="shared" si="0"/>
        <v>0.15290299314821493</v>
      </c>
    </row>
    <row r="17" spans="1:6" ht="15" customHeight="1" x14ac:dyDescent="0.2">
      <c r="A17" s="7" t="s">
        <v>13</v>
      </c>
      <c r="B17" s="11">
        <v>1179</v>
      </c>
      <c r="C17" s="13">
        <v>3.3687639293673903E-2</v>
      </c>
      <c r="D17" s="11">
        <v>211</v>
      </c>
      <c r="E17" s="13">
        <v>4.0788710612797201E-2</v>
      </c>
      <c r="F17" s="13">
        <f t="shared" si="0"/>
        <v>0.17896522476675147</v>
      </c>
    </row>
    <row r="18" spans="1:6" ht="15" customHeight="1" x14ac:dyDescent="0.2">
      <c r="A18" s="8" t="s">
        <v>14</v>
      </c>
      <c r="B18" s="12">
        <v>1121</v>
      </c>
      <c r="C18" s="15">
        <v>3.2030401737242101E-2</v>
      </c>
      <c r="D18" s="12">
        <v>191</v>
      </c>
      <c r="E18" s="15">
        <v>3.6922482118693201E-2</v>
      </c>
      <c r="F18" s="15">
        <f t="shared" si="0"/>
        <v>0.17038358608385371</v>
      </c>
    </row>
    <row r="19" spans="1:6" ht="15" customHeight="1" x14ac:dyDescent="0.2">
      <c r="A19" s="7" t="s">
        <v>15</v>
      </c>
      <c r="B19" s="11">
        <v>2483</v>
      </c>
      <c r="C19" s="13">
        <v>7.0946911252071504E-2</v>
      </c>
      <c r="D19" s="11">
        <v>395</v>
      </c>
      <c r="E19" s="13">
        <v>7.6358012758554E-2</v>
      </c>
      <c r="F19" s="13">
        <f t="shared" si="0"/>
        <v>0.15908175594039467</v>
      </c>
    </row>
    <row r="20" spans="1:6" ht="15" customHeight="1" x14ac:dyDescent="0.2">
      <c r="A20" s="8" t="s">
        <v>16</v>
      </c>
      <c r="B20" s="12">
        <v>2290</v>
      </c>
      <c r="C20" s="15">
        <v>6.5432310417738199E-2</v>
      </c>
      <c r="D20" s="12">
        <v>342</v>
      </c>
      <c r="E20" s="15">
        <v>6.6112507249178401E-2</v>
      </c>
      <c r="F20" s="15">
        <f t="shared" si="0"/>
        <v>0.14934497816593886</v>
      </c>
    </row>
    <row r="21" spans="1:6" ht="15" customHeight="1" x14ac:dyDescent="0.2">
      <c r="A21" s="7" t="s">
        <v>17</v>
      </c>
      <c r="B21" s="11">
        <v>280</v>
      </c>
      <c r="C21" s="13">
        <v>8.0004571689810903E-3</v>
      </c>
      <c r="D21" s="11">
        <v>11</v>
      </c>
      <c r="E21" s="13">
        <v>2.1264256717572001E-3</v>
      </c>
      <c r="F21" s="13">
        <f t="shared" si="0"/>
        <v>3.9285714285714285E-2</v>
      </c>
    </row>
    <row r="22" spans="1:6" ht="15" customHeight="1" x14ac:dyDescent="0.2">
      <c r="A22" s="8" t="s">
        <v>18</v>
      </c>
      <c r="B22" s="12">
        <v>726</v>
      </c>
      <c r="C22" s="15">
        <v>2.0744042516715199E-2</v>
      </c>
      <c r="D22" s="12">
        <v>112</v>
      </c>
      <c r="E22" s="15">
        <v>2.16508795669824E-2</v>
      </c>
      <c r="F22" s="15">
        <f t="shared" si="0"/>
        <v>0.15426997245179064</v>
      </c>
    </row>
    <row r="23" spans="1:6" ht="15" customHeight="1" x14ac:dyDescent="0.2">
      <c r="A23" s="7" t="s">
        <v>19</v>
      </c>
      <c r="B23" s="11">
        <v>979</v>
      </c>
      <c r="C23" s="13">
        <v>2.7973027030116001E-2</v>
      </c>
      <c r="D23" s="11">
        <v>106</v>
      </c>
      <c r="E23" s="13">
        <v>2.0491011018751198E-2</v>
      </c>
      <c r="F23" s="13">
        <f t="shared" si="0"/>
        <v>0.10827374872318693</v>
      </c>
    </row>
    <row r="24" spans="1:6" ht="15" customHeight="1" x14ac:dyDescent="0.2">
      <c r="A24" s="8" t="s">
        <v>38</v>
      </c>
      <c r="B24" s="10" t="s">
        <v>39</v>
      </c>
      <c r="C24" s="30" t="s">
        <v>39</v>
      </c>
      <c r="D24" s="12">
        <v>3</v>
      </c>
      <c r="E24" s="15">
        <v>5.7993427411559995E-4</v>
      </c>
      <c r="F24" s="30" t="s">
        <v>39</v>
      </c>
    </row>
    <row r="25" spans="1:6" ht="15" customHeight="1" x14ac:dyDescent="0.2">
      <c r="A25" s="7" t="s">
        <v>29</v>
      </c>
      <c r="B25" s="31" t="s">
        <v>39</v>
      </c>
      <c r="C25" s="32" t="s">
        <v>39</v>
      </c>
      <c r="D25" s="11">
        <v>8</v>
      </c>
      <c r="E25" s="13">
        <v>1.5464913976416001E-3</v>
      </c>
      <c r="F25" s="32" t="s">
        <v>39</v>
      </c>
    </row>
    <row r="26" spans="1:6" ht="12.75" customHeight="1" x14ac:dyDescent="0.2">
      <c r="A26" s="26" t="s">
        <v>41</v>
      </c>
    </row>
    <row r="27" spans="1:6" ht="12.75" customHeight="1" x14ac:dyDescent="0.2">
      <c r="A27" s="4" t="s">
        <v>36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G28"/>
  <sheetViews>
    <sheetView workbookViewId="0"/>
  </sheetViews>
  <sheetFormatPr baseColWidth="10" defaultColWidth="11.42578125" defaultRowHeight="12.75" customHeight="1" x14ac:dyDescent="0.2"/>
  <cols>
    <col min="1" max="1" width="19.7109375" customWidth="1"/>
    <col min="2" max="6" width="13.7109375" customWidth="1"/>
  </cols>
  <sheetData>
    <row r="1" spans="1:7" ht="15.75" customHeight="1" x14ac:dyDescent="0.25">
      <c r="A1" s="33" t="s">
        <v>42</v>
      </c>
      <c r="B1" s="1"/>
      <c r="C1" s="1"/>
      <c r="D1" s="1"/>
      <c r="E1" s="1"/>
      <c r="F1" s="1"/>
      <c r="G1" s="18"/>
    </row>
    <row r="2" spans="1:7" ht="12.75" customHeight="1" x14ac:dyDescent="0.2">
      <c r="A2" s="1"/>
      <c r="B2" s="1"/>
      <c r="C2" s="1"/>
      <c r="D2" s="1"/>
      <c r="E2" s="1"/>
      <c r="F2" s="1"/>
      <c r="G2" s="18"/>
    </row>
    <row r="3" spans="1:7" ht="30" customHeight="1" x14ac:dyDescent="0.2">
      <c r="A3" s="2"/>
      <c r="B3" s="27" t="s">
        <v>22</v>
      </c>
      <c r="C3" s="28" t="s">
        <v>30</v>
      </c>
      <c r="D3" s="29" t="s">
        <v>23</v>
      </c>
      <c r="E3" s="28" t="s">
        <v>30</v>
      </c>
      <c r="F3" s="29" t="s">
        <v>31</v>
      </c>
      <c r="G3" s="18"/>
    </row>
    <row r="4" spans="1:7" ht="15" customHeight="1" x14ac:dyDescent="0.2">
      <c r="A4" s="6" t="s">
        <v>0</v>
      </c>
      <c r="B4" s="19">
        <f>SUM(B5:B25)</f>
        <v>7128</v>
      </c>
      <c r="C4" s="20">
        <v>28580.49</v>
      </c>
      <c r="D4" s="19">
        <f>SUM(D5:D25)</f>
        <v>5173</v>
      </c>
      <c r="E4" s="20">
        <v>23415.59</v>
      </c>
      <c r="F4" s="14">
        <f>D4/B4</f>
        <v>0.72572951739618408</v>
      </c>
      <c r="G4" s="18"/>
    </row>
    <row r="5" spans="1:7" ht="15" customHeight="1" x14ac:dyDescent="0.2">
      <c r="A5" s="7" t="s">
        <v>1</v>
      </c>
      <c r="B5" s="21">
        <v>189</v>
      </c>
      <c r="C5" s="22">
        <v>33382.393780487815</v>
      </c>
      <c r="D5" s="11">
        <v>126</v>
      </c>
      <c r="E5" s="22">
        <v>24436.06</v>
      </c>
      <c r="F5" s="13">
        <v>0.66666666666666696</v>
      </c>
      <c r="G5" s="18"/>
    </row>
    <row r="6" spans="1:7" ht="15" customHeight="1" x14ac:dyDescent="0.2">
      <c r="A6" s="8" t="s">
        <v>2</v>
      </c>
      <c r="B6" s="23">
        <v>383</v>
      </c>
      <c r="C6" s="24">
        <v>36809.417240356073</v>
      </c>
      <c r="D6" s="12">
        <v>269</v>
      </c>
      <c r="E6" s="24">
        <v>24111.32</v>
      </c>
      <c r="F6" s="15">
        <v>0.70234986945169697</v>
      </c>
      <c r="G6" s="18"/>
    </row>
    <row r="7" spans="1:7" ht="15" customHeight="1" x14ac:dyDescent="0.2">
      <c r="A7" s="7" t="s">
        <v>3</v>
      </c>
      <c r="B7" s="25">
        <v>483</v>
      </c>
      <c r="C7" s="22">
        <v>34882.201658878505</v>
      </c>
      <c r="D7" s="11">
        <v>346</v>
      </c>
      <c r="E7" s="22">
        <v>28280.07</v>
      </c>
      <c r="F7" s="13">
        <v>0.71635610766045499</v>
      </c>
      <c r="G7" s="18"/>
    </row>
    <row r="8" spans="1:7" ht="15" customHeight="1" x14ac:dyDescent="0.2">
      <c r="A8" s="8" t="s">
        <v>4</v>
      </c>
      <c r="B8" s="23">
        <v>459</v>
      </c>
      <c r="C8" s="24">
        <v>33376.875921375926</v>
      </c>
      <c r="D8" s="12">
        <v>329</v>
      </c>
      <c r="E8" s="24">
        <v>27555.13</v>
      </c>
      <c r="F8" s="15">
        <v>0.71677559912854005</v>
      </c>
      <c r="G8" s="18"/>
    </row>
    <row r="9" spans="1:7" ht="15" customHeight="1" x14ac:dyDescent="0.2">
      <c r="A9" s="7" t="s">
        <v>5</v>
      </c>
      <c r="B9" s="25">
        <v>452</v>
      </c>
      <c r="C9" s="22">
        <v>27972.276564885506</v>
      </c>
      <c r="D9" s="11">
        <v>335</v>
      </c>
      <c r="E9" s="22">
        <v>24147.08</v>
      </c>
      <c r="F9" s="13">
        <v>0.74115044247787598</v>
      </c>
      <c r="G9" s="18"/>
    </row>
    <row r="10" spans="1:7" ht="15" customHeight="1" x14ac:dyDescent="0.2">
      <c r="A10" s="8" t="s">
        <v>6</v>
      </c>
      <c r="B10" s="23">
        <v>343</v>
      </c>
      <c r="C10" s="24">
        <v>42104.540260586313</v>
      </c>
      <c r="D10" s="12">
        <v>237</v>
      </c>
      <c r="E10" s="24">
        <v>30519.88</v>
      </c>
      <c r="F10" s="15">
        <v>0.69096209912536399</v>
      </c>
      <c r="G10" s="18"/>
    </row>
    <row r="11" spans="1:7" ht="15" customHeight="1" x14ac:dyDescent="0.2">
      <c r="A11" s="7" t="s">
        <v>7</v>
      </c>
      <c r="B11" s="25">
        <v>419</v>
      </c>
      <c r="C11" s="22">
        <v>19977.790893854741</v>
      </c>
      <c r="D11" s="11">
        <v>314</v>
      </c>
      <c r="E11" s="22">
        <v>19311.87</v>
      </c>
      <c r="F11" s="13">
        <v>0.74940334128878305</v>
      </c>
      <c r="G11" s="18"/>
    </row>
    <row r="12" spans="1:7" ht="15" customHeight="1" x14ac:dyDescent="0.2">
      <c r="A12" s="8" t="s">
        <v>8</v>
      </c>
      <c r="B12" s="23">
        <v>489</v>
      </c>
      <c r="C12" s="24">
        <v>28313.061497695846</v>
      </c>
      <c r="D12" s="12">
        <v>364</v>
      </c>
      <c r="E12" s="24">
        <v>25611.72</v>
      </c>
      <c r="F12" s="15">
        <v>0.74437627811860896</v>
      </c>
      <c r="G12" s="18"/>
    </row>
    <row r="13" spans="1:7" ht="15" customHeight="1" x14ac:dyDescent="0.2">
      <c r="A13" s="7" t="s">
        <v>9</v>
      </c>
      <c r="B13" s="25">
        <v>372</v>
      </c>
      <c r="C13" s="22">
        <v>20946.989384615386</v>
      </c>
      <c r="D13" s="11">
        <v>283</v>
      </c>
      <c r="E13" s="22">
        <v>18637.810000000001</v>
      </c>
      <c r="F13" s="13">
        <v>0.760752688172043</v>
      </c>
      <c r="G13" s="18"/>
    </row>
    <row r="14" spans="1:7" ht="15" customHeight="1" x14ac:dyDescent="0.2">
      <c r="A14" s="8" t="s">
        <v>10</v>
      </c>
      <c r="B14" s="23">
        <v>718</v>
      </c>
      <c r="C14" s="24">
        <v>29715.030046801869</v>
      </c>
      <c r="D14" s="12">
        <v>533</v>
      </c>
      <c r="E14" s="24">
        <v>22595.23</v>
      </c>
      <c r="F14" s="15">
        <v>0.74233983286908101</v>
      </c>
      <c r="G14" s="18"/>
    </row>
    <row r="15" spans="1:7" ht="15" customHeight="1" x14ac:dyDescent="0.2">
      <c r="A15" s="7" t="s">
        <v>11</v>
      </c>
      <c r="B15" s="21">
        <v>328</v>
      </c>
      <c r="C15" s="22">
        <v>25547.321565836304</v>
      </c>
      <c r="D15" s="11">
        <v>234</v>
      </c>
      <c r="E15" s="22">
        <v>22812.62</v>
      </c>
      <c r="F15" s="13">
        <v>0.71341463414634099</v>
      </c>
      <c r="G15" s="18"/>
    </row>
    <row r="16" spans="1:7" ht="15" customHeight="1" x14ac:dyDescent="0.2">
      <c r="A16" s="8" t="s">
        <v>12</v>
      </c>
      <c r="B16" s="23">
        <v>553</v>
      </c>
      <c r="C16" s="24">
        <v>24965.035436105489</v>
      </c>
      <c r="D16" s="12">
        <v>424</v>
      </c>
      <c r="E16" s="24">
        <v>20804.59</v>
      </c>
      <c r="F16" s="15">
        <v>0.76672694394213403</v>
      </c>
      <c r="G16" s="18"/>
    </row>
    <row r="17" spans="1:7" ht="15" customHeight="1" x14ac:dyDescent="0.2">
      <c r="A17" s="7" t="s">
        <v>13</v>
      </c>
      <c r="B17" s="25">
        <v>280</v>
      </c>
      <c r="C17" s="22">
        <v>33343.982627450983</v>
      </c>
      <c r="D17" s="11">
        <v>211</v>
      </c>
      <c r="E17" s="22">
        <v>27738.14</v>
      </c>
      <c r="F17" s="13">
        <v>0.753571428571428</v>
      </c>
      <c r="G17" s="18"/>
    </row>
    <row r="18" spans="1:7" ht="15" customHeight="1" x14ac:dyDescent="0.2">
      <c r="A18" s="8" t="s">
        <v>14</v>
      </c>
      <c r="B18" s="23">
        <v>261</v>
      </c>
      <c r="C18" s="24">
        <v>30184.705560538117</v>
      </c>
      <c r="D18" s="12">
        <v>191</v>
      </c>
      <c r="E18" s="24">
        <v>25147.39</v>
      </c>
      <c r="F18" s="15">
        <v>0.73180076628352497</v>
      </c>
      <c r="G18" s="18"/>
    </row>
    <row r="19" spans="1:7" ht="15" customHeight="1" x14ac:dyDescent="0.2">
      <c r="A19" s="7" t="s">
        <v>15</v>
      </c>
      <c r="B19" s="25">
        <v>522</v>
      </c>
      <c r="C19" s="22">
        <v>20720.580088105729</v>
      </c>
      <c r="D19" s="11">
        <v>395</v>
      </c>
      <c r="E19" s="22">
        <v>18526.87</v>
      </c>
      <c r="F19" s="13">
        <v>0.75670498084291204</v>
      </c>
      <c r="G19" s="18"/>
    </row>
    <row r="20" spans="1:7" ht="15" customHeight="1" x14ac:dyDescent="0.2">
      <c r="A20" s="8" t="s">
        <v>16</v>
      </c>
      <c r="B20" s="23">
        <v>460</v>
      </c>
      <c r="C20" s="24">
        <v>26730.255445544557</v>
      </c>
      <c r="D20" s="12">
        <v>342</v>
      </c>
      <c r="E20" s="24">
        <v>23170.12</v>
      </c>
      <c r="F20" s="15">
        <v>0.74347826086956503</v>
      </c>
      <c r="G20" s="18"/>
    </row>
    <row r="21" spans="1:7" ht="15" customHeight="1" x14ac:dyDescent="0.2">
      <c r="A21" s="7" t="s">
        <v>17</v>
      </c>
      <c r="B21" s="25">
        <v>19</v>
      </c>
      <c r="C21" s="22">
        <v>24920.630714285715</v>
      </c>
      <c r="D21" s="11">
        <v>11</v>
      </c>
      <c r="E21" s="22">
        <v>18739.14</v>
      </c>
      <c r="F21" s="13">
        <v>0.57894736842105299</v>
      </c>
      <c r="G21" s="18"/>
    </row>
    <row r="22" spans="1:7" ht="15" customHeight="1" x14ac:dyDescent="0.2">
      <c r="A22" s="8" t="s">
        <v>18</v>
      </c>
      <c r="B22" s="23">
        <v>136</v>
      </c>
      <c r="C22" s="24">
        <v>18173.119837398372</v>
      </c>
      <c r="D22" s="12">
        <v>112</v>
      </c>
      <c r="E22" s="24">
        <v>17111.18</v>
      </c>
      <c r="F22" s="15">
        <v>0.82352941176470595</v>
      </c>
      <c r="G22" s="18"/>
    </row>
    <row r="23" spans="1:7" ht="15" customHeight="1" x14ac:dyDescent="0.2">
      <c r="A23" s="7" t="s">
        <v>19</v>
      </c>
      <c r="B23" s="25">
        <v>145</v>
      </c>
      <c r="C23" s="22">
        <v>23632.334444444448</v>
      </c>
      <c r="D23" s="11">
        <v>106</v>
      </c>
      <c r="E23" s="22">
        <v>20274.03</v>
      </c>
      <c r="F23" s="13">
        <v>0.73103448275862104</v>
      </c>
      <c r="G23" s="18"/>
    </row>
    <row r="24" spans="1:7" ht="15" customHeight="1" x14ac:dyDescent="0.2">
      <c r="A24" s="8" t="s">
        <v>38</v>
      </c>
      <c r="B24" s="23">
        <v>4</v>
      </c>
      <c r="C24" s="24">
        <v>12271.833333333334</v>
      </c>
      <c r="D24" s="12">
        <v>3</v>
      </c>
      <c r="E24" s="24">
        <v>12271.83</v>
      </c>
      <c r="F24" s="15">
        <v>0.75</v>
      </c>
      <c r="G24" s="18"/>
    </row>
    <row r="25" spans="1:7" ht="15" customHeight="1" x14ac:dyDescent="0.2">
      <c r="A25" s="7" t="s">
        <v>32</v>
      </c>
      <c r="B25" s="25">
        <v>113</v>
      </c>
      <c r="C25" s="22">
        <v>32240.488421052629</v>
      </c>
      <c r="D25" s="11">
        <v>8</v>
      </c>
      <c r="E25" s="22">
        <v>40078.71</v>
      </c>
      <c r="F25" s="13">
        <v>7.0796460176991205E-2</v>
      </c>
      <c r="G25" s="18"/>
    </row>
    <row r="26" spans="1:7" ht="12.75" customHeight="1" x14ac:dyDescent="0.2">
      <c r="A26" s="4" t="s">
        <v>33</v>
      </c>
      <c r="B26" s="23"/>
      <c r="C26" s="24"/>
      <c r="D26" s="9"/>
      <c r="E26" s="24"/>
      <c r="F26" s="15"/>
      <c r="G26" s="18"/>
    </row>
    <row r="27" spans="1:7" ht="12.75" customHeight="1" x14ac:dyDescent="0.2">
      <c r="A27" s="4" t="s">
        <v>36</v>
      </c>
      <c r="E27" s="18"/>
      <c r="G27" s="18"/>
    </row>
    <row r="28" spans="1:7" ht="12.75" customHeight="1" x14ac:dyDescent="0.2">
      <c r="G28" s="18"/>
    </row>
  </sheetData>
  <pageMargins left="0.39370078740157477" right="0.39370078740157477" top="0.59055118110236215" bottom="0.59055118110236215" header="0" footer="0"/>
  <pageSetup paperSize="9" scale="87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"/>
  <sheetViews>
    <sheetView workbookViewId="0"/>
  </sheetViews>
  <sheetFormatPr baseColWidth="10" defaultColWidth="14.42578125" defaultRowHeight="15" customHeight="1" x14ac:dyDescent="0.2"/>
  <cols>
    <col min="1" max="26" width="10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3 map1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</dc:creator>
  <cp:lastModifiedBy>Tomas Morales Lorente</cp:lastModifiedBy>
  <dcterms:created xsi:type="dcterms:W3CDTF">2020-11-17T13:04:39Z</dcterms:created>
  <dcterms:modified xsi:type="dcterms:W3CDTF">2024-11-18T11:09:00Z</dcterms:modified>
</cp:coreProperties>
</file>