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5" yWindow="-15" windowWidth="9720" windowHeight="12000" tabRatio="815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3" sheetId="4" state="visible" r:id="rId4"/>
    <sheet name="3 graf1" sheetId="5" state="visible" r:id="rId5"/>
  </sheets>
  <definedNames>
    <definedName name="_R1_2">#REF!</definedName>
    <definedName name="_R1_4">#REF!</definedName>
    <definedName name="_R2_2">#REF!</definedName>
    <definedName name="_R3_2">#REF!</definedName>
    <definedName name="_R4_10">#REF!</definedName>
    <definedName name="_R4_11">#REF!</definedName>
    <definedName name="_R4_12">#REF!</definedName>
    <definedName name="_R4_13">#REF!</definedName>
    <definedName name="_R4_14">#REF!</definedName>
    <definedName name="_R4_15">#REF!</definedName>
    <definedName name="_R4_16">#REF!</definedName>
    <definedName name="_R4_17">#REF!</definedName>
    <definedName name="_R4_18">#REF!</definedName>
    <definedName name="_R4_19">#REF!</definedName>
    <definedName name="_R4_20">#REF!</definedName>
    <definedName name="_R4_21">#REF!</definedName>
    <definedName name="_R4_4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6">#REF!</definedName>
    <definedName name="suma">#REF!</definedName>
    <definedName name="_R1_2" localSheetId="0">#REF!</definedName>
    <definedName name="_R1_4" localSheetId="0">#REF!</definedName>
    <definedName name="_R2_2" localSheetId="0">#REF!</definedName>
    <definedName name="_R3_2" localSheetId="0">#REF!</definedName>
    <definedName name="_R4_10" localSheetId="0">#REF!</definedName>
    <definedName name="_R4_11" localSheetId="0">#REF!</definedName>
    <definedName name="_R4_12" localSheetId="0">#REF!</definedName>
    <definedName name="_R4_13" localSheetId="0">#REF!</definedName>
    <definedName name="_R4_14" localSheetId="0">#REF!</definedName>
    <definedName name="_R4_15" localSheetId="0">#REF!</definedName>
    <definedName name="_R4_16" localSheetId="0">#REF!</definedName>
    <definedName name="_R4_17" localSheetId="0">#REF!</definedName>
    <definedName name="_R4_18" localSheetId="0">#REF!</definedName>
    <definedName name="_R4_19" localSheetId="0">#REF!</definedName>
    <definedName name="_R4_20" localSheetId="0">#REF!</definedName>
    <definedName name="_R4_21" localSheetId="0">#REF!</definedName>
    <definedName name="_R4_4" localSheetId="0">#REF!</definedName>
    <definedName name="_R4_8" localSheetId="0">#REF!</definedName>
    <definedName name="_R4_9" localSheetId="0">#REF!</definedName>
    <definedName name="_R5_1" localSheetId="0">#REF!</definedName>
    <definedName name="_R5_2" localSheetId="0">#REF!</definedName>
    <definedName name="_R5_3" localSheetId="0">#REF!</definedName>
    <definedName name="_R5_6" localSheetId="0">#REF!</definedName>
    <definedName name="suma" localSheetId="0">#REF!</definedName>
    <definedName name="_R4_9" localSheetId="1">#REF!</definedName>
    <definedName name="_R4_9" localSheetId="2">#REF!</definedName>
    <definedName name="_R4_9" localSheetId="3">#REF!</definedName>
    <definedName name="_xlnm.Print_Area" localSheetId="4">'3 graf1'!$A$1:$C$22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[$€]_-;\-* #,##0.00\ [$€]_-;_-* &quot;-&quot;??\ [$€]_-;_-@_-"/>
  </numFmts>
  <fonts count="15">
    <font>
      <name val="Arial"/>
      <sz val="10"/>
    </font>
    <font>
      <name val="Arial"/>
      <family val="2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b val="1"/>
      <sz val="12"/>
    </font>
    <font>
      <name val="Times New Roman"/>
      <family val="1"/>
      <b val="1"/>
      <sz val="11"/>
    </font>
    <font>
      <name val="Times New Roman"/>
      <family val="1"/>
      <i val="1"/>
      <sz val="11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Times New Roman"/>
      <family val="1"/>
      <color indexed="8"/>
      <sz val="10"/>
    </font>
    <font>
      <name val="Arial"/>
      <family val="2"/>
      <sz val="10"/>
    </font>
    <font>
      <name val="Courier New"/>
      <family val="3"/>
      <sz val="12"/>
    </font>
    <font>
      <name val="Times New Roman"/>
      <family val="1"/>
      <b val="1"/>
      <color indexed="8"/>
      <sz val="10"/>
    </font>
    <font>
      <name val="Calibri"/>
      <family val="2"/>
      <color indexed="8"/>
      <sz val="11"/>
      <scheme val="minor"/>
    </font>
  </fonts>
  <fills count="4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indexed="9"/>
      </right>
      <top/>
      <bottom/>
      <diagonal/>
    </border>
  </borders>
  <cellStyleXfs count="6">
    <xf numFmtId="0" fontId="0" fillId="0" borderId="0"/>
    <xf numFmtId="164" fontId="11" fillId="0" borderId="0"/>
    <xf numFmtId="0" fontId="11" fillId="0" borderId="0"/>
    <xf numFmtId="0" fontId="12" fillId="0" borderId="0"/>
    <xf numFmtId="0" fontId="11" fillId="0" borderId="0"/>
    <xf numFmtId="0" fontId="14" fillId="0" borderId="0"/>
  </cellStyleXfs>
  <cellXfs count="55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6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left" indent="1"/>
    </xf>
    <xf numFmtId="3" fontId="4" fillId="0" borderId="0" pivotButton="0" quotePrefix="0" xfId="0"/>
    <xf numFmtId="0" fontId="4" fillId="3" borderId="0" applyAlignment="1" pivotButton="0" quotePrefix="0" xfId="0">
      <alignment horizontal="left" indent="1"/>
    </xf>
    <xf numFmtId="0" fontId="6" fillId="0" borderId="0" applyAlignment="1" pivotButton="0" quotePrefix="0" xfId="0">
      <alignment horizontal="left"/>
    </xf>
    <xf numFmtId="3" fontId="4" fillId="3" borderId="0" pivotButton="0" quotePrefix="0" xfId="0"/>
    <xf numFmtId="0" fontId="8" fillId="2" borderId="0" pivotButton="0" quotePrefix="0" xfId="0"/>
    <xf numFmtId="0" fontId="8" fillId="2" borderId="0" applyAlignment="1" pivotButton="0" quotePrefix="0" xfId="0">
      <alignment horizontal="right" wrapText="1"/>
    </xf>
    <xf numFmtId="0" fontId="4" fillId="0" borderId="0" pivotButton="0" quotePrefix="0" xfId="0"/>
    <xf numFmtId="0" fontId="4" fillId="0" borderId="0" applyAlignment="1" pivotButton="0" quotePrefix="0" xfId="0">
      <alignment horizontal="left" indent="1"/>
    </xf>
    <xf numFmtId="3" fontId="4" fillId="0" borderId="0" applyAlignment="1" pivotButton="0" quotePrefix="0" xfId="0">
      <alignment horizontal="right"/>
    </xf>
    <xf numFmtId="0" fontId="7" fillId="0" borderId="0" pivotButton="0" quotePrefix="0" xfId="0"/>
    <xf numFmtId="0" fontId="4" fillId="0" borderId="0" applyAlignment="1" pivotButton="0" quotePrefix="0" xfId="0">
      <alignment horizontal="right"/>
    </xf>
    <xf numFmtId="3" fontId="10" fillId="0" borderId="0" applyAlignment="1" pivotButton="0" quotePrefix="0" xfId="0">
      <alignment horizontal="right"/>
    </xf>
    <xf numFmtId="4" fontId="4" fillId="0" borderId="0" applyAlignment="1" pivotButton="0" quotePrefix="0" xfId="0">
      <alignment horizontal="right"/>
    </xf>
    <xf numFmtId="0" fontId="4" fillId="3" borderId="0" applyAlignment="1" pivotButton="0" quotePrefix="0" xfId="0">
      <alignment horizontal="left" indent="1"/>
    </xf>
    <xf numFmtId="2" fontId="4" fillId="3" borderId="0" pivotButton="0" quotePrefix="0" xfId="0"/>
    <xf numFmtId="3" fontId="10" fillId="3" borderId="0" applyAlignment="1" pivotButton="0" quotePrefix="0" xfId="0">
      <alignment horizontal="right"/>
    </xf>
    <xf numFmtId="4" fontId="4" fillId="3" borderId="0" applyAlignment="1" pivotButton="0" quotePrefix="0" xfId="0">
      <alignment horizontal="right"/>
    </xf>
    <xf numFmtId="2" fontId="4" fillId="0" borderId="0" pivotButton="0" quotePrefix="0" xfId="0"/>
    <xf numFmtId="0" fontId="9" fillId="0" borderId="0" pivotButton="0" quotePrefix="0" xfId="0"/>
    <xf numFmtId="0" fontId="4" fillId="0" borderId="0" applyAlignment="1" pivotButton="0" quotePrefix="0" xfId="0">
      <alignment horizontal="left" indent="2"/>
    </xf>
    <xf numFmtId="0" fontId="4" fillId="3" borderId="0" applyAlignment="1" pivotButton="0" quotePrefix="0" xfId="0">
      <alignment horizontal="left" indent="2"/>
    </xf>
    <xf numFmtId="0" fontId="11" fillId="0" borderId="0" pivotButton="0" quotePrefix="0" xfId="0"/>
    <xf numFmtId="0" fontId="11" fillId="0" borderId="0" pivotButton="0" quotePrefix="0" xfId="0"/>
    <xf numFmtId="0" fontId="4" fillId="0" borderId="0" applyAlignment="1" pivotButton="0" quotePrefix="0" xfId="0">
      <alignment horizontal="left" indent="3"/>
    </xf>
    <xf numFmtId="0" fontId="4" fillId="3" borderId="0" applyAlignment="1" pivotButton="0" quotePrefix="0" xfId="0">
      <alignment horizontal="left" indent="3"/>
    </xf>
    <xf numFmtId="3" fontId="2" fillId="0" borderId="0" applyAlignment="1" pivotButton="0" quotePrefix="0" xfId="0">
      <alignment horizontal="right"/>
    </xf>
    <xf numFmtId="1" fontId="4" fillId="0" borderId="0" pivotButton="0" quotePrefix="0" xfId="0"/>
    <xf numFmtId="0" fontId="3" fillId="0" borderId="0" pivotButton="0" quotePrefix="0" xfId="0"/>
    <xf numFmtId="3" fontId="3" fillId="0" borderId="0" applyAlignment="1" pivotButton="0" quotePrefix="0" xfId="0">
      <alignment horizontal="right"/>
    </xf>
    <xf numFmtId="3" fontId="13" fillId="0" borderId="0" applyAlignment="1" pivotButton="0" quotePrefix="0" xfId="0">
      <alignment horizontal="right"/>
    </xf>
    <xf numFmtId="4" fontId="3" fillId="0" borderId="0" applyAlignment="1" pivotButton="0" quotePrefix="0" xfId="0">
      <alignment horizontal="right"/>
    </xf>
    <xf numFmtId="2" fontId="4" fillId="3" borderId="0" applyAlignment="1" pivotButton="0" quotePrefix="0" xfId="0">
      <alignment horizontal="right"/>
    </xf>
    <xf numFmtId="2" fontId="4" fillId="0" borderId="0" applyAlignment="1" pivotButton="0" quotePrefix="0" xfId="0">
      <alignment horizontal="right"/>
    </xf>
    <xf numFmtId="0" fontId="8" fillId="2" borderId="0" applyAlignment="1" pivotButton="0" quotePrefix="0" xfId="0">
      <alignment horizontal="center"/>
    </xf>
    <xf numFmtId="4" fontId="13" fillId="0" borderId="0" applyAlignment="1" pivotButton="0" quotePrefix="0" xfId="0">
      <alignment horizontal="right"/>
    </xf>
    <xf numFmtId="4" fontId="10" fillId="3" borderId="0" applyAlignment="1" pivotButton="0" quotePrefix="0" xfId="0">
      <alignment horizontal="right"/>
    </xf>
    <xf numFmtId="4" fontId="10" fillId="0" borderId="0" applyAlignment="1" pivotButton="0" quotePrefix="0" xfId="0">
      <alignment horizontal="right"/>
    </xf>
    <xf numFmtId="0" fontId="8" fillId="2" borderId="1" applyAlignment="1" pivotButton="0" quotePrefix="0" xfId="0">
      <alignment horizontal="right" wrapText="1"/>
    </xf>
    <xf numFmtId="0" fontId="8" fillId="2" borderId="2" applyAlignment="1" pivotButton="0" quotePrefix="0" xfId="0">
      <alignment horizontal="right" wrapText="1"/>
    </xf>
    <xf numFmtId="0" fontId="8" fillId="2" borderId="0" applyAlignment="1" pivotButton="0" quotePrefix="0" xfId="0">
      <alignment horizontal="right" wrapText="1"/>
    </xf>
    <xf numFmtId="0" fontId="8" fillId="2" borderId="3" applyAlignment="1" pivotButton="0" quotePrefix="0" xfId="0">
      <alignment horizontal="right" wrapText="1"/>
    </xf>
    <xf numFmtId="0" fontId="8" fillId="2" borderId="4" applyAlignment="1" pivotButton="0" quotePrefix="0" xfId="0">
      <alignment horizontal="center"/>
    </xf>
    <xf numFmtId="0" fontId="8" fillId="2" borderId="0" applyAlignment="1" pivotButton="0" quotePrefix="0" xfId="0">
      <alignment horizontal="center"/>
    </xf>
    <xf numFmtId="0" fontId="8" fillId="2" borderId="1" applyAlignment="1" pivotButton="0" quotePrefix="0" xfId="0">
      <alignment horizontal="center"/>
    </xf>
    <xf numFmtId="0" fontId="8" fillId="2" borderId="0" applyAlignment="1" pivotButton="0" quotePrefix="0" xfId="0">
      <alignment horizontal="right" wrapText="1"/>
    </xf>
    <xf numFmtId="0" fontId="5" fillId="0" borderId="0" pivotButton="0" quotePrefix="0" xfId="0"/>
    <xf numFmtId="0" fontId="8" fillId="2" borderId="5" applyAlignment="1" pivotButton="0" quotePrefix="0" xfId="0">
      <alignment horizontal="center"/>
    </xf>
    <xf numFmtId="0" fontId="0" fillId="0" borderId="1" pivotButton="0" quotePrefix="0" xfId="0"/>
    <xf numFmtId="0" fontId="0" fillId="0" borderId="3" pivotButton="0" quotePrefix="0" xfId="0"/>
  </cellXfs>
  <cellStyles count="6">
    <cellStyle name="Normal" xfId="0" builtinId="0"/>
    <cellStyle name="Euro" xfId="1"/>
    <cellStyle name="Normal 2" xfId="2"/>
    <cellStyle name="Normal 3" xfId="3"/>
    <cellStyle name="Normal 4" xfId="4"/>
    <cellStyle name="Normal 5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33CC"/>
      <rgbColor rgb="00FFFF00"/>
      <rgbColor rgb="00FF00FF"/>
      <rgbColor rgb="0000FFFF"/>
      <rgbColor rgb="00663300"/>
      <rgbColor rgb="00FFDCB9"/>
      <rgbColor rgb="00000080"/>
      <rgbColor rgb="00808000"/>
      <rgbColor rgb="00800080"/>
      <rgbColor rgb="00008080"/>
      <rgbColor rgb="00C0C0C0"/>
      <rgbColor rgb="00808080"/>
      <rgbColor rgb="00663300"/>
      <rgbColor rgb="00895A44"/>
      <rgbColor rgb="00CD8966"/>
      <rgbColor rgb="00F5CA7A"/>
      <rgbColor rgb="00FFFFFF"/>
      <rgbColor rgb="00FFFFC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ColWidth="11.42578125" defaultRowHeight="15" customHeight="1"/>
  <sheetData>
    <row r="1" ht="15.75" customHeight="1">
      <c r="A1" s="51" t="inlineStr">
        <is>
          <t>ENCUESTA DE OCUPACIÓN EN APARTAMENTOS TURÍSTICOS</t>
        </is>
      </c>
    </row>
  </sheetData>
  <pageMargins left="0.3937007874015748" right="0.3937007874015748" top="0.5905511811023622" bottom="0.5905511811023622" header="0" footer="0"/>
  <pageSetup orientation="portrait" paperSize="9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63">
    <outlinePr summaryBelow="1" summaryRight="1"/>
    <pageSetUpPr fitToPage="1"/>
  </sheetPr>
  <dimension ref="A1:H18"/>
  <sheetViews>
    <sheetView zoomScaleNormal="100" workbookViewId="0">
      <selection activeCell="A1" sqref="A1"/>
    </sheetView>
  </sheetViews>
  <sheetFormatPr baseColWidth="10" defaultColWidth="11.42578125" defaultRowHeight="15" customHeight="1"/>
  <cols>
    <col width="12.28515625" customWidth="1" style="1" min="1" max="2"/>
    <col width="14.28515625" customWidth="1" style="1" min="3" max="3"/>
    <col width="14.28515625" customWidth="1" style="2" min="4" max="5"/>
    <col width="12.5703125" customWidth="1" style="2" min="6" max="6"/>
    <col width="16.28515625" customWidth="1" style="2" min="7" max="7"/>
    <col width="12" customWidth="1" style="2" min="8" max="8"/>
    <col width="11.42578125" customWidth="1" style="1" min="9" max="9"/>
    <col width="11.42578125" customWidth="1" style="1" min="10" max="16384"/>
  </cols>
  <sheetData>
    <row r="1" ht="15.75" customHeight="1">
      <c r="A1" s="51" t="inlineStr">
        <is>
          <t>1. Oferta de apartamentos turísticos en la ciudad de València según mes. 2023</t>
        </is>
      </c>
      <c r="B1" s="15" t="n"/>
      <c r="C1" s="15" t="n"/>
      <c r="D1" s="16" t="n"/>
      <c r="E1" s="16" t="n"/>
      <c r="F1" s="16" t="n"/>
      <c r="G1" s="16" t="n"/>
      <c r="H1" s="16" t="n"/>
    </row>
    <row r="2" ht="15" customHeight="1">
      <c r="A2" s="12" t="n"/>
      <c r="B2" s="12" t="n"/>
      <c r="C2" s="12" t="n"/>
      <c r="D2" s="16" t="n"/>
      <c r="E2" s="16" t="n"/>
      <c r="F2" s="16" t="n"/>
      <c r="G2" s="16" t="n"/>
      <c r="H2" s="16" t="n"/>
    </row>
    <row r="3" ht="15" customHeight="1">
      <c r="A3" s="48" t="n"/>
      <c r="B3" s="46" t="inlineStr">
        <is>
          <t>Número de plazas estimadas</t>
        </is>
      </c>
      <c r="C3" s="46" t="inlineStr">
        <is>
          <t>Número de apartamentos  estimados</t>
        </is>
      </c>
      <c r="D3" s="52" t="inlineStr">
        <is>
          <t>Grado de ocupación</t>
        </is>
      </c>
      <c r="G3" s="53" t="n"/>
      <c r="H3" s="50" t="inlineStr">
        <is>
          <t>Personal ocupado</t>
        </is>
      </c>
    </row>
    <row r="4" ht="25.5" customHeight="1">
      <c r="A4" s="48" t="n"/>
      <c r="B4" s="54" t="n"/>
      <c r="C4" s="54" t="n"/>
      <c r="D4" s="44" t="inlineStr">
        <is>
          <t>Por plaza</t>
        </is>
      </c>
      <c r="E4" s="50" t="inlineStr">
        <is>
          <t>Por plaza en
fin de semana</t>
        </is>
      </c>
      <c r="F4" s="50" t="inlineStr">
        <is>
          <t>Por apartamento</t>
        </is>
      </c>
      <c r="G4" s="43" t="inlineStr">
        <is>
          <t>Por apartamento en
fin de semana</t>
        </is>
      </c>
    </row>
    <row r="5" ht="15" customHeight="1">
      <c r="A5" s="33" t="inlineStr">
        <is>
          <t>Total</t>
        </is>
      </c>
      <c r="B5" s="34">
        <f>AVERAGE(B6:B17)</f>
        <v/>
      </c>
      <c r="C5" s="34">
        <f>AVERAGE(C6:C17)</f>
        <v/>
      </c>
      <c r="D5" s="36" t="n">
        <v>41.1</v>
      </c>
      <c r="E5" s="36" t="n">
        <v>46.69</v>
      </c>
      <c r="F5" s="36" t="n">
        <v>63.35</v>
      </c>
      <c r="G5" s="36" t="n">
        <v>69.01000000000001</v>
      </c>
      <c r="H5" s="34">
        <f>AVERAGE(H6:H17)</f>
        <v/>
      </c>
    </row>
    <row r="6" ht="15" customHeight="1">
      <c r="A6" s="19" t="inlineStr">
        <is>
          <t>Enero</t>
        </is>
      </c>
      <c r="B6" s="9" t="n">
        <v>6126</v>
      </c>
      <c r="C6" s="9" t="n">
        <v>1358</v>
      </c>
      <c r="D6" s="20" t="n">
        <v>30.82</v>
      </c>
      <c r="E6" s="20" t="n">
        <v>34.38</v>
      </c>
      <c r="F6" s="20" t="n">
        <v>57.22</v>
      </c>
      <c r="G6" s="37" t="n">
        <v>61.49</v>
      </c>
      <c r="H6" s="21" t="n">
        <v>295</v>
      </c>
    </row>
    <row r="7" ht="15" customHeight="1">
      <c r="A7" s="13" t="inlineStr">
        <is>
          <t>Febrero</t>
        </is>
      </c>
      <c r="B7" s="6" t="n">
        <v>6124</v>
      </c>
      <c r="C7" s="6" t="n">
        <v>1358</v>
      </c>
      <c r="D7" s="23" t="n">
        <v>34.33</v>
      </c>
      <c r="E7" s="23" t="n">
        <v>40.69</v>
      </c>
      <c r="F7" s="23" t="n">
        <v>64.45</v>
      </c>
      <c r="G7" s="38" t="n">
        <v>72.31999999999999</v>
      </c>
      <c r="H7" s="17" t="n">
        <v>305</v>
      </c>
    </row>
    <row r="8" ht="15" customHeight="1">
      <c r="A8" s="19" t="inlineStr">
        <is>
          <t>Marzo</t>
        </is>
      </c>
      <c r="B8" s="9" t="n">
        <v>3908</v>
      </c>
      <c r="C8" s="9" t="n">
        <v>910</v>
      </c>
      <c r="D8" s="20" t="n">
        <v>43.64</v>
      </c>
      <c r="E8" s="20" t="n">
        <v>55.86</v>
      </c>
      <c r="F8" s="20" t="n">
        <v>68.06999999999999</v>
      </c>
      <c r="G8" s="37" t="n">
        <v>79.89</v>
      </c>
      <c r="H8" s="21" t="n">
        <v>318</v>
      </c>
    </row>
    <row r="9" ht="15" customHeight="1">
      <c r="A9" s="13" t="inlineStr">
        <is>
          <t>Abril</t>
        </is>
      </c>
      <c r="B9" s="6" t="n">
        <v>5676</v>
      </c>
      <c r="C9" s="6" t="n">
        <v>1349</v>
      </c>
      <c r="D9" s="23" t="n">
        <v>40.16</v>
      </c>
      <c r="E9" s="23" t="n">
        <v>44.94</v>
      </c>
      <c r="F9" s="23" t="n">
        <v>62.65</v>
      </c>
      <c r="G9" s="38" t="n">
        <v>65.72</v>
      </c>
      <c r="H9" s="17" t="n">
        <v>320</v>
      </c>
    </row>
    <row r="10" ht="15" customHeight="1">
      <c r="A10" s="19" t="inlineStr">
        <is>
          <t>Mayo</t>
        </is>
      </c>
      <c r="B10" s="9" t="n">
        <v>6016</v>
      </c>
      <c r="C10" s="9" t="n">
        <v>1387</v>
      </c>
      <c r="D10" s="20" t="n">
        <v>37.28</v>
      </c>
      <c r="E10" s="20" t="n">
        <v>42.71</v>
      </c>
      <c r="F10" s="20" t="n">
        <v>57.97</v>
      </c>
      <c r="G10" s="37" t="n">
        <v>61.49</v>
      </c>
      <c r="H10" s="21" t="n">
        <v>320</v>
      </c>
    </row>
    <row r="11" ht="15" customHeight="1">
      <c r="A11" s="13" t="inlineStr">
        <is>
          <t>Junio</t>
        </is>
      </c>
      <c r="B11" s="14" t="n">
        <v>6380</v>
      </c>
      <c r="C11" s="14" t="n">
        <v>1467</v>
      </c>
      <c r="D11" s="23" t="n">
        <v>37.29</v>
      </c>
      <c r="E11" s="23" t="n">
        <v>41.49</v>
      </c>
      <c r="F11" s="23" t="n">
        <v>65.73</v>
      </c>
      <c r="G11" s="23" t="n">
        <v>70.95</v>
      </c>
      <c r="H11" s="17" t="n">
        <v>310</v>
      </c>
    </row>
    <row r="12" ht="15" customHeight="1">
      <c r="A12" s="19" t="inlineStr">
        <is>
          <t>Julio</t>
        </is>
      </c>
      <c r="B12" s="9" t="n">
        <v>5391</v>
      </c>
      <c r="C12" s="9" t="n">
        <v>1304</v>
      </c>
      <c r="D12" s="20" t="n">
        <v>54.99</v>
      </c>
      <c r="E12" s="20" t="n">
        <v>58.72</v>
      </c>
      <c r="F12" s="20" t="n">
        <v>68.70999999999999</v>
      </c>
      <c r="G12" s="37" t="n">
        <v>72.54000000000001</v>
      </c>
      <c r="H12" s="21" t="n">
        <v>294</v>
      </c>
    </row>
    <row r="13" ht="15" customHeight="1">
      <c r="A13" s="13" t="inlineStr">
        <is>
          <t>Agosto</t>
        </is>
      </c>
      <c r="B13" s="6" t="n">
        <v>5542</v>
      </c>
      <c r="C13" s="6" t="n">
        <v>1337</v>
      </c>
      <c r="D13" s="23" t="n">
        <v>54.83</v>
      </c>
      <c r="E13" s="23" t="n">
        <v>56.26</v>
      </c>
      <c r="F13" s="23" t="n">
        <v>68.41</v>
      </c>
      <c r="G13" s="38" t="n">
        <v>69.41</v>
      </c>
      <c r="H13" s="17" t="n">
        <v>298</v>
      </c>
    </row>
    <row r="14" ht="15" customHeight="1">
      <c r="A14" s="19" t="inlineStr">
        <is>
          <t>Septiembre</t>
        </is>
      </c>
      <c r="B14" s="9" t="n">
        <v>5328</v>
      </c>
      <c r="C14" s="9" t="n">
        <v>1287</v>
      </c>
      <c r="D14" s="20" t="n">
        <v>43.92</v>
      </c>
      <c r="E14" s="20" t="n">
        <v>46.63</v>
      </c>
      <c r="F14" s="20" t="n">
        <v>61.92</v>
      </c>
      <c r="G14" s="37" t="n">
        <v>63.59</v>
      </c>
      <c r="H14" s="21" t="n">
        <v>281</v>
      </c>
    </row>
    <row r="15" ht="15" customHeight="1">
      <c r="A15" s="13" t="inlineStr">
        <is>
          <t>Octubre</t>
        </is>
      </c>
      <c r="B15" s="6" t="n">
        <v>5298</v>
      </c>
      <c r="C15" s="6" t="n">
        <v>1296</v>
      </c>
      <c r="D15" s="23" t="n">
        <v>37.28</v>
      </c>
      <c r="E15" s="23" t="n">
        <v>43.83</v>
      </c>
      <c r="F15" s="23" t="n">
        <v>58.73</v>
      </c>
      <c r="G15" s="38" t="n">
        <v>65.17</v>
      </c>
      <c r="H15" s="17" t="n">
        <v>284</v>
      </c>
    </row>
    <row r="16" ht="15" customHeight="1">
      <c r="A16" s="19" t="inlineStr">
        <is>
          <t>Noviembre</t>
        </is>
      </c>
      <c r="B16" s="9" t="n">
        <v>4869</v>
      </c>
      <c r="C16" s="9" t="n">
        <v>1119</v>
      </c>
      <c r="D16" s="20" t="n">
        <v>42</v>
      </c>
      <c r="E16" s="20" t="n">
        <v>54.62</v>
      </c>
      <c r="F16" s="20" t="n">
        <v>66.3</v>
      </c>
      <c r="G16" s="37" t="n">
        <v>79.94</v>
      </c>
      <c r="H16" s="21" t="n">
        <v>343</v>
      </c>
    </row>
    <row r="17" ht="15" customHeight="1">
      <c r="A17" s="13" t="inlineStr">
        <is>
          <t>Diciembre</t>
        </is>
      </c>
      <c r="B17" s="6" t="n">
        <v>4850</v>
      </c>
      <c r="C17" s="6" t="n">
        <v>1119</v>
      </c>
      <c r="D17" s="23" t="n">
        <v>40.49</v>
      </c>
      <c r="E17" s="23" t="n">
        <v>47.17</v>
      </c>
      <c r="F17" s="23" t="n">
        <v>61.71</v>
      </c>
      <c r="G17" s="23" t="n">
        <v>71.25</v>
      </c>
      <c r="H17" s="32" t="n">
        <v>359</v>
      </c>
    </row>
    <row r="18" ht="15" customHeight="1">
      <c r="A18" s="24" t="inlineStr">
        <is>
          <t>Fuente: Encuesta de ocupación en apartamentos turísticos. Instituto Nacional de Estadística</t>
        </is>
      </c>
    </row>
  </sheetData>
  <mergeCells count="4">
    <mergeCell ref="H3:H4"/>
    <mergeCell ref="C3:C4"/>
    <mergeCell ref="B3:B4"/>
    <mergeCell ref="D3:G3"/>
  </mergeCells>
  <pageMargins left="0.3937007874015748" right="0.3937007874015748" top="0.5905511811023622" bottom="0.5905511811023622" header="0" footer="0"/>
  <pageSetup orientation="portrait" paperSize="9" scale="90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88">
    <outlinePr summaryBelow="1" summaryRight="1"/>
    <pageSetUpPr fitToPage="1"/>
  </sheetPr>
  <dimension ref="A1:D31"/>
  <sheetViews>
    <sheetView workbookViewId="0">
      <selection activeCell="A1" sqref="A1"/>
    </sheetView>
  </sheetViews>
  <sheetFormatPr baseColWidth="10" defaultColWidth="11.42578125" defaultRowHeight="15" customHeight="1"/>
  <cols>
    <col width="12.85546875" customWidth="1" style="1" min="1" max="1"/>
    <col width="14.140625" customWidth="1" style="2" min="2" max="4"/>
    <col width="11.42578125" customWidth="1" style="1" min="5" max="16384"/>
  </cols>
  <sheetData>
    <row r="1" ht="15.75" customHeight="1">
      <c r="A1" s="51" t="inlineStr">
        <is>
          <t>2. Demanda de apartamentos turísticos en la ciudad de València según mes. 2023</t>
        </is>
      </c>
      <c r="B1" s="16" t="n"/>
      <c r="C1" s="16" t="n"/>
      <c r="D1" s="16" t="n"/>
    </row>
    <row r="2" ht="15" customHeight="1">
      <c r="A2" s="12" t="n"/>
      <c r="B2" s="16" t="n"/>
      <c r="C2" s="16" t="n"/>
      <c r="D2" s="16" t="n"/>
    </row>
    <row r="3" ht="18.75" customHeight="1">
      <c r="A3" s="10" t="n"/>
      <c r="B3" s="50" t="inlineStr">
        <is>
          <t>Entradas</t>
        </is>
      </c>
      <c r="C3" s="50" t="inlineStr">
        <is>
          <t>Pernoctaciones</t>
        </is>
      </c>
      <c r="D3" s="50" t="inlineStr">
        <is>
          <t>Estancia media</t>
        </is>
      </c>
    </row>
    <row r="4" ht="15" customHeight="1">
      <c r="A4" s="33" t="inlineStr">
        <is>
          <t>Total</t>
        </is>
      </c>
      <c r="B4" s="35" t="n">
        <v>247644</v>
      </c>
      <c r="C4" s="35" t="n">
        <v>820932</v>
      </c>
      <c r="D4" s="36">
        <f>C4/B4</f>
        <v/>
      </c>
    </row>
    <row r="5" ht="15" customHeight="1">
      <c r="A5" s="19" t="inlineStr">
        <is>
          <t>Enero</t>
        </is>
      </c>
      <c r="B5" s="21" t="n">
        <v>17179</v>
      </c>
      <c r="C5" s="21" t="n">
        <v>58641</v>
      </c>
      <c r="D5" s="22">
        <f>C5/B5</f>
        <v/>
      </c>
    </row>
    <row r="6" ht="15" customHeight="1">
      <c r="A6" s="13" t="inlineStr">
        <is>
          <t>Febrero</t>
        </is>
      </c>
      <c r="B6" s="17" t="n">
        <v>17350</v>
      </c>
      <c r="C6" s="17" t="n">
        <v>58866</v>
      </c>
      <c r="D6" s="18">
        <f>C6/B6</f>
        <v/>
      </c>
    </row>
    <row r="7" ht="15" customHeight="1">
      <c r="A7" s="19" t="inlineStr">
        <is>
          <t>Marzo</t>
        </is>
      </c>
      <c r="B7" s="21" t="n">
        <v>18294</v>
      </c>
      <c r="C7" s="21" t="n">
        <v>52877</v>
      </c>
      <c r="D7" s="22">
        <f>C7/B7</f>
        <v/>
      </c>
    </row>
    <row r="8" ht="15" customHeight="1">
      <c r="A8" s="13" t="inlineStr">
        <is>
          <t>Abril</t>
        </is>
      </c>
      <c r="B8" s="17" t="n">
        <v>22037</v>
      </c>
      <c r="C8" s="17" t="n">
        <v>68471</v>
      </c>
      <c r="D8" s="18">
        <f>C8/B8</f>
        <v/>
      </c>
    </row>
    <row r="9" ht="15" customHeight="1">
      <c r="A9" s="19" t="inlineStr">
        <is>
          <t>Mayo</t>
        </is>
      </c>
      <c r="B9" s="21" t="n">
        <v>20124</v>
      </c>
      <c r="C9" s="21" t="n">
        <v>69585</v>
      </c>
      <c r="D9" s="22">
        <f>C9/B9</f>
        <v/>
      </c>
    </row>
    <row r="10" ht="15" customHeight="1">
      <c r="A10" s="13" t="inlineStr">
        <is>
          <t>Junio</t>
        </is>
      </c>
      <c r="B10" s="17" t="n">
        <v>24489</v>
      </c>
      <c r="C10" s="17" t="n">
        <v>71560</v>
      </c>
      <c r="D10" s="18">
        <f>C10/B10</f>
        <v/>
      </c>
    </row>
    <row r="11" ht="15" customHeight="1">
      <c r="A11" s="19" t="inlineStr">
        <is>
          <t>Julio</t>
        </is>
      </c>
      <c r="B11" s="21" t="n">
        <v>25784</v>
      </c>
      <c r="C11" s="21" t="n">
        <v>92355</v>
      </c>
      <c r="D11" s="22">
        <f>C11/B11</f>
        <v/>
      </c>
    </row>
    <row r="12" ht="15" customHeight="1">
      <c r="A12" s="13" t="inlineStr">
        <is>
          <t>Agosto</t>
        </is>
      </c>
      <c r="B12" s="17" t="n">
        <v>25004</v>
      </c>
      <c r="C12" s="17" t="n">
        <v>94655</v>
      </c>
      <c r="D12" s="18">
        <f>C12/B12</f>
        <v/>
      </c>
    </row>
    <row r="13" ht="15" customHeight="1">
      <c r="A13" s="19" t="inlineStr">
        <is>
          <t>Septiembre</t>
        </is>
      </c>
      <c r="B13" s="21" t="n">
        <v>19910</v>
      </c>
      <c r="C13" s="21" t="n">
        <v>70257</v>
      </c>
      <c r="D13" s="22">
        <f>C13/B13</f>
        <v/>
      </c>
    </row>
    <row r="14" ht="15" customHeight="1">
      <c r="A14" s="13" t="inlineStr">
        <is>
          <t>Octubre</t>
        </is>
      </c>
      <c r="B14" s="17" t="n">
        <v>17636</v>
      </c>
      <c r="C14" s="17" t="n">
        <v>61309</v>
      </c>
      <c r="D14" s="18">
        <f>C14/B14</f>
        <v/>
      </c>
    </row>
    <row r="15" ht="15" customHeight="1">
      <c r="A15" s="19" t="inlineStr">
        <is>
          <t>Noviembre</t>
        </is>
      </c>
      <c r="B15" s="21" t="n">
        <v>19518</v>
      </c>
      <c r="C15" s="21" t="n">
        <v>61407</v>
      </c>
      <c r="D15" s="22">
        <f>C15/B15</f>
        <v/>
      </c>
    </row>
    <row r="16" ht="15" customHeight="1">
      <c r="A16" s="13" t="inlineStr">
        <is>
          <t>Diciembre</t>
        </is>
      </c>
      <c r="B16" s="17" t="n">
        <v>20318</v>
      </c>
      <c r="C16" s="17" t="n">
        <v>60949</v>
      </c>
      <c r="D16" s="18">
        <f>C16/B16</f>
        <v/>
      </c>
    </row>
    <row r="17" ht="15" customHeight="1">
      <c r="A17" s="24" t="inlineStr">
        <is>
          <t>Fuente: Encuesta de ocupación en apartamentos turísticos. Instituto Nacional de Estadística.</t>
        </is>
      </c>
    </row>
    <row r="19" ht="15" customHeight="1">
      <c r="A19" s="31" t="n"/>
      <c r="C19" s="31" t="n"/>
    </row>
    <row r="20" ht="15" customHeight="1">
      <c r="A20" s="31" t="n"/>
      <c r="C20" s="31" t="n"/>
    </row>
    <row r="21" ht="15" customHeight="1">
      <c r="C21" s="31" t="n"/>
    </row>
    <row r="22" ht="15" customHeight="1">
      <c r="C22" s="31" t="n"/>
    </row>
    <row r="23" ht="15" customHeight="1">
      <c r="C23" s="31" t="n"/>
    </row>
    <row r="24" ht="15" customHeight="1">
      <c r="C24" s="31" t="n"/>
    </row>
    <row r="25" ht="15" customHeight="1">
      <c r="C25" s="31" t="n"/>
    </row>
    <row r="26" ht="15" customHeight="1">
      <c r="C26" s="31" t="n"/>
    </row>
    <row r="27" ht="15" customHeight="1">
      <c r="C27" s="31" t="n"/>
    </row>
    <row r="28" ht="15" customHeight="1">
      <c r="C28" s="31" t="n"/>
    </row>
    <row r="29" ht="15" customHeight="1">
      <c r="C29" s="31" t="n"/>
    </row>
    <row r="30" ht="15" customHeight="1">
      <c r="C30" s="31" t="n"/>
    </row>
    <row r="31" ht="15" customHeight="1">
      <c r="C31" s="31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89">
    <outlinePr summaryBelow="1" summaryRight="1"/>
    <pageSetUpPr fitToPage="1"/>
  </sheetPr>
  <dimension ref="A1:D22"/>
  <sheetViews>
    <sheetView workbookViewId="0">
      <selection activeCell="A1" sqref="A1"/>
    </sheetView>
  </sheetViews>
  <sheetFormatPr baseColWidth="10" defaultColWidth="11.42578125" defaultRowHeight="15" customHeight="1"/>
  <cols>
    <col width="20.5703125" customWidth="1" style="1" min="1" max="1"/>
    <col width="17.140625" customWidth="1" style="2" min="2" max="4"/>
    <col width="11.42578125" customWidth="1" style="1" min="5" max="5"/>
    <col width="11.42578125" customWidth="1" style="1" min="6" max="16384"/>
  </cols>
  <sheetData>
    <row r="1" ht="15.75" customHeight="1">
      <c r="A1" s="51" t="inlineStr">
        <is>
          <t>3. Demanda de apartamentos turísticos en la ciudad de València según país de residencia. 2023</t>
        </is>
      </c>
      <c r="B1" s="16" t="n"/>
      <c r="C1" s="16" t="n"/>
      <c r="D1" s="16" t="n"/>
    </row>
    <row r="2" ht="15" customHeight="1">
      <c r="A2" s="12" t="n"/>
      <c r="B2" s="16" t="n"/>
      <c r="C2" s="16" t="n"/>
      <c r="D2" s="16" t="n"/>
    </row>
    <row r="3" ht="18.75" customHeight="1">
      <c r="A3" s="10" t="n"/>
      <c r="B3" s="50" t="inlineStr">
        <is>
          <t>Entradas</t>
        </is>
      </c>
      <c r="C3" s="50" t="inlineStr">
        <is>
          <t>Pernoctaciones</t>
        </is>
      </c>
      <c r="D3" s="50" t="inlineStr">
        <is>
          <t>Estancia media</t>
        </is>
      </c>
    </row>
    <row r="4" ht="15" customHeight="1">
      <c r="A4" s="33" t="inlineStr">
        <is>
          <t>Total</t>
        </is>
      </c>
      <c r="B4" s="35" t="n">
        <v>247644</v>
      </c>
      <c r="C4" s="35" t="n">
        <v>820932</v>
      </c>
      <c r="D4" s="40" t="n">
        <v>3.314968260890633</v>
      </c>
    </row>
    <row r="5" ht="15" customHeight="1">
      <c r="A5" s="19" t="inlineStr">
        <is>
          <t>España</t>
        </is>
      </c>
      <c r="B5" s="21" t="n">
        <v>92837</v>
      </c>
      <c r="C5" s="21" t="n">
        <v>282421</v>
      </c>
      <c r="D5" s="41" t="n">
        <v>3.042116828419704</v>
      </c>
    </row>
    <row r="6" ht="15" customHeight="1">
      <c r="A6" s="13" t="inlineStr">
        <is>
          <t>Extranjero</t>
        </is>
      </c>
      <c r="B6" s="17" t="n">
        <v>154807</v>
      </c>
      <c r="C6" s="17" t="n">
        <v>538511</v>
      </c>
      <c r="D6" s="42" t="n">
        <v>3.478595929124652</v>
      </c>
    </row>
    <row r="7" ht="15" customHeight="1">
      <c r="A7" s="26" t="inlineStr">
        <is>
          <t>Unión Europea (27)</t>
        </is>
      </c>
      <c r="B7" s="21" t="n">
        <v>98023</v>
      </c>
      <c r="C7" s="21" t="n">
        <v>351063</v>
      </c>
      <c r="D7" s="41" t="n">
        <v>3.581434969343929</v>
      </c>
    </row>
    <row r="8" ht="15" customHeight="1">
      <c r="A8" s="29" t="inlineStr">
        <is>
          <t>Alemania</t>
        </is>
      </c>
      <c r="B8" s="17" t="n">
        <v>12779</v>
      </c>
      <c r="C8" s="17" t="n">
        <v>55341</v>
      </c>
      <c r="D8" s="42" t="n">
        <v>4.330620549338759</v>
      </c>
    </row>
    <row r="9" ht="15" customHeight="1">
      <c r="A9" s="30" t="inlineStr">
        <is>
          <t>Bélgica</t>
        </is>
      </c>
      <c r="B9" s="21" t="n">
        <v>4336</v>
      </c>
      <c r="C9" s="21" t="n">
        <v>17561</v>
      </c>
      <c r="D9" s="41" t="n">
        <v>4.050046125461255</v>
      </c>
    </row>
    <row r="10" ht="15" customHeight="1">
      <c r="A10" s="29" t="inlineStr">
        <is>
          <t>Dinamarca</t>
        </is>
      </c>
      <c r="B10" s="17" t="n">
        <v>670</v>
      </c>
      <c r="C10" s="17" t="n">
        <v>2130</v>
      </c>
      <c r="D10" s="42" t="n">
        <v>3.17910447761194</v>
      </c>
    </row>
    <row r="11" ht="15" customHeight="1">
      <c r="A11" s="30" t="inlineStr">
        <is>
          <t>Finlandia</t>
        </is>
      </c>
      <c r="B11" s="21" t="n">
        <v>565</v>
      </c>
      <c r="C11" s="21" t="n">
        <v>1783</v>
      </c>
      <c r="D11" s="41" t="n">
        <v>3.15575221238938</v>
      </c>
    </row>
    <row r="12" ht="15" customHeight="1">
      <c r="A12" s="29" t="inlineStr">
        <is>
          <t>Francia</t>
        </is>
      </c>
      <c r="B12" s="17" t="n">
        <v>11889</v>
      </c>
      <c r="C12" s="17" t="n">
        <v>39871</v>
      </c>
      <c r="D12" s="42" t="n">
        <v>3.353604171923627</v>
      </c>
    </row>
    <row r="13" ht="15" customHeight="1">
      <c r="A13" s="30" t="inlineStr">
        <is>
          <t>Irlanda</t>
        </is>
      </c>
      <c r="B13" s="21" t="n">
        <v>2713</v>
      </c>
      <c r="C13" s="21" t="n">
        <v>10009</v>
      </c>
      <c r="D13" s="41" t="n">
        <v>3.689273866568374</v>
      </c>
    </row>
    <row r="14" ht="15" customHeight="1">
      <c r="A14" s="29" t="inlineStr">
        <is>
          <t>Italia</t>
        </is>
      </c>
      <c r="B14" s="17" t="n">
        <v>27575</v>
      </c>
      <c r="C14" s="17" t="n">
        <v>90683</v>
      </c>
      <c r="D14" s="42" t="n">
        <v>3.28859474161378</v>
      </c>
    </row>
    <row r="15" ht="15" customHeight="1">
      <c r="A15" s="30" t="inlineStr">
        <is>
          <t>Países Bajos</t>
        </is>
      </c>
      <c r="B15" s="21" t="n">
        <v>17134</v>
      </c>
      <c r="C15" s="21" t="n">
        <v>66490</v>
      </c>
      <c r="D15" s="41" t="n">
        <v>3.880588303957044</v>
      </c>
    </row>
    <row r="16" ht="15" customHeight="1">
      <c r="A16" s="29" t="inlineStr">
        <is>
          <t>Suecia</t>
        </is>
      </c>
      <c r="B16" s="17" t="n">
        <v>1102</v>
      </c>
      <c r="C16" s="17" t="n">
        <v>4056</v>
      </c>
      <c r="D16" s="42" t="n">
        <v>3.680580762250454</v>
      </c>
    </row>
    <row r="17" ht="15" customHeight="1">
      <c r="A17" s="26" t="inlineStr">
        <is>
          <t>Noruega</t>
        </is>
      </c>
      <c r="B17" s="21" t="n">
        <v>761</v>
      </c>
      <c r="C17" s="21" t="n">
        <v>2026</v>
      </c>
      <c r="D17" s="41" t="n">
        <v>2.662286465177398</v>
      </c>
    </row>
    <row r="18" ht="15" customHeight="1">
      <c r="A18" s="25" t="inlineStr">
        <is>
          <t>Reino Unido</t>
        </is>
      </c>
      <c r="B18" s="17" t="n">
        <v>12804</v>
      </c>
      <c r="C18" s="17" t="n">
        <v>44568</v>
      </c>
      <c r="D18" s="42" t="n">
        <v>3.48078725398313</v>
      </c>
    </row>
    <row r="19" ht="15" customHeight="1">
      <c r="A19" s="26" t="inlineStr">
        <is>
          <t>Suiza</t>
        </is>
      </c>
      <c r="B19" s="21" t="n">
        <v>3311</v>
      </c>
      <c r="C19" s="21" t="n">
        <v>12411</v>
      </c>
      <c r="D19" s="41" t="n">
        <v>3.748414376321353</v>
      </c>
    </row>
    <row r="20" ht="15" customHeight="1">
      <c r="A20" s="24" t="inlineStr">
        <is>
          <t>Fuente: Encuesta de ocupación en apartamentos turísticos. Instituto Nacional de Estadística.</t>
        </is>
      </c>
    </row>
    <row r="22" ht="15" customHeight="1">
      <c r="B22" s="31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90">
    <outlinePr summaryBelow="1" summaryRight="1"/>
    <pageSetUpPr fitToPage="1"/>
  </sheetPr>
  <dimension ref="D2:F11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28" min="1" max="1"/>
    <col width="75.7109375" customWidth="1" style="28" min="2" max="2"/>
    <col width="11.42578125" customWidth="1" style="28" min="3" max="5"/>
    <col width="11.42578125" customWidth="1" style="28" min="6" max="16384"/>
  </cols>
  <sheetData>
    <row r="2" ht="15" customHeight="1">
      <c r="D2" s="8" t="n"/>
    </row>
    <row r="4" ht="15" customHeight="1">
      <c r="D4" s="28" t="n"/>
      <c r="E4" s="28" t="n"/>
    </row>
    <row r="5" ht="15" customHeight="1">
      <c r="D5" s="28" t="n"/>
      <c r="E5" s="28" t="n"/>
      <c r="F5" s="28" t="n"/>
    </row>
    <row r="6" ht="15" customHeight="1">
      <c r="E6" s="28" t="n"/>
      <c r="F6" s="28" t="n"/>
    </row>
    <row r="7" ht="15" customHeight="1">
      <c r="D7" s="28" t="n"/>
      <c r="E7" s="28" t="n"/>
      <c r="F7" s="28" t="n"/>
    </row>
    <row r="8" ht="15" customHeight="1">
      <c r="D8" s="28" t="n"/>
      <c r="E8" s="28" t="n"/>
    </row>
    <row r="9" ht="15" customHeight="1">
      <c r="D9" s="28" t="n"/>
      <c r="E9" s="28" t="n"/>
    </row>
    <row r="10" ht="15" customHeight="1">
      <c r="D10" s="28" t="n"/>
      <c r="E10" s="28" t="n"/>
    </row>
    <row r="11" ht="15" customHeight="1">
      <c r="D11" s="3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2025-01-31T10:54:34Z</dcterms:modified>
  <cp:lastModifiedBy>Tomas Morales Lorente</cp:lastModifiedBy>
  <cp:lastPrinted>2022-11-09T13:46:53Z</cp:lastPrinted>
</cp:coreProperties>
</file>