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050" windowWidth="15330" windowHeight="4080" tabRatio="685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3" sheetId="5" state="visible" r:id="rId5"/>
    <sheet name="3 graf1" sheetId="6" state="visible" r:id="rId6"/>
    <sheet name="4" sheetId="7" state="visible" r:id="rId7"/>
    <sheet name="5" sheetId="8" state="visible" r:id="rId8"/>
    <sheet name="5 graf1" sheetId="9" state="visible" r:id="rId9"/>
    <sheet name="6" sheetId="10" state="visible" r:id="rId10"/>
    <sheet name="7" sheetId="11" state="visible" r:id="rId11"/>
    <sheet name="8" sheetId="12" state="visible" r:id="rId12"/>
  </sheets>
  <externalReferences>
    <externalReference r:id="rId13"/>
    <externalReference r:id="rId14"/>
    <externalReference r:id="rId15"/>
    <externalReference r:id="rId16"/>
  </externalReferences>
  <definedNames>
    <definedName name="_BLA2">'[1]1.3'!$C$2:$F$22</definedName>
    <definedName name="_R1_1">#REF!</definedName>
    <definedName name="_R1_10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'1'!$A$1:$G$15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'[1]2.16'!$B$2:$K$4</definedName>
    <definedName name="_R2_19">#REF!</definedName>
    <definedName name="_R2_2">'2'!$A$1:$H$19</definedName>
    <definedName name="_R2_20">#REF!</definedName>
    <definedName name="_R2_21">#REF!</definedName>
    <definedName name="_R2_22">'[1]2.34'!$B$2:$F$4</definedName>
    <definedName name="_R2_3">'3'!$A$1:$E$12</definedName>
    <definedName name="_R2_4">'4'!$A$1:$G$8</definedName>
    <definedName name="_R2_5">#REF!</definedName>
    <definedName name="_R2_6">#REF!</definedName>
    <definedName name="_R2_7">'[1]2.26'!$B$2:$L$36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7">#REF!</definedName>
    <definedName name="_R3_9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">#REF!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'[1]5.2'!$B$2:$G$4</definedName>
    <definedName name="_R6_4">'[1]5.4'!$B$2:$N$8</definedName>
    <definedName name="_R6_5">#REF!</definedName>
    <definedName name="_R6_9">#REF!</definedName>
    <definedName name="_R8_3">#REF!</definedName>
    <definedName name="_R8_4">#REF!</definedName>
    <definedName name="_R8_5">#REF!</definedName>
    <definedName name="a">'[3]1.1'!$A$1:$I$38</definedName>
    <definedName name="b">#REF!</definedName>
    <definedName name="BLA">#REF!</definedName>
    <definedName name="gd">'[3]2.21'!$A$1:$G$50</definedName>
    <definedName name="m">#REF!</definedName>
    <definedName name="n">'[3]1.1'!$A$1:$I$38</definedName>
    <definedName name="p">'[4]4.27'!$A$1:$G$22</definedName>
    <definedName name="u">'[4]4.17'!$A$1:$I$8</definedName>
    <definedName name="_xlnm.Print_Area" localSheetId="2">'1 graf1'!$A$1:$C$23</definedName>
    <definedName name="_xlnm.Print_Area" localSheetId="5">'3 graf1'!$A$1:$B$25</definedName>
    <definedName name="_xlnm.Print_Area" localSheetId="8">'5 graf1'!$A$1:$B$24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_-* #,##0.00\ [$€]_-;\-* #,##0.00\ [$€]_-;_-* &quot;-&quot;??\ [$€]_-;_-@_-"/>
  </numFmts>
  <fonts count="14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9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sz val="10"/>
    </font>
    <font>
      <name val="Calibri"/>
      <family val="2"/>
      <color indexed="8"/>
      <sz val="11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12">
    <xf numFmtId="0" fontId="0" fillId="0" borderId="0"/>
    <xf numFmtId="166" fontId="12" fillId="0" borderId="0"/>
    <xf numFmtId="0" fontId="12" fillId="0" borderId="0"/>
    <xf numFmtId="0" fontId="13" fillId="0" borderId="0"/>
    <xf numFmtId="9" fontId="12" fillId="0" borderId="0"/>
    <xf numFmtId="0" fontId="2" fillId="0" borderId="0"/>
    <xf numFmtId="0" fontId="12" fillId="0" borderId="0"/>
    <xf numFmtId="0" fontId="12" fillId="0" borderId="0"/>
    <xf numFmtId="9" fontId="12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pivotButton="0" quotePrefix="0" xfId="0"/>
    <xf numFmtId="0" fontId="9" fillId="0" borderId="0" pivotButton="0" quotePrefix="0" xfId="0"/>
    <xf numFmtId="3" fontId="7" fillId="0" borderId="0" pivotButton="0" quotePrefix="0" xfId="0"/>
    <xf numFmtId="0" fontId="10" fillId="2" borderId="0" pivotButton="0" quotePrefix="0" xfId="0"/>
    <xf numFmtId="0" fontId="7" fillId="0" borderId="0" pivotButton="0" quotePrefix="0" xfId="0"/>
    <xf numFmtId="0" fontId="11" fillId="0" borderId="0" pivotButton="0" quotePrefix="0" xfId="0"/>
    <xf numFmtId="0" fontId="7" fillId="0" borderId="0" applyAlignment="1" pivotButton="0" quotePrefix="0" xfId="0">
      <alignment horizontal="left" indent="1"/>
    </xf>
    <xf numFmtId="0" fontId="7" fillId="0" borderId="0" applyAlignment="1" pivotButton="0" quotePrefix="0" xfId="0">
      <alignment horizontal="right"/>
    </xf>
    <xf numFmtId="0" fontId="10" fillId="2" borderId="0" applyAlignment="1" pivotButton="0" quotePrefix="0" xfId="0">
      <alignment horizontal="right"/>
    </xf>
    <xf numFmtId="0" fontId="7" fillId="3" borderId="0" applyAlignment="1" pivotButton="0" quotePrefix="0" xfId="0">
      <alignment horizontal="left" indent="1"/>
    </xf>
    <xf numFmtId="0" fontId="10" fillId="2" borderId="0" applyAlignment="1" pivotButton="0" quotePrefix="0" xfId="0">
      <alignment horizontal="right" wrapText="1"/>
    </xf>
    <xf numFmtId="9" fontId="10" fillId="2" borderId="0" applyAlignment="1" pivotButton="0" quotePrefix="0" xfId="4">
      <alignment horizontal="right"/>
    </xf>
    <xf numFmtId="3" fontId="7" fillId="3" borderId="0" pivotButton="0" quotePrefix="0" xfId="0"/>
    <xf numFmtId="3" fontId="7" fillId="0" borderId="0" pivotButton="0" quotePrefix="0" xfId="0"/>
    <xf numFmtId="0" fontId="7" fillId="0" borderId="0" applyAlignment="1" pivotButton="0" quotePrefix="0" xfId="0">
      <alignment horizontal="left" indent="2"/>
    </xf>
    <xf numFmtId="0" fontId="7" fillId="3" borderId="0" applyAlignment="1" pivotButton="0" quotePrefix="0" xfId="0">
      <alignment horizontal="left" indent="2"/>
    </xf>
    <xf numFmtId="0" fontId="10" fillId="2" borderId="0" applyAlignment="1" pivotButton="0" quotePrefix="0" xfId="0">
      <alignment horizontal="right" wrapText="1"/>
    </xf>
    <xf numFmtId="0" fontId="10" fillId="2" borderId="0" applyAlignment="1" pivotButton="0" quotePrefix="0" xfId="0">
      <alignment horizontal="right"/>
    </xf>
    <xf numFmtId="164" fontId="7" fillId="0" borderId="0" pivotButton="0" quotePrefix="0" xfId="4"/>
    <xf numFmtId="164" fontId="7" fillId="3" borderId="0" pivotButton="0" quotePrefix="0" xfId="4"/>
    <xf numFmtId="164" fontId="7" fillId="3" borderId="0" applyAlignment="1" pivotButton="0" quotePrefix="0" xfId="4">
      <alignment horizontal="right"/>
    </xf>
    <xf numFmtId="164" fontId="7" fillId="0" borderId="0" applyAlignment="1" pivotButton="0" quotePrefix="0" xfId="4">
      <alignment horizontal="right"/>
    </xf>
    <xf numFmtId="164" fontId="7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3" fontId="7" fillId="0" borderId="0" applyAlignment="1" pivotButton="0" quotePrefix="0" xfId="0">
      <alignment horizontal="right"/>
    </xf>
    <xf numFmtId="0" fontId="3" fillId="0" borderId="0" pivotButton="0" quotePrefix="0" xfId="0"/>
    <xf numFmtId="0" fontId="12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4" fontId="3" fillId="0" borderId="0" pivotButton="0" quotePrefix="0" xfId="0"/>
    <xf numFmtId="0" fontId="3" fillId="0" borderId="0" applyAlignment="1" pivotButton="0" quotePrefix="0" xfId="0">
      <alignment horizontal="left" indent="1"/>
    </xf>
    <xf numFmtId="3" fontId="0" fillId="0" borderId="0" pivotButton="0" quotePrefix="0" xfId="0"/>
    <xf numFmtId="9" fontId="0" fillId="0" borderId="0" applyAlignment="1" pivotButton="0" quotePrefix="0" xfId="4">
      <alignment horizontal="right"/>
    </xf>
    <xf numFmtId="0" fontId="8" fillId="0" borderId="0" pivotButton="0" quotePrefix="0" xfId="0"/>
    <xf numFmtId="165" fontId="7" fillId="0" borderId="0" pivotButton="0" quotePrefix="0" xfId="0"/>
    <xf numFmtId="165" fontId="7" fillId="3" borderId="0" pivotButton="0" quotePrefix="0" xfId="0"/>
    <xf numFmtId="164" fontId="8" fillId="0" borderId="0" pivotButton="0" quotePrefix="0" xfId="4"/>
    <xf numFmtId="164" fontId="8" fillId="0" borderId="0" applyAlignment="1" pivotButton="0" quotePrefix="0" xfId="4">
      <alignment horizontal="right"/>
    </xf>
    <xf numFmtId="0" fontId="10" fillId="2" borderId="1" applyAlignment="1" pivotButton="0" quotePrefix="0" xfId="0">
      <alignment horizontal="right"/>
    </xf>
    <xf numFmtId="3" fontId="8" fillId="0" borderId="0" pivotButton="0" quotePrefix="0" xfId="0"/>
    <xf numFmtId="165" fontId="8" fillId="0" borderId="0" pivotButton="0" quotePrefix="0" xfId="0"/>
    <xf numFmtId="3" fontId="8" fillId="0" borderId="0" applyAlignment="1" pivotButton="0" quotePrefix="0" xfId="0">
      <alignment horizontal="left"/>
    </xf>
    <xf numFmtId="165" fontId="7" fillId="0" borderId="0" pivotButton="0" quotePrefix="0" xfId="0"/>
    <xf numFmtId="164" fontId="7" fillId="0" borderId="0" pivotButton="0" quotePrefix="0" xfId="4"/>
    <xf numFmtId="0" fontId="10" fillId="2" borderId="0" pivotButton="0" quotePrefix="0" xfId="0"/>
    <xf numFmtId="165" fontId="7" fillId="0" borderId="0" applyAlignment="1" pivotButton="0" quotePrefix="0" xfId="0">
      <alignment horizontal="right"/>
    </xf>
    <xf numFmtId="164" fontId="8" fillId="0" borderId="0" applyAlignment="1" pivotButton="0" quotePrefix="0" xfId="4">
      <alignment horizontal="right"/>
    </xf>
    <xf numFmtId="164" fontId="7" fillId="3" borderId="0" applyAlignment="1" pivotButton="0" quotePrefix="0" xfId="4">
      <alignment horizontal="right"/>
    </xf>
    <xf numFmtId="164" fontId="7" fillId="0" borderId="0" applyAlignment="1" pivotButton="0" quotePrefix="0" xfId="4">
      <alignment horizontal="right"/>
    </xf>
    <xf numFmtId="164" fontId="7" fillId="0" borderId="0" applyAlignment="1" pivotButton="0" quotePrefix="0" xfId="0">
      <alignment horizontal="right"/>
    </xf>
    <xf numFmtId="164" fontId="8" fillId="0" borderId="0" pivotButton="0" quotePrefix="0" xfId="4"/>
    <xf numFmtId="165" fontId="8" fillId="0" borderId="0" pivotButton="0" quotePrefix="0" xfId="0"/>
    <xf numFmtId="164" fontId="7" fillId="3" borderId="0" pivotButton="0" quotePrefix="0" xfId="4"/>
    <xf numFmtId="165" fontId="7" fillId="3" borderId="0" pivotButton="0" quotePrefix="0" xfId="0"/>
    <xf numFmtId="164" fontId="7" fillId="0" borderId="0" pivotButton="0" quotePrefix="0" xfId="4"/>
    <xf numFmtId="165" fontId="7" fillId="0" borderId="0" pivotButton="0" quotePrefix="0" xfId="0"/>
    <xf numFmtId="165" fontId="7" fillId="0" borderId="0" applyAlignment="1" pivotButton="0" quotePrefix="0" xfId="0">
      <alignment horizontal="right"/>
    </xf>
  </cellXfs>
  <cellStyles count="12">
    <cellStyle name="Normal" xfId="0" builtinId="0"/>
    <cellStyle name="Euro" xfId="1"/>
    <cellStyle name="Normal 2" xfId="2"/>
    <cellStyle name="Normal 3" xfId="3"/>
    <cellStyle name="Porcentaje" xfId="4" builtinId="5"/>
    <cellStyle name="Normal 5" xfId="5"/>
    <cellStyle name="Normal 4" xfId="6"/>
    <cellStyle name="Normal 2 2" xfId="7"/>
    <cellStyle name="Porcentaje 2" xfId="8"/>
    <cellStyle name="style1595592910070" xfId="9"/>
    <cellStyle name="style1595592910148" xfId="10"/>
    <cellStyle name="style1595592910101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05_2015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Anuario/2016/xls/Documents%20and%20Settings/U17526/Mis%20documentos/Cap5_2004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2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11.42578125" customWidth="1" style="2" min="3" max="16"/>
  </cols>
  <sheetData>
    <row r="1" ht="15.75" customHeight="1">
      <c r="A1" s="4" t="inlineStr">
        <is>
          <t>PERSONAL MUNICIPAL</t>
        </is>
      </c>
    </row>
    <row r="2" customFormat="1" s="2"/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21">
    <outlinePr summaryBelow="1" summaryRight="1"/>
    <pageSetUpPr fitToPage="1"/>
  </sheetPr>
  <dimension ref="A1:G20"/>
  <sheetViews>
    <sheetView zoomScaleNormal="100" workbookViewId="0">
      <selection activeCell="A1" sqref="A1"/>
    </sheetView>
  </sheetViews>
  <sheetFormatPr baseColWidth="10" defaultRowHeight="12.75"/>
  <cols>
    <col width="40" customWidth="1" min="1" max="1"/>
    <col width="12.42578125" customWidth="1" min="2" max="2"/>
    <col width="12" customWidth="1" min="3" max="6"/>
  </cols>
  <sheetData>
    <row r="1" ht="15.75" customHeight="1">
      <c r="A1" s="4" t="inlineStr">
        <is>
          <t>6. Personal municipal según área y vinculación laboral. 2024</t>
        </is>
      </c>
      <c r="B1" s="7" t="n"/>
      <c r="C1" s="7" t="n"/>
      <c r="D1" s="7" t="n"/>
      <c r="E1" s="7" t="n"/>
      <c r="F1" s="7" t="n"/>
    </row>
    <row r="2">
      <c r="A2" s="7" t="n"/>
      <c r="B2" s="7" t="n"/>
      <c r="C2" s="7" t="n"/>
      <c r="D2" s="7" t="n"/>
      <c r="E2" s="7" t="n"/>
      <c r="F2" s="7" t="n"/>
    </row>
    <row r="3" ht="43.15" customHeight="1">
      <c r="A3" s="47" t="n"/>
      <c r="B3" s="19" t="inlineStr">
        <is>
          <t>Total</t>
        </is>
      </c>
      <c r="C3" s="19" t="inlineStr">
        <is>
          <t>Personal Funcionario de carrera</t>
        </is>
      </c>
      <c r="D3" s="19" t="inlineStr">
        <is>
          <t>Personal Funcionario de empleo</t>
        </is>
      </c>
      <c r="E3" s="19" t="inlineStr">
        <is>
          <t>Personal Funcionario interino</t>
        </is>
      </c>
      <c r="F3" s="19" t="inlineStr">
        <is>
          <t>Personal laboral</t>
        </is>
      </c>
    </row>
    <row r="4" ht="15" customHeight="1">
      <c r="A4" s="44" t="inlineStr">
        <is>
          <t>Total</t>
        </is>
      </c>
      <c r="B4" s="42" t="n">
        <v>5810</v>
      </c>
      <c r="C4" s="42" t="n">
        <v>3366</v>
      </c>
      <c r="D4" s="42" t="n">
        <v>57</v>
      </c>
      <c r="E4" s="42" t="n">
        <v>1796</v>
      </c>
      <c r="F4" s="42" t="n">
        <v>591</v>
      </c>
      <c r="G4" s="34" t="n"/>
    </row>
    <row r="5" ht="15" customHeight="1">
      <c r="A5" s="12" t="inlineStr">
        <is>
          <t>Alcaldía</t>
        </is>
      </c>
      <c r="B5" s="15" t="n">
        <v>214</v>
      </c>
      <c r="C5" s="15" t="n">
        <v>119</v>
      </c>
      <c r="D5" s="15" t="n">
        <v>0</v>
      </c>
      <c r="E5" s="15" t="n">
        <v>70</v>
      </c>
      <c r="F5" s="15" t="n">
        <v>25</v>
      </c>
      <c r="G5" s="34" t="n"/>
    </row>
    <row r="6" ht="15" customHeight="1">
      <c r="A6" s="9" t="inlineStr">
        <is>
          <t>Cultura, Educación, Deportes y Fallas</t>
        </is>
      </c>
      <c r="B6" s="16" t="n">
        <v>834</v>
      </c>
      <c r="C6" s="16" t="n">
        <v>345</v>
      </c>
      <c r="D6" s="16" t="n">
        <v>0</v>
      </c>
      <c r="E6" s="16" t="n">
        <v>425</v>
      </c>
      <c r="F6" s="16" t="n">
        <v>64</v>
      </c>
      <c r="G6" s="34" t="n"/>
    </row>
    <row r="7" ht="15" customHeight="1">
      <c r="A7" s="12" t="inlineStr">
        <is>
          <t>Hacienda y Participación</t>
        </is>
      </c>
      <c r="B7" s="15" t="n">
        <v>597</v>
      </c>
      <c r="C7" s="15" t="n">
        <v>228</v>
      </c>
      <c r="D7" s="15" t="n">
        <v>0</v>
      </c>
      <c r="E7" s="15" t="n">
        <v>279</v>
      </c>
      <c r="F7" s="15" t="n">
        <v>90</v>
      </c>
      <c r="G7" s="34" t="n"/>
    </row>
    <row r="8" ht="15" customHeight="1">
      <c r="A8" s="9" t="inlineStr">
        <is>
          <t>Ocupación, Formación y Emprendimiento</t>
        </is>
      </c>
      <c r="B8" s="16" t="n">
        <v>134</v>
      </c>
      <c r="C8" s="16" t="n">
        <v>14</v>
      </c>
      <c r="D8" s="16" t="n">
        <v>0</v>
      </c>
      <c r="E8" s="16" t="n">
        <v>14</v>
      </c>
      <c r="F8" s="16" t="n">
        <v>106</v>
      </c>
      <c r="G8" s="34" t="n"/>
    </row>
    <row r="9" ht="15" customHeight="1">
      <c r="A9" s="12" t="inlineStr">
        <is>
          <t>Urbanismo, Vivienda y Licencias</t>
        </is>
      </c>
      <c r="B9" s="15" t="n">
        <v>301</v>
      </c>
      <c r="C9" s="15" t="n">
        <v>129</v>
      </c>
      <c r="D9" s="15" t="n">
        <v>0</v>
      </c>
      <c r="E9" s="15" t="n">
        <v>156</v>
      </c>
      <c r="F9" s="15" t="n">
        <v>16</v>
      </c>
      <c r="G9" s="34" t="n"/>
    </row>
    <row r="10" ht="15" customHeight="1">
      <c r="A10" s="9" t="inlineStr">
        <is>
          <t>Bienestar Social</t>
        </is>
      </c>
      <c r="B10" s="16" t="n">
        <v>648</v>
      </c>
      <c r="C10" s="16" t="n">
        <v>183</v>
      </c>
      <c r="D10" s="16" t="n">
        <v>0</v>
      </c>
      <c r="E10" s="16" t="n">
        <v>406</v>
      </c>
      <c r="F10" s="16" t="n">
        <v>59</v>
      </c>
      <c r="G10" s="34" t="n"/>
    </row>
    <row r="11" ht="15" customHeight="1">
      <c r="A11" s="12" t="inlineStr">
        <is>
          <t>Familia, Mayores y Tradiciones</t>
        </is>
      </c>
      <c r="B11" s="15" t="n">
        <v>224</v>
      </c>
      <c r="C11" s="15" t="n">
        <v>63</v>
      </c>
      <c r="D11" s="15" t="n">
        <v>0</v>
      </c>
      <c r="E11" s="15" t="n">
        <v>64</v>
      </c>
      <c r="F11" s="15" t="n">
        <v>97</v>
      </c>
      <c r="G11" s="34" t="n"/>
    </row>
    <row r="12" ht="15" customHeight="1">
      <c r="A12" s="9" t="inlineStr">
        <is>
          <t>Parques, Jardines y Espacios Naturales</t>
        </is>
      </c>
      <c r="B12" s="16" t="n">
        <v>99</v>
      </c>
      <c r="C12" s="16" t="n">
        <v>46</v>
      </c>
      <c r="D12" s="16" t="n">
        <v>0</v>
      </c>
      <c r="E12" s="16" t="n">
        <v>35</v>
      </c>
      <c r="F12" s="16" t="n">
        <v>18</v>
      </c>
      <c r="G12" s="34" t="n"/>
    </row>
    <row r="13" ht="15" customHeight="1">
      <c r="A13" s="12" t="inlineStr">
        <is>
          <t>Seguridad y Movilidad</t>
        </is>
      </c>
      <c r="B13" s="15" t="n">
        <v>2161</v>
      </c>
      <c r="C13" s="15" t="n">
        <v>2015</v>
      </c>
      <c r="D13" s="15" t="n">
        <v>0</v>
      </c>
      <c r="E13" s="15" t="n">
        <v>128</v>
      </c>
      <c r="F13" s="15" t="n">
        <v>18</v>
      </c>
      <c r="G13" s="34" t="n"/>
    </row>
    <row r="14" ht="15" customHeight="1">
      <c r="A14" s="17" t="inlineStr">
        <is>
          <t>Prevención y extinción de incendios</t>
        </is>
      </c>
      <c r="B14" s="16" t="n">
        <v>466</v>
      </c>
      <c r="C14" s="16" t="n">
        <v>438</v>
      </c>
      <c r="D14" s="16" t="n">
        <v>0</v>
      </c>
      <c r="E14" s="16" t="n">
        <v>26</v>
      </c>
      <c r="F14" s="16" t="n">
        <v>2</v>
      </c>
      <c r="G14" s="34" t="n"/>
    </row>
    <row r="15" ht="15" customHeight="1">
      <c r="A15" s="18" t="inlineStr">
        <is>
          <t>Policía local</t>
        </is>
      </c>
      <c r="B15" s="15" t="n">
        <v>1556</v>
      </c>
      <c r="C15" s="15" t="n">
        <v>1525</v>
      </c>
      <c r="D15" s="15" t="n">
        <v>0</v>
      </c>
      <c r="E15" s="15" t="n">
        <v>23</v>
      </c>
      <c r="F15" s="15" t="n">
        <v>8</v>
      </c>
      <c r="G15" s="34" t="n"/>
    </row>
    <row r="16" ht="15" customHeight="1">
      <c r="A16" s="9" t="inlineStr">
        <is>
          <t>Patrimonio, Recursos Humanos y Técnicos</t>
        </is>
      </c>
      <c r="B16" s="16" t="n">
        <v>393</v>
      </c>
      <c r="C16" s="16" t="n">
        <v>141</v>
      </c>
      <c r="D16" s="16" t="n">
        <v>0</v>
      </c>
      <c r="E16" s="16" t="n">
        <v>161</v>
      </c>
      <c r="F16" s="16" t="n">
        <v>91</v>
      </c>
      <c r="G16" s="34" t="n"/>
    </row>
    <row r="17" ht="15" customHeight="1">
      <c r="A17" s="12" t="inlineStr">
        <is>
          <t>Residuos, Mejora Climática y Gestión del Agua</t>
        </is>
      </c>
      <c r="B17" s="15" t="n">
        <v>95</v>
      </c>
      <c r="C17" s="15" t="n">
        <v>52</v>
      </c>
      <c r="D17" s="15" t="n">
        <v>0</v>
      </c>
      <c r="E17" s="15" t="n">
        <v>37</v>
      </c>
      <c r="F17" s="15" t="n">
        <v>6</v>
      </c>
      <c r="G17" s="34" t="n"/>
    </row>
    <row r="18" ht="15" customHeight="1">
      <c r="A18" s="9" t="inlineStr">
        <is>
          <t>Pleno</t>
        </is>
      </c>
      <c r="B18" s="16" t="n">
        <v>110</v>
      </c>
      <c r="C18" s="16" t="n">
        <v>31</v>
      </c>
      <c r="D18" s="16" t="n">
        <v>57</v>
      </c>
      <c r="E18" s="16" t="n">
        <v>21</v>
      </c>
      <c r="F18" s="16" t="n">
        <v>1</v>
      </c>
      <c r="G18" s="34" t="n"/>
    </row>
    <row r="19">
      <c r="A19" s="8" t="inlineStr">
        <is>
          <t>Nota: Personal Municipal a 1 de julio de 2024</t>
        </is>
      </c>
    </row>
    <row r="20">
      <c r="A20" s="8" t="inlineStr">
        <is>
          <t>Fuente: Elaboración Oficina de Estadística a partir del fichero de personal municipal. Ayuntamiento de València.</t>
        </is>
      </c>
    </row>
  </sheetData>
  <pageMargins left="0.3937007874015748" right="0.3937007874015748" top="0.5905511811023622" bottom="0.5905511811023622" header="0" footer="0"/>
  <pageSetup orientation="portrait" paperSize="9" scale="97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4">
    <outlinePr summaryBelow="1" summaryRight="1"/>
    <pageSetUpPr/>
  </sheetPr>
  <dimension ref="A1:G12"/>
  <sheetViews>
    <sheetView workbookViewId="0">
      <selection activeCell="A1" sqref="A1"/>
    </sheetView>
  </sheetViews>
  <sheetFormatPr baseColWidth="10" defaultRowHeight="15" customHeight="1"/>
  <cols>
    <col width="14.7109375" customWidth="1" min="1" max="1"/>
  </cols>
  <sheetData>
    <row r="1" ht="15.75" customHeight="1">
      <c r="A1" s="4" t="inlineStr">
        <is>
          <t>7. Personal municipal según antigüedad y sexo. 2024</t>
        </is>
      </c>
      <c r="B1" s="10" t="n"/>
      <c r="C1" s="10" t="n"/>
      <c r="D1" s="10" t="n"/>
      <c r="E1" s="10" t="n"/>
      <c r="F1" s="10" t="n"/>
      <c r="G1" s="10" t="n"/>
    </row>
    <row r="2" ht="15" customHeight="1">
      <c r="A2" s="7" t="n"/>
      <c r="B2" s="10" t="n"/>
      <c r="C2" s="10" t="n"/>
      <c r="D2" s="10" t="n"/>
      <c r="E2" s="10" t="n"/>
      <c r="F2" s="10" t="n"/>
      <c r="G2" s="10" t="n"/>
    </row>
    <row r="3" ht="18.75" customHeight="1">
      <c r="A3" s="47" t="n"/>
      <c r="B3" s="20" t="inlineStr">
        <is>
          <t>Total</t>
        </is>
      </c>
      <c r="C3" s="20" t="inlineStr">
        <is>
          <t>%</t>
        </is>
      </c>
      <c r="D3" s="20" t="inlineStr">
        <is>
          <t>Hombres</t>
        </is>
      </c>
      <c r="E3" s="14" t="inlineStr">
        <is>
          <t>%</t>
        </is>
      </c>
      <c r="F3" s="20" t="inlineStr">
        <is>
          <t>Mujeres</t>
        </is>
      </c>
      <c r="G3" s="20" t="inlineStr">
        <is>
          <t>%</t>
        </is>
      </c>
    </row>
    <row r="4" ht="15" customHeight="1">
      <c r="A4" s="36" t="inlineStr">
        <is>
          <t>Total</t>
        </is>
      </c>
      <c r="B4" s="42" t="n">
        <v>5810</v>
      </c>
      <c r="C4" s="49">
        <f>B4/$B$4</f>
        <v/>
      </c>
      <c r="D4" s="42" t="n">
        <v>2962</v>
      </c>
      <c r="E4" s="49">
        <f>D4/$B$4</f>
        <v/>
      </c>
      <c r="F4" s="42" t="n">
        <v>2848</v>
      </c>
      <c r="G4" s="49" t="n">
        <v>0.5098106712564544</v>
      </c>
    </row>
    <row r="5" ht="15" customHeight="1">
      <c r="A5" s="12" t="inlineStr">
        <is>
          <t>Menos de 1 año</t>
        </is>
      </c>
      <c r="B5" s="15" t="n">
        <v>641</v>
      </c>
      <c r="C5" s="50">
        <f>B5/$B$4</f>
        <v/>
      </c>
      <c r="D5" s="15" t="n">
        <v>262</v>
      </c>
      <c r="E5" s="50">
        <f>D5/$B$4</f>
        <v/>
      </c>
      <c r="F5" s="15" t="n">
        <v>379</v>
      </c>
      <c r="G5" s="50" t="n">
        <v>0.04509466437177281</v>
      </c>
    </row>
    <row r="6" ht="15" customHeight="1">
      <c r="A6" s="9" t="inlineStr">
        <is>
          <t>1 a 4 años</t>
        </is>
      </c>
      <c r="B6" s="16" t="n">
        <v>1014</v>
      </c>
      <c r="C6" s="51">
        <f>B6/$B$4</f>
        <v/>
      </c>
      <c r="D6" s="16" t="n">
        <v>465</v>
      </c>
      <c r="E6" s="51">
        <f>D6/$B$4</f>
        <v/>
      </c>
      <c r="F6" s="16" t="n">
        <v>549</v>
      </c>
      <c r="G6" s="51" t="n">
        <v>0.08003442340791739</v>
      </c>
    </row>
    <row r="7" ht="15" customHeight="1">
      <c r="A7" s="12" t="inlineStr">
        <is>
          <t>5 a 9 años</t>
        </is>
      </c>
      <c r="B7" s="15" t="n">
        <v>728</v>
      </c>
      <c r="C7" s="50">
        <f>B7/$B$4</f>
        <v/>
      </c>
      <c r="D7" s="15" t="n">
        <v>264</v>
      </c>
      <c r="E7" s="50">
        <f>D7/$B$4</f>
        <v/>
      </c>
      <c r="F7" s="15" t="n">
        <v>464</v>
      </c>
      <c r="G7" s="50" t="n">
        <v>0.04543889845094665</v>
      </c>
    </row>
    <row r="8" ht="15" customHeight="1">
      <c r="A8" s="9" t="inlineStr">
        <is>
          <t>10 a 19 años</t>
        </is>
      </c>
      <c r="B8" s="16" t="n">
        <v>982</v>
      </c>
      <c r="C8" s="51">
        <f>B8/$B$4</f>
        <v/>
      </c>
      <c r="D8" s="16" t="n">
        <v>607</v>
      </c>
      <c r="E8" s="51">
        <f>D8/$B$4</f>
        <v/>
      </c>
      <c r="F8" s="16" t="n">
        <v>375</v>
      </c>
      <c r="G8" s="51" t="n">
        <v>0.1044750430292599</v>
      </c>
    </row>
    <row r="9" ht="15" customHeight="1">
      <c r="A9" s="12" t="inlineStr">
        <is>
          <t>20 años o más</t>
        </is>
      </c>
      <c r="B9" s="15" t="n">
        <v>2445</v>
      </c>
      <c r="C9" s="50">
        <f>B9/$B$4</f>
        <v/>
      </c>
      <c r="D9" s="15" t="n">
        <v>1364</v>
      </c>
      <c r="E9" s="50">
        <f>D9/$B$4</f>
        <v/>
      </c>
      <c r="F9" s="15" t="n">
        <v>1081</v>
      </c>
      <c r="G9" s="50" t="n">
        <v>0.2347676419965577</v>
      </c>
    </row>
    <row r="10" ht="12.75" customHeight="1">
      <c r="A10" s="8" t="inlineStr">
        <is>
          <t>Nota: Personal Municipal a 1 de julio de 2024</t>
        </is>
      </c>
      <c r="B10" s="1" t="n"/>
      <c r="C10" s="1" t="n"/>
      <c r="D10" s="1" t="n"/>
      <c r="E10" s="1" t="n"/>
      <c r="F10" s="1" t="n"/>
      <c r="G10" s="1" t="n"/>
    </row>
    <row r="11" ht="12.75" customHeight="1">
      <c r="A11" s="8" t="inlineStr">
        <is>
          <t>Fuente: Elaboración Oficina de Estadística a partir del fichero de personal municipal. Ayuntamiento de València.</t>
        </is>
      </c>
      <c r="B11" s="1" t="n"/>
      <c r="C11" s="1" t="n"/>
      <c r="D11" s="1" t="n"/>
      <c r="E11" s="1" t="n"/>
      <c r="F11" s="1" t="n"/>
      <c r="G11" s="1" t="n"/>
    </row>
    <row r="12" ht="15" customHeight="1">
      <c r="B12" s="1" t="n"/>
      <c r="C12" s="1" t="n"/>
      <c r="D12" s="1" t="n"/>
      <c r="E12" s="1" t="n"/>
      <c r="F12" s="1" t="n"/>
      <c r="G12" s="1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5">
    <outlinePr summaryBelow="1" summaryRight="1"/>
    <pageSetUpPr/>
  </sheetPr>
  <dimension ref="A1:I16"/>
  <sheetViews>
    <sheetView workbookViewId="0">
      <selection activeCell="A1" sqref="A1"/>
    </sheetView>
  </sheetViews>
  <sheetFormatPr baseColWidth="10" defaultRowHeight="15" customHeight="1"/>
  <cols>
    <col width="30.7109375" customWidth="1" min="1" max="1"/>
  </cols>
  <sheetData>
    <row r="1" ht="15.75" customHeight="1">
      <c r="A1" s="4" t="inlineStr">
        <is>
          <t>8. Personal municipal según rol profesional del puesto de trabajo y sexo. 2024</t>
        </is>
      </c>
      <c r="B1" s="27" t="n"/>
      <c r="C1" s="10" t="n"/>
      <c r="D1" s="10" t="n"/>
      <c r="E1" s="10" t="n"/>
      <c r="F1" s="10" t="n"/>
      <c r="G1" s="10" t="n"/>
      <c r="H1" s="10" t="n"/>
      <c r="I1" s="10" t="n"/>
    </row>
    <row r="2" ht="15" customHeight="1">
      <c r="A2" s="7" t="n"/>
      <c r="B2" s="10" t="n"/>
      <c r="C2" s="10" t="n"/>
      <c r="D2" s="10" t="n"/>
      <c r="E2" s="10" t="n"/>
      <c r="F2" s="10" t="n"/>
      <c r="G2" s="10" t="n"/>
    </row>
    <row r="3" ht="18.75" customHeight="1">
      <c r="A3" s="47" t="n"/>
      <c r="B3" s="20" t="inlineStr">
        <is>
          <t>Total</t>
        </is>
      </c>
      <c r="C3" s="20" t="inlineStr">
        <is>
          <t>%</t>
        </is>
      </c>
      <c r="D3" s="20" t="inlineStr">
        <is>
          <t>Hombres</t>
        </is>
      </c>
      <c r="E3" s="20" t="inlineStr">
        <is>
          <t>%</t>
        </is>
      </c>
      <c r="F3" s="20" t="inlineStr">
        <is>
          <t>Mujeres</t>
        </is>
      </c>
      <c r="G3" s="20" t="inlineStr">
        <is>
          <t>%</t>
        </is>
      </c>
    </row>
    <row r="4" ht="15" customHeight="1">
      <c r="A4" s="44" t="inlineStr">
        <is>
          <t>Total</t>
        </is>
      </c>
      <c r="B4" s="42" t="n">
        <v>5810</v>
      </c>
      <c r="C4" s="53">
        <f>B4/$B$4</f>
        <v/>
      </c>
      <c r="D4" s="42" t="n">
        <v>2962</v>
      </c>
      <c r="E4" s="53">
        <f>D4/$B$4</f>
        <v/>
      </c>
      <c r="F4" s="42" t="n">
        <v>2848</v>
      </c>
      <c r="G4" s="53">
        <f>F4/$B$4</f>
        <v/>
      </c>
      <c r="H4" s="34" t="n"/>
    </row>
    <row r="5" ht="15" customHeight="1">
      <c r="A5" s="12" t="inlineStr">
        <is>
          <t>Dirección Superior</t>
        </is>
      </c>
      <c r="B5" s="15" t="n">
        <v>74</v>
      </c>
      <c r="C5" s="55">
        <f>B5/$B$4</f>
        <v/>
      </c>
      <c r="D5" s="15" t="n">
        <v>47</v>
      </c>
      <c r="E5" s="55">
        <f>D5/$B$4</f>
        <v/>
      </c>
      <c r="F5" s="15" t="n">
        <v>27</v>
      </c>
      <c r="G5" s="55">
        <f>F5/$B$4</f>
        <v/>
      </c>
      <c r="H5" s="34" t="n"/>
    </row>
    <row r="6" ht="15" customHeight="1">
      <c r="A6" s="9" t="inlineStr">
        <is>
          <t>Dirección Intermedia</t>
        </is>
      </c>
      <c r="B6" s="16" t="n">
        <v>125</v>
      </c>
      <c r="C6" s="57">
        <f>B6/$B$4</f>
        <v/>
      </c>
      <c r="D6" s="16" t="n">
        <v>51</v>
      </c>
      <c r="E6" s="57">
        <f>D6/$B$4</f>
        <v/>
      </c>
      <c r="F6" s="16" t="n">
        <v>74</v>
      </c>
      <c r="G6" s="57">
        <f>F6/$B$4</f>
        <v/>
      </c>
      <c r="H6" s="34" t="n"/>
    </row>
    <row r="7" ht="15" customHeight="1">
      <c r="A7" s="12" t="inlineStr">
        <is>
          <t>Dirección Operativa</t>
        </is>
      </c>
      <c r="B7" s="15" t="n">
        <v>259</v>
      </c>
      <c r="C7" s="55">
        <f>B7/$B$4</f>
        <v/>
      </c>
      <c r="D7" s="15" t="n">
        <v>128</v>
      </c>
      <c r="E7" s="55">
        <f>D7/$B$4</f>
        <v/>
      </c>
      <c r="F7" s="15" t="n">
        <v>131</v>
      </c>
      <c r="G7" s="55">
        <f>F7/$B$4</f>
        <v/>
      </c>
      <c r="H7" s="34" t="n"/>
    </row>
    <row r="8" ht="15" customHeight="1">
      <c r="A8" s="9" t="inlineStr">
        <is>
          <t>Personal Técnico</t>
        </is>
      </c>
      <c r="B8" s="16" t="n">
        <v>1451</v>
      </c>
      <c r="C8" s="57">
        <f>B8/$B$4</f>
        <v/>
      </c>
      <c r="D8" s="16" t="n">
        <v>697</v>
      </c>
      <c r="E8" s="57">
        <f>D8/$B$4</f>
        <v/>
      </c>
      <c r="F8" s="16" t="n">
        <v>754</v>
      </c>
      <c r="G8" s="57">
        <f>F8/$B$4</f>
        <v/>
      </c>
      <c r="H8" s="34" t="n"/>
    </row>
    <row r="9" ht="15" customHeight="1">
      <c r="A9" s="12" t="inlineStr">
        <is>
          <t>Personal Administrativo</t>
        </is>
      </c>
      <c r="B9" s="15" t="n">
        <v>926</v>
      </c>
      <c r="C9" s="55">
        <f>B9/$B$4</f>
        <v/>
      </c>
      <c r="D9" s="15" t="n">
        <v>191</v>
      </c>
      <c r="E9" s="55">
        <f>D9/$B$4</f>
        <v/>
      </c>
      <c r="F9" s="15" t="n">
        <v>735</v>
      </c>
      <c r="G9" s="55">
        <f>F9/$B$4</f>
        <v/>
      </c>
      <c r="H9" s="34" t="n"/>
    </row>
    <row r="10" ht="15" customHeight="1">
      <c r="A10" s="9" t="inlineStr">
        <is>
          <t>Personal Seguridad Pública</t>
        </is>
      </c>
      <c r="B10" s="16" t="n">
        <v>1567</v>
      </c>
      <c r="C10" s="57">
        <f>B10/$B$4</f>
        <v/>
      </c>
      <c r="D10" s="16" t="n">
        <v>1312</v>
      </c>
      <c r="E10" s="57">
        <f>D10/$B$4</f>
        <v/>
      </c>
      <c r="F10" s="16" t="n">
        <v>255</v>
      </c>
      <c r="G10" s="57">
        <f>F10/$B$4</f>
        <v/>
      </c>
      <c r="H10" s="34" t="n"/>
    </row>
    <row r="11" ht="15" customHeight="1">
      <c r="A11" s="12" t="inlineStr">
        <is>
          <t>Personal Técnico Auxiliar</t>
        </is>
      </c>
      <c r="B11" s="15" t="n">
        <v>212</v>
      </c>
      <c r="C11" s="55">
        <f>B11/$B$4</f>
        <v/>
      </c>
      <c r="D11" s="15" t="n">
        <v>74</v>
      </c>
      <c r="E11" s="55">
        <f>D11/$B$4</f>
        <v/>
      </c>
      <c r="F11" s="15" t="n">
        <v>138</v>
      </c>
      <c r="G11" s="55">
        <f>F11/$B$4</f>
        <v/>
      </c>
      <c r="H11" s="34" t="n"/>
    </row>
    <row r="12" ht="15" customHeight="1">
      <c r="A12" s="9" t="inlineStr">
        <is>
          <t>Personal Oficios</t>
        </is>
      </c>
      <c r="B12" s="16" t="n">
        <v>22</v>
      </c>
      <c r="C12" s="57">
        <f>B12/$B$4</f>
        <v/>
      </c>
      <c r="D12" s="16" t="n">
        <v>20</v>
      </c>
      <c r="E12" s="57">
        <f>D12/$B$4</f>
        <v/>
      </c>
      <c r="F12" s="16" t="n">
        <v>2</v>
      </c>
      <c r="G12" s="57">
        <f>F12/$B$4</f>
        <v/>
      </c>
      <c r="H12" s="34" t="n"/>
    </row>
    <row r="13" ht="15" customHeight="1">
      <c r="A13" s="12" t="inlineStr">
        <is>
          <t>Personal Subalterno y Otros</t>
        </is>
      </c>
      <c r="B13" s="15" t="n">
        <v>583</v>
      </c>
      <c r="C13" s="55">
        <f>B13/$B$4</f>
        <v/>
      </c>
      <c r="D13" s="15" t="n">
        <v>245</v>
      </c>
      <c r="E13" s="55">
        <f>D13/$B$4</f>
        <v/>
      </c>
      <c r="F13" s="15" t="n">
        <v>338</v>
      </c>
      <c r="G13" s="55">
        <f>F13/$B$4</f>
        <v/>
      </c>
      <c r="H13" s="34" t="n"/>
    </row>
    <row r="14" ht="15" customHeight="1">
      <c r="A14" s="9" t="inlineStr">
        <is>
          <t>Personal Laboral</t>
        </is>
      </c>
      <c r="B14" s="16" t="n">
        <v>591</v>
      </c>
      <c r="C14" s="57">
        <f>B14/$B$4</f>
        <v/>
      </c>
      <c r="D14" s="16" t="n">
        <v>197</v>
      </c>
      <c r="E14" s="57">
        <f>D14/$B$4</f>
        <v/>
      </c>
      <c r="F14" s="16" t="n">
        <v>394</v>
      </c>
      <c r="G14" s="57">
        <f>F14/$B$4</f>
        <v/>
      </c>
      <c r="H14" s="34" t="n"/>
    </row>
    <row r="15" ht="12.75" customHeight="1">
      <c r="A15" s="8" t="inlineStr">
        <is>
          <t>Nota: Personal Municipal a 1 de julio de 2024</t>
        </is>
      </c>
      <c r="B15" s="1" t="n"/>
      <c r="C15" s="1" t="n"/>
      <c r="D15" s="1" t="n"/>
      <c r="E15" s="1" t="n"/>
      <c r="F15" s="26" t="n"/>
      <c r="G15" s="26" t="n"/>
      <c r="H15" s="1" t="n"/>
      <c r="I15" s="1" t="n"/>
    </row>
    <row r="16" ht="12.75" customHeight="1">
      <c r="A16" s="8" t="inlineStr">
        <is>
          <t>Fuente: Elaboración Oficina de Estadística a partir del fichero de personal municipal. Ayuntamiento de València.</t>
        </is>
      </c>
      <c r="B16" s="1" t="n"/>
      <c r="C16" s="1" t="n"/>
      <c r="D16" s="1" t="n"/>
      <c r="E16" s="1" t="n"/>
      <c r="F16" s="1" t="n"/>
      <c r="G16" s="1" t="n"/>
      <c r="H16" s="1" t="n"/>
      <c r="I16" s="1" t="n"/>
    </row>
    <row r="17" ht="12.75" customHeight="1"/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3">
    <outlinePr summaryBelow="1" summaryRight="1"/>
    <pageSetUpPr fitToPage="1"/>
  </sheetPr>
  <dimension ref="A1:R18"/>
  <sheetViews>
    <sheetView workbookViewId="0">
      <selection activeCell="A1" sqref="A1"/>
    </sheetView>
  </sheetViews>
  <sheetFormatPr baseColWidth="10" defaultRowHeight="12.75"/>
  <cols>
    <col width="9.140625" customWidth="1" min="1" max="1"/>
    <col width="10.7109375" customWidth="1" style="1" min="2" max="2"/>
    <col width="11.42578125" customWidth="1" style="1" min="3" max="3"/>
    <col width="10.7109375" customWidth="1" style="1" min="4" max="7"/>
  </cols>
  <sheetData>
    <row r="1" ht="15.75" customHeight="1">
      <c r="A1" s="4" t="inlineStr">
        <is>
          <t>1. Personal Municipal según estructura de edad y sexo. 2024</t>
        </is>
      </c>
      <c r="B1" s="10" t="n"/>
      <c r="C1" s="10" t="n"/>
      <c r="D1" s="10" t="n"/>
      <c r="E1" s="10" t="n"/>
      <c r="F1" s="10" t="n"/>
      <c r="G1" s="10" t="n"/>
    </row>
    <row r="2">
      <c r="A2" s="7" t="n"/>
      <c r="B2" s="10" t="n"/>
      <c r="C2" s="10" t="n"/>
      <c r="D2" s="10" t="n"/>
      <c r="E2" s="10" t="n"/>
      <c r="F2" s="10" t="n"/>
      <c r="G2" s="10" t="n"/>
    </row>
    <row r="3" ht="18.75" customHeight="1">
      <c r="A3" s="47" t="n"/>
      <c r="B3" s="20" t="inlineStr">
        <is>
          <t>Total</t>
        </is>
      </c>
      <c r="C3" s="20" t="inlineStr">
        <is>
          <t>%</t>
        </is>
      </c>
      <c r="D3" s="20" t="inlineStr">
        <is>
          <t>Hombres</t>
        </is>
      </c>
      <c r="E3" s="14" t="inlineStr">
        <is>
          <t>%</t>
        </is>
      </c>
      <c r="F3" s="20" t="inlineStr">
        <is>
          <t>Mujeres</t>
        </is>
      </c>
      <c r="G3" s="20" t="inlineStr">
        <is>
          <t>%</t>
        </is>
      </c>
      <c r="M3" t="inlineStr">
        <is>
          <t>Total</t>
        </is>
      </c>
      <c r="O3" t="inlineStr">
        <is>
          <t>Hombre</t>
        </is>
      </c>
      <c r="Q3" t="inlineStr">
        <is>
          <t>Mujer</t>
        </is>
      </c>
    </row>
    <row r="4" ht="15" customHeight="1">
      <c r="A4" s="36" t="inlineStr">
        <is>
          <t>Total</t>
        </is>
      </c>
      <c r="B4" s="42" t="n">
        <v>5810</v>
      </c>
      <c r="C4" s="49">
        <f>B4/$B$4</f>
        <v/>
      </c>
      <c r="D4" s="42" t="n">
        <v>2962</v>
      </c>
      <c r="E4" s="49">
        <f>D4/$B$4</f>
        <v/>
      </c>
      <c r="F4" s="42" t="n">
        <v>2848</v>
      </c>
      <c r="G4" s="49">
        <f>F4/$B$4</f>
        <v/>
      </c>
      <c r="M4" t="inlineStr">
        <is>
          <t>Recuento</t>
        </is>
      </c>
      <c r="N4" t="inlineStr">
        <is>
          <t>% del N de columna</t>
        </is>
      </c>
      <c r="O4" t="inlineStr">
        <is>
          <t>Recuento</t>
        </is>
      </c>
      <c r="P4" t="inlineStr">
        <is>
          <t>% del N de columna</t>
        </is>
      </c>
      <c r="Q4" t="inlineStr">
        <is>
          <t>Recuento</t>
        </is>
      </c>
      <c r="R4" t="inlineStr">
        <is>
          <t>% del N de columna</t>
        </is>
      </c>
    </row>
    <row r="5" ht="15" customHeight="1">
      <c r="A5" s="12" t="inlineStr">
        <is>
          <t xml:space="preserve"> &lt; 25</t>
        </is>
      </c>
      <c r="B5" s="15" t="n">
        <v>32</v>
      </c>
      <c r="C5" s="50">
        <f>B5/$B$4</f>
        <v/>
      </c>
      <c r="D5" s="15" t="n">
        <v>14</v>
      </c>
      <c r="E5" s="50">
        <f>D5/$B$4</f>
        <v/>
      </c>
      <c r="F5" s="15" t="n">
        <v>18</v>
      </c>
      <c r="G5" s="50">
        <f>F5/$B$4</f>
        <v/>
      </c>
      <c r="K5" t="inlineStr">
        <is>
          <t>EDAD_REC</t>
        </is>
      </c>
      <c r="L5" t="inlineStr">
        <is>
          <t>Total</t>
        </is>
      </c>
      <c r="M5" t="n">
        <v>5810</v>
      </c>
      <c r="N5" t="n">
        <v>100</v>
      </c>
      <c r="O5" t="n">
        <v>2962</v>
      </c>
      <c r="P5" t="n">
        <v>100</v>
      </c>
      <c r="Q5" t="n">
        <v>2848</v>
      </c>
      <c r="R5" t="n">
        <v>100</v>
      </c>
    </row>
    <row r="6" ht="15" customHeight="1">
      <c r="A6" s="9" t="inlineStr">
        <is>
          <t>25-29</t>
        </is>
      </c>
      <c r="B6" s="16" t="n">
        <v>180</v>
      </c>
      <c r="C6" s="51">
        <f>B6/$B$4</f>
        <v/>
      </c>
      <c r="D6" s="16" t="n">
        <v>95</v>
      </c>
      <c r="E6" s="51">
        <f>D6/$B$4</f>
        <v/>
      </c>
      <c r="F6" s="16" t="n">
        <v>85</v>
      </c>
      <c r="G6" s="51">
        <f>F6/$B$4</f>
        <v/>
      </c>
      <c r="L6" t="inlineStr">
        <is>
          <t>1. Menor 25</t>
        </is>
      </c>
      <c r="M6" t="n">
        <v>32</v>
      </c>
      <c r="N6" t="n">
        <v>0.6</v>
      </c>
      <c r="O6" t="n">
        <v>14</v>
      </c>
      <c r="P6" t="n">
        <v>0.5</v>
      </c>
      <c r="Q6" t="n">
        <v>18</v>
      </c>
      <c r="R6" t="n">
        <v>0.6</v>
      </c>
    </row>
    <row r="7" ht="15" customHeight="1">
      <c r="A7" s="12" t="inlineStr">
        <is>
          <t>30-34</t>
        </is>
      </c>
      <c r="B7" s="15" t="n">
        <v>275</v>
      </c>
      <c r="C7" s="50">
        <f>B7/$B$4</f>
        <v/>
      </c>
      <c r="D7" s="15" t="n">
        <v>141</v>
      </c>
      <c r="E7" s="50">
        <f>D7/$B$4</f>
        <v/>
      </c>
      <c r="F7" s="15" t="n">
        <v>134</v>
      </c>
      <c r="G7" s="50">
        <f>F7/$B$4</f>
        <v/>
      </c>
      <c r="L7" t="inlineStr">
        <is>
          <t>2. 25-29</t>
        </is>
      </c>
      <c r="M7" t="n">
        <v>180</v>
      </c>
      <c r="N7" t="n">
        <v>3.1</v>
      </c>
      <c r="O7" t="n">
        <v>95</v>
      </c>
      <c r="P7" t="n">
        <v>3.2</v>
      </c>
      <c r="Q7" t="n">
        <v>85</v>
      </c>
      <c r="R7" t="n">
        <v>3</v>
      </c>
    </row>
    <row r="8" ht="15" customHeight="1">
      <c r="A8" s="9" t="inlineStr">
        <is>
          <t>35-39</t>
        </is>
      </c>
      <c r="B8" s="16" t="n">
        <v>326</v>
      </c>
      <c r="C8" s="51">
        <f>B8/$B$4</f>
        <v/>
      </c>
      <c r="D8" s="16" t="n">
        <v>155</v>
      </c>
      <c r="E8" s="51">
        <f>D8/$B$4</f>
        <v/>
      </c>
      <c r="F8" s="16" t="n">
        <v>171</v>
      </c>
      <c r="G8" s="51">
        <f>F8/$B$4</f>
        <v/>
      </c>
      <c r="L8" t="inlineStr">
        <is>
          <t>3. 30-34</t>
        </is>
      </c>
      <c r="M8" t="n">
        <v>275</v>
      </c>
      <c r="N8" t="n">
        <v>4.7</v>
      </c>
      <c r="O8" t="n">
        <v>141</v>
      </c>
      <c r="P8" t="n">
        <v>4.8</v>
      </c>
      <c r="Q8" t="n">
        <v>134</v>
      </c>
      <c r="R8" t="n">
        <v>4.7</v>
      </c>
    </row>
    <row r="9" ht="15" customHeight="1">
      <c r="A9" s="12" t="inlineStr">
        <is>
          <t>40-44</t>
        </is>
      </c>
      <c r="B9" s="15" t="n">
        <v>556</v>
      </c>
      <c r="C9" s="50">
        <f>B9/$B$4</f>
        <v/>
      </c>
      <c r="D9" s="15" t="n">
        <v>294</v>
      </c>
      <c r="E9" s="50">
        <f>D9/$B$4</f>
        <v/>
      </c>
      <c r="F9" s="15" t="n">
        <v>262</v>
      </c>
      <c r="G9" s="50">
        <f>F9/$B$4</f>
        <v/>
      </c>
      <c r="L9" t="inlineStr">
        <is>
          <t>4. 35-39</t>
        </is>
      </c>
      <c r="M9" t="n">
        <v>326</v>
      </c>
      <c r="N9" t="n">
        <v>5.6</v>
      </c>
      <c r="O9" t="n">
        <v>155</v>
      </c>
      <c r="P9" t="n">
        <v>5.2</v>
      </c>
      <c r="Q9" t="n">
        <v>171</v>
      </c>
      <c r="R9" t="n">
        <v>6</v>
      </c>
    </row>
    <row r="10" ht="15" customHeight="1">
      <c r="A10" s="9" t="inlineStr">
        <is>
          <t>45-49</t>
        </is>
      </c>
      <c r="B10" s="16" t="n">
        <v>1099</v>
      </c>
      <c r="C10" s="51">
        <f>B10/$B$4</f>
        <v/>
      </c>
      <c r="D10" s="16" t="n">
        <v>584</v>
      </c>
      <c r="E10" s="51">
        <f>D10/$B$4</f>
        <v/>
      </c>
      <c r="F10" s="16" t="n">
        <v>515</v>
      </c>
      <c r="G10" s="51">
        <f>F10/$B$4</f>
        <v/>
      </c>
      <c r="L10" t="inlineStr">
        <is>
          <t>5. 40-44</t>
        </is>
      </c>
      <c r="M10" t="n">
        <v>556</v>
      </c>
      <c r="N10" t="n">
        <v>9.6</v>
      </c>
      <c r="O10" t="n">
        <v>294</v>
      </c>
      <c r="P10" t="n">
        <v>9.9</v>
      </c>
      <c r="Q10" t="n">
        <v>262</v>
      </c>
      <c r="R10" t="n">
        <v>9.199999999999999</v>
      </c>
    </row>
    <row r="11" ht="15" customHeight="1">
      <c r="A11" s="12" t="inlineStr">
        <is>
          <t>50-54</t>
        </is>
      </c>
      <c r="B11" s="15" t="n">
        <v>1196</v>
      </c>
      <c r="C11" s="50">
        <f>B11/$B$4</f>
        <v/>
      </c>
      <c r="D11" s="15" t="n">
        <v>614</v>
      </c>
      <c r="E11" s="50">
        <f>D11/$B$4</f>
        <v/>
      </c>
      <c r="F11" s="15" t="n">
        <v>582</v>
      </c>
      <c r="G11" s="50">
        <f>F11/$B$4</f>
        <v/>
      </c>
      <c r="L11" t="inlineStr">
        <is>
          <t>6. 45-49</t>
        </is>
      </c>
      <c r="M11" t="n">
        <v>1099</v>
      </c>
      <c r="N11" t="n">
        <v>18.9</v>
      </c>
      <c r="O11" t="n">
        <v>584</v>
      </c>
      <c r="P11" t="n">
        <v>19.7</v>
      </c>
      <c r="Q11" t="n">
        <v>515</v>
      </c>
      <c r="R11" t="n">
        <v>18.1</v>
      </c>
    </row>
    <row r="12" ht="15" customHeight="1">
      <c r="A12" s="9" t="inlineStr">
        <is>
          <t>55-59</t>
        </is>
      </c>
      <c r="B12" s="16" t="n">
        <v>1187</v>
      </c>
      <c r="C12" s="51">
        <f>B12/$B$4</f>
        <v/>
      </c>
      <c r="D12" s="16" t="n">
        <v>624</v>
      </c>
      <c r="E12" s="51">
        <f>D12/$B$4</f>
        <v/>
      </c>
      <c r="F12" s="16" t="n">
        <v>563</v>
      </c>
      <c r="G12" s="51">
        <f>F12/$B$4</f>
        <v/>
      </c>
      <c r="L12" t="inlineStr">
        <is>
          <t>7. 50-54</t>
        </is>
      </c>
      <c r="M12" t="n">
        <v>1196</v>
      </c>
      <c r="N12" t="n">
        <v>20.6</v>
      </c>
      <c r="O12" t="n">
        <v>614</v>
      </c>
      <c r="P12" t="n">
        <v>20.7</v>
      </c>
      <c r="Q12" t="n">
        <v>582</v>
      </c>
      <c r="R12" t="n">
        <v>20.4</v>
      </c>
    </row>
    <row r="13" ht="15" customHeight="1">
      <c r="A13" s="12" t="inlineStr">
        <is>
          <t>60-64</t>
        </is>
      </c>
      <c r="B13" s="15" t="n">
        <v>821</v>
      </c>
      <c r="C13" s="50">
        <f>B13/$B$4</f>
        <v/>
      </c>
      <c r="D13" s="15" t="n">
        <v>375</v>
      </c>
      <c r="E13" s="50">
        <f>D13/$B$4</f>
        <v/>
      </c>
      <c r="F13" s="15" t="n">
        <v>446</v>
      </c>
      <c r="G13" s="50">
        <f>F13/$B$4</f>
        <v/>
      </c>
      <c r="L13" t="inlineStr">
        <is>
          <t>8. 55-59</t>
        </is>
      </c>
      <c r="M13" t="n">
        <v>1187</v>
      </c>
      <c r="N13" t="n">
        <v>20.4</v>
      </c>
      <c r="O13" t="n">
        <v>624</v>
      </c>
      <c r="P13" t="n">
        <v>21.1</v>
      </c>
      <c r="Q13" t="n">
        <v>563</v>
      </c>
      <c r="R13" t="n">
        <v>19.8</v>
      </c>
    </row>
    <row r="14" ht="15" customHeight="1">
      <c r="A14" s="9" t="inlineStr">
        <is>
          <t xml:space="preserve"> &gt;= 65</t>
        </is>
      </c>
      <c r="B14" s="16" t="n">
        <v>138</v>
      </c>
      <c r="C14" s="51">
        <f>B14/$B$4</f>
        <v/>
      </c>
      <c r="D14" s="16" t="n">
        <v>66</v>
      </c>
      <c r="E14" s="51">
        <f>D14/$B$4</f>
        <v/>
      </c>
      <c r="F14" s="7" t="n">
        <v>72</v>
      </c>
      <c r="G14" s="51">
        <f>F14/$B$4</f>
        <v/>
      </c>
      <c r="L14" t="inlineStr">
        <is>
          <t>9. 60-64</t>
        </is>
      </c>
      <c r="M14" t="n">
        <v>821</v>
      </c>
      <c r="N14" t="n">
        <v>14.1</v>
      </c>
      <c r="O14" t="n">
        <v>375</v>
      </c>
      <c r="P14" t="n">
        <v>12.7</v>
      </c>
      <c r="Q14" t="n">
        <v>446</v>
      </c>
      <c r="R14" t="n">
        <v>15.7</v>
      </c>
    </row>
    <row r="15">
      <c r="A15" s="8" t="inlineStr">
        <is>
          <t>Nota: Personal Municipal a 1 de julio de 2024</t>
        </is>
      </c>
    </row>
    <row r="16">
      <c r="A16" s="8" t="inlineStr">
        <is>
          <t>Fuente: Elaboración Oficina de Estadística a partir del fichero de personal municipal. Ayuntamiento de València.</t>
        </is>
      </c>
    </row>
    <row r="18">
      <c r="B18" s="35" t="n"/>
    </row>
  </sheetData>
  <pageMargins left="0.3937007874015748" right="0.3937007874015748" top="0.5905511811023622" bottom="0.5905511811023622" header="0" footer="0"/>
  <pageSetup orientation="portrait" paperSize="9" scale="46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14">
    <outlinePr summaryBelow="1" summaryRight="1"/>
    <pageSetUpPr fitToPage="1"/>
  </sheetPr>
  <dimension ref="D5:F14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31" min="1" max="1"/>
    <col width="75.7109375" customWidth="1" style="31" min="2" max="2"/>
    <col width="5.5703125" customWidth="1" style="31" min="3" max="3"/>
    <col width="11.42578125" customWidth="1" style="31" min="4" max="16384"/>
  </cols>
  <sheetData>
    <row r="5">
      <c r="D5" s="33" t="n"/>
      <c r="E5" s="32" t="n"/>
      <c r="F5" s="32" t="n"/>
    </row>
    <row r="6">
      <c r="D6" s="33" t="n"/>
      <c r="E6" s="32" t="n"/>
      <c r="F6" s="32" t="n"/>
    </row>
    <row r="7">
      <c r="D7" s="33" t="n"/>
      <c r="E7" s="32" t="n"/>
      <c r="F7" s="32" t="n"/>
    </row>
    <row r="8">
      <c r="D8" s="33" t="n"/>
      <c r="E8" s="32" t="n"/>
      <c r="F8" s="32" t="n"/>
    </row>
    <row r="9">
      <c r="D9" s="33" t="n"/>
      <c r="E9" s="32" t="n"/>
      <c r="F9" s="32" t="n"/>
    </row>
    <row r="10">
      <c r="D10" s="33" t="n"/>
      <c r="E10" s="32" t="n"/>
      <c r="F10" s="32" t="n"/>
    </row>
    <row r="11">
      <c r="D11" s="33" t="n"/>
      <c r="E11" s="32" t="n"/>
      <c r="F11" s="32" t="n"/>
    </row>
    <row r="12">
      <c r="D12" s="33" t="n"/>
      <c r="E12" s="32" t="n"/>
      <c r="F12" s="32" t="n"/>
    </row>
    <row r="13">
      <c r="D13" s="33" t="n"/>
      <c r="E13" s="32" t="n"/>
      <c r="F13" s="32" t="n"/>
    </row>
    <row r="14">
      <c r="D14" s="33" t="n"/>
      <c r="E14" s="32" t="n"/>
      <c r="F14" s="32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15">
    <outlinePr summaryBelow="1" summaryRight="1"/>
    <pageSetUpPr fitToPage="1"/>
  </sheetPr>
  <dimension ref="A1:I38"/>
  <sheetViews>
    <sheetView zoomScaleNormal="100" workbookViewId="0">
      <selection activeCell="A1" sqref="A1"/>
    </sheetView>
  </sheetViews>
  <sheetFormatPr baseColWidth="10" defaultRowHeight="12.75"/>
  <cols>
    <col width="43" customWidth="1" min="1" max="1"/>
    <col width="9.5703125" customWidth="1" style="1" min="2" max="2"/>
    <col width="8.5703125" customWidth="1" style="1" min="3" max="3"/>
    <col width="9.42578125" customWidth="1" style="1" min="4" max="8"/>
  </cols>
  <sheetData>
    <row r="1" ht="15.75" customHeight="1">
      <c r="A1" s="4" t="inlineStr">
        <is>
          <t>2. Personal municipal según área. 2024</t>
        </is>
      </c>
      <c r="B1" s="27" t="n"/>
      <c r="C1" s="10" t="n"/>
      <c r="D1" s="10" t="n"/>
      <c r="E1" s="10" t="n"/>
      <c r="F1" s="10" t="n"/>
      <c r="G1" s="10" t="n"/>
      <c r="H1" s="10" t="n"/>
    </row>
    <row r="2">
      <c r="A2" s="7" t="n"/>
      <c r="B2" s="10" t="n"/>
      <c r="C2" s="10" t="n"/>
      <c r="D2" s="10" t="n"/>
      <c r="E2" s="10" t="n"/>
      <c r="F2" s="10" t="n"/>
      <c r="G2" s="52" t="n"/>
      <c r="H2" s="10" t="n"/>
    </row>
    <row r="3" ht="15.4" customHeight="1">
      <c r="A3" s="47" t="n"/>
      <c r="B3" s="20" t="n"/>
      <c r="C3" s="20" t="n"/>
      <c r="D3" s="20" t="n"/>
      <c r="E3" s="41" t="n"/>
      <c r="F3" s="20" t="n"/>
      <c r="G3" s="47" t="inlineStr">
        <is>
          <t>Edad media</t>
        </is>
      </c>
      <c r="H3" s="47" t="n"/>
    </row>
    <row r="4" ht="15.4" customHeight="1">
      <c r="A4" s="47" t="n"/>
      <c r="B4" s="20" t="inlineStr">
        <is>
          <t>Total</t>
        </is>
      </c>
      <c r="C4" s="20" t="inlineStr">
        <is>
          <t>%</t>
        </is>
      </c>
      <c r="D4" s="20" t="inlineStr">
        <is>
          <t>Hombres</t>
        </is>
      </c>
      <c r="E4" s="41" t="inlineStr">
        <is>
          <t>Mujeres</t>
        </is>
      </c>
      <c r="F4" s="20" t="inlineStr">
        <is>
          <t>Total</t>
        </is>
      </c>
      <c r="G4" s="20" t="inlineStr">
        <is>
          <t>Hombres</t>
        </is>
      </c>
      <c r="H4" s="20" t="inlineStr">
        <is>
          <t>Mujeres</t>
        </is>
      </c>
    </row>
    <row r="5" ht="15" customHeight="1">
      <c r="A5" s="44" t="inlineStr">
        <is>
          <t>Total</t>
        </is>
      </c>
      <c r="B5" s="42" t="n">
        <v>5810</v>
      </c>
      <c r="C5" s="53">
        <f>B5/B$5</f>
        <v/>
      </c>
      <c r="D5" s="42" t="n">
        <v>2962</v>
      </c>
      <c r="E5" s="42" t="n">
        <v>2848</v>
      </c>
      <c r="F5" s="54" t="n">
        <v>50.2</v>
      </c>
      <c r="G5" s="54" t="n">
        <v>50.04</v>
      </c>
      <c r="H5" s="54" t="n">
        <v>50.36</v>
      </c>
    </row>
    <row r="6" ht="15" customHeight="1">
      <c r="A6" s="12" t="inlineStr">
        <is>
          <t>Alcaldía</t>
        </is>
      </c>
      <c r="B6" s="15" t="n">
        <v>214</v>
      </c>
      <c r="C6" s="55">
        <f>B6/B$5</f>
        <v/>
      </c>
      <c r="D6" s="15" t="n">
        <v>99</v>
      </c>
      <c r="E6" s="15" t="n">
        <v>115</v>
      </c>
      <c r="F6" s="56" t="n">
        <v>51.36</v>
      </c>
      <c r="G6" s="56" t="n">
        <v>50.91</v>
      </c>
      <c r="H6" s="56" t="n">
        <v>51.75</v>
      </c>
    </row>
    <row r="7" ht="15" customHeight="1">
      <c r="A7" s="9" t="inlineStr">
        <is>
          <t>Cultura, Educación, Deportes y Fallas</t>
        </is>
      </c>
      <c r="B7" s="16" t="n">
        <v>834</v>
      </c>
      <c r="C7" s="57">
        <f>B7/B$5</f>
        <v/>
      </c>
      <c r="D7" s="16" t="n">
        <v>326</v>
      </c>
      <c r="E7" s="16" t="n">
        <v>508</v>
      </c>
      <c r="F7" s="58" t="n">
        <v>50.36</v>
      </c>
      <c r="G7" s="58" t="n">
        <v>52.37</v>
      </c>
      <c r="H7" s="58" t="n">
        <v>49.08</v>
      </c>
    </row>
    <row r="8" ht="15" customHeight="1">
      <c r="A8" s="12" t="inlineStr">
        <is>
          <t>Hacienda y Participación</t>
        </is>
      </c>
      <c r="B8" s="15" t="n">
        <v>597</v>
      </c>
      <c r="C8" s="55">
        <f>B8/B$5</f>
        <v/>
      </c>
      <c r="D8" s="15" t="n">
        <v>164</v>
      </c>
      <c r="E8" s="15" t="n">
        <v>433</v>
      </c>
      <c r="F8" s="56" t="n">
        <v>52.14</v>
      </c>
      <c r="G8" s="56" t="n">
        <v>51.76</v>
      </c>
      <c r="H8" s="56" t="n">
        <v>52.29</v>
      </c>
    </row>
    <row r="9" ht="15" customHeight="1">
      <c r="A9" s="9" t="inlineStr">
        <is>
          <t>Ocupación, Formación y Emprendimiento</t>
        </is>
      </c>
      <c r="B9" s="16" t="n">
        <v>134</v>
      </c>
      <c r="C9" s="57">
        <f>B9/B$5</f>
        <v/>
      </c>
      <c r="D9" s="16" t="n">
        <v>31</v>
      </c>
      <c r="E9" s="16" t="n">
        <v>103</v>
      </c>
      <c r="F9" s="58" t="n">
        <v>53.52</v>
      </c>
      <c r="G9" s="58" t="n">
        <v>53.58</v>
      </c>
      <c r="H9" s="58" t="n">
        <v>53.5</v>
      </c>
    </row>
    <row r="10" ht="15" customHeight="1">
      <c r="A10" s="12" t="inlineStr">
        <is>
          <t>Urbanismo, Vivienda y Licencias</t>
        </is>
      </c>
      <c r="B10" s="15" t="n">
        <v>301</v>
      </c>
      <c r="C10" s="55">
        <f>B10/B$5</f>
        <v/>
      </c>
      <c r="D10" s="15" t="n">
        <v>108</v>
      </c>
      <c r="E10" s="15" t="n">
        <v>193</v>
      </c>
      <c r="F10" s="56" t="n">
        <v>53.41</v>
      </c>
      <c r="G10" s="56" t="n">
        <v>55.06</v>
      </c>
      <c r="H10" s="56" t="n">
        <v>52.48</v>
      </c>
    </row>
    <row r="11" ht="15" customHeight="1">
      <c r="A11" s="9" t="inlineStr">
        <is>
          <t>Bienestar Social</t>
        </is>
      </c>
      <c r="B11" s="16" t="n">
        <v>648</v>
      </c>
      <c r="C11" s="57">
        <f>B11/B$5</f>
        <v/>
      </c>
      <c r="D11" s="16" t="n">
        <v>105</v>
      </c>
      <c r="E11" s="16" t="n">
        <v>543</v>
      </c>
      <c r="F11" s="58" t="n">
        <v>48.52</v>
      </c>
      <c r="G11" s="58" t="n">
        <v>50.1</v>
      </c>
      <c r="H11" s="58" t="n">
        <v>48.21</v>
      </c>
    </row>
    <row r="12" ht="15" customHeight="1">
      <c r="A12" s="12" t="inlineStr">
        <is>
          <t>Familia, Mayores y Tradiciones</t>
        </is>
      </c>
      <c r="B12" s="15" t="n">
        <v>224</v>
      </c>
      <c r="C12" s="55">
        <f>B12/B$5</f>
        <v/>
      </c>
      <c r="D12" s="15" t="n">
        <v>76</v>
      </c>
      <c r="E12" s="15" t="n">
        <v>148</v>
      </c>
      <c r="F12" s="56" t="n">
        <v>54.03</v>
      </c>
      <c r="G12" s="56" t="n">
        <v>54.36</v>
      </c>
      <c r="H12" s="56" t="n">
        <v>53.86</v>
      </c>
    </row>
    <row r="13" ht="15" customHeight="1">
      <c r="A13" s="9" t="inlineStr">
        <is>
          <t>Parques, Jardines y Espacios Naturales</t>
        </is>
      </c>
      <c r="B13" s="16" t="n">
        <v>99</v>
      </c>
      <c r="C13" s="57">
        <f>B13/B$5</f>
        <v/>
      </c>
      <c r="D13" s="16" t="n">
        <v>54</v>
      </c>
      <c r="E13" s="16" t="n">
        <v>45</v>
      </c>
      <c r="F13" s="58" t="n">
        <v>54.85</v>
      </c>
      <c r="G13" s="58" t="n">
        <v>54.46</v>
      </c>
      <c r="H13" s="58" t="n">
        <v>55.31</v>
      </c>
    </row>
    <row r="14" ht="15" customHeight="1">
      <c r="A14" s="12" t="inlineStr">
        <is>
          <t>Seguridad y Movilidad</t>
        </is>
      </c>
      <c r="B14" s="15" t="n">
        <v>2161</v>
      </c>
      <c r="C14" s="55">
        <f>B14/B$5</f>
        <v/>
      </c>
      <c r="D14" s="15" t="n">
        <v>1761</v>
      </c>
      <c r="E14" s="15" t="n">
        <v>400</v>
      </c>
      <c r="F14" s="56" t="n">
        <v>47.96</v>
      </c>
      <c r="G14" s="56" t="n">
        <v>48.09</v>
      </c>
      <c r="H14" s="56" t="n">
        <v>47.41</v>
      </c>
    </row>
    <row r="15" ht="15" customHeight="1">
      <c r="A15" s="17" t="inlineStr">
        <is>
          <t>Prevención y extinción de incendios</t>
        </is>
      </c>
      <c r="B15" s="16" t="n">
        <v>466</v>
      </c>
      <c r="C15" s="57">
        <f>B15/B$5</f>
        <v/>
      </c>
      <c r="D15" s="16" t="n">
        <v>435</v>
      </c>
      <c r="E15" s="16" t="n">
        <v>31</v>
      </c>
      <c r="F15" s="58" t="n">
        <v>45.58</v>
      </c>
      <c r="G15" s="58" t="n">
        <v>45.56</v>
      </c>
      <c r="H15" s="58" t="n">
        <v>45.9</v>
      </c>
    </row>
    <row r="16" ht="15" customHeight="1">
      <c r="A16" s="18" t="inlineStr">
        <is>
          <t>Policía local</t>
        </is>
      </c>
      <c r="B16" s="15" t="n">
        <v>1556</v>
      </c>
      <c r="C16" s="55">
        <f>B16/B$5</f>
        <v/>
      </c>
      <c r="D16" s="15" t="n">
        <v>1267</v>
      </c>
      <c r="E16" s="15" t="n">
        <v>289</v>
      </c>
      <c r="F16" s="56" t="n">
        <v>48.29</v>
      </c>
      <c r="G16" s="56" t="n">
        <v>48.72</v>
      </c>
      <c r="H16" s="56" t="n">
        <v>46.37</v>
      </c>
    </row>
    <row r="17" ht="15" customHeight="1">
      <c r="A17" s="9" t="inlineStr">
        <is>
          <t>Patrimonio, Recursos Humanos y Técnicos</t>
        </is>
      </c>
      <c r="B17" s="16" t="n">
        <v>393</v>
      </c>
      <c r="C17" s="57">
        <f>B17/B$5</f>
        <v/>
      </c>
      <c r="D17" s="16" t="n">
        <v>155</v>
      </c>
      <c r="E17" s="16" t="n">
        <v>238</v>
      </c>
      <c r="F17" s="58" t="n">
        <v>53.4</v>
      </c>
      <c r="G17" s="58" t="n">
        <v>55.99</v>
      </c>
      <c r="H17" s="58" t="n">
        <v>51.72</v>
      </c>
    </row>
    <row r="18" ht="15" customHeight="1">
      <c r="A18" s="12" t="inlineStr">
        <is>
          <t>Residuos, Mejora Climática y Gestión del Agua</t>
        </is>
      </c>
      <c r="B18" s="15" t="n">
        <v>95</v>
      </c>
      <c r="C18" s="55">
        <f>B18/B$5</f>
        <v/>
      </c>
      <c r="D18" s="15" t="n">
        <v>41</v>
      </c>
      <c r="E18" s="15" t="n">
        <v>54</v>
      </c>
      <c r="F18" s="56" t="n">
        <v>54.43</v>
      </c>
      <c r="G18" s="56" t="n">
        <v>56.29</v>
      </c>
      <c r="H18" s="56" t="n">
        <v>53.02</v>
      </c>
    </row>
    <row r="19" ht="15" customHeight="1">
      <c r="A19" s="9" t="inlineStr">
        <is>
          <t>Pleno</t>
        </is>
      </c>
      <c r="B19" s="16" t="n">
        <v>110</v>
      </c>
      <c r="C19" s="57">
        <f>B19/B$5</f>
        <v/>
      </c>
      <c r="D19" s="16" t="n">
        <v>42</v>
      </c>
      <c r="E19" s="16" t="n">
        <v>68</v>
      </c>
      <c r="F19" s="58" t="n">
        <v>49.86</v>
      </c>
      <c r="G19" s="58" t="n">
        <v>47.93</v>
      </c>
      <c r="H19" s="59" t="n">
        <v>51.06</v>
      </c>
    </row>
    <row r="20">
      <c r="A20" s="8" t="inlineStr">
        <is>
          <t>Nota: Personal Municipal a 1 de juliol de 2024</t>
        </is>
      </c>
      <c r="E20" s="26" t="n"/>
      <c r="F20" s="26" t="n"/>
    </row>
    <row r="21">
      <c r="A21" s="8" t="inlineStr">
        <is>
          <t>Fuente:Elaboración Oficina de Estadística a partir del fichero de personal municipal. Ayuntamiento de València.</t>
        </is>
      </c>
    </row>
    <row r="22">
      <c r="A22" s="7" t="n"/>
    </row>
    <row r="23">
      <c r="H23" s="53" t="n"/>
      <c r="I23" s="53" t="n"/>
    </row>
    <row r="24">
      <c r="H24" s="53" t="n"/>
      <c r="I24" s="53" t="n"/>
    </row>
    <row r="25">
      <c r="A25" s="9" t="n"/>
      <c r="H25" s="53" t="n"/>
      <c r="I25" s="53" t="n"/>
    </row>
    <row r="26">
      <c r="H26" s="53" t="n"/>
      <c r="I26" s="53" t="n"/>
    </row>
    <row r="27">
      <c r="H27" s="53" t="n"/>
      <c r="I27" s="53" t="n"/>
    </row>
    <row r="28">
      <c r="H28" s="53" t="n"/>
      <c r="I28" s="53" t="n"/>
    </row>
    <row r="29">
      <c r="H29" s="53" t="n"/>
      <c r="I29" s="53" t="n"/>
    </row>
    <row r="30">
      <c r="H30" s="53" t="n"/>
      <c r="I30" s="53" t="n"/>
    </row>
    <row r="31">
      <c r="H31" s="53" t="n"/>
      <c r="I31" s="53" t="n"/>
    </row>
    <row r="32">
      <c r="H32" s="53" t="n"/>
      <c r="I32" s="53" t="n"/>
    </row>
    <row r="33">
      <c r="H33" s="53" t="n"/>
      <c r="I33" s="53" t="n"/>
    </row>
    <row r="34">
      <c r="H34" s="53" t="n"/>
      <c r="I34" s="53" t="n"/>
    </row>
    <row r="35">
      <c r="H35" s="53" t="n"/>
      <c r="I35" s="53" t="n"/>
    </row>
    <row r="36">
      <c r="H36" s="53" t="n"/>
      <c r="I36" s="53" t="n"/>
    </row>
    <row r="37">
      <c r="H37" s="53" t="n"/>
      <c r="I37" s="53" t="n"/>
    </row>
    <row r="38">
      <c r="H38" s="53" t="n"/>
      <c r="I38" s="53" t="n"/>
    </row>
  </sheetData>
  <pageMargins left="0.3937007874015748" right="0.3937007874015748" top="0.5905511811023622" bottom="0.5905511811023622" header="0" footer="0"/>
  <pageSetup orientation="portrait" paperSize="9" scale="8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16">
    <outlinePr summaryBelow="1" summaryRight="1"/>
    <pageSetUpPr fitToPage="1"/>
  </sheetPr>
  <dimension ref="A1:E14"/>
  <sheetViews>
    <sheetView workbookViewId="0">
      <selection activeCell="A1" sqref="A1"/>
    </sheetView>
  </sheetViews>
  <sheetFormatPr baseColWidth="10" defaultRowHeight="12.75"/>
  <cols>
    <col width="22.42578125" customWidth="1" min="1" max="1"/>
    <col width="10.7109375" customWidth="1" style="1" min="2" max="5"/>
  </cols>
  <sheetData>
    <row r="1" ht="15.75" customHeight="1">
      <c r="A1" s="4" t="inlineStr">
        <is>
          <t>3. Personal municipal según grupo de titulación del puesto de trabajo. 2024</t>
        </is>
      </c>
      <c r="B1" s="10" t="n"/>
      <c r="C1" s="10" t="n"/>
      <c r="D1" s="10" t="n"/>
      <c r="E1" s="10" t="n"/>
    </row>
    <row r="2">
      <c r="A2" s="7" t="n"/>
      <c r="B2" s="10" t="n"/>
      <c r="C2" s="10" t="n"/>
      <c r="D2" s="10" t="n"/>
      <c r="E2" s="10" t="n"/>
    </row>
    <row r="3" ht="18.75" customHeight="1">
      <c r="A3" s="47" t="n"/>
      <c r="B3" s="20" t="inlineStr">
        <is>
          <t>Total</t>
        </is>
      </c>
      <c r="C3" s="20" t="inlineStr">
        <is>
          <t>%</t>
        </is>
      </c>
      <c r="D3" s="20" t="inlineStr">
        <is>
          <t>Hombres</t>
        </is>
      </c>
      <c r="E3" s="20" t="inlineStr">
        <is>
          <t>Mujeres</t>
        </is>
      </c>
    </row>
    <row r="4" ht="15" customHeight="1">
      <c r="A4" s="36" t="inlineStr">
        <is>
          <t>Total</t>
        </is>
      </c>
      <c r="B4" s="42" t="n">
        <v>5810</v>
      </c>
      <c r="C4" s="53">
        <f>B4/B$4</f>
        <v/>
      </c>
      <c r="D4" s="42" t="n">
        <v>2962</v>
      </c>
      <c r="E4" s="42" t="n">
        <v>2848</v>
      </c>
    </row>
    <row r="5" ht="15" customHeight="1">
      <c r="A5" s="12" t="inlineStr">
        <is>
          <t>A1</t>
        </is>
      </c>
      <c r="B5" s="15" t="n">
        <v>771</v>
      </c>
      <c r="C5" s="55">
        <f>B5/B$4</f>
        <v/>
      </c>
      <c r="D5" s="15" t="n">
        <v>369</v>
      </c>
      <c r="E5" s="15" t="n">
        <v>402</v>
      </c>
    </row>
    <row r="6" ht="15" customHeight="1">
      <c r="A6" s="9" t="inlineStr">
        <is>
          <t>A2</t>
        </is>
      </c>
      <c r="B6" s="16" t="n">
        <v>706</v>
      </c>
      <c r="C6" s="57">
        <f>B6/B$4</f>
        <v/>
      </c>
      <c r="D6" s="16" t="n">
        <v>235</v>
      </c>
      <c r="E6" s="16" t="n">
        <v>471</v>
      </c>
    </row>
    <row r="7" ht="15" customHeight="1">
      <c r="A7" s="12" t="inlineStr">
        <is>
          <t>B</t>
        </is>
      </c>
      <c r="B7" s="15" t="n">
        <v>339</v>
      </c>
      <c r="C7" s="55">
        <f>B7/B$4</f>
        <v/>
      </c>
      <c r="D7" s="15" t="n">
        <v>277</v>
      </c>
      <c r="E7" s="15" t="n">
        <v>62</v>
      </c>
    </row>
    <row r="8" ht="15" customHeight="1">
      <c r="A8" s="9" t="inlineStr">
        <is>
          <t>C1</t>
        </is>
      </c>
      <c r="B8" s="16" t="n">
        <v>1910</v>
      </c>
      <c r="C8" s="57">
        <f>B8/B$4</f>
        <v/>
      </c>
      <c r="D8" s="16" t="n">
        <v>1423</v>
      </c>
      <c r="E8" s="16" t="n">
        <v>487</v>
      </c>
    </row>
    <row r="9" ht="15" customHeight="1">
      <c r="A9" s="12" t="inlineStr">
        <is>
          <t>C2</t>
        </is>
      </c>
      <c r="B9" s="15" t="n">
        <v>945</v>
      </c>
      <c r="C9" s="55">
        <f>B9/B$4</f>
        <v/>
      </c>
      <c r="D9" s="15" t="n">
        <v>211</v>
      </c>
      <c r="E9" s="15" t="n">
        <v>734</v>
      </c>
    </row>
    <row r="10" ht="15" customHeight="1">
      <c r="A10" s="9" t="inlineStr">
        <is>
          <t>AP</t>
        </is>
      </c>
      <c r="B10" s="16" t="n">
        <v>491</v>
      </c>
      <c r="C10" s="57">
        <f>B10/B$4</f>
        <v/>
      </c>
      <c r="D10" s="16" t="n">
        <v>218</v>
      </c>
      <c r="E10" s="16" t="n">
        <v>273</v>
      </c>
    </row>
    <row r="11" ht="15" customHeight="1">
      <c r="A11" s="12" t="inlineStr">
        <is>
          <t>Funcionario de empleo</t>
        </is>
      </c>
      <c r="B11" s="15" t="n">
        <v>57</v>
      </c>
      <c r="C11" s="55">
        <f>B11/B$4</f>
        <v/>
      </c>
      <c r="D11" s="15" t="n">
        <v>32</v>
      </c>
      <c r="E11" s="15" t="n">
        <v>25</v>
      </c>
    </row>
    <row r="12" ht="15" customHeight="1">
      <c r="A12" s="9" t="inlineStr">
        <is>
          <t>Personal laboral</t>
        </is>
      </c>
      <c r="B12" s="16" t="n">
        <v>591</v>
      </c>
      <c r="C12" s="57">
        <f>B12/B$4</f>
        <v/>
      </c>
      <c r="D12" s="16" t="n">
        <v>197</v>
      </c>
      <c r="E12" s="16" t="n">
        <v>394</v>
      </c>
    </row>
    <row r="13">
      <c r="A13" s="8" t="inlineStr">
        <is>
          <t>Nota: Personal Municipal a 1 de julio de 2024</t>
        </is>
      </c>
    </row>
    <row r="14">
      <c r="A14" s="8" t="inlineStr">
        <is>
          <t>Fuente: Elaboración Oficina de Estadística a partir del fichero de personal municipal. Ayuntamiento de València.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17">
    <outlinePr summaryBelow="1" summaryRight="1"/>
    <pageSetUpPr fitToPage="1"/>
  </sheetPr>
  <dimension ref="D5:F11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30" min="1" max="1"/>
    <col width="75.7109375" customWidth="1" style="30" min="2" max="2"/>
    <col width="5.5703125" customWidth="1" style="30" min="3" max="3"/>
    <col width="11.42578125" customWidth="1" style="30" min="4" max="16384"/>
  </cols>
  <sheetData>
    <row r="5">
      <c r="D5" s="31" t="n"/>
      <c r="E5" s="7" t="n"/>
      <c r="F5" s="7" t="n"/>
    </row>
    <row r="6">
      <c r="D6" s="7" t="n"/>
      <c r="E6" s="16" t="n"/>
      <c r="F6" s="16" t="n"/>
    </row>
    <row r="7">
      <c r="D7" s="7" t="n"/>
      <c r="E7" s="16" t="n"/>
      <c r="F7" s="16" t="n"/>
    </row>
    <row r="8">
      <c r="D8" s="7" t="n"/>
      <c r="E8" s="16" t="n"/>
      <c r="F8" s="16" t="n"/>
    </row>
    <row r="9">
      <c r="D9" s="7" t="n"/>
      <c r="E9" s="16" t="n"/>
      <c r="F9" s="16" t="n"/>
    </row>
    <row r="10">
      <c r="D10" s="7" t="n"/>
      <c r="E10" s="16" t="n"/>
      <c r="F10" s="16" t="n"/>
    </row>
    <row r="11">
      <c r="D11" s="30" t="n"/>
      <c r="E11" s="30" t="n"/>
      <c r="F11" s="30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18">
    <outlinePr summaryBelow="1" summaryRight="1"/>
    <pageSetUpPr fitToPage="1"/>
  </sheetPr>
  <dimension ref="A1:G10"/>
  <sheetViews>
    <sheetView zoomScaleNormal="100" workbookViewId="0">
      <selection activeCell="A1" sqref="A1"/>
    </sheetView>
  </sheetViews>
  <sheetFormatPr baseColWidth="10" defaultRowHeight="12.75"/>
  <cols>
    <col width="23.7109375" customWidth="1" min="1" max="1"/>
    <col width="10.7109375" customWidth="1" style="1" min="2" max="7"/>
  </cols>
  <sheetData>
    <row r="1" ht="15.75" customHeight="1">
      <c r="A1" s="4" t="inlineStr">
        <is>
          <t>4. Personal municipal según vinculación laboral. 2024</t>
        </is>
      </c>
      <c r="B1" s="10" t="n"/>
      <c r="C1" s="10" t="n"/>
      <c r="D1" s="10" t="n"/>
      <c r="E1" s="10" t="n"/>
      <c r="F1" s="10" t="n"/>
      <c r="G1" s="10" t="n"/>
    </row>
    <row r="2">
      <c r="A2" s="7" t="n"/>
      <c r="B2" s="10" t="n"/>
      <c r="C2" s="10" t="n"/>
      <c r="D2" s="10" t="n"/>
      <c r="E2" s="10" t="n"/>
      <c r="F2" s="10" t="n"/>
      <c r="G2" s="10" t="n"/>
    </row>
    <row r="3" ht="18.75" customHeight="1">
      <c r="A3" s="47" t="n"/>
      <c r="B3" s="20" t="inlineStr">
        <is>
          <t>Total</t>
        </is>
      </c>
      <c r="C3" s="20" t="inlineStr">
        <is>
          <t>%</t>
        </is>
      </c>
      <c r="D3" s="20" t="inlineStr">
        <is>
          <t>Hombres</t>
        </is>
      </c>
      <c r="E3" s="20" t="inlineStr">
        <is>
          <t>%</t>
        </is>
      </c>
      <c r="F3" s="20" t="inlineStr">
        <is>
          <t>Mujeres</t>
        </is>
      </c>
      <c r="G3" s="20" t="inlineStr">
        <is>
          <t>%</t>
        </is>
      </c>
    </row>
    <row r="4" ht="15" customHeight="1">
      <c r="A4" s="36" t="inlineStr">
        <is>
          <t>Total</t>
        </is>
      </c>
      <c r="B4" s="42" t="n">
        <v>5810</v>
      </c>
      <c r="C4" s="53">
        <f>B4/$B$4</f>
        <v/>
      </c>
      <c r="D4" s="42" t="n">
        <v>2962</v>
      </c>
      <c r="E4" s="53">
        <f>D4/$B$4</f>
        <v/>
      </c>
      <c r="F4" s="42" t="n">
        <v>2848</v>
      </c>
      <c r="G4" s="53">
        <f>F4/$B$4</f>
        <v/>
      </c>
    </row>
    <row r="5" ht="15" customHeight="1">
      <c r="A5" s="12" t="inlineStr">
        <is>
          <t>Funcionariado de carrera</t>
        </is>
      </c>
      <c r="B5" s="15" t="n">
        <v>3366</v>
      </c>
      <c r="C5" s="55">
        <f>B5/$B$4</f>
        <v/>
      </c>
      <c r="D5" s="15" t="n">
        <v>2220</v>
      </c>
      <c r="E5" s="55">
        <f>D5/$B$4</f>
        <v/>
      </c>
      <c r="F5" s="15" t="n">
        <v>1146</v>
      </c>
      <c r="G5" s="55">
        <f>F5/$B$4</f>
        <v/>
      </c>
    </row>
    <row r="6" ht="15" customHeight="1">
      <c r="A6" s="9" t="inlineStr">
        <is>
          <t>Funcionario de empleo</t>
        </is>
      </c>
      <c r="B6" s="16" t="n">
        <v>57</v>
      </c>
      <c r="C6" s="57">
        <f>B6/$B$4</f>
        <v/>
      </c>
      <c r="D6" s="16" t="n">
        <v>32</v>
      </c>
      <c r="E6" s="57">
        <f>D6/$B$4</f>
        <v/>
      </c>
      <c r="F6" s="16" t="n">
        <v>25</v>
      </c>
      <c r="G6" s="57">
        <f>F6/$B$4</f>
        <v/>
      </c>
    </row>
    <row r="7" ht="15" customHeight="1">
      <c r="A7" s="12" t="inlineStr">
        <is>
          <t>Funcionariado interino</t>
        </is>
      </c>
      <c r="B7" s="15" t="n">
        <v>1796</v>
      </c>
      <c r="C7" s="55">
        <f>B7/$B$4</f>
        <v/>
      </c>
      <c r="D7" s="15" t="n">
        <v>513</v>
      </c>
      <c r="E7" s="55">
        <f>D7/$B$4</f>
        <v/>
      </c>
      <c r="F7" s="15" t="n">
        <v>1283</v>
      </c>
      <c r="G7" s="55">
        <f>F7/$B$4</f>
        <v/>
      </c>
    </row>
    <row r="8" ht="15" customHeight="1">
      <c r="A8" s="9" t="inlineStr">
        <is>
          <t>Personal laboral</t>
        </is>
      </c>
      <c r="B8" s="16" t="n">
        <v>591</v>
      </c>
      <c r="C8" s="57">
        <f>B8/$B$4</f>
        <v/>
      </c>
      <c r="D8" s="16" t="n">
        <v>197</v>
      </c>
      <c r="E8" s="57">
        <f>D8/$B$4</f>
        <v/>
      </c>
      <c r="F8" s="16" t="n">
        <v>394</v>
      </c>
      <c r="G8" s="57">
        <f>F8/$B$4</f>
        <v/>
      </c>
    </row>
    <row r="9">
      <c r="A9" s="8" t="inlineStr">
        <is>
          <t>Nota: Personal Municipal a 1 de julio de 2024</t>
        </is>
      </c>
    </row>
    <row r="10">
      <c r="A10" s="8" t="inlineStr">
        <is>
          <t>Fuente: Elaboración Oficina de Estadística a partir del fichero de personal municipal. Ayuntamiento de València.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9">
    <outlinePr summaryBelow="1" summaryRight="1"/>
    <pageSetUpPr fitToPage="1"/>
  </sheetPr>
  <dimension ref="A1:K20"/>
  <sheetViews>
    <sheetView zoomScaleNormal="100" workbookViewId="0">
      <selection activeCell="A1" sqref="A1"/>
    </sheetView>
  </sheetViews>
  <sheetFormatPr baseColWidth="10" defaultRowHeight="12.75"/>
  <cols>
    <col width="53.7109375" customWidth="1" min="1" max="1"/>
    <col width="7.140625" customWidth="1" min="2" max="7"/>
    <col width="7.5703125" customWidth="1" min="8" max="8"/>
    <col width="7.140625" customWidth="1" min="9" max="10"/>
  </cols>
  <sheetData>
    <row r="1" ht="15.75" customHeight="1">
      <c r="A1" s="4" t="inlineStr">
        <is>
          <t>5. Personal municipal según área y grupo de titulación del puesto de trabajo. 2024</t>
        </is>
      </c>
      <c r="B1" s="10" t="n"/>
      <c r="C1" s="10" t="n"/>
      <c r="D1" s="10" t="n"/>
      <c r="E1" s="10" t="n"/>
      <c r="F1" s="10" t="n"/>
      <c r="G1" s="10" t="n"/>
    </row>
    <row r="2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</row>
    <row r="3" ht="31.15" customHeight="1">
      <c r="A3" s="47" t="n"/>
      <c r="B3" s="19" t="inlineStr">
        <is>
          <t>Total</t>
        </is>
      </c>
      <c r="C3" s="19" t="inlineStr">
        <is>
          <t>A1</t>
        </is>
      </c>
      <c r="D3" s="19" t="inlineStr">
        <is>
          <t>A2</t>
        </is>
      </c>
      <c r="E3" s="19" t="inlineStr">
        <is>
          <t>B</t>
        </is>
      </c>
      <c r="F3" s="19" t="inlineStr">
        <is>
          <t>C1</t>
        </is>
      </c>
      <c r="G3" s="19" t="inlineStr">
        <is>
          <t>C2</t>
        </is>
      </c>
      <c r="H3" s="19" t="inlineStr">
        <is>
          <t>AP</t>
        </is>
      </c>
      <c r="I3" s="19" t="inlineStr">
        <is>
          <t>FE</t>
        </is>
      </c>
      <c r="J3" s="19" t="inlineStr">
        <is>
          <t>PL</t>
        </is>
      </c>
    </row>
    <row r="4" ht="15" customHeight="1">
      <c r="A4" s="44" t="inlineStr">
        <is>
          <t>Total</t>
        </is>
      </c>
      <c r="B4" s="42" t="n">
        <v>5810</v>
      </c>
      <c r="C4" s="42" t="n">
        <v>771</v>
      </c>
      <c r="D4" s="42" t="n">
        <v>706</v>
      </c>
      <c r="E4" s="42" t="n">
        <v>339</v>
      </c>
      <c r="F4" s="42" t="n">
        <v>1910</v>
      </c>
      <c r="G4" s="42" t="n">
        <v>945</v>
      </c>
      <c r="H4" s="42" t="n">
        <v>491</v>
      </c>
      <c r="I4" s="42" t="n">
        <v>57</v>
      </c>
      <c r="J4" s="42" t="n">
        <v>591</v>
      </c>
      <c r="K4" s="34" t="n"/>
    </row>
    <row r="5" ht="15" customHeight="1">
      <c r="A5" s="12" t="inlineStr">
        <is>
          <t>Alcaldía</t>
        </is>
      </c>
      <c r="B5" s="15" t="n">
        <v>214</v>
      </c>
      <c r="C5" s="15" t="n">
        <v>92</v>
      </c>
      <c r="D5" s="15" t="n">
        <v>19</v>
      </c>
      <c r="E5" s="15" t="n">
        <v>2</v>
      </c>
      <c r="F5" s="15" t="n">
        <v>15</v>
      </c>
      <c r="G5" s="15" t="n">
        <v>53</v>
      </c>
      <c r="H5" s="15" t="n">
        <v>8</v>
      </c>
      <c r="I5" s="15" t="n">
        <v>0</v>
      </c>
      <c r="J5" s="15" t="n">
        <v>25</v>
      </c>
      <c r="K5" s="34" t="n"/>
    </row>
    <row r="6" ht="15" customHeight="1">
      <c r="A6" s="9" t="inlineStr">
        <is>
          <t>Cultura, Educación, Deportes y Fallas</t>
        </is>
      </c>
      <c r="B6" s="16" t="n">
        <v>834</v>
      </c>
      <c r="C6" s="16" t="n">
        <v>182</v>
      </c>
      <c r="D6" s="16" t="n">
        <v>149</v>
      </c>
      <c r="E6" s="16" t="n">
        <v>0</v>
      </c>
      <c r="F6" s="16" t="n">
        <v>67</v>
      </c>
      <c r="G6" s="16" t="n">
        <v>73</v>
      </c>
      <c r="H6" s="16" t="n">
        <v>299</v>
      </c>
      <c r="I6" s="16" t="n">
        <v>0</v>
      </c>
      <c r="J6" s="16" t="n">
        <v>64</v>
      </c>
      <c r="K6" s="34" t="n"/>
    </row>
    <row r="7" ht="15" customHeight="1">
      <c r="A7" s="12" t="inlineStr">
        <is>
          <t>Hacienda y Participación</t>
        </is>
      </c>
      <c r="B7" s="15" t="n">
        <v>597</v>
      </c>
      <c r="C7" s="15" t="n">
        <v>138</v>
      </c>
      <c r="D7" s="15" t="n">
        <v>22</v>
      </c>
      <c r="E7" s="15" t="n">
        <v>0</v>
      </c>
      <c r="F7" s="15" t="n">
        <v>50</v>
      </c>
      <c r="G7" s="15" t="n">
        <v>280</v>
      </c>
      <c r="H7" s="15" t="n">
        <v>17</v>
      </c>
      <c r="I7" s="15" t="n">
        <v>0</v>
      </c>
      <c r="J7" s="15" t="n">
        <v>90</v>
      </c>
      <c r="K7" s="34" t="n"/>
    </row>
    <row r="8" ht="15" customHeight="1">
      <c r="A8" s="9" t="inlineStr">
        <is>
          <t>Ocupación, Formación y Emprendimiento</t>
        </is>
      </c>
      <c r="B8" s="16" t="n">
        <v>134</v>
      </c>
      <c r="C8" s="16" t="n">
        <v>13</v>
      </c>
      <c r="D8" s="16" t="n">
        <v>4</v>
      </c>
      <c r="E8" s="16" t="n">
        <v>0</v>
      </c>
      <c r="F8" s="16" t="n">
        <v>2</v>
      </c>
      <c r="G8" s="16" t="n">
        <v>4</v>
      </c>
      <c r="H8" s="16" t="n">
        <v>5</v>
      </c>
      <c r="I8" s="16" t="n">
        <v>0</v>
      </c>
      <c r="J8" s="16" t="n">
        <v>106</v>
      </c>
      <c r="K8" s="34" t="n"/>
    </row>
    <row r="9" ht="15" customHeight="1">
      <c r="A9" s="12" t="inlineStr">
        <is>
          <t>Urbanismo, Vivienda y Licencias</t>
        </is>
      </c>
      <c r="B9" s="15" t="n">
        <v>301</v>
      </c>
      <c r="C9" s="15" t="n">
        <v>77</v>
      </c>
      <c r="D9" s="15" t="n">
        <v>54</v>
      </c>
      <c r="E9" s="15" t="n">
        <v>0</v>
      </c>
      <c r="F9" s="15" t="n">
        <v>43</v>
      </c>
      <c r="G9" s="15" t="n">
        <v>105</v>
      </c>
      <c r="H9" s="15" t="n">
        <v>6</v>
      </c>
      <c r="I9" s="15" t="n">
        <v>0</v>
      </c>
      <c r="J9" s="15" t="n">
        <v>16</v>
      </c>
      <c r="K9" s="34" t="n"/>
    </row>
    <row r="10" ht="15" customHeight="1">
      <c r="A10" s="9" t="inlineStr">
        <is>
          <t>Bienestar Social</t>
        </is>
      </c>
      <c r="B10" s="16" t="n">
        <v>648</v>
      </c>
      <c r="C10" s="16" t="n">
        <v>71</v>
      </c>
      <c r="D10" s="16" t="n">
        <v>272</v>
      </c>
      <c r="E10" s="16" t="n">
        <v>57</v>
      </c>
      <c r="F10" s="16" t="n">
        <v>36</v>
      </c>
      <c r="G10" s="16" t="n">
        <v>113</v>
      </c>
      <c r="H10" s="16" t="n">
        <v>40</v>
      </c>
      <c r="I10" s="16" t="n">
        <v>0</v>
      </c>
      <c r="J10" s="16" t="n">
        <v>59</v>
      </c>
      <c r="K10" s="34" t="n"/>
    </row>
    <row r="11" ht="15" customHeight="1">
      <c r="A11" s="12" t="inlineStr">
        <is>
          <t>Familia, Mayores y Tradiciones</t>
        </is>
      </c>
      <c r="B11" s="15" t="n">
        <v>224</v>
      </c>
      <c r="C11" s="15" t="n">
        <v>37</v>
      </c>
      <c r="D11" s="15" t="n">
        <v>10</v>
      </c>
      <c r="E11" s="15" t="n">
        <v>0</v>
      </c>
      <c r="F11" s="15" t="n">
        <v>17</v>
      </c>
      <c r="G11" s="15" t="n">
        <v>34</v>
      </c>
      <c r="H11" s="15" t="n">
        <v>29</v>
      </c>
      <c r="I11" s="15" t="n">
        <v>0</v>
      </c>
      <c r="J11" s="15" t="n">
        <v>97</v>
      </c>
      <c r="K11" s="34" t="n"/>
    </row>
    <row r="12" ht="15" customHeight="1">
      <c r="A12" s="9" t="inlineStr">
        <is>
          <t>Parques, Jardines y Espacios Naturales</t>
        </is>
      </c>
      <c r="B12" s="16" t="n">
        <v>99</v>
      </c>
      <c r="C12" s="16" t="n">
        <v>19</v>
      </c>
      <c r="D12" s="16" t="n">
        <v>9</v>
      </c>
      <c r="E12" s="16" t="n">
        <v>0</v>
      </c>
      <c r="F12" s="16" t="n">
        <v>4</v>
      </c>
      <c r="G12" s="16" t="n">
        <v>20</v>
      </c>
      <c r="H12" s="16" t="n">
        <v>29</v>
      </c>
      <c r="I12" s="16" t="n">
        <v>0</v>
      </c>
      <c r="J12" s="16" t="n">
        <v>18</v>
      </c>
      <c r="K12" s="34" t="n"/>
    </row>
    <row r="13" ht="15" customHeight="1">
      <c r="A13" s="12" t="inlineStr">
        <is>
          <t>Seguridad y Movilidad</t>
        </is>
      </c>
      <c r="B13" s="15" t="n">
        <v>2161</v>
      </c>
      <c r="C13" s="15" t="n">
        <v>44</v>
      </c>
      <c r="D13" s="15" t="n">
        <v>100</v>
      </c>
      <c r="E13" s="15" t="n">
        <v>280</v>
      </c>
      <c r="F13" s="15" t="n">
        <v>1615</v>
      </c>
      <c r="G13" s="15" t="n">
        <v>68</v>
      </c>
      <c r="H13" s="15" t="n">
        <v>36</v>
      </c>
      <c r="I13" s="15" t="n">
        <v>0</v>
      </c>
      <c r="J13" s="15" t="n">
        <v>18</v>
      </c>
      <c r="K13" s="34" t="n"/>
    </row>
    <row r="14" ht="15" customHeight="1">
      <c r="A14" s="17" t="inlineStr">
        <is>
          <t>Prevención y extinción de incendios</t>
        </is>
      </c>
      <c r="B14" s="16" t="n">
        <v>466</v>
      </c>
      <c r="C14" s="16" t="n">
        <v>10</v>
      </c>
      <c r="D14" s="16" t="n">
        <v>12</v>
      </c>
      <c r="E14" s="16" t="n">
        <v>107</v>
      </c>
      <c r="F14" s="16" t="n">
        <v>327</v>
      </c>
      <c r="G14" s="16" t="n">
        <v>8</v>
      </c>
      <c r="H14" s="16" t="n">
        <v>0</v>
      </c>
      <c r="I14" s="16" t="n">
        <v>0</v>
      </c>
      <c r="J14" s="16" t="n">
        <v>2</v>
      </c>
      <c r="K14" s="34" t="n"/>
    </row>
    <row r="15" ht="15" customHeight="1">
      <c r="A15" s="18" t="inlineStr">
        <is>
          <t>Policía local</t>
        </is>
      </c>
      <c r="B15" s="15" t="n">
        <v>1556</v>
      </c>
      <c r="C15" s="15" t="n">
        <v>20</v>
      </c>
      <c r="D15" s="15" t="n">
        <v>71</v>
      </c>
      <c r="E15" s="15" t="n">
        <v>173</v>
      </c>
      <c r="F15" s="15" t="n">
        <v>1260</v>
      </c>
      <c r="G15" s="15" t="n">
        <v>22</v>
      </c>
      <c r="H15" s="15" t="n">
        <v>2</v>
      </c>
      <c r="I15" s="15" t="n">
        <v>0</v>
      </c>
      <c r="J15" s="15" t="n">
        <v>8</v>
      </c>
      <c r="K15" s="34" t="n"/>
    </row>
    <row r="16" ht="15" customHeight="1">
      <c r="A16" s="9" t="inlineStr">
        <is>
          <t>Patrimonio, Recursos Humanos y Técnicos</t>
        </is>
      </c>
      <c r="B16" s="16" t="n">
        <v>393</v>
      </c>
      <c r="C16" s="16" t="n">
        <v>72</v>
      </c>
      <c r="D16" s="16" t="n">
        <v>54</v>
      </c>
      <c r="E16" s="16" t="n">
        <v>0</v>
      </c>
      <c r="F16" s="16" t="n">
        <v>35</v>
      </c>
      <c r="G16" s="16" t="n">
        <v>125</v>
      </c>
      <c r="H16" s="16" t="n">
        <v>16</v>
      </c>
      <c r="I16" s="16" t="n">
        <v>0</v>
      </c>
      <c r="J16" s="16" t="n">
        <v>91</v>
      </c>
      <c r="K16" s="34" t="n"/>
    </row>
    <row r="17" ht="15" customHeight="1">
      <c r="A17" s="12" t="inlineStr">
        <is>
          <t>Residuos, Mejora Climática y Gestión del Agua</t>
        </is>
      </c>
      <c r="B17" s="15" t="n">
        <v>95</v>
      </c>
      <c r="C17" s="15" t="n">
        <v>22</v>
      </c>
      <c r="D17" s="15" t="n">
        <v>13</v>
      </c>
      <c r="E17" s="15" t="n">
        <v>0</v>
      </c>
      <c r="F17" s="15" t="n">
        <v>20</v>
      </c>
      <c r="G17" s="15" t="n">
        <v>31</v>
      </c>
      <c r="H17" s="15" t="n">
        <v>3</v>
      </c>
      <c r="I17" s="15" t="n">
        <v>0</v>
      </c>
      <c r="J17" s="15" t="n">
        <v>6</v>
      </c>
      <c r="K17" s="34" t="n"/>
    </row>
    <row r="18" ht="15" customHeight="1">
      <c r="A18" s="9" t="inlineStr">
        <is>
          <t>Pleno</t>
        </is>
      </c>
      <c r="B18" s="16" t="n">
        <v>110</v>
      </c>
      <c r="C18" s="16" t="n">
        <v>4</v>
      </c>
      <c r="D18" s="16" t="n">
        <v>0</v>
      </c>
      <c r="E18" s="16" t="n">
        <v>0</v>
      </c>
      <c r="F18" s="16" t="n">
        <v>6</v>
      </c>
      <c r="G18" s="16" t="n">
        <v>39</v>
      </c>
      <c r="H18" s="16" t="n">
        <v>3</v>
      </c>
      <c r="I18" s="16" t="n">
        <v>57</v>
      </c>
      <c r="J18" s="16" t="n">
        <v>1</v>
      </c>
      <c r="K18" s="34" t="n"/>
    </row>
    <row r="19">
      <c r="A19" s="8" t="inlineStr">
        <is>
          <t>Nota: FE: Funcionario de empleo, PL: Personal laboral. Personal Municipal a 1 de julio de 2024</t>
        </is>
      </c>
    </row>
    <row r="20">
      <c r="A20" s="8" t="inlineStr">
        <is>
          <t>Fuente: Elaboración Oficina de Estadística a partir del fichero de personal municipal. Ayuntamiento de València.</t>
        </is>
      </c>
    </row>
  </sheetData>
  <pageMargins left="0.3937007874015748" right="0.3937007874015748" top="0.5905511811023622" bottom="0.5905511811023622" header="0" footer="0"/>
  <pageSetup orientation="portrait" paperSize="9" scale="82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20">
    <outlinePr summaryBelow="1" summaryRight="1"/>
    <pageSetUpPr fitToPage="1"/>
  </sheetPr>
  <dimension ref="A6:D13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30" min="1" max="1"/>
    <col width="75.7109375" customWidth="1" style="30" min="2" max="2"/>
    <col width="5.5703125" customWidth="1" style="30" min="3" max="3"/>
    <col width="11.42578125" customWidth="1" style="30" min="4" max="16384"/>
  </cols>
  <sheetData>
    <row r="1" customFormat="1" s="31"/>
    <row r="6">
      <c r="A6" s="31" t="n"/>
      <c r="B6" s="31" t="n"/>
      <c r="C6" s="31" t="n"/>
      <c r="D6" s="7" t="n"/>
    </row>
    <row r="7">
      <c r="D7" s="7" t="n"/>
    </row>
    <row r="8">
      <c r="D8" s="17" t="n"/>
    </row>
    <row r="9">
      <c r="D9" s="17" t="n"/>
    </row>
    <row r="10">
      <c r="D10" s="7" t="n"/>
    </row>
    <row r="11">
      <c r="D11" s="7" t="n"/>
    </row>
    <row r="12">
      <c r="D12" s="7" t="n"/>
    </row>
    <row r="13">
      <c r="D13" s="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2025-01-31T10:54:32Z</dcterms:modified>
  <cp:lastModifiedBy>Tomas Morales Lorente</cp:lastModifiedBy>
  <cp:lastPrinted>2022-03-16T11:39:57Z</cp:lastPrinted>
</cp:coreProperties>
</file>