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600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</sheets>
  <externalReferences>
    <externalReference r:id="rId9"/>
    <externalReference r:id="rId10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'[1]4.6'!$A$1:$C$6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'1'!$A$1:$M$5</definedName>
    <definedName name="_R5_16">'2'!$A$1:$L$12</definedName>
    <definedName name="_R5_17">#REF!</definedName>
    <definedName name="_R5_18">#REF!</definedName>
    <definedName name="_R5_19">#REF!</definedName>
    <definedName name="_R5_2">#REF!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3_15" localSheetId="7">'6'!#REF!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0.0000"/>
  </numFmts>
  <fonts count="8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800000"/>
        <bgColor rgb="FF8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4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3" fontId="3" fillId="0" borderId="0" pivotButton="0" quotePrefix="0" xfId="0"/>
    <xf numFmtId="3" fontId="3" fillId="2" borderId="1" pivotButton="0" quotePrefix="0" xfId="0"/>
    <xf numFmtId="3" fontId="3" fillId="2" borderId="1" applyAlignment="1" pivotButton="0" quotePrefix="0" xfId="0">
      <alignment horizontal="right"/>
    </xf>
    <xf numFmtId="0" fontId="5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1" pivotButton="0" quotePrefix="0" xfId="0"/>
    <xf numFmtId="0" fontId="4" fillId="3" borderId="1" applyAlignment="1" pivotButton="0" quotePrefix="0" xfId="0">
      <alignment horizontal="right"/>
    </xf>
    <xf numFmtId="0" fontId="4" fillId="3" borderId="1" applyAlignment="1" pivotButton="0" quotePrefix="0" xfId="0">
      <alignment horizontal="right" wrapText="1"/>
    </xf>
    <xf numFmtId="0" fontId="3" fillId="2" borderId="1" pivotButton="0" quotePrefix="0" xfId="0"/>
    <xf numFmtId="3" fontId="1" fillId="0" borderId="0" pivotButton="0" quotePrefix="0" xfId="0"/>
    <xf numFmtId="0" fontId="5" fillId="0" borderId="0" applyAlignment="1" pivotButton="0" quotePrefix="0" xfId="0">
      <alignment horizontal="right"/>
    </xf>
    <xf numFmtId="3" fontId="6" fillId="0" borderId="0" pivotButton="0" quotePrefix="0" xfId="0"/>
    <xf numFmtId="0" fontId="6" fillId="0" borderId="0" applyAlignment="1" pivotButton="0" quotePrefix="0" xfId="0">
      <alignment horizontal="left"/>
    </xf>
    <xf numFmtId="3" fontId="6" fillId="0" borderId="0" applyAlignment="1" pivotButton="0" quotePrefix="0" xfId="0">
      <alignment horizontal="right"/>
    </xf>
    <xf numFmtId="164" fontId="3" fillId="2" borderId="1" pivotButton="0" quotePrefix="0" xfId="0"/>
    <xf numFmtId="164" fontId="3" fillId="0" borderId="0" pivotButton="0" quotePrefix="0" xfId="0"/>
    <xf numFmtId="3" fontId="5" fillId="0" borderId="0" applyAlignment="1" pivotButton="0" quotePrefix="0" xfId="0">
      <alignment horizontal="right"/>
    </xf>
    <xf numFmtId="3" fontId="4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 wrapText="1"/>
    </xf>
    <xf numFmtId="3" fontId="4" fillId="3" borderId="1" applyAlignment="1" pivotButton="0" quotePrefix="0" xfId="0">
      <alignment horizontal="right" wrapText="1"/>
    </xf>
    <xf numFmtId="0" fontId="1" fillId="3" borderId="1" pivotButton="0" quotePrefix="0" xfId="0"/>
    <xf numFmtId="0" fontId="4" fillId="3" borderId="1" applyAlignment="1" pivotButton="0" quotePrefix="0" xfId="0">
      <alignment wrapText="1"/>
    </xf>
    <xf numFmtId="2" fontId="3" fillId="2" borderId="1" pivotButton="0" quotePrefix="0" xfId="0"/>
    <xf numFmtId="0" fontId="3" fillId="0" borderId="0" pivotButton="0" quotePrefix="0" xfId="0"/>
    <xf numFmtId="1" fontId="4" fillId="3" borderId="1" pivotButton="0" quotePrefix="0" xfId="0"/>
    <xf numFmtId="2" fontId="3" fillId="0" borderId="0" applyAlignment="1" pivotButton="0" quotePrefix="0" xfId="0">
      <alignment horizontal="right"/>
    </xf>
    <xf numFmtId="165" fontId="3" fillId="2" borderId="1" pivotButton="0" quotePrefix="0" xfId="0"/>
    <xf numFmtId="165" fontId="3" fillId="0" borderId="0" pivotButton="0" quotePrefix="0" xfId="0"/>
    <xf numFmtId="3" fontId="6" fillId="0" borderId="0" applyAlignment="1" pivotButton="0" quotePrefix="0" xfId="0">
      <alignment horizontal="left"/>
    </xf>
    <xf numFmtId="0" fontId="4" fillId="3" borderId="5" applyAlignment="1" pivotButton="0" quotePrefix="0" xfId="0">
      <alignment horizontal="right" wrapText="1"/>
    </xf>
    <xf numFmtId="0" fontId="4" fillId="3" borderId="1" applyAlignment="1" pivotButton="0" quotePrefix="0" xfId="0">
      <alignment horizontal="center" wrapText="1"/>
    </xf>
    <xf numFmtId="0" fontId="6" fillId="0" borderId="0" applyAlignment="1" pivotButton="0" quotePrefix="0" xfId="0">
      <alignment horizontal="left" wrapText="1"/>
    </xf>
    <xf numFmtId="2" fontId="3" fillId="0" borderId="0" applyAlignment="1" pivotButton="0" quotePrefix="0" xfId="0">
      <alignment horizontal="left"/>
    </xf>
    <xf numFmtId="166" fontId="1" fillId="0" borderId="0" pivotButton="0" quotePrefix="0" xfId="0"/>
    <xf numFmtId="2" fontId="3" fillId="2" borderId="1" applyAlignment="1" pivotButton="0" quotePrefix="0" xfId="0">
      <alignment horizontal="left"/>
    </xf>
    <xf numFmtId="3" fontId="3" fillId="2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0" fontId="3" fillId="2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0" fontId="3" fillId="2" borderId="1" applyAlignment="1" pivotButton="0" quotePrefix="0" xfId="0">
      <alignment horizontal="left" wrapText="1" indent="1"/>
    </xf>
    <xf numFmtId="0" fontId="3" fillId="0" borderId="0" applyAlignment="1" pivotButton="0" quotePrefix="0" xfId="0">
      <alignment horizontal="left" wrapText="1" indent="1"/>
    </xf>
    <xf numFmtId="0" fontId="3" fillId="2" borderId="1" applyAlignment="1" pivotButton="0" quotePrefix="0" xfId="0">
      <alignment horizontal="left" indent="2"/>
    </xf>
    <xf numFmtId="0" fontId="3" fillId="0" borderId="0" applyAlignment="1" pivotButton="0" quotePrefix="0" xfId="0">
      <alignment horizontal="left" indent="2"/>
    </xf>
    <xf numFmtId="0" fontId="3" fillId="2" borderId="1" pivotButton="0" quotePrefix="0" xfId="0"/>
    <xf numFmtId="0" fontId="4" fillId="3" borderId="2" applyAlignment="1" pivotButton="0" quotePrefix="0" xfId="0">
      <alignment horizontal="center"/>
    </xf>
    <xf numFmtId="0" fontId="7" fillId="0" borderId="3" pivotButton="0" quotePrefix="0" xfId="0"/>
    <xf numFmtId="0" fontId="7" fillId="0" borderId="4" pivotButton="0" quotePrefix="0" xfId="0"/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4" fillId="3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externalLink" Target="/xl/externalLinks/externalLink2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  <sheetName val="7.3d"/>
      <sheetName val="11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19.7109375" customWidth="1" min="1" max="1"/>
  </cols>
  <sheetData>
    <row r="1" ht="15.75" customHeight="1">
      <c r="A1" s="55" t="inlineStr">
        <is>
          <t>MATRIMONIOS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Y5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min="1" max="13"/>
  </cols>
  <sheetData>
    <row r="1" ht="15.75" customHeight="1">
      <c r="A1" s="54" t="inlineStr">
        <is>
          <t>1. Matrimonios que han fijado su residencia en València por meses. 2022</t>
        </is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>
      <c r="A2" s="4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>
      <c r="A3" s="13" t="inlineStr">
        <is>
          <t>Total</t>
        </is>
      </c>
      <c r="B3" s="13" t="inlineStr">
        <is>
          <t>Enero</t>
        </is>
      </c>
      <c r="C3" s="13" t="inlineStr">
        <is>
          <t>Febrero</t>
        </is>
      </c>
      <c r="D3" s="13" t="inlineStr">
        <is>
          <t>Marzo</t>
        </is>
      </c>
      <c r="E3" s="13" t="inlineStr">
        <is>
          <t>Abril</t>
        </is>
      </c>
      <c r="F3" s="13" t="inlineStr">
        <is>
          <t>Mayo</t>
        </is>
      </c>
      <c r="G3" s="13" t="inlineStr">
        <is>
          <t>Junio</t>
        </is>
      </c>
      <c r="H3" s="13" t="inlineStr">
        <is>
          <t>Julio</t>
        </is>
      </c>
      <c r="I3" s="13" t="inlineStr">
        <is>
          <t>Agosto</t>
        </is>
      </c>
      <c r="J3" s="13" t="inlineStr">
        <is>
          <t>Septiembre</t>
        </is>
      </c>
      <c r="K3" s="13" t="inlineStr">
        <is>
          <t>Octubre</t>
        </is>
      </c>
      <c r="L3" s="13" t="inlineStr">
        <is>
          <t>Noviembre</t>
        </is>
      </c>
      <c r="M3" s="13" t="inlineStr">
        <is>
          <t>Diciembre</t>
        </is>
      </c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>
      <c r="A4" s="6" t="n">
        <v>3117</v>
      </c>
      <c r="B4" s="6" t="n">
        <v>145</v>
      </c>
      <c r="C4" s="6" t="n">
        <v>170</v>
      </c>
      <c r="D4" s="6" t="n">
        <v>201</v>
      </c>
      <c r="E4" s="6" t="n">
        <v>227</v>
      </c>
      <c r="F4" s="6" t="n">
        <v>281</v>
      </c>
      <c r="G4" s="6" t="n">
        <v>355</v>
      </c>
      <c r="H4" s="6" t="n">
        <v>327</v>
      </c>
      <c r="I4" s="6" t="n">
        <v>148</v>
      </c>
      <c r="J4" s="6" t="n">
        <v>416</v>
      </c>
      <c r="K4" s="6" t="n">
        <v>354</v>
      </c>
      <c r="L4" s="6" t="n">
        <v>274</v>
      </c>
      <c r="M4" s="6" t="n">
        <v>219</v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>
      <c r="A5" s="9" t="inlineStr">
        <is>
          <t>Fuente: Movimiento Natural de la Población. INE.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3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</sheetData>
  <pageMargins left="0.3937007874015748" right="0.3937007874015748" top="0.5905511811023622" bottom="0.5905511811023622" header="0" footer="0"/>
  <pageSetup orientation="portrait" paperSize="9" scale="7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Y17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min="1" max="13"/>
  </cols>
  <sheetData>
    <row r="1" ht="15.75" customHeight="1">
      <c r="A1" s="55" t="inlineStr">
        <is>
          <t>2. Matrimonios de diferente sexo que han fijado su residencia en València según edad de los contrayentes. 2022</t>
        </is>
      </c>
      <c r="B1" s="11" t="n"/>
      <c r="C1" s="30" t="n"/>
      <c r="D1" s="30" t="n"/>
      <c r="E1" s="11" t="n"/>
      <c r="F1" s="11" t="n"/>
      <c r="G1" s="11" t="n"/>
      <c r="H1" s="11" t="n"/>
      <c r="I1" s="11" t="n"/>
      <c r="J1" s="11" t="n"/>
      <c r="K1" s="11" t="n"/>
      <c r="L1" s="1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>
      <c r="A2" s="30" t="n"/>
      <c r="B2" s="11" t="n"/>
      <c r="C2" s="30" t="n"/>
      <c r="D2" s="30" t="n"/>
      <c r="E2" s="11" t="n"/>
      <c r="F2" s="11" t="n"/>
      <c r="G2" s="11" t="n"/>
      <c r="H2" s="11" t="n"/>
      <c r="I2" s="11" t="n"/>
      <c r="J2" s="11" t="n"/>
      <c r="K2" s="11" t="n"/>
      <c r="L2" s="1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>
      <c r="A3" s="56" t="inlineStr">
        <is>
          <t>Edad del contrayente (años)</t>
        </is>
      </c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>
      <c r="A4" s="28" t="n"/>
      <c r="B4" s="26" t="inlineStr">
        <is>
          <t>Total</t>
        </is>
      </c>
      <c r="C4" s="24" t="inlineStr">
        <is>
          <t>&lt; 15</t>
        </is>
      </c>
      <c r="D4" s="26" t="inlineStr">
        <is>
          <t xml:space="preserve">15 a 19 </t>
        </is>
      </c>
      <c r="E4" s="26" t="inlineStr">
        <is>
          <t>20 a 24</t>
        </is>
      </c>
      <c r="F4" s="26" t="inlineStr">
        <is>
          <t xml:space="preserve">25 a 29 </t>
        </is>
      </c>
      <c r="G4" s="26" t="inlineStr">
        <is>
          <t xml:space="preserve">30 a 34 </t>
        </is>
      </c>
      <c r="H4" s="26" t="inlineStr">
        <is>
          <t xml:space="preserve">35 a 39 </t>
        </is>
      </c>
      <c r="I4" s="26" t="inlineStr">
        <is>
          <t xml:space="preserve">40 a 44 </t>
        </is>
      </c>
      <c r="J4" s="26" t="inlineStr">
        <is>
          <t>45 a 49</t>
        </is>
      </c>
      <c r="K4" s="26" t="inlineStr">
        <is>
          <t>50 a 54</t>
        </is>
      </c>
      <c r="L4" s="26" t="inlineStr">
        <is>
          <t xml:space="preserve">55 a 59 </t>
        </is>
      </c>
      <c r="M4" s="26" t="inlineStr">
        <is>
          <t>≥ 60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>
      <c r="A5" s="35" t="inlineStr">
        <is>
          <t>Total</t>
        </is>
      </c>
      <c r="B5" s="18" t="n">
        <v>2916</v>
      </c>
      <c r="C5" s="18" t="n">
        <v>0</v>
      </c>
      <c r="D5" s="18" t="n">
        <v>4</v>
      </c>
      <c r="E5" s="18" t="n">
        <v>36</v>
      </c>
      <c r="F5" s="18" t="n">
        <v>296</v>
      </c>
      <c r="G5" s="18" t="n">
        <v>803</v>
      </c>
      <c r="H5" s="18" t="n">
        <v>621</v>
      </c>
      <c r="I5" s="18" t="n">
        <v>396</v>
      </c>
      <c r="J5" s="18" t="n">
        <v>267</v>
      </c>
      <c r="K5" s="18" t="n">
        <v>181</v>
      </c>
      <c r="L5" s="18" t="n">
        <v>131</v>
      </c>
      <c r="M5" s="18" t="n">
        <v>181</v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>
      <c r="A6" s="42" t="inlineStr">
        <is>
          <t xml:space="preserve">&lt; 15 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>
      <c r="A7" s="43" t="inlineStr">
        <is>
          <t xml:space="preserve">15 a 19 </t>
        </is>
      </c>
      <c r="B7" s="6" t="n">
        <v>6</v>
      </c>
      <c r="C7" s="6" t="n">
        <v>0</v>
      </c>
      <c r="D7" s="6" t="n">
        <v>2</v>
      </c>
      <c r="E7" s="6" t="n">
        <v>2</v>
      </c>
      <c r="F7" s="6" t="n">
        <v>0</v>
      </c>
      <c r="G7" s="6" t="n">
        <v>1</v>
      </c>
      <c r="H7" s="6" t="n">
        <v>1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>
      <c r="A8" s="42" t="inlineStr">
        <is>
          <t xml:space="preserve">20 a 24 </t>
        </is>
      </c>
      <c r="B8" s="7" t="n">
        <v>89</v>
      </c>
      <c r="C8" s="7" t="n">
        <v>0</v>
      </c>
      <c r="D8" s="7" t="n">
        <v>2</v>
      </c>
      <c r="E8" s="7" t="n">
        <v>13</v>
      </c>
      <c r="F8" s="7" t="n">
        <v>50</v>
      </c>
      <c r="G8" s="7" t="n">
        <v>16</v>
      </c>
      <c r="H8" s="7" t="n">
        <v>6</v>
      </c>
      <c r="I8" s="7" t="n">
        <v>0</v>
      </c>
      <c r="J8" s="7" t="n">
        <v>1</v>
      </c>
      <c r="K8" s="7" t="n">
        <v>1</v>
      </c>
      <c r="L8" s="7" t="n">
        <v>0</v>
      </c>
      <c r="M8" s="7" t="n">
        <v>0</v>
      </c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>
      <c r="A9" s="43" t="inlineStr">
        <is>
          <t xml:space="preserve">25 a 29 </t>
        </is>
      </c>
      <c r="B9" s="6" t="n">
        <v>494</v>
      </c>
      <c r="C9" s="6" t="n">
        <v>0</v>
      </c>
      <c r="D9" s="6" t="n">
        <v>0</v>
      </c>
      <c r="E9" s="6" t="n">
        <v>14</v>
      </c>
      <c r="F9" s="6" t="n">
        <v>174</v>
      </c>
      <c r="G9" s="6" t="n">
        <v>215</v>
      </c>
      <c r="H9" s="6" t="n">
        <v>58</v>
      </c>
      <c r="I9" s="6" t="n">
        <v>23</v>
      </c>
      <c r="J9" s="6" t="n">
        <v>5</v>
      </c>
      <c r="K9" s="6" t="n">
        <v>1</v>
      </c>
      <c r="L9" s="6" t="n">
        <v>3</v>
      </c>
      <c r="M9" s="6" t="n">
        <v>1</v>
      </c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>
      <c r="A10" s="42" t="inlineStr">
        <is>
          <t xml:space="preserve">30 a 34 </t>
        </is>
      </c>
      <c r="B10" s="7" t="n">
        <v>848</v>
      </c>
      <c r="C10" s="7" t="n">
        <v>0</v>
      </c>
      <c r="D10" s="7" t="n">
        <v>0</v>
      </c>
      <c r="E10" s="7" t="n">
        <v>5</v>
      </c>
      <c r="F10" s="7" t="n">
        <v>57</v>
      </c>
      <c r="G10" s="7" t="n">
        <v>459</v>
      </c>
      <c r="H10" s="7" t="n">
        <v>243</v>
      </c>
      <c r="I10" s="7" t="n">
        <v>51</v>
      </c>
      <c r="J10" s="7" t="n">
        <v>23</v>
      </c>
      <c r="K10" s="7" t="n">
        <v>6</v>
      </c>
      <c r="L10" s="7" t="n">
        <v>3</v>
      </c>
      <c r="M10" s="7" t="n">
        <v>1</v>
      </c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>
      <c r="A11" s="43" t="inlineStr">
        <is>
          <t>35 a 39</t>
        </is>
      </c>
      <c r="B11" s="6" t="n">
        <v>547</v>
      </c>
      <c r="C11" s="6" t="n">
        <v>0</v>
      </c>
      <c r="D11" s="6" t="n">
        <v>0</v>
      </c>
      <c r="E11" s="6" t="n">
        <v>2</v>
      </c>
      <c r="F11" s="6" t="n">
        <v>10</v>
      </c>
      <c r="G11" s="6" t="n">
        <v>87</v>
      </c>
      <c r="H11" s="6" t="n">
        <v>232</v>
      </c>
      <c r="I11" s="6" t="n">
        <v>141</v>
      </c>
      <c r="J11" s="6" t="n">
        <v>51</v>
      </c>
      <c r="K11" s="6" t="n">
        <v>13</v>
      </c>
      <c r="L11" s="6" t="n">
        <v>8</v>
      </c>
      <c r="M11" s="6" t="n">
        <v>3</v>
      </c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>
      <c r="A12" s="42" t="inlineStr">
        <is>
          <t>40 a 44</t>
        </is>
      </c>
      <c r="B12" s="7" t="n">
        <v>344</v>
      </c>
      <c r="C12" s="7" t="n">
        <v>0</v>
      </c>
      <c r="D12" s="7" t="n">
        <v>0</v>
      </c>
      <c r="E12" s="7" t="n">
        <v>0</v>
      </c>
      <c r="F12" s="7" t="n">
        <v>3</v>
      </c>
      <c r="G12" s="7" t="n">
        <v>20</v>
      </c>
      <c r="H12" s="7" t="n">
        <v>65</v>
      </c>
      <c r="I12" s="7" t="n">
        <v>129</v>
      </c>
      <c r="J12" s="7" t="n">
        <v>71</v>
      </c>
      <c r="K12" s="7" t="n">
        <v>26</v>
      </c>
      <c r="L12" s="7" t="n">
        <v>24</v>
      </c>
      <c r="M12" s="7" t="n">
        <v>6</v>
      </c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>
      <c r="A13" s="43" t="inlineStr">
        <is>
          <t>45 a 49</t>
        </is>
      </c>
      <c r="B13" s="6" t="n">
        <v>236</v>
      </c>
      <c r="C13" s="6" t="n">
        <v>0</v>
      </c>
      <c r="D13" s="6" t="n">
        <v>0</v>
      </c>
      <c r="E13" s="6" t="n">
        <v>0</v>
      </c>
      <c r="F13" s="6" t="n">
        <v>2</v>
      </c>
      <c r="G13" s="6" t="n">
        <v>3</v>
      </c>
      <c r="H13" s="6" t="n">
        <v>12</v>
      </c>
      <c r="I13" s="6" t="n">
        <v>46</v>
      </c>
      <c r="J13" s="6" t="n">
        <v>84</v>
      </c>
      <c r="K13" s="6" t="n">
        <v>50</v>
      </c>
      <c r="L13" s="6" t="n">
        <v>21</v>
      </c>
      <c r="M13" s="6" t="n">
        <v>18</v>
      </c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>
      <c r="A14" s="42" t="inlineStr">
        <is>
          <t>50 a 54</t>
        </is>
      </c>
      <c r="B14" s="7" t="n">
        <v>156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4</v>
      </c>
      <c r="I14" s="7" t="n">
        <v>5</v>
      </c>
      <c r="J14" s="7" t="n">
        <v>29</v>
      </c>
      <c r="K14" s="7" t="n">
        <v>58</v>
      </c>
      <c r="L14" s="7" t="n">
        <v>35</v>
      </c>
      <c r="M14" s="7" t="n">
        <v>25</v>
      </c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>
      <c r="A15" s="43" t="inlineStr">
        <is>
          <t>55 a 59</t>
        </is>
      </c>
      <c r="B15" s="6" t="n">
        <v>105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1</v>
      </c>
      <c r="J15" s="6" t="n">
        <v>2</v>
      </c>
      <c r="K15" s="6" t="n">
        <v>24</v>
      </c>
      <c r="L15" s="6" t="n">
        <v>33</v>
      </c>
      <c r="M15" s="6" t="n">
        <v>45</v>
      </c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>
      <c r="A16" s="42" t="inlineStr">
        <is>
          <t>≥ 60</t>
        </is>
      </c>
      <c r="B16" s="7" t="n">
        <v>91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2</v>
      </c>
      <c r="H16" s="7" t="n">
        <v>0</v>
      </c>
      <c r="I16" s="7" t="n">
        <v>0</v>
      </c>
      <c r="J16" s="7" t="n">
        <v>1</v>
      </c>
      <c r="K16" s="7" t="n">
        <v>2</v>
      </c>
      <c r="L16" s="7" t="n">
        <v>4</v>
      </c>
      <c r="M16" s="7" t="n">
        <v>82</v>
      </c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>
      <c r="A17" s="9" t="inlineStr">
        <is>
          <t>Fuente: Movimiento Natural de la Población. INE.</t>
        </is>
      </c>
      <c r="B17" s="17" t="n"/>
      <c r="C17" s="9" t="n"/>
      <c r="D17" s="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</sheetData>
  <mergeCells count="1">
    <mergeCell ref="A3:M3"/>
  </mergeCells>
  <pageMargins left="0.3937007874015748" right="0.3937007874015748" top="0.5905511811023622" bottom="0.5905511811023622" header="0" footer="0"/>
  <pageSetup orientation="portrait" paperSize="9" scale="87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X14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18.5703125" customWidth="1" min="1" max="1"/>
  </cols>
  <sheetData>
    <row r="1" ht="15.75" customHeight="1">
      <c r="A1" s="54" t="inlineStr">
        <is>
          <t>3. Matrimonios de diferente sexo que han fijado su residencia en València según continente de nacionalidad de los contrayentes. 2022</t>
        </is>
      </c>
      <c r="B1" s="30" t="n"/>
      <c r="C1" s="30" t="n"/>
      <c r="D1" s="30" t="n"/>
      <c r="E1" s="30" t="n"/>
      <c r="F1" s="30" t="n"/>
      <c r="G1" s="30" t="n"/>
      <c r="H1" s="30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>
      <c r="A2" s="30" t="n"/>
      <c r="B2" s="30" t="n"/>
      <c r="C2" s="30" t="n"/>
      <c r="D2" s="30" t="n"/>
      <c r="E2" s="30" t="n"/>
      <c r="F2" s="30" t="n"/>
      <c r="G2" s="30" t="n"/>
      <c r="H2" s="30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>
      <c r="A3" s="28" t="n"/>
      <c r="B3" s="56" t="inlineStr">
        <is>
          <t>Del contrayente</t>
        </is>
      </c>
      <c r="J3" s="27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30" customHeight="1">
      <c r="A4" s="37" t="inlineStr">
        <is>
          <t>De la contrayente</t>
        </is>
      </c>
      <c r="B4" s="14" t="inlineStr">
        <is>
          <t>Total</t>
        </is>
      </c>
      <c r="C4" s="36" t="inlineStr">
        <is>
          <t>Española</t>
        </is>
      </c>
      <c r="D4" s="14" t="inlineStr">
        <is>
          <t>Extranjera</t>
        </is>
      </c>
      <c r="E4" s="14" t="inlineStr">
        <is>
          <t>Resto UE (27)</t>
        </is>
      </c>
      <c r="F4" s="14" t="inlineStr">
        <is>
          <t>Resto Europa</t>
        </is>
      </c>
      <c r="G4" s="14" t="inlineStr">
        <is>
          <t>África</t>
        </is>
      </c>
      <c r="H4" s="26" t="inlineStr">
        <is>
          <t>América 
del Sur</t>
        </is>
      </c>
      <c r="I4" s="14" t="inlineStr">
        <is>
          <t>Otros</t>
        </is>
      </c>
      <c r="J4" s="14" t="inlineStr">
        <is>
          <t>No consta</t>
        </is>
      </c>
      <c r="K4" s="1" t="n"/>
      <c r="L4" s="1" t="n"/>
      <c r="M4" s="1" t="n"/>
      <c r="N4" s="1" t="n"/>
      <c r="O4" s="1" t="n"/>
      <c r="P4" s="16" t="n"/>
      <c r="Q4" s="16" t="n"/>
      <c r="R4" s="1" t="n"/>
      <c r="S4" s="1" t="n"/>
      <c r="T4" s="1" t="n"/>
      <c r="U4" s="1" t="n"/>
      <c r="V4" s="1" t="n"/>
      <c r="W4" s="1" t="n"/>
      <c r="X4" s="1" t="n"/>
    </row>
    <row r="5" ht="15" customHeight="1">
      <c r="A5" s="19" t="inlineStr">
        <is>
          <t>Total</t>
        </is>
      </c>
      <c r="B5" s="20" t="n">
        <v>2916</v>
      </c>
      <c r="C5" s="20" t="n">
        <v>2522</v>
      </c>
      <c r="D5" s="20" t="n">
        <v>394</v>
      </c>
      <c r="E5" s="20" t="n">
        <v>83</v>
      </c>
      <c r="F5" s="20" t="n">
        <v>35</v>
      </c>
      <c r="G5" s="20" t="n">
        <v>38</v>
      </c>
      <c r="H5" s="20" t="n">
        <v>164</v>
      </c>
      <c r="I5" s="20" t="n">
        <v>67</v>
      </c>
      <c r="J5" s="20" t="n">
        <v>7</v>
      </c>
      <c r="K5" s="16" t="n"/>
      <c r="L5" s="6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>
      <c r="A6" s="44" t="inlineStr">
        <is>
          <t>Española</t>
        </is>
      </c>
      <c r="B6" s="7" t="n">
        <v>2391</v>
      </c>
      <c r="C6" s="7" t="n">
        <v>2159</v>
      </c>
      <c r="D6" s="7" t="n">
        <v>232</v>
      </c>
      <c r="E6" s="8" t="n">
        <v>56</v>
      </c>
      <c r="F6" s="8" t="n">
        <v>19</v>
      </c>
      <c r="G6" s="8" t="n">
        <v>32</v>
      </c>
      <c r="H6" s="8" t="n">
        <v>79</v>
      </c>
      <c r="I6" s="8" t="n">
        <v>41</v>
      </c>
      <c r="J6" s="8" t="n">
        <v>5</v>
      </c>
      <c r="K6" s="16" t="n"/>
      <c r="L6" s="6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>
      <c r="A7" s="45" t="inlineStr">
        <is>
          <t>Extranjera</t>
        </is>
      </c>
      <c r="B7" s="6" t="n">
        <v>525</v>
      </c>
      <c r="C7" s="6" t="n">
        <v>363</v>
      </c>
      <c r="D7" s="6" t="n">
        <v>162</v>
      </c>
      <c r="E7" s="5" t="n">
        <v>27</v>
      </c>
      <c r="F7" s="5" t="n">
        <v>16</v>
      </c>
      <c r="G7" s="5" t="n">
        <v>6</v>
      </c>
      <c r="H7" s="5" t="n">
        <v>85</v>
      </c>
      <c r="I7" s="5" t="n">
        <v>26</v>
      </c>
      <c r="J7" s="5" t="n">
        <v>2</v>
      </c>
      <c r="K7" s="16" t="n"/>
      <c r="L7" s="6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>
      <c r="A8" s="48" t="inlineStr">
        <is>
          <t>Resto UE (27)</t>
        </is>
      </c>
      <c r="B8" s="7" t="n">
        <v>101</v>
      </c>
      <c r="C8" s="7" t="n">
        <v>75</v>
      </c>
      <c r="D8" s="7" t="n">
        <v>26</v>
      </c>
      <c r="E8" s="8" t="n">
        <v>10</v>
      </c>
      <c r="F8" s="8" t="n">
        <v>3</v>
      </c>
      <c r="G8" s="8" t="n">
        <v>0</v>
      </c>
      <c r="H8" s="8" t="n">
        <v>12</v>
      </c>
      <c r="I8" s="8" t="n">
        <v>1</v>
      </c>
      <c r="J8" s="8" t="n">
        <v>0</v>
      </c>
      <c r="K8" s="16" t="n"/>
      <c r="L8" s="6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>
      <c r="A9" s="49" t="inlineStr">
        <is>
          <t>Resto Europa</t>
        </is>
      </c>
      <c r="B9" s="6" t="n">
        <v>49</v>
      </c>
      <c r="C9" s="6" t="n">
        <v>31</v>
      </c>
      <c r="D9" s="6" t="n">
        <v>18</v>
      </c>
      <c r="E9" s="5" t="n">
        <v>3</v>
      </c>
      <c r="F9" s="5" t="n">
        <v>12</v>
      </c>
      <c r="G9" s="5" t="n">
        <v>0</v>
      </c>
      <c r="H9" s="5" t="n">
        <v>3</v>
      </c>
      <c r="I9" s="5" t="n">
        <v>0</v>
      </c>
      <c r="J9" s="5" t="n">
        <v>0</v>
      </c>
      <c r="K9" s="16" t="n"/>
      <c r="L9" s="6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>
      <c r="A10" s="48" t="inlineStr">
        <is>
          <t>África</t>
        </is>
      </c>
      <c r="B10" s="7" t="n">
        <v>19</v>
      </c>
      <c r="C10" s="7" t="n">
        <v>14</v>
      </c>
      <c r="D10" s="7" t="n">
        <v>5</v>
      </c>
      <c r="E10" s="8" t="n">
        <v>0</v>
      </c>
      <c r="F10" s="8" t="n">
        <v>0</v>
      </c>
      <c r="G10" s="8" t="n">
        <v>4</v>
      </c>
      <c r="H10" s="8" t="n">
        <v>1</v>
      </c>
      <c r="I10" s="8" t="n">
        <v>0</v>
      </c>
      <c r="J10" s="8" t="n">
        <v>0</v>
      </c>
      <c r="K10" s="16" t="n"/>
      <c r="L10" s="6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>
      <c r="A11" s="49" t="inlineStr">
        <is>
          <t>América del Sur</t>
        </is>
      </c>
      <c r="B11" s="6" t="n">
        <v>218</v>
      </c>
      <c r="C11" s="6" t="n">
        <v>146</v>
      </c>
      <c r="D11" s="6" t="n">
        <v>72</v>
      </c>
      <c r="E11" s="5" t="n">
        <v>10</v>
      </c>
      <c r="F11" s="5" t="n">
        <v>0</v>
      </c>
      <c r="G11" s="5" t="n">
        <v>0</v>
      </c>
      <c r="H11" s="5" t="n">
        <v>58</v>
      </c>
      <c r="I11" s="5" t="n">
        <v>2</v>
      </c>
      <c r="J11" s="5" t="n">
        <v>2</v>
      </c>
      <c r="K11" s="16" t="n"/>
      <c r="L11" s="6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>
      <c r="A12" s="48" t="inlineStr">
        <is>
          <t>Otros</t>
        </is>
      </c>
      <c r="B12" s="7" t="n">
        <v>126</v>
      </c>
      <c r="C12" s="7" t="n">
        <v>90</v>
      </c>
      <c r="D12" s="7" t="n">
        <v>36</v>
      </c>
      <c r="E12" s="8" t="n">
        <v>2</v>
      </c>
      <c r="F12" s="8" t="n">
        <v>1</v>
      </c>
      <c r="G12" s="8" t="n">
        <v>0</v>
      </c>
      <c r="H12" s="8" t="n">
        <v>10</v>
      </c>
      <c r="I12" s="8" t="n">
        <v>23</v>
      </c>
      <c r="J12" s="8" t="n">
        <v>0</v>
      </c>
      <c r="K12" s="16" t="n"/>
      <c r="L12" s="6" t="n"/>
      <c r="M12" s="1" t="n"/>
      <c r="N12" s="1" t="n"/>
      <c r="O12" s="16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>
      <c r="A13" s="49" t="inlineStr">
        <is>
          <t>No consta</t>
        </is>
      </c>
      <c r="B13" s="6" t="n">
        <v>12</v>
      </c>
      <c r="C13" s="6" t="n">
        <v>7</v>
      </c>
      <c r="D13" s="6" t="n">
        <v>5</v>
      </c>
      <c r="E13" s="5" t="n">
        <v>2</v>
      </c>
      <c r="F13" s="5" t="n">
        <v>0</v>
      </c>
      <c r="G13" s="5" t="n">
        <v>2</v>
      </c>
      <c r="H13" s="5" t="n">
        <v>1</v>
      </c>
      <c r="I13" s="5" t="n">
        <v>0</v>
      </c>
      <c r="J13" s="5" t="n">
        <v>0</v>
      </c>
      <c r="K13" s="16" t="n"/>
      <c r="L13" s="6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>
      <c r="A14" s="9" t="inlineStr">
        <is>
          <t>Fuente: Movimiento Natural de la Población. INE.</t>
        </is>
      </c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" t="n"/>
      <c r="L14" s="4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</sheetData>
  <mergeCells count="1">
    <mergeCell ref="B3:I3"/>
  </mergeCells>
  <pageMargins left="0.3937007874015748" right="0.3937007874015748" top="0.5905511811023622" bottom="0.5905511811023622" header="0" footer="0"/>
  <pageSetup orientation="portrait" paperSize="9" scale="73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 fitToPage="1"/>
  </sheetPr>
  <dimension ref="A1:X7"/>
  <sheetViews>
    <sheetView workbookViewId="0">
      <selection activeCell="A1" sqref="A1"/>
    </sheetView>
  </sheetViews>
  <sheetFormatPr baseColWidth="10" defaultColWidth="11.42578125" defaultRowHeight="15" customHeight="1"/>
  <cols>
    <col width="25.5703125" customWidth="1" min="1" max="1"/>
    <col width="17.140625" customWidth="1" min="2" max="5"/>
  </cols>
  <sheetData>
    <row r="1" ht="15.75" customHeight="1">
      <c r="A1" s="55" t="inlineStr">
        <is>
          <t>4. Matrimonios que han fijado su residencia en València según lugar de residencia anterior. 2022</t>
        </is>
      </c>
      <c r="B1" s="30" t="n"/>
      <c r="C1" s="30" t="n"/>
      <c r="D1" s="30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>
      <c r="A2" s="30" t="n"/>
      <c r="B2" s="30" t="n"/>
      <c r="C2" s="30" t="n"/>
      <c r="D2" s="30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45" customHeight="1">
      <c r="A3" s="14" t="n"/>
      <c r="B3" s="14" t="inlineStr">
        <is>
          <t>Total</t>
        </is>
      </c>
      <c r="C3" s="14" t="inlineStr">
        <is>
          <t>Los dos contrayentes residían en València</t>
        </is>
      </c>
      <c r="D3" s="14" t="inlineStr">
        <is>
          <t>Solo uno de los contrayentes residía  en València</t>
        </is>
      </c>
      <c r="E3" s="14" t="inlineStr">
        <is>
          <t>Ninguno de los contrayentes residían en València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>
      <c r="A4" s="38" t="inlineStr">
        <is>
          <t>Todos los matrimonios</t>
        </is>
      </c>
      <c r="B4" s="18" t="n">
        <v>3117</v>
      </c>
      <c r="C4" s="18">
        <f>C5+C6</f>
        <v/>
      </c>
      <c r="D4" s="18">
        <f>D5+D6</f>
        <v/>
      </c>
      <c r="E4" s="18">
        <f>E5+E6</f>
        <v/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>
      <c r="A5" s="46" t="inlineStr">
        <is>
          <t>Matrimonios de distinto sexo</t>
        </is>
      </c>
      <c r="B5" s="7" t="n">
        <v>2916</v>
      </c>
      <c r="C5" s="7" t="n">
        <v>2380</v>
      </c>
      <c r="D5" s="50" t="n">
        <v>438</v>
      </c>
      <c r="E5" s="50" t="n">
        <v>98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>
      <c r="A6" s="47" t="inlineStr">
        <is>
          <t>Matrimonios del mismo sexo</t>
        </is>
      </c>
      <c r="B6" s="6" t="n">
        <v>201</v>
      </c>
      <c r="C6" s="6" t="n">
        <v>169</v>
      </c>
      <c r="D6" s="6" t="n">
        <v>29</v>
      </c>
      <c r="E6" s="6" t="n">
        <v>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>
      <c r="A7" s="9" t="inlineStr">
        <is>
          <t>Fuente: Movimiento Natural de la Población. INE.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8">
    <outlinePr summaryBelow="1" summaryRight="1"/>
    <pageSetUpPr fitToPage="1"/>
  </sheetPr>
  <dimension ref="A1:Y5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min="1" max="1"/>
    <col width="20" customWidth="1" min="2" max="3"/>
    <col width="8.5703125" customWidth="1" min="4" max="4"/>
    <col width="20" customWidth="1" min="5" max="6"/>
  </cols>
  <sheetData>
    <row r="1" ht="15.75" customHeight="1">
      <c r="A1" s="55" t="inlineStr">
        <is>
          <t>5. Personas residentes en València que se han casado, según sexo y lugar donde establecen su residencia. 2022</t>
        </is>
      </c>
      <c r="B1" s="11" t="n"/>
      <c r="C1" s="11" t="n"/>
      <c r="D1" s="11" t="n"/>
      <c r="E1" s="11" t="n"/>
      <c r="F1" s="1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>
      <c r="A2" s="30" t="n"/>
      <c r="B2" s="11" t="n"/>
      <c r="C2" s="11" t="n"/>
      <c r="D2" s="11" t="n"/>
      <c r="E2" s="11" t="n"/>
      <c r="F2" s="1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30" customHeight="1">
      <c r="A3" s="13" t="inlineStr">
        <is>
          <t>Hombres</t>
        </is>
      </c>
      <c r="B3" s="14" t="inlineStr">
        <is>
          <t>Residencia Matrimonio fuera de València</t>
        </is>
      </c>
      <c r="C3" s="14" t="inlineStr">
        <is>
          <t>Residencia Matrimonio València</t>
        </is>
      </c>
      <c r="D3" s="14" t="inlineStr">
        <is>
          <t>Mujeres</t>
        </is>
      </c>
      <c r="E3" s="14" t="inlineStr">
        <is>
          <t>Residencia Matrimonio fuera de València</t>
        </is>
      </c>
      <c r="F3" s="14" t="inlineStr">
        <is>
          <t>Residencia Matrimonio València</t>
        </is>
      </c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>
      <c r="A4" s="6" t="n">
        <v>3535</v>
      </c>
      <c r="B4" s="5" t="n">
        <v>407</v>
      </c>
      <c r="C4" s="5" t="n">
        <v>3128</v>
      </c>
      <c r="D4" s="6" t="n">
        <v>3529</v>
      </c>
      <c r="E4" s="25" t="n">
        <v>423</v>
      </c>
      <c r="F4" s="25" t="n">
        <v>3106</v>
      </c>
      <c r="G4" s="1" t="n"/>
      <c r="H4" s="1" t="n"/>
      <c r="I4" s="1" t="n"/>
      <c r="J4" s="16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>
      <c r="A5" s="9" t="inlineStr">
        <is>
          <t>Fuente: Movimiento Natural de la Población. INE.</t>
        </is>
      </c>
      <c r="B5" s="10" t="n"/>
      <c r="C5" s="10" t="n"/>
      <c r="D5" s="10" t="n"/>
      <c r="E5" s="10" t="n"/>
      <c r="F5" s="10" t="n"/>
      <c r="G5" s="1" t="n"/>
      <c r="H5" s="1" t="n"/>
      <c r="I5" s="1" t="n"/>
      <c r="J5" s="16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</sheetData>
  <pageMargins left="0.3937007874015748" right="0.3937007874015748" top="0.5905511811023622" bottom="0.5905511811023622" header="0" footer="0"/>
  <pageSetup orientation="portrait" paperSize="9" scale="8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9">
    <outlinePr summaryBelow="1" summaryRight="1"/>
    <pageSetUpPr fitToPage="1"/>
  </sheetPr>
  <dimension ref="A1:W18"/>
  <sheetViews>
    <sheetView workbookViewId="0">
      <selection activeCell="A1" sqref="A1"/>
    </sheetView>
  </sheetViews>
  <sheetFormatPr baseColWidth="10" defaultColWidth="11.42578125" defaultRowHeight="15" customHeight="1"/>
  <cols>
    <col width="38.5703125" customWidth="1" min="1" max="1"/>
    <col width="11.42578125" customWidth="1" min="2" max="2"/>
    <col width="8.5703125" customWidth="1" min="3" max="3"/>
  </cols>
  <sheetData>
    <row r="1" ht="15.75" customHeight="1">
      <c r="A1" s="55" t="inlineStr">
        <is>
          <t>6. Principales indicadores de matrimonios que han fijado su residencia en València. 2022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2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" customHeight="1">
      <c r="A3" s="12" t="n"/>
      <c r="B3" s="12" t="n"/>
      <c r="C3" s="31" t="n">
        <v>2022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15" customHeight="1">
      <c r="A4" s="39" t="inlineStr">
        <is>
          <t>Tasa bruta de nupcialidad</t>
        </is>
      </c>
      <c r="B4" s="39" t="n"/>
      <c r="C4" s="32" t="n">
        <v>3.878877477497658</v>
      </c>
      <c r="D4" s="1" t="n"/>
      <c r="E4" s="40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" customHeight="1">
      <c r="A5" s="41" t="inlineStr">
        <is>
          <t>Matrimonios del mismo sexo</t>
        </is>
      </c>
      <c r="B5" s="41" t="n"/>
      <c r="C5" s="33" t="n">
        <v>0.06448508180943215</v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" customHeight="1">
      <c r="A6" s="39" t="inlineStr">
        <is>
          <t>Matrimonios de distinto sexo</t>
        </is>
      </c>
      <c r="B6" s="39" t="n"/>
      <c r="C6" s="34" t="n">
        <v>0.9355149181905679</v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" customHeight="1">
      <c r="A7" s="50" t="inlineStr">
        <is>
          <t>Tasa bruta de nupcialidad de distinto sexo</t>
        </is>
      </c>
      <c r="B7" s="50" t="n"/>
      <c r="C7" s="29">
        <f>1000*2916/803583</f>
        <v/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" customHeight="1">
      <c r="A8" s="30" t="inlineStr">
        <is>
          <t>Estado civil anterior. Hombres</t>
        </is>
      </c>
      <c r="B8" s="30" t="inlineStr">
        <is>
          <t>Solteros</t>
        </is>
      </c>
      <c r="C8" s="34" t="n">
        <v>0.8129795396419437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" customHeight="1">
      <c r="A9" s="50" t="n"/>
      <c r="B9" s="50" t="inlineStr">
        <is>
          <t>Viudos</t>
        </is>
      </c>
      <c r="C9" s="33" t="n">
        <v>0.007992327365728901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" customHeight="1">
      <c r="A10" s="30" t="n"/>
      <c r="B10" s="30" t="inlineStr">
        <is>
          <t>Divorciados</t>
        </is>
      </c>
      <c r="C10" s="34" t="n">
        <v>0.1790281329923274</v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</row>
    <row r="11" ht="15" customHeight="1">
      <c r="A11" s="50" t="inlineStr">
        <is>
          <t>Estado civil anterior. Mujeres</t>
        </is>
      </c>
      <c r="B11" s="50" t="inlineStr">
        <is>
          <t>Solteras</t>
        </is>
      </c>
      <c r="C11" s="33" t="n">
        <v>0.8332260141661301</v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</row>
    <row r="12" ht="15" customHeight="1">
      <c r="A12" s="30" t="n"/>
      <c r="B12" s="30" t="inlineStr">
        <is>
          <t>Viudas</t>
        </is>
      </c>
      <c r="C12" s="34" t="n">
        <v>0.004829362524146813</v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</row>
    <row r="13" ht="15" customHeight="1">
      <c r="A13" s="50" t="n"/>
      <c r="B13" s="50" t="inlineStr">
        <is>
          <t>Divorciadas</t>
        </is>
      </c>
      <c r="C13" s="33" t="n">
        <v>0.1619446233097231</v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</row>
    <row r="14" ht="15" customHeight="1">
      <c r="A14" s="30" t="inlineStr">
        <is>
          <t>Media de las edades de los contrayentes</t>
        </is>
      </c>
      <c r="B14" s="30" t="inlineStr">
        <is>
          <t>Hombres</t>
        </is>
      </c>
      <c r="C14" s="22" t="n">
        <v>40.41434460475892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</row>
    <row r="15" ht="15" customHeight="1">
      <c r="A15" s="50" t="n"/>
      <c r="B15" s="50" t="inlineStr">
        <is>
          <t>Mujeres</t>
        </is>
      </c>
      <c r="C15" s="21" t="n">
        <v>37.86251693305217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</row>
    <row r="16" ht="15" customHeight="1">
      <c r="A16" s="30" t="inlineStr">
        <is>
          <t>Edad media a la nupcialidad</t>
        </is>
      </c>
      <c r="B16" s="30" t="inlineStr">
        <is>
          <t>Hombres</t>
        </is>
      </c>
      <c r="C16" s="22" t="n">
        <v>39.35124842913948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</row>
    <row r="17" ht="15" customHeight="1">
      <c r="A17" s="50" t="n"/>
      <c r="B17" s="50" t="inlineStr">
        <is>
          <t>Mujeres</t>
        </is>
      </c>
      <c r="C17" s="21" t="n">
        <v>36.72443386254889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</row>
    <row r="18" ht="15" customHeight="1">
      <c r="A18" s="9" t="inlineStr">
        <is>
          <t>Fuente: Movimiento Natural de la Población. INE.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2025-01-31T10:54:28Z</dcterms:modified>
  <cp:lastModifiedBy>Tomas Morales Lorente</cp:lastModifiedBy>
</cp:coreProperties>
</file>