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76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3 graf1" sheetId="6" state="visible" r:id="rId6"/>
    <sheet name="4" sheetId="7" state="visible" r:id="rId7"/>
    <sheet name="4 graf1" sheetId="8" state="visible" r:id="rId8"/>
    <sheet name="5" sheetId="9" state="visible" r:id="rId9"/>
    <sheet name="5 graf1" sheetId="10" state="visible" r:id="rId10"/>
  </sheets>
  <externalReferences>
    <externalReference r:id="rId11"/>
    <externalReference r:id="rId12"/>
    <externalReference r:id="rId13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'[3]4.27'!$A$1:$G$22</definedName>
    <definedName name="u">'[3]4.17'!$A$1:$I$8</definedName>
    <definedName name="_R1_2" localSheetId="1">#REF!</definedName>
    <definedName name="_R1_5" localSheetId="1">#REF!</definedName>
    <definedName name="_R10_1" localSheetId="1">#REF!</definedName>
    <definedName name="_R2_10" localSheetId="1">#REF!</definedName>
    <definedName name="_R2_11" localSheetId="1">#REF!</definedName>
    <definedName name="_R2_12" localSheetId="1">#REF!</definedName>
    <definedName name="_R2_3" localSheetId="1">#REF!</definedName>
    <definedName name="_R2_4" localSheetId="1">#REF!</definedName>
    <definedName name="_R2_6" localSheetId="1">#REF!</definedName>
    <definedName name="_R3_10" localSheetId="1">#REF!</definedName>
    <definedName name="_R3_11" localSheetId="1">#REF!</definedName>
    <definedName name="_R3_12" localSheetId="1">#REF!</definedName>
    <definedName name="_R3_14" localSheetId="1">#REF!</definedName>
    <definedName name="_R3_17" localSheetId="1">#REF!</definedName>
    <definedName name="_R3_19" localSheetId="1">#REF!</definedName>
    <definedName name="_R3_2" localSheetId="1">#REF!</definedName>
    <definedName name="_R3_20" localSheetId="1">#REF!</definedName>
    <definedName name="_R3_21" localSheetId="1">#REF!</definedName>
    <definedName name="_R3_3" localSheetId="1">#REF!</definedName>
    <definedName name="_R3_4" localSheetId="1">#REF!</definedName>
    <definedName name="_R3_5" localSheetId="1">#REF!</definedName>
    <definedName name="_R3_9" localSheetId="1">#REF!</definedName>
    <definedName name="_R4_1" localSheetId="1">#REF!</definedName>
    <definedName name="_R4_2" localSheetId="1">#REF!</definedName>
    <definedName name="_R4_3" localSheetId="1">#REF!</definedName>
    <definedName name="_R4_4" localSheetId="1">#REF!</definedName>
    <definedName name="_R4_5" localSheetId="1">#REF!</definedName>
    <definedName name="_R4_6" localSheetId="1">#REF!</definedName>
    <definedName name="_R4_7" localSheetId="1">#REF!</definedName>
    <definedName name="_R5_1" localSheetId="1">#REF!</definedName>
    <definedName name="_R5_10" localSheetId="1">#REF!</definedName>
    <definedName name="_R5_17" localSheetId="1">#REF!</definedName>
    <definedName name="_R5_18" localSheetId="1">#REF!</definedName>
    <definedName name="_R5_21" localSheetId="1">#REF!</definedName>
    <definedName name="_R5_22" localSheetId="1">#REF!</definedName>
    <definedName name="_R5_9" localSheetId="1">#REF!</definedName>
    <definedName name="_R6_2" localSheetId="1">#REF!</definedName>
    <definedName name="_R6_9" localSheetId="1">#REF!</definedName>
    <definedName name="_R7_2" localSheetId="1">#REF!</definedName>
    <definedName name="_R8_3" localSheetId="1">#REF!</definedName>
    <definedName name="_R8_4" localSheetId="1">#REF!</definedName>
    <definedName name="_R8_5" localSheetId="1">#REF!</definedName>
    <definedName name="_R1_3" localSheetId="5">#REF!</definedName>
    <definedName name="_R2_1" localSheetId="5">#REF!</definedName>
    <definedName name="_R2_2" localSheetId="5">#REF!</definedName>
    <definedName name="_R2_3" localSheetId="5">#REF!</definedName>
    <definedName name="_R2_4" localSheetId="5">#REF!</definedName>
    <definedName name="_R2_5" localSheetId="5">'[1]4.6'!$A$1:$C$6</definedName>
    <definedName name="_R3_1" localSheetId="5">#REF!</definedName>
    <definedName name="_R3_3" localSheetId="5">#REF!</definedName>
    <definedName name="_R3_4" localSheetId="5">#REF!</definedName>
    <definedName name="_R3_5" localSheetId="5">#REF!</definedName>
    <definedName name="_R3_6" localSheetId="5">#REF!</definedName>
    <definedName name="_R3_7" localSheetId="5">#REF!</definedName>
    <definedName name="_R3_8" localSheetId="5">#REF!</definedName>
    <definedName name="_R4_4" localSheetId="5">#REF!</definedName>
    <definedName name="_R4_5" localSheetId="5">#REF!</definedName>
    <definedName name="_R4_6" localSheetId="5">#REF!</definedName>
    <definedName name="_R4_7" localSheetId="5">#REF!</definedName>
    <definedName name="_R5_6" localSheetId="5">#REF!</definedName>
    <definedName name="_R5_7" localSheetId="5">#REF!</definedName>
    <definedName name="_R6_1" localSheetId="5">#REF!</definedName>
    <definedName name="_R6_2" localSheetId="5">#REF!</definedName>
    <definedName name="_R6_3" localSheetId="5">#REF!</definedName>
    <definedName name="_R6_4" localSheetId="5">#REF!</definedName>
    <definedName name="_R6_5" localSheetId="5">#REF!</definedName>
    <definedName name="_R6_6" localSheetId="5">#REF!</definedName>
    <definedName name="_R6_7" localSheetId="5">#REF!</definedName>
    <definedName name="_R6_8" localSheetId="5">#REF!</definedName>
    <definedName name="_R8_1" localSheetId="5">#REF!</definedName>
    <definedName name="_R8_2" localSheetId="5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Times New Roman"/>
      <family val="1"/>
      <i val="1"/>
      <color theme="1"/>
      <sz val="8"/>
    </font>
    <font>
      <name val="Times New Roman"/>
      <family val="1"/>
      <color theme="1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2"/>
    <xf numFmtId="0" fontId="8" fillId="0" borderId="2"/>
  </cellStyleXfs>
  <cellXfs count="4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4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3" fontId="3" fillId="0" borderId="0" pivotButton="0" quotePrefix="0" xfId="0"/>
    <xf numFmtId="0" fontId="5" fillId="0" borderId="0" pivotButton="0" quotePrefix="0" xfId="0"/>
    <xf numFmtId="0" fontId="4" fillId="2" borderId="1" applyAlignment="1" pivotButton="0" quotePrefix="0" xfId="0">
      <alignment horizontal="right" wrapText="1"/>
    </xf>
    <xf numFmtId="3" fontId="6" fillId="0" borderId="0" pivotButton="0" quotePrefix="0" xfId="0"/>
    <xf numFmtId="3" fontId="1" fillId="0" borderId="0" pivotButton="0" quotePrefix="0" xfId="0"/>
    <xf numFmtId="3" fontId="3" fillId="3" borderId="1" pivotButton="0" quotePrefix="0" xfId="0"/>
    <xf numFmtId="3" fontId="1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right"/>
    </xf>
    <xf numFmtId="3" fontId="3" fillId="3" borderId="1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1" fontId="6" fillId="0" borderId="0" applyAlignment="1" pivotButton="0" quotePrefix="0" xfId="0">
      <alignment horizontal="left"/>
    </xf>
    <xf numFmtId="3" fontId="6" fillId="0" borderId="0" applyAlignment="1" pivotButton="0" quotePrefix="0" xfId="0">
      <alignment horizontal="right" wrapText="1"/>
    </xf>
    <xf numFmtId="3" fontId="3" fillId="0" borderId="0" applyAlignment="1" pivotButton="0" quotePrefix="0" xfId="0">
      <alignment horizontal="right" wrapText="1"/>
    </xf>
    <xf numFmtId="3" fontId="3" fillId="3" borderId="1" applyAlignment="1" pivotButton="0" quotePrefix="0" xfId="0">
      <alignment horizontal="right" wrapText="1"/>
    </xf>
    <xf numFmtId="0" fontId="6" fillId="3" borderId="1" applyAlignment="1" pivotButton="0" quotePrefix="0" xfId="0">
      <alignment horizontal="left"/>
    </xf>
    <xf numFmtId="3" fontId="6" fillId="3" borderId="1" pivotButton="0" quotePrefix="0" xfId="0"/>
    <xf numFmtId="3" fontId="1" fillId="0" borderId="0" applyAlignment="1" pivotButton="0" quotePrefix="0" xfId="0">
      <alignment horizontal="left" vertical="top"/>
    </xf>
    <xf numFmtId="3" fontId="1" fillId="0" borderId="0" applyAlignment="1" pivotButton="0" quotePrefix="0" xfId="0">
      <alignment horizontal="right" vertical="top"/>
    </xf>
    <xf numFmtId="3" fontId="1" fillId="0" borderId="0" applyAlignment="1" pivotButton="0" quotePrefix="0" xfId="0">
      <alignment horizontal="right" vertical="center" wrapText="1"/>
    </xf>
    <xf numFmtId="9" fontId="1" fillId="0" borderId="0" applyAlignment="1" pivotButton="0" quotePrefix="0" xfId="0">
      <alignment horizontal="right"/>
    </xf>
    <xf numFmtId="3" fontId="1" fillId="0" borderId="0" applyAlignment="1" pivotButton="0" quotePrefix="0" xfId="0">
      <alignment horizontal="left"/>
    </xf>
    <xf numFmtId="3" fontId="4" fillId="2" borderId="1" pivotButton="0" quotePrefix="0" xfId="0"/>
    <xf numFmtId="1" fontId="6" fillId="3" borderId="1" applyAlignment="1" pivotButton="0" quotePrefix="0" xfId="0">
      <alignment horizontal="left"/>
    </xf>
    <xf numFmtId="3" fontId="3" fillId="3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2"/>
    </xf>
    <xf numFmtId="0" fontId="3" fillId="3" borderId="1" applyAlignment="1" pivotButton="0" quotePrefix="0" xfId="0">
      <alignment horizontal="left" indent="2"/>
    </xf>
    <xf numFmtId="0" fontId="9" fillId="0" borderId="0" pivotButton="0" quotePrefix="0" xfId="0"/>
    <xf numFmtId="0" fontId="1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/>
    </xf>
    <xf numFmtId="0" fontId="11" fillId="0" borderId="0" pivotButton="0" quotePrefix="0" xfId="0"/>
    <xf numFmtId="0" fontId="2" fillId="0" borderId="0" pivotButton="0" quotePrefix="0" xfId="0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externalLink" Target="/xl/externalLinks/externalLink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40" t="inlineStr">
        <is>
          <t>MATRICULACIÓN DE VEHÍCULOS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P16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0" customWidth="1" min="2" max="6"/>
  </cols>
  <sheetData>
    <row r="1" ht="15.75" customHeight="1">
      <c r="A1" s="39" t="inlineStr">
        <is>
          <t>1. Evolución del número de vehículos matriculados según tipo. 2019-2023</t>
        </is>
      </c>
      <c r="B1" s="3" t="n"/>
      <c r="C1" s="3" t="n"/>
      <c r="D1" s="3" t="n"/>
      <c r="E1" s="3" t="n"/>
      <c r="F1" s="3" t="n"/>
    </row>
    <row r="2" ht="15" customHeight="1">
      <c r="A2" s="3" t="n"/>
      <c r="B2" s="3" t="n"/>
      <c r="C2" s="3" t="n"/>
      <c r="D2" s="3" t="n"/>
      <c r="E2" s="3" t="n"/>
      <c r="F2" s="3" t="n"/>
    </row>
    <row r="3" ht="15" customHeight="1">
      <c r="A3" s="5" t="n"/>
      <c r="B3" s="5" t="n">
        <v>2019</v>
      </c>
      <c r="C3" s="5" t="n">
        <v>2020</v>
      </c>
      <c r="D3" s="5" t="n">
        <v>2021</v>
      </c>
      <c r="E3" s="5" t="n">
        <v>2022</v>
      </c>
      <c r="F3" s="5" t="n">
        <v>2023</v>
      </c>
    </row>
    <row r="4" ht="15" customHeight="1">
      <c r="A4" s="17" t="inlineStr">
        <is>
          <t>Total</t>
        </is>
      </c>
      <c r="B4" s="18" t="n">
        <v>20894</v>
      </c>
      <c r="C4" s="18" t="n">
        <v>16032</v>
      </c>
      <c r="D4" s="18" t="n">
        <v>15516</v>
      </c>
      <c r="E4" s="18" t="n">
        <v>15189</v>
      </c>
      <c r="F4" s="18" t="n">
        <v>17467</v>
      </c>
    </row>
    <row r="5" ht="15" customHeight="1">
      <c r="A5" s="30" t="inlineStr">
        <is>
          <t>Turismos y todoterrenos</t>
        </is>
      </c>
      <c r="B5" s="12" t="n">
        <v>15705</v>
      </c>
      <c r="C5" s="12" t="n">
        <v>11788</v>
      </c>
      <c r="D5" s="12" t="n">
        <v>10624</v>
      </c>
      <c r="E5" s="12" t="n">
        <v>10468</v>
      </c>
      <c r="F5" s="12" t="n">
        <v>12216</v>
      </c>
    </row>
    <row r="6" ht="15" customHeight="1">
      <c r="A6" s="31" t="inlineStr">
        <is>
          <t>Motocicletas</t>
        </is>
      </c>
      <c r="B6" s="7" t="n">
        <v>3271</v>
      </c>
      <c r="C6" s="7" t="n">
        <v>2606</v>
      </c>
      <c r="D6" s="19" t="n">
        <v>3007</v>
      </c>
      <c r="E6" s="19" t="n">
        <v>3095</v>
      </c>
      <c r="F6" s="19" t="n">
        <v>3381</v>
      </c>
    </row>
    <row r="7" ht="15" customHeight="1">
      <c r="A7" s="32" t="inlineStr">
        <is>
          <t>Camiones y furgonetas</t>
        </is>
      </c>
      <c r="B7" s="12" t="n">
        <v>1019</v>
      </c>
      <c r="C7" s="12" t="n">
        <v>689</v>
      </c>
      <c r="D7" s="20" t="n">
        <v>788</v>
      </c>
      <c r="E7" s="20" t="n">
        <v>719</v>
      </c>
      <c r="F7" s="20" t="n">
        <v>998</v>
      </c>
    </row>
    <row r="8" ht="15" customHeight="1">
      <c r="A8" s="31" t="inlineStr">
        <is>
          <t>Ciclomotores</t>
        </is>
      </c>
      <c r="B8" s="7" t="n">
        <v>216</v>
      </c>
      <c r="C8" s="7" t="n">
        <v>280</v>
      </c>
      <c r="D8" s="19" t="n">
        <v>228</v>
      </c>
      <c r="E8" s="19" t="n">
        <v>176</v>
      </c>
      <c r="F8" s="19" t="n">
        <v>191</v>
      </c>
    </row>
    <row r="9" ht="15" customHeight="1">
      <c r="A9" s="32" t="inlineStr">
        <is>
          <t>Remolques</t>
        </is>
      </c>
      <c r="B9" s="12" t="n">
        <v>209</v>
      </c>
      <c r="C9" s="12" t="n">
        <v>167</v>
      </c>
      <c r="D9" s="20" t="n">
        <v>281</v>
      </c>
      <c r="E9" s="20" t="n">
        <v>282</v>
      </c>
      <c r="F9" s="20" t="n">
        <v>182</v>
      </c>
    </row>
    <row r="10" ht="15" customHeight="1">
      <c r="A10" s="31" t="inlineStr">
        <is>
          <t>Tractores</t>
        </is>
      </c>
      <c r="B10" s="7" t="n">
        <v>122</v>
      </c>
      <c r="C10" s="7" t="n">
        <v>141</v>
      </c>
      <c r="D10" s="19" t="n">
        <v>172</v>
      </c>
      <c r="E10" s="19" t="n">
        <v>214</v>
      </c>
      <c r="F10" s="19" t="n">
        <v>206</v>
      </c>
    </row>
    <row r="11" ht="15" customHeight="1">
      <c r="A11" s="32" t="inlineStr">
        <is>
          <t>Autobuses</t>
        </is>
      </c>
      <c r="B11" s="12" t="n">
        <v>68</v>
      </c>
      <c r="C11" s="12" t="n">
        <v>78</v>
      </c>
      <c r="D11" s="20" t="n">
        <v>90</v>
      </c>
      <c r="E11" s="20" t="n">
        <v>9</v>
      </c>
      <c r="F11" s="20" t="n">
        <v>47</v>
      </c>
    </row>
    <row r="12" ht="15" customHeight="1">
      <c r="A12" s="31" t="inlineStr">
        <is>
          <t>Otros vehículos</t>
        </is>
      </c>
      <c r="B12" s="7" t="n">
        <v>92</v>
      </c>
      <c r="C12" s="7" t="n">
        <v>75</v>
      </c>
      <c r="D12" s="19" t="n">
        <v>136</v>
      </c>
      <c r="E12" s="19" t="n">
        <v>126</v>
      </c>
      <c r="F12" s="19" t="n">
        <v>124</v>
      </c>
    </row>
    <row r="13" ht="15" customHeight="1">
      <c r="A13" s="32" t="inlineStr">
        <is>
          <t>No consta</t>
        </is>
      </c>
      <c r="B13" s="12" t="n">
        <v>192</v>
      </c>
      <c r="C13" s="12" t="n">
        <v>208</v>
      </c>
      <c r="D13" s="20" t="n">
        <v>190</v>
      </c>
      <c r="E13" s="20" t="n">
        <v>100</v>
      </c>
      <c r="F13" s="20" t="n">
        <v>122</v>
      </c>
    </row>
    <row r="14" ht="12.75" customHeight="1">
      <c r="A14" s="8" t="inlineStr">
        <is>
          <t>Nota: Datos obtenidos mediante la tabulación del fichero de microdatos de la Dirección General de Tráfico. Datos provisionales.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</row>
    <row r="15" ht="12.75" customHeight="1">
      <c r="A15" s="8" t="inlineStr">
        <is>
          <t xml:space="preserve">Fuente: Dirección General de Tráfico. Ministerio del Interior. </t>
        </is>
      </c>
    </row>
    <row r="16" ht="15" customHeight="1">
      <c r="B16" s="7" t="n"/>
      <c r="C16" s="7" t="n"/>
      <c r="D16" s="7" t="n"/>
      <c r="E16" s="19" t="n"/>
      <c r="F16" s="19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X17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0" customWidth="1" min="2" max="14"/>
  </cols>
  <sheetData>
    <row r="1" ht="15.75" customHeight="1">
      <c r="A1" s="40" t="inlineStr">
        <is>
          <t>2. Vehículos matriculados según tipo y mes de matriculación.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 ht="15" customHeight="1">
      <c r="A3" s="5" t="n"/>
      <c r="B3" s="5" t="inlineStr">
        <is>
          <t>Total</t>
        </is>
      </c>
      <c r="C3" s="5" t="inlineStr">
        <is>
          <t>Ene.</t>
        </is>
      </c>
      <c r="D3" s="5" t="inlineStr">
        <is>
          <t>Feb.</t>
        </is>
      </c>
      <c r="E3" s="5" t="inlineStr">
        <is>
          <t>Mar.</t>
        </is>
      </c>
      <c r="F3" s="5" t="inlineStr">
        <is>
          <t>Abr.</t>
        </is>
      </c>
      <c r="G3" s="5" t="inlineStr">
        <is>
          <t>May.</t>
        </is>
      </c>
      <c r="H3" s="5" t="inlineStr">
        <is>
          <t>Jun.</t>
        </is>
      </c>
      <c r="I3" s="5" t="inlineStr">
        <is>
          <t>Jul.</t>
        </is>
      </c>
      <c r="J3" s="5" t="inlineStr">
        <is>
          <t>Ago.</t>
        </is>
      </c>
      <c r="K3" s="5" t="inlineStr">
        <is>
          <t>Sep.</t>
        </is>
      </c>
      <c r="L3" s="5" t="inlineStr">
        <is>
          <t>Oct.</t>
        </is>
      </c>
      <c r="M3" s="5" t="inlineStr">
        <is>
          <t>Nov.</t>
        </is>
      </c>
      <c r="N3" s="5" t="inlineStr">
        <is>
          <t>Dic.</t>
        </is>
      </c>
    </row>
    <row r="4" ht="15" customHeight="1">
      <c r="A4" s="17" t="inlineStr">
        <is>
          <t>Total</t>
        </is>
      </c>
      <c r="B4" s="10" t="n">
        <v>17467</v>
      </c>
      <c r="C4" s="18" t="n">
        <v>1252</v>
      </c>
      <c r="D4" s="18" t="n">
        <v>1327</v>
      </c>
      <c r="E4" s="18" t="n">
        <v>1469</v>
      </c>
      <c r="F4" s="18" t="n">
        <v>1185</v>
      </c>
      <c r="G4" s="18" t="n">
        <v>1629</v>
      </c>
      <c r="H4" s="18" t="n">
        <v>1623</v>
      </c>
      <c r="I4" s="18" t="n">
        <v>1610</v>
      </c>
      <c r="J4" s="18" t="n">
        <v>1115</v>
      </c>
      <c r="K4" s="18" t="n">
        <v>1416</v>
      </c>
      <c r="L4" s="18" t="n">
        <v>1650</v>
      </c>
      <c r="M4" s="18" t="n">
        <v>1663</v>
      </c>
      <c r="N4" s="18" t="n">
        <v>1528</v>
      </c>
    </row>
    <row r="5" ht="15" customHeight="1">
      <c r="A5" s="30" t="inlineStr">
        <is>
          <t>Turismos y todoterrenos</t>
        </is>
      </c>
      <c r="B5" s="12" t="n">
        <v>12216</v>
      </c>
      <c r="C5" s="12" t="n">
        <v>868</v>
      </c>
      <c r="D5" s="12" t="n">
        <v>916</v>
      </c>
      <c r="E5" s="12" t="n">
        <v>993</v>
      </c>
      <c r="F5" s="12" t="n">
        <v>825</v>
      </c>
      <c r="G5" s="12" t="n">
        <v>1121</v>
      </c>
      <c r="H5" s="12" t="n">
        <v>1115</v>
      </c>
      <c r="I5" s="12" t="n">
        <v>1069</v>
      </c>
      <c r="J5" s="12" t="n">
        <v>833</v>
      </c>
      <c r="K5" s="12" t="n">
        <v>941</v>
      </c>
      <c r="L5" s="12" t="n">
        <v>1153</v>
      </c>
      <c r="M5" s="12" t="n">
        <v>1188</v>
      </c>
      <c r="N5" s="12" t="n">
        <v>1194</v>
      </c>
    </row>
    <row r="6" ht="15" customHeight="1">
      <c r="A6" s="34" t="inlineStr">
        <is>
          <t>Nuevos</t>
        </is>
      </c>
      <c r="B6" s="7" t="n">
        <v>10579</v>
      </c>
      <c r="C6" s="7" t="n">
        <v>751</v>
      </c>
      <c r="D6" s="7" t="n">
        <v>805</v>
      </c>
      <c r="E6" s="19" t="n">
        <v>826</v>
      </c>
      <c r="F6" s="19" t="n">
        <v>715</v>
      </c>
      <c r="G6" s="19" t="n">
        <v>960</v>
      </c>
      <c r="H6" s="19" t="n">
        <v>972</v>
      </c>
      <c r="I6" s="19" t="n">
        <v>923</v>
      </c>
      <c r="J6" s="19" t="n">
        <v>716</v>
      </c>
      <c r="K6" s="19" t="n">
        <v>812</v>
      </c>
      <c r="L6" s="19" t="n">
        <v>1010</v>
      </c>
      <c r="M6" s="19" t="n">
        <v>1037</v>
      </c>
      <c r="N6" s="19" t="n">
        <v>1052</v>
      </c>
    </row>
    <row r="7" ht="15" customHeight="1">
      <c r="A7" s="35" t="inlineStr">
        <is>
          <t>Usados</t>
        </is>
      </c>
      <c r="B7" s="12" t="n">
        <v>1637</v>
      </c>
      <c r="C7" s="12" t="n">
        <v>117</v>
      </c>
      <c r="D7" s="12" t="n">
        <v>111</v>
      </c>
      <c r="E7" s="20" t="n">
        <v>167</v>
      </c>
      <c r="F7" s="20" t="n">
        <v>110</v>
      </c>
      <c r="G7" s="20" t="n">
        <v>161</v>
      </c>
      <c r="H7" s="20" t="n">
        <v>143</v>
      </c>
      <c r="I7" s="20" t="n">
        <v>146</v>
      </c>
      <c r="J7" s="20" t="n">
        <v>117</v>
      </c>
      <c r="K7" s="20" t="n">
        <v>129</v>
      </c>
      <c r="L7" s="20" t="n">
        <v>143</v>
      </c>
      <c r="M7" s="20" t="n">
        <v>151</v>
      </c>
      <c r="N7" s="20" t="n">
        <v>142</v>
      </c>
    </row>
    <row r="8" ht="15" customHeight="1">
      <c r="A8" s="31" t="inlineStr">
        <is>
          <t>Motocicletas</t>
        </is>
      </c>
      <c r="B8" s="7" t="n">
        <v>3381</v>
      </c>
      <c r="C8" s="7" t="n">
        <v>234</v>
      </c>
      <c r="D8" s="7" t="n">
        <v>271</v>
      </c>
      <c r="E8" s="19" t="n">
        <v>278</v>
      </c>
      <c r="F8" s="19" t="n">
        <v>227</v>
      </c>
      <c r="G8" s="19" t="n">
        <v>327</v>
      </c>
      <c r="H8" s="19" t="n">
        <v>331</v>
      </c>
      <c r="I8" s="19" t="n">
        <v>345</v>
      </c>
      <c r="J8" s="19" t="n">
        <v>187</v>
      </c>
      <c r="K8" s="19" t="n">
        <v>311</v>
      </c>
      <c r="L8" s="19" t="n">
        <v>332</v>
      </c>
      <c r="M8" s="19" t="n">
        <v>308</v>
      </c>
      <c r="N8" s="19" t="n">
        <v>230</v>
      </c>
    </row>
    <row r="9" ht="15" customHeight="1">
      <c r="A9" s="32" t="inlineStr">
        <is>
          <t>Camiones y furgonetas</t>
        </is>
      </c>
      <c r="B9" s="12" t="n">
        <v>998</v>
      </c>
      <c r="C9" s="12" t="n">
        <v>59</v>
      </c>
      <c r="D9" s="12" t="n">
        <v>68</v>
      </c>
      <c r="E9" s="20" t="n">
        <v>92</v>
      </c>
      <c r="F9" s="20" t="n">
        <v>84</v>
      </c>
      <c r="G9" s="20" t="n">
        <v>83</v>
      </c>
      <c r="H9" s="20" t="n">
        <v>93</v>
      </c>
      <c r="I9" s="20" t="n">
        <v>108</v>
      </c>
      <c r="J9" s="20" t="n">
        <v>54</v>
      </c>
      <c r="K9" s="20" t="n">
        <v>89</v>
      </c>
      <c r="L9" s="20" t="n">
        <v>88</v>
      </c>
      <c r="M9" s="20" t="n">
        <v>110</v>
      </c>
      <c r="N9" s="20" t="n">
        <v>70</v>
      </c>
    </row>
    <row r="10" ht="15" customHeight="1">
      <c r="A10" s="31" t="inlineStr">
        <is>
          <t>Ciclomotores</t>
        </is>
      </c>
      <c r="B10" s="7" t="n">
        <v>191</v>
      </c>
      <c r="C10" s="7" t="n">
        <v>13</v>
      </c>
      <c r="D10" s="7" t="n">
        <v>8</v>
      </c>
      <c r="E10" s="19" t="n">
        <v>15</v>
      </c>
      <c r="F10" s="19" t="n">
        <v>10</v>
      </c>
      <c r="G10" s="19" t="n">
        <v>20</v>
      </c>
      <c r="H10" s="19" t="n">
        <v>26</v>
      </c>
      <c r="I10" s="19" t="n">
        <v>24</v>
      </c>
      <c r="J10" s="19" t="n">
        <v>16</v>
      </c>
      <c r="K10" s="19" t="n">
        <v>17</v>
      </c>
      <c r="L10" s="19" t="n">
        <v>21</v>
      </c>
      <c r="M10" s="19" t="n">
        <v>15</v>
      </c>
      <c r="N10" s="19" t="n">
        <v>6</v>
      </c>
    </row>
    <row r="11" ht="15" customHeight="1">
      <c r="A11" s="32" t="inlineStr">
        <is>
          <t>Remolques</t>
        </is>
      </c>
      <c r="B11" s="12" t="n">
        <v>182</v>
      </c>
      <c r="C11" s="12" t="n">
        <v>19</v>
      </c>
      <c r="D11" s="12" t="n">
        <v>22</v>
      </c>
      <c r="E11" s="20" t="n">
        <v>10</v>
      </c>
      <c r="F11" s="20" t="n">
        <v>17</v>
      </c>
      <c r="G11" s="20" t="n">
        <v>27</v>
      </c>
      <c r="H11" s="20" t="n">
        <v>20</v>
      </c>
      <c r="I11" s="20" t="n">
        <v>18</v>
      </c>
      <c r="J11" s="20" t="n">
        <v>3</v>
      </c>
      <c r="K11" s="20" t="n">
        <v>10</v>
      </c>
      <c r="L11" s="20" t="n">
        <v>18</v>
      </c>
      <c r="M11" s="20" t="n">
        <v>11</v>
      </c>
      <c r="N11" s="20" t="n">
        <v>7</v>
      </c>
    </row>
    <row r="12" ht="15" customHeight="1">
      <c r="A12" s="31" t="inlineStr">
        <is>
          <t>Tractores</t>
        </is>
      </c>
      <c r="B12" s="7" t="n">
        <v>206</v>
      </c>
      <c r="C12" s="7" t="n">
        <v>42</v>
      </c>
      <c r="D12" s="7" t="n">
        <v>4</v>
      </c>
      <c r="E12" s="19" t="n">
        <v>32</v>
      </c>
      <c r="F12" s="19" t="n">
        <v>9</v>
      </c>
      <c r="G12" s="19" t="n">
        <v>32</v>
      </c>
      <c r="H12" s="19" t="n">
        <v>17</v>
      </c>
      <c r="I12" s="19" t="n">
        <v>12</v>
      </c>
      <c r="J12" s="19" t="n">
        <v>7</v>
      </c>
      <c r="K12" s="19" t="n">
        <v>9</v>
      </c>
      <c r="L12" s="19" t="n">
        <v>16</v>
      </c>
      <c r="M12" s="19" t="n">
        <v>18</v>
      </c>
      <c r="N12" s="19" t="n">
        <v>8</v>
      </c>
    </row>
    <row r="13" ht="15" customHeight="1">
      <c r="A13" s="32" t="inlineStr">
        <is>
          <t>Autobuses</t>
        </is>
      </c>
      <c r="B13" s="12" t="n">
        <v>47</v>
      </c>
      <c r="C13" s="12" t="n">
        <v>0</v>
      </c>
      <c r="D13" s="12" t="n">
        <v>0</v>
      </c>
      <c r="E13" s="20" t="n">
        <v>20</v>
      </c>
      <c r="F13" s="20" t="n">
        <v>3</v>
      </c>
      <c r="G13" s="20" t="n">
        <v>4</v>
      </c>
      <c r="H13" s="20" t="n">
        <v>0</v>
      </c>
      <c r="I13" s="20" t="n">
        <v>4</v>
      </c>
      <c r="J13" s="20" t="n">
        <v>1</v>
      </c>
      <c r="K13" s="20" t="n">
        <v>12</v>
      </c>
      <c r="L13" s="20" t="n">
        <v>3</v>
      </c>
      <c r="M13" s="20" t="n">
        <v>0</v>
      </c>
      <c r="N13" s="20" t="n">
        <v>0</v>
      </c>
    </row>
    <row r="14" ht="15" customHeight="1">
      <c r="A14" s="31" t="inlineStr">
        <is>
          <t>Otros vehículos</t>
        </is>
      </c>
      <c r="B14" s="7" t="n">
        <v>124</v>
      </c>
      <c r="C14" s="7" t="n">
        <v>10</v>
      </c>
      <c r="D14" s="7" t="n">
        <v>15</v>
      </c>
      <c r="E14" s="19" t="n">
        <v>12</v>
      </c>
      <c r="F14" s="19" t="n">
        <v>7</v>
      </c>
      <c r="G14" s="19" t="n">
        <v>10</v>
      </c>
      <c r="H14" s="19" t="n">
        <v>12</v>
      </c>
      <c r="I14" s="19" t="n">
        <v>13</v>
      </c>
      <c r="J14" s="19" t="n">
        <v>8</v>
      </c>
      <c r="K14" s="19" t="n">
        <v>14</v>
      </c>
      <c r="L14" s="19" t="n">
        <v>8</v>
      </c>
      <c r="M14" s="19" t="n">
        <v>6</v>
      </c>
      <c r="N14" s="19" t="n">
        <v>9</v>
      </c>
    </row>
    <row r="15" ht="15" customHeight="1">
      <c r="A15" s="32" t="inlineStr">
        <is>
          <t>No consta</t>
        </is>
      </c>
      <c r="B15" s="12" t="n">
        <v>122</v>
      </c>
      <c r="C15" s="12" t="n">
        <v>7</v>
      </c>
      <c r="D15" s="12" t="n">
        <v>23</v>
      </c>
      <c r="E15" s="20" t="n">
        <v>17</v>
      </c>
      <c r="F15" s="20" t="n">
        <v>3</v>
      </c>
      <c r="G15" s="20" t="n">
        <v>5</v>
      </c>
      <c r="H15" s="20" t="n">
        <v>9</v>
      </c>
      <c r="I15" s="20" t="n">
        <v>17</v>
      </c>
      <c r="J15" s="20" t="n">
        <v>6</v>
      </c>
      <c r="K15" s="20" t="n">
        <v>13</v>
      </c>
      <c r="L15" s="20" t="n">
        <v>11</v>
      </c>
      <c r="M15" s="20" t="n">
        <v>7</v>
      </c>
      <c r="N15" s="20" t="n">
        <v>4</v>
      </c>
    </row>
    <row r="16" ht="12.75" customHeight="1">
      <c r="A16" s="8" t="inlineStr">
        <is>
          <t>Nota: Datos obtenidos mediante la tabulación del fichero de microdatos de la Dirección General de Tráfico. Datos provisionales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</row>
    <row r="17" ht="12.75" customHeight="1">
      <c r="A17" s="8" t="inlineStr">
        <is>
          <t>Fuente: Dirección General de Tráfico.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63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C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" t="n"/>
      <c r="B1" s="1" t="n"/>
    </row>
    <row r="2" ht="15" customHeight="1">
      <c r="A2" s="1" t="n"/>
      <c r="B2" s="1" t="n"/>
      <c r="C2" s="1" t="n"/>
    </row>
    <row r="3" ht="15" customHeight="1">
      <c r="A3" s="1" t="n"/>
      <c r="B3" s="1" t="n"/>
      <c r="C3" s="1" t="n"/>
    </row>
    <row r="4" ht="15" customHeight="1">
      <c r="A4" s="1" t="n"/>
      <c r="B4" s="1" t="n"/>
      <c r="C4" s="1" t="n"/>
    </row>
    <row r="5" ht="15" customHeight="1">
      <c r="A5" s="1" t="n"/>
      <c r="B5" s="1" t="n"/>
      <c r="C5" s="1" t="n"/>
    </row>
    <row r="6" ht="15" customHeight="1">
      <c r="A6" s="1" t="n"/>
      <c r="B6" s="1" t="n"/>
      <c r="C6" s="1" t="n"/>
    </row>
    <row r="7" ht="15" customHeight="1">
      <c r="A7" s="1" t="n"/>
      <c r="B7" s="1" t="n"/>
      <c r="C7" s="1" t="n"/>
    </row>
    <row r="8" ht="15" customHeight="1">
      <c r="A8" s="1" t="n"/>
      <c r="B8" s="1" t="n"/>
      <c r="C8" s="1" t="n"/>
    </row>
    <row r="9" ht="15" customHeight="1">
      <c r="A9" s="1" t="n"/>
      <c r="B9" s="1" t="n"/>
      <c r="C9" s="1" t="n"/>
    </row>
    <row r="10" ht="15" customHeight="1">
      <c r="A10" s="1" t="n"/>
      <c r="B10" s="1" t="n"/>
      <c r="C10" s="1" t="n"/>
    </row>
    <row r="11" ht="15" customHeight="1">
      <c r="A11" s="1" t="n"/>
      <c r="B11" s="1" t="n"/>
      <c r="C11" s="1" t="n"/>
    </row>
    <row r="12" ht="15" customHeight="1">
      <c r="A12" s="1" t="n"/>
      <c r="B12" s="1" t="n"/>
      <c r="C12" s="1" t="n"/>
    </row>
    <row r="13" ht="15" customHeight="1">
      <c r="A13" s="1" t="n"/>
      <c r="B13" s="1" t="n"/>
      <c r="C13" s="1" t="n"/>
    </row>
    <row r="14" ht="15" customHeight="1">
      <c r="A14" s="1" t="n"/>
      <c r="B14" s="1" t="n"/>
      <c r="C14" s="1" t="n"/>
    </row>
    <row r="15" ht="15" customHeight="1">
      <c r="A15" s="1" t="n"/>
      <c r="B15" s="1" t="n"/>
      <c r="C15" s="1" t="n"/>
    </row>
    <row r="16" ht="15" customHeight="1">
      <c r="A16" s="1" t="n"/>
      <c r="B16" s="1" t="n"/>
      <c r="C16" s="1" t="n"/>
    </row>
    <row r="17" ht="15" customHeight="1">
      <c r="A17" s="1" t="n"/>
      <c r="B17" s="1" t="n"/>
      <c r="C17" s="1" t="n"/>
    </row>
    <row r="18" ht="15" customHeight="1">
      <c r="A18" s="1" t="n"/>
      <c r="B18" s="1" t="n"/>
      <c r="C18" s="1" t="n"/>
    </row>
    <row r="19" ht="15" customHeight="1">
      <c r="A19" s="1" t="n"/>
      <c r="B19" s="1" t="n"/>
      <c r="C19" s="1" t="n"/>
    </row>
    <row r="20" ht="15" customHeight="1">
      <c r="A20" s="1" t="n"/>
      <c r="B20" s="1" t="n"/>
      <c r="C20" s="1" t="n"/>
    </row>
    <row r="21" ht="15" customHeight="1">
      <c r="A21" s="1" t="n"/>
      <c r="B21" s="1" t="n"/>
      <c r="C21" s="1" t="n"/>
    </row>
    <row r="22" ht="15" customHeight="1">
      <c r="A22" s="1" t="n"/>
      <c r="B22" s="1" t="n"/>
      <c r="C22" s="1" t="n"/>
    </row>
    <row r="23" ht="15" customHeight="1">
      <c r="A23" s="1" t="n"/>
      <c r="B23" s="1" t="n"/>
      <c r="C23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W11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min="1" max="9"/>
  </cols>
  <sheetData>
    <row r="1" ht="15.75" customHeight="1">
      <c r="A1" s="40" t="inlineStr">
        <is>
          <t>3. Vehículos matriculados según tipo y procedencia. 2023</t>
        </is>
      </c>
      <c r="B1" s="3" t="n"/>
      <c r="C1" s="3" t="n"/>
      <c r="D1" s="3" t="n"/>
      <c r="E1" s="3" t="n"/>
      <c r="F1" s="3" t="n"/>
      <c r="G1" s="3" t="n"/>
      <c r="H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  <c r="H2" s="3" t="n"/>
    </row>
    <row r="3" ht="45" customHeight="1">
      <c r="A3" s="4" t="n"/>
      <c r="B3" s="9" t="inlineStr">
        <is>
          <t>Total</t>
        </is>
      </c>
      <c r="C3" s="9" t="inlineStr">
        <is>
          <t>Turismos y todoterrenos</t>
        </is>
      </c>
      <c r="D3" s="9" t="inlineStr">
        <is>
          <t>Camiones y furgonetas</t>
        </is>
      </c>
      <c r="E3" s="9" t="inlineStr">
        <is>
          <t>Motocicletas</t>
        </is>
      </c>
      <c r="F3" s="9" t="inlineStr">
        <is>
          <t>Ciclomotores</t>
        </is>
      </c>
      <c r="G3" s="9" t="inlineStr">
        <is>
          <t>Remolques</t>
        </is>
      </c>
      <c r="H3" s="9" t="inlineStr">
        <is>
          <t>Autobuses, tractores y otros</t>
        </is>
      </c>
      <c r="I3" s="9" t="inlineStr">
        <is>
          <t>No consta</t>
        </is>
      </c>
    </row>
    <row r="4" ht="15" customHeight="1">
      <c r="A4" s="21" t="inlineStr">
        <is>
          <t>Total</t>
        </is>
      </c>
      <c r="B4" s="22" t="n">
        <v>17467</v>
      </c>
      <c r="C4" s="22" t="n">
        <v>12216</v>
      </c>
      <c r="D4" s="22" t="n">
        <v>998</v>
      </c>
      <c r="E4" s="22" t="n">
        <v>3381</v>
      </c>
      <c r="F4" s="22" t="n">
        <v>191</v>
      </c>
      <c r="G4" s="22" t="n">
        <v>182</v>
      </c>
      <c r="H4" s="22" t="n">
        <v>377</v>
      </c>
      <c r="I4" s="22" t="n">
        <v>122</v>
      </c>
      <c r="J4" s="11" t="n"/>
    </row>
    <row r="5" ht="15" customHeight="1">
      <c r="A5" s="31" t="inlineStr">
        <is>
          <t>Nacional</t>
        </is>
      </c>
      <c r="B5" s="7" t="n">
        <v>1339</v>
      </c>
      <c r="C5" s="7" t="n">
        <v>865</v>
      </c>
      <c r="D5" s="7" t="n">
        <v>222</v>
      </c>
      <c r="E5" s="7" t="n">
        <v>35</v>
      </c>
      <c r="F5" s="7" t="n">
        <v>39</v>
      </c>
      <c r="G5" s="7" t="n">
        <v>138</v>
      </c>
      <c r="H5" s="7" t="n">
        <v>40</v>
      </c>
      <c r="I5" s="7" t="n">
        <v>0</v>
      </c>
      <c r="J5" s="11" t="n"/>
    </row>
    <row r="6" ht="15" customHeight="1">
      <c r="A6" s="32" t="inlineStr">
        <is>
          <t>Importación</t>
        </is>
      </c>
      <c r="B6" s="12">
        <f>B7+B8</f>
        <v/>
      </c>
      <c r="C6" s="12">
        <f>C7+C8</f>
        <v/>
      </c>
      <c r="D6" s="12">
        <f>D7+D8</f>
        <v/>
      </c>
      <c r="E6" s="12">
        <f>E7+E8</f>
        <v/>
      </c>
      <c r="F6" s="12">
        <f>F7+F8</f>
        <v/>
      </c>
      <c r="G6" s="12">
        <f>G7+G8</f>
        <v/>
      </c>
      <c r="H6" s="12">
        <f>H7+H8</f>
        <v/>
      </c>
      <c r="I6" s="12">
        <f>I7+I8</f>
        <v/>
      </c>
      <c r="J6" s="11" t="n"/>
    </row>
    <row r="7" ht="15" customHeight="1">
      <c r="A7" s="34" t="inlineStr">
        <is>
          <t>UE</t>
        </is>
      </c>
      <c r="B7" s="7" t="n">
        <v>11522</v>
      </c>
      <c r="C7" s="7" t="n">
        <v>8723</v>
      </c>
      <c r="D7" s="7" t="n">
        <v>598</v>
      </c>
      <c r="E7" s="7" t="n">
        <v>1755</v>
      </c>
      <c r="F7" s="7" t="n">
        <v>94</v>
      </c>
      <c r="G7" s="7" t="n">
        <v>42</v>
      </c>
      <c r="H7" s="7" t="n">
        <v>293</v>
      </c>
      <c r="I7" s="7" t="n">
        <v>17</v>
      </c>
      <c r="J7" s="11" t="n"/>
    </row>
    <row r="8" ht="15" customHeight="1">
      <c r="A8" s="35" t="inlineStr">
        <is>
          <t>No UE</t>
        </is>
      </c>
      <c r="B8" s="12" t="n">
        <v>4440</v>
      </c>
      <c r="C8" s="12" t="n">
        <v>2575</v>
      </c>
      <c r="D8" s="12" t="n">
        <v>173</v>
      </c>
      <c r="E8" s="12" t="n">
        <v>1591</v>
      </c>
      <c r="F8" s="12" t="n">
        <v>58</v>
      </c>
      <c r="G8" s="12" t="n">
        <v>0</v>
      </c>
      <c r="H8" s="12" t="n">
        <v>39</v>
      </c>
      <c r="I8" s="12" t="n">
        <v>4</v>
      </c>
      <c r="J8" s="11" t="n"/>
    </row>
    <row r="9" ht="15" customHeight="1">
      <c r="A9" s="31" t="inlineStr">
        <is>
          <t>No consta</t>
        </is>
      </c>
      <c r="B9" s="7" t="n">
        <v>166</v>
      </c>
      <c r="C9" s="7" t="n">
        <v>53</v>
      </c>
      <c r="D9" s="7" t="n">
        <v>5</v>
      </c>
      <c r="E9" s="7" t="n">
        <v>0</v>
      </c>
      <c r="F9" s="7" t="n">
        <v>0</v>
      </c>
      <c r="G9" s="7" t="n">
        <v>2</v>
      </c>
      <c r="H9" s="7" t="n">
        <v>5</v>
      </c>
      <c r="I9" s="7" t="n">
        <v>101</v>
      </c>
      <c r="J9" s="11" t="n"/>
    </row>
    <row r="10" ht="12.75" customHeight="1">
      <c r="A10" s="36" t="inlineStr">
        <is>
          <t>Nota: Datos obtenidos mediante la tabulación del fichero de microdatos de la Dirección General de Tráfico. Datos provisionales.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2.75" customHeight="1">
      <c r="A11" s="8" t="inlineStr">
        <is>
          <t>Fuente: Dirección General de Tráfico. Ministerio del Interior.</t>
        </is>
      </c>
    </row>
  </sheetData>
  <pageMargins left="0.3937007874015748" right="0.3937007874015748" top="0.5905511811023622" bottom="0.5905511811023622" header="0" footer="0"/>
  <pageSetup orientation="portrait" paperSize="9" scale="8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7">
    <outlinePr summaryBelow="1" summaryRight="1"/>
    <pageSetUpPr fitToPage="1"/>
  </sheetPr>
  <dimension ref="A1:C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" t="n"/>
      <c r="B1" s="1" t="n"/>
    </row>
    <row r="2" ht="15" customHeight="1">
      <c r="A2" s="23" t="n"/>
      <c r="B2" s="24" t="n"/>
      <c r="C2" s="24" t="n"/>
    </row>
    <row r="3" ht="15" customHeight="1">
      <c r="A3" s="1" t="n"/>
      <c r="B3" s="1" t="n"/>
      <c r="C3" s="25" t="n"/>
    </row>
    <row r="4" ht="15" customHeight="1">
      <c r="A4" s="1" t="n"/>
      <c r="B4" s="1" t="n"/>
      <c r="C4" s="14" t="n"/>
    </row>
    <row r="5" ht="15" customHeight="1">
      <c r="A5" s="1" t="n"/>
      <c r="B5" s="1" t="n"/>
      <c r="C5" s="26" t="n"/>
    </row>
    <row r="6" ht="15" customHeight="1">
      <c r="A6" s="1" t="n"/>
      <c r="B6" s="1" t="n"/>
      <c r="C6" s="13" t="n"/>
    </row>
    <row r="7" ht="15" customHeight="1">
      <c r="A7" s="1" t="n"/>
      <c r="B7" s="1" t="n"/>
      <c r="C7" s="13" t="n"/>
    </row>
    <row r="8" ht="15" customHeight="1">
      <c r="A8" s="1" t="n"/>
      <c r="B8" s="1" t="n"/>
      <c r="C8" s="13" t="n"/>
    </row>
    <row r="9" ht="15" customHeight="1">
      <c r="A9" s="1" t="n"/>
      <c r="B9" s="1" t="n"/>
      <c r="C9" s="13" t="n"/>
    </row>
    <row r="10" ht="15" customHeight="1">
      <c r="A10" s="1" t="n"/>
      <c r="B10" s="1" t="n"/>
      <c r="C10" s="13" t="n"/>
    </row>
    <row r="11" ht="15" customHeight="1">
      <c r="A11" s="27" t="n"/>
      <c r="B11" s="13" t="n"/>
      <c r="C11" s="13" t="n"/>
    </row>
    <row r="12" ht="15" customHeight="1">
      <c r="A12" s="27" t="n"/>
      <c r="B12" s="13" t="n"/>
      <c r="C12" s="13" t="n"/>
    </row>
    <row r="13" ht="15" customHeight="1">
      <c r="A13" s="27" t="n"/>
      <c r="B13" s="13" t="n"/>
      <c r="C13" s="13" t="n"/>
    </row>
    <row r="14" ht="15" customHeight="1">
      <c r="A14" s="27" t="n"/>
      <c r="B14" s="13" t="n"/>
      <c r="C14" s="13" t="n"/>
    </row>
    <row r="15" ht="15" customHeight="1">
      <c r="A15" s="27" t="n"/>
      <c r="B15" s="13" t="n"/>
      <c r="C15" s="13" t="n"/>
    </row>
    <row r="16" ht="15" customHeight="1">
      <c r="A16" s="27" t="n"/>
      <c r="B16" s="13" t="n"/>
      <c r="C16" s="13" t="n"/>
    </row>
    <row r="17" ht="15" customHeight="1">
      <c r="A17" s="27" t="n"/>
      <c r="B17" s="13" t="n"/>
      <c r="C17" s="13" t="n"/>
    </row>
    <row r="18" ht="15" customHeight="1">
      <c r="A18" s="27" t="n"/>
      <c r="B18" s="13" t="n"/>
      <c r="C18" s="13" t="n"/>
    </row>
    <row r="19" ht="15" customHeight="1">
      <c r="A19" s="27" t="n"/>
      <c r="B19" s="13" t="n"/>
      <c r="C19" s="13" t="n"/>
    </row>
    <row r="20" ht="15" customHeight="1">
      <c r="A20" s="27" t="n"/>
      <c r="B20" s="13" t="n"/>
      <c r="C20" s="13" t="n"/>
    </row>
    <row r="21" ht="15" customHeight="1">
      <c r="A21" s="27" t="n"/>
      <c r="B21" s="13" t="n"/>
      <c r="C21" s="13" t="n"/>
    </row>
    <row r="22" ht="15" customHeight="1">
      <c r="A22" s="27" t="n"/>
      <c r="B22" s="13" t="n"/>
      <c r="C22" s="13" t="n"/>
    </row>
    <row r="23" ht="15" customHeight="1">
      <c r="A23" s="27" t="n"/>
      <c r="B23" s="13" t="n"/>
      <c r="C23" s="1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9">
    <outlinePr summaryBelow="1" summaryRight="1"/>
    <pageSetUpPr/>
  </sheetPr>
  <dimension ref="A1:F13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2.85546875" customWidth="1" min="2" max="5"/>
  </cols>
  <sheetData>
    <row r="1" ht="15.75" customHeight="1">
      <c r="A1" s="40" t="inlineStr">
        <is>
          <t>4. Vehículos matriculados según tipo y carburante. 2023</t>
        </is>
      </c>
      <c r="B1" s="3" t="n"/>
      <c r="C1" s="3" t="n"/>
      <c r="D1" s="3" t="n"/>
      <c r="E1" s="3" t="n"/>
      <c r="F1" s="3" t="n"/>
    </row>
    <row r="2" ht="15" customHeight="1">
      <c r="A2" s="7" t="n"/>
      <c r="B2" s="7" t="n"/>
      <c r="C2" s="7" t="n"/>
      <c r="D2" s="7" t="n"/>
      <c r="E2" s="7" t="n"/>
    </row>
    <row r="3" ht="45" customHeight="1">
      <c r="A3" s="28" t="n"/>
      <c r="B3" s="9" t="inlineStr">
        <is>
          <t>Turismos y todoterrenos</t>
        </is>
      </c>
      <c r="C3" s="9" t="inlineStr">
        <is>
          <t>Camiones y furgonetas</t>
        </is>
      </c>
      <c r="D3" s="9" t="inlineStr">
        <is>
          <t>Motocicletas y ciclomotores</t>
        </is>
      </c>
      <c r="E3" s="9" t="inlineStr">
        <is>
          <t>Autobuses, tractores 
y otros</t>
        </is>
      </c>
    </row>
    <row r="4" ht="15" customHeight="1">
      <c r="A4" s="29" t="inlineStr">
        <is>
          <t>Total</t>
        </is>
      </c>
      <c r="B4" s="22" t="n">
        <v>12216</v>
      </c>
      <c r="C4" s="22" t="n">
        <v>998</v>
      </c>
      <c r="D4" s="22" t="n">
        <v>3572</v>
      </c>
      <c r="E4" s="22" t="n">
        <v>377</v>
      </c>
    </row>
    <row r="5" ht="15" customHeight="1">
      <c r="A5" s="33" t="inlineStr">
        <is>
          <t>Gasolina</t>
        </is>
      </c>
      <c r="B5" s="7" t="n">
        <v>8898</v>
      </c>
      <c r="C5" s="7" t="n">
        <v>40</v>
      </c>
      <c r="D5" s="7" t="n">
        <v>3370</v>
      </c>
      <c r="E5" s="7" t="n">
        <v>20</v>
      </c>
    </row>
    <row r="6" ht="15" customHeight="1">
      <c r="A6" s="30" t="inlineStr">
        <is>
          <t>Gasoil</t>
        </is>
      </c>
      <c r="B6" s="12" t="n">
        <v>1930</v>
      </c>
      <c r="C6" s="12" t="n">
        <v>810</v>
      </c>
      <c r="D6" s="15" t="n">
        <v>15</v>
      </c>
      <c r="E6" s="12" t="n">
        <v>306</v>
      </c>
    </row>
    <row r="7" ht="15" customHeight="1">
      <c r="A7" s="33" t="inlineStr">
        <is>
          <t>Eléctrico</t>
        </is>
      </c>
      <c r="B7" s="7" t="n">
        <v>786</v>
      </c>
      <c r="C7" s="7" t="n">
        <v>120</v>
      </c>
      <c r="D7" s="7" t="n">
        <v>183</v>
      </c>
      <c r="E7" s="7" t="n">
        <v>37</v>
      </c>
    </row>
    <row r="8" ht="15" customHeight="1">
      <c r="A8" s="30" t="inlineStr">
        <is>
          <t>Gas Licuado de Petróleo</t>
        </is>
      </c>
      <c r="B8" s="12" t="n">
        <v>432</v>
      </c>
      <c r="C8" s="12" t="n">
        <v>2</v>
      </c>
      <c r="D8" s="15" t="n">
        <v>0</v>
      </c>
      <c r="E8" s="12" t="n">
        <v>2</v>
      </c>
    </row>
    <row r="9" ht="15" customHeight="1">
      <c r="A9" s="33" t="inlineStr">
        <is>
          <t>Gas Natural Comprimido</t>
        </is>
      </c>
      <c r="B9" s="7" t="n">
        <v>4</v>
      </c>
      <c r="C9" s="7" t="n">
        <v>15</v>
      </c>
      <c r="D9" s="7" t="n">
        <v>0</v>
      </c>
      <c r="E9" s="7" t="n">
        <v>3</v>
      </c>
    </row>
    <row r="10" ht="15" customHeight="1">
      <c r="A10" s="30" t="inlineStr">
        <is>
          <t>Otros</t>
        </is>
      </c>
      <c r="B10" s="12" t="n">
        <v>1</v>
      </c>
      <c r="C10" s="12" t="n">
        <v>1</v>
      </c>
      <c r="D10" s="15" t="n">
        <v>0</v>
      </c>
      <c r="E10" s="12" t="n">
        <v>0</v>
      </c>
    </row>
    <row r="11" ht="15" customHeight="1">
      <c r="A11" s="33" t="inlineStr">
        <is>
          <t>No consta</t>
        </is>
      </c>
      <c r="B11" s="7" t="n">
        <v>165</v>
      </c>
      <c r="C11" s="7" t="n">
        <v>10</v>
      </c>
      <c r="D11" s="7" t="n">
        <v>4</v>
      </c>
      <c r="E11" s="7" t="n">
        <v>9</v>
      </c>
    </row>
    <row r="12" ht="12.75" customHeight="1">
      <c r="A12" s="36" t="inlineStr">
        <is>
          <t>Nota: Datos obtenidos mediante la tabulación del fichero de microdatos de la Dirección General de Tráfico. Datos provisionales.</t>
        </is>
      </c>
      <c r="B12" s="3" t="n"/>
      <c r="C12" s="3" t="n"/>
      <c r="D12" s="3" t="n"/>
      <c r="E12" s="3" t="n"/>
    </row>
    <row r="13" ht="12.75" customHeight="1">
      <c r="A13" s="8" t="inlineStr">
        <is>
          <t>Fuente: Dirección General de Tráfico. Ministerio del Interior.</t>
        </is>
      </c>
    </row>
  </sheetData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0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2">
    <outlinePr summaryBelow="1" summaryRight="1"/>
    <pageSetUpPr/>
  </sheetPr>
  <dimension ref="A1:J54"/>
  <sheetViews>
    <sheetView workbookViewId="0">
      <selection activeCell="A1" sqref="A1"/>
    </sheetView>
  </sheetViews>
  <sheetFormatPr baseColWidth="10" defaultColWidth="11.42578125" defaultRowHeight="15" customHeight="1"/>
  <cols>
    <col width="20" customWidth="1" min="1" max="1"/>
    <col width="14.28515625" customWidth="1" min="2" max="2"/>
    <col width="11.42578125" customWidth="1" min="3" max="3"/>
    <col width="27" bestFit="1" customWidth="1" min="10" max="10"/>
  </cols>
  <sheetData>
    <row r="1" ht="15.75" customHeight="1">
      <c r="A1" s="40" t="inlineStr">
        <is>
          <t>5. Turismos y todoterrenos nuevos matriculados según marca y modelo más frecuente. 2023</t>
        </is>
      </c>
      <c r="B1" s="3" t="n"/>
      <c r="C1" s="3" t="n"/>
      <c r="D1" s="3" t="n"/>
      <c r="J1" s="38" t="n"/>
    </row>
    <row r="2" ht="15" customHeight="1">
      <c r="A2" s="3" t="n"/>
      <c r="B2" s="6" t="n"/>
      <c r="C2" s="6" t="n"/>
      <c r="D2" s="1" t="n"/>
      <c r="E2" s="1" t="n"/>
      <c r="F2" s="1" t="n"/>
    </row>
    <row r="3" ht="15" customHeight="1">
      <c r="A3" s="4" t="inlineStr">
        <is>
          <t>Marca y Modelo</t>
        </is>
      </c>
      <c r="B3" s="5" t="inlineStr">
        <is>
          <t>Matriculaciones</t>
        </is>
      </c>
    </row>
    <row r="4" ht="15" customHeight="1">
      <c r="A4" s="16" t="inlineStr">
        <is>
          <t>Total</t>
        </is>
      </c>
      <c r="B4" s="10" t="n">
        <v>10579</v>
      </c>
    </row>
    <row r="5" ht="15" customHeight="1">
      <c r="A5" s="32" t="inlineStr">
        <is>
          <t>Toyota Yaris</t>
        </is>
      </c>
      <c r="B5" s="12" t="n">
        <v>410</v>
      </c>
      <c r="C5" s="6" t="n"/>
    </row>
    <row r="6" ht="15" customHeight="1">
      <c r="A6" s="31" t="inlineStr">
        <is>
          <t>MG ZS</t>
        </is>
      </c>
      <c r="B6" s="7" t="n">
        <v>409</v>
      </c>
    </row>
    <row r="7" ht="15" customHeight="1">
      <c r="A7" s="32" t="inlineStr">
        <is>
          <t>Dacia Sandero</t>
        </is>
      </c>
      <c r="B7" s="12" t="n">
        <v>405</v>
      </c>
    </row>
    <row r="8" ht="15" customHeight="1">
      <c r="A8" s="31" t="inlineStr">
        <is>
          <t>Toyota Corolla</t>
        </is>
      </c>
      <c r="B8" s="7" t="n">
        <v>320</v>
      </c>
    </row>
    <row r="9" ht="15" customHeight="1">
      <c r="A9" s="32" t="inlineStr">
        <is>
          <t>Toyota C-HR</t>
        </is>
      </c>
      <c r="B9" s="12" t="n">
        <v>303</v>
      </c>
    </row>
    <row r="10" ht="15" customHeight="1">
      <c r="A10" s="31" t="inlineStr">
        <is>
          <t>Ford Puma</t>
        </is>
      </c>
      <c r="B10" s="7" t="n">
        <v>245</v>
      </c>
    </row>
    <row r="11" ht="15" customHeight="1">
      <c r="A11" s="32" t="inlineStr">
        <is>
          <t>Peugeot 2008</t>
        </is>
      </c>
      <c r="B11" s="12" t="n">
        <v>229</v>
      </c>
    </row>
    <row r="12" ht="15" customHeight="1">
      <c r="A12" s="31" t="inlineStr">
        <is>
          <t>Kia Sportage</t>
        </is>
      </c>
      <c r="B12" s="7" t="n">
        <v>215</v>
      </c>
    </row>
    <row r="13" ht="15" customHeight="1">
      <c r="A13" s="32" t="inlineStr">
        <is>
          <t>Peugeot 208</t>
        </is>
      </c>
      <c r="B13" s="12" t="n">
        <v>192</v>
      </c>
    </row>
    <row r="14" ht="15" customHeight="1">
      <c r="A14" s="31" t="inlineStr">
        <is>
          <t>Seat Ibiza</t>
        </is>
      </c>
      <c r="B14" s="7" t="n">
        <v>180</v>
      </c>
    </row>
    <row r="15" ht="15" customHeight="1">
      <c r="A15" s="32" t="inlineStr">
        <is>
          <t>Tesla Model Y</t>
        </is>
      </c>
      <c r="B15" s="12" t="n">
        <v>176</v>
      </c>
    </row>
    <row r="16" ht="15" customHeight="1">
      <c r="A16" s="31" t="inlineStr">
        <is>
          <t>Hyundai Kona</t>
        </is>
      </c>
      <c r="B16" s="7" t="n">
        <v>161</v>
      </c>
    </row>
    <row r="17" ht="15" customHeight="1">
      <c r="A17" s="32" t="inlineStr">
        <is>
          <t>Renault Captur</t>
        </is>
      </c>
      <c r="B17" s="12" t="n">
        <v>160</v>
      </c>
    </row>
    <row r="18" ht="15" customHeight="1">
      <c r="A18" s="31" t="inlineStr">
        <is>
          <t>Citroën C3</t>
        </is>
      </c>
      <c r="B18" s="7" t="n">
        <v>155</v>
      </c>
    </row>
    <row r="19" ht="15" customHeight="1">
      <c r="A19" s="32" t="inlineStr">
        <is>
          <t>Hyundai Tucson</t>
        </is>
      </c>
      <c r="B19" s="12" t="n">
        <v>155</v>
      </c>
    </row>
    <row r="20" ht="15" customHeight="1">
      <c r="A20" s="31" t="inlineStr">
        <is>
          <t>Volkswagen T-Roc</t>
        </is>
      </c>
      <c r="B20" s="7" t="n">
        <v>152</v>
      </c>
    </row>
    <row r="21" ht="15" customHeight="1">
      <c r="A21" s="32" t="inlineStr">
        <is>
          <t>Ford Kuga</t>
        </is>
      </c>
      <c r="B21" s="12" t="n">
        <v>152</v>
      </c>
    </row>
    <row r="22" ht="15" customHeight="1">
      <c r="A22" s="37" t="inlineStr">
        <is>
          <t>Seat Arona</t>
        </is>
      </c>
      <c r="B22" s="7" t="n">
        <v>151</v>
      </c>
    </row>
    <row r="23" ht="15" customHeight="1">
      <c r="A23" s="32" t="inlineStr">
        <is>
          <t>Nissan Qashqai</t>
        </is>
      </c>
      <c r="B23" s="12" t="n">
        <v>149</v>
      </c>
    </row>
    <row r="24" ht="15" customHeight="1">
      <c r="A24" s="31" t="inlineStr">
        <is>
          <t>Volvo XC40</t>
        </is>
      </c>
      <c r="B24" s="7" t="n">
        <v>140</v>
      </c>
    </row>
    <row r="25" ht="15" customHeight="1">
      <c r="A25" s="32" t="inlineStr">
        <is>
          <t>Citroën C4</t>
        </is>
      </c>
      <c r="B25" s="12" t="n">
        <v>139</v>
      </c>
    </row>
    <row r="26" ht="15" customHeight="1">
      <c r="A26" s="31" t="inlineStr">
        <is>
          <t>Opel Corsa</t>
        </is>
      </c>
      <c r="B26" s="7" t="n">
        <v>125</v>
      </c>
      <c r="J26" s="38" t="n"/>
    </row>
    <row r="27" ht="15" customHeight="1">
      <c r="A27" s="32" t="inlineStr">
        <is>
          <t>Hyundai I20</t>
        </is>
      </c>
      <c r="B27" s="12" t="n">
        <v>120</v>
      </c>
    </row>
    <row r="28" ht="15" customHeight="1">
      <c r="A28" s="31" t="inlineStr">
        <is>
          <t>Dacia Duster</t>
        </is>
      </c>
      <c r="B28" s="7" t="n">
        <v>112</v>
      </c>
      <c r="J28" s="38" t="n"/>
    </row>
    <row r="29" ht="15" customHeight="1">
      <c r="A29" s="32" t="inlineStr">
        <is>
          <t>Otros</t>
        </is>
      </c>
      <c r="B29" s="12">
        <f>B4-SUM(B5:B28)</f>
        <v/>
      </c>
    </row>
    <row r="30" ht="12.75" customHeight="1">
      <c r="A30" s="36" t="inlineStr">
        <is>
          <t>Nota: Datos obtenidos mediante la tabulación del fichero de microdatos de la Dirección General de Tráfico. Datos provisionales.</t>
        </is>
      </c>
    </row>
    <row r="31" ht="12.75" customHeight="1">
      <c r="A31" s="8" t="inlineStr">
        <is>
          <t xml:space="preserve">Fuente: Dirección General de Tráfico. Ministerio del Interior. </t>
        </is>
      </c>
    </row>
    <row r="33" ht="15" customHeight="1">
      <c r="J33" s="38" t="n"/>
    </row>
    <row r="54" ht="15" customHeight="1">
      <c r="J54" s="38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2025-01-31T10:52:01Z</dcterms:modified>
  <cp:lastModifiedBy>Tomas Morales Lorente</cp:lastModifiedBy>
</cp:coreProperties>
</file>