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</sheets>
  <externalReferences>
    <externalReference r:id="rId3"/>
    <externalReference r:id="rId4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0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2"/>
    <xf numFmtId="0" fontId="8" fillId="0" borderId="2"/>
    <xf numFmtId="9" fontId="9" fillId="0" borderId="2"/>
  </cellStyleXfs>
  <cellXfs count="19"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6" fillId="0" borderId="0" pivotButton="0" quotePrefix="0" xfId="0"/>
    <xf numFmtId="0" fontId="5" fillId="2" borderId="1" applyAlignment="1" pivotButton="0" quotePrefix="0" xfId="0">
      <alignment horizontal="right" wrapText="1"/>
    </xf>
    <xf numFmtId="0" fontId="4" fillId="0" borderId="0" pivotButton="0" quotePrefix="0" xfId="0"/>
    <xf numFmtId="0" fontId="3" fillId="3" borderId="1" applyAlignment="1" pivotButton="0" quotePrefix="0" xfId="0">
      <alignment horizontal="left"/>
    </xf>
    <xf numFmtId="3" fontId="3" fillId="3" borderId="1" pivotButton="0" quotePrefix="0" xfId="0"/>
    <xf numFmtId="164" fontId="3" fillId="3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3" fontId="3" fillId="0" borderId="0" pivotButton="0" quotePrefix="0" xfId="0"/>
    <xf numFmtId="164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7" fillId="0" borderId="0" pivotButton="0" quotePrefix="0" xfId="0"/>
    <xf numFmtId="3" fontId="7" fillId="0" borderId="0" pivotButton="0" quotePrefix="0" xfId="0"/>
    <xf numFmtId="164" fontId="7" fillId="0" borderId="0" pivotButton="0" quotePrefix="0" xfId="2"/>
    <xf numFmtId="0" fontId="2" fillId="0" borderId="0" pivotButton="0" quotePrefix="0" xfId="0"/>
  </cellXfs>
  <cellStyles count="3">
    <cellStyle name="Normal" xfId="0" builtinId="0"/>
    <cellStyle name="Normal 2 2" xfId="1"/>
    <cellStyle name="Porcentaje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18" t="inlineStr">
        <is>
          <t>ALTAS Y BAJAS DE VEHÍCULOS IVTM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G9"/>
  <sheetViews>
    <sheetView workbookViewId="0">
      <selection activeCell="A1" sqref="A1"/>
    </sheetView>
  </sheetViews>
  <sheetFormatPr baseColWidth="10" defaultColWidth="12.7109375" defaultRowHeight="15" customHeight="1"/>
  <cols>
    <col width="18.5703125" customWidth="1" min="1" max="1"/>
    <col width="11.42578125" customWidth="1" min="2" max="7"/>
    <col width="10.7109375" customWidth="1" min="8" max="24"/>
  </cols>
  <sheetData>
    <row r="1" ht="15.75" customHeight="1">
      <c r="A1" s="18" t="inlineStr">
        <is>
          <t>1. Altas de vehículos trimestrales según tipo. 2023</t>
        </is>
      </c>
      <c r="B1" s="7" t="n"/>
      <c r="C1" s="3" t="n"/>
      <c r="D1" s="3" t="n"/>
      <c r="E1" s="3" t="n"/>
      <c r="F1" s="3" t="n"/>
      <c r="G1" s="3" t="n"/>
    </row>
    <row r="2" ht="15" customHeight="1">
      <c r="A2" s="4" t="n"/>
      <c r="B2" s="3" t="n"/>
      <c r="C2" s="3" t="n"/>
      <c r="D2" s="3" t="n"/>
      <c r="E2" s="3" t="n"/>
      <c r="F2" s="3" t="n"/>
      <c r="G2" s="3" t="n"/>
    </row>
    <row r="3" ht="30" customHeight="1">
      <c r="A3" s="6" t="n"/>
      <c r="B3" s="6" t="inlineStr">
        <is>
          <t>Turismos</t>
        </is>
      </c>
      <c r="C3" s="6" t="inlineStr">
        <is>
          <t>Variación Anual</t>
        </is>
      </c>
      <c r="D3" s="6" t="inlineStr">
        <is>
          <t>Motocicletas</t>
        </is>
      </c>
      <c r="E3" s="6" t="inlineStr">
        <is>
          <t>Variación Anual</t>
        </is>
      </c>
      <c r="F3" s="6" t="inlineStr">
        <is>
          <t>Resto de Vehículos</t>
        </is>
      </c>
      <c r="G3" s="6" t="inlineStr">
        <is>
          <t>Variación Anual</t>
        </is>
      </c>
    </row>
    <row r="4" ht="15" customHeight="1">
      <c r="A4" s="15" t="inlineStr">
        <is>
          <t>Total</t>
        </is>
      </c>
      <c r="B4" s="16">
        <f>SUM(B5:B8)</f>
        <v/>
      </c>
      <c r="C4" s="17">
        <f>B4/SUM(B5*(1-C5),B6*(1-C6),B7*(1-C7),B8*(1-C8))-1</f>
        <v/>
      </c>
      <c r="D4" s="16">
        <f>SUM(D5:D8)</f>
        <v/>
      </c>
      <c r="E4" s="17">
        <f>D4/SUM(D5*(1-E5),D6*(1-E6),D7*(1-E7),D8*(1-E8))-1</f>
        <v/>
      </c>
      <c r="F4" s="16">
        <f>SUM(F5:F8)</f>
        <v/>
      </c>
      <c r="G4" s="17">
        <f>F4/SUM(F5*(1-G5),F6*(1-G6),F7*(1-G7),F8*(1-G8))-1</f>
        <v/>
      </c>
    </row>
    <row r="5" ht="15" customHeight="1">
      <c r="A5" s="8" t="inlineStr">
        <is>
          <t>Primer trimestre</t>
        </is>
      </c>
      <c r="B5" s="9" t="n">
        <v>2762</v>
      </c>
      <c r="C5" s="10" t="n">
        <v>0.279295970356647</v>
      </c>
      <c r="D5" s="9" t="n">
        <v>776</v>
      </c>
      <c r="E5" s="10" t="n">
        <v>0.0223978919631094</v>
      </c>
      <c r="F5" s="9" t="n">
        <v>377</v>
      </c>
      <c r="G5" s="10" t="n">
        <v>0.411985018726592</v>
      </c>
    </row>
    <row r="6" ht="15" customHeight="1">
      <c r="A6" s="11" t="inlineStr">
        <is>
          <t>Segundo trimestre</t>
        </is>
      </c>
      <c r="B6" s="12" t="n">
        <v>3022</v>
      </c>
      <c r="C6" s="13" t="n">
        <v>0.0547993019197208</v>
      </c>
      <c r="D6" s="14" t="n">
        <v>884</v>
      </c>
      <c r="E6" s="13" t="n">
        <v>0.148051948051948</v>
      </c>
      <c r="F6" s="12" t="n">
        <v>416</v>
      </c>
      <c r="G6" s="13" t="n">
        <v>0.0374064837905237</v>
      </c>
    </row>
    <row r="7" ht="15" customHeight="1">
      <c r="A7" s="8" t="inlineStr">
        <is>
          <t>Tercer trimestre</t>
        </is>
      </c>
      <c r="B7" s="9" t="n">
        <v>2855</v>
      </c>
      <c r="C7" s="10" t="n">
        <v>0.222174657534247</v>
      </c>
      <c r="D7" s="9" t="n">
        <v>838</v>
      </c>
      <c r="E7" s="10" t="n">
        <v>0.159059474412171</v>
      </c>
      <c r="F7" s="9" t="n">
        <v>329</v>
      </c>
      <c r="G7" s="10" t="n">
        <v>0.111486486486486</v>
      </c>
    </row>
    <row r="8" ht="15" customHeight="1">
      <c r="A8" s="11" t="inlineStr">
        <is>
          <t>Cuarto trimestre</t>
        </is>
      </c>
      <c r="B8" s="12" t="n">
        <v>3564</v>
      </c>
      <c r="C8" s="13" t="n">
        <v>0.195571955719557</v>
      </c>
      <c r="D8" s="14" t="n">
        <v>867</v>
      </c>
      <c r="E8" s="13" t="n">
        <v>0.0188014101057579</v>
      </c>
      <c r="F8" s="12" t="n">
        <v>325</v>
      </c>
      <c r="G8" s="13" t="n">
        <v>0.164874551971326</v>
      </c>
    </row>
    <row r="9" ht="15" customHeight="1">
      <c r="A9" s="5" t="inlineStr">
        <is>
          <t>Fuente: Altas en el Impuesto de Vehículos de Tracción Mecánica. Oficina de Estadística. Ayuntamiento de València.</t>
        </is>
      </c>
      <c r="B9" s="2" t="n"/>
      <c r="C9" s="2" t="n"/>
      <c r="D9" s="2" t="n"/>
      <c r="E9" s="2" t="n"/>
      <c r="F9" s="2" t="n"/>
      <c r="G9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2025-01-31T10:54:36Z</dcterms:modified>
  <cp:lastModifiedBy>Tomas Morales Lorente</cp:lastModifiedBy>
</cp:coreProperties>
</file>