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</sheets>
  <externalReferences>
    <externalReference r:id="rId7"/>
    <externalReference r:id="rId8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1_2" localSheetId="1">#REF!</definedName>
    <definedName name="_R1_5" localSheetId="1">#REF!</definedName>
    <definedName name="_R2_10" localSheetId="1">#REF!</definedName>
    <definedName name="_R2_11" localSheetId="1">#REF!</definedName>
    <definedName name="_R2_12" localSheetId="1">#REF!</definedName>
    <definedName name="_R2_3" localSheetId="1">#REF!</definedName>
    <definedName name="_R2_4" localSheetId="1">#REF!</definedName>
    <definedName name="_R2_6" localSheetId="1">#REF!</definedName>
    <definedName name="_R3_10" localSheetId="1">#REF!</definedName>
    <definedName name="_R3_11" localSheetId="1">#REF!</definedName>
    <definedName name="_R3_12" localSheetId="1">#REF!</definedName>
    <definedName name="_R3_14" localSheetId="1">#REF!</definedName>
    <definedName name="_R3_17" localSheetId="1">#REF!</definedName>
    <definedName name="_R3_19" localSheetId="1">#REF!</definedName>
    <definedName name="_R3_2" localSheetId="1">#REF!</definedName>
    <definedName name="_R3_20" localSheetId="1">#REF!</definedName>
    <definedName name="_R3_21" localSheetId="1">#REF!</definedName>
    <definedName name="_R3_3" localSheetId="1">#REF!</definedName>
    <definedName name="_R3_4" localSheetId="1">#REF!</definedName>
    <definedName name="_R3_5" localSheetId="1">#REF!</definedName>
    <definedName name="_R3_9" localSheetId="1">#REF!</definedName>
    <definedName name="_R4_1" localSheetId="1">#REF!</definedName>
    <definedName name="_R4_2" localSheetId="1">#REF!</definedName>
    <definedName name="_R4_3" localSheetId="1">#REF!</definedName>
    <definedName name="_R4_4" localSheetId="1">#REF!</definedName>
    <definedName name="_R4_5" localSheetId="1">#REF!</definedName>
    <definedName name="_R4_6" localSheetId="1">#REF!</definedName>
    <definedName name="_R4_7" localSheetId="1">#REF!</definedName>
    <definedName name="_R5_1" localSheetId="1">#REF!</definedName>
    <definedName name="_R5_10" localSheetId="1">#REF!</definedName>
    <definedName name="_R5_17" localSheetId="1">#REF!</definedName>
    <definedName name="_R5_18" localSheetId="1">#REF!</definedName>
    <definedName name="_R5_21" localSheetId="1">#REF!</definedName>
    <definedName name="_R5_22" localSheetId="1">#REF!</definedName>
    <definedName name="_R5_9" localSheetId="1">#REF!</definedName>
    <definedName name="_R6_9" localSheetId="1">#REF!</definedName>
    <definedName name="_R8_3" localSheetId="1">#REF!</definedName>
    <definedName name="_R8_4" localSheetId="1">#REF!</definedName>
    <definedName name="_R8_5" localSheetId="1">#REF!</definedName>
    <definedName name="_R1_2" localSheetId="2">#REF!</definedName>
    <definedName name="_R1_5" localSheetId="2">#REF!</definedName>
    <definedName name="_R10_1" localSheetId="2">#REF!</definedName>
    <definedName name="_R2_10" localSheetId="2">#REF!</definedName>
    <definedName name="_R2_11" localSheetId="2">#REF!</definedName>
    <definedName name="_R2_12" localSheetId="2">#REF!</definedName>
    <definedName name="_R2_3" localSheetId="2">#REF!</definedName>
    <definedName name="_R2_4" localSheetId="2">#REF!</definedName>
    <definedName name="_R2_6" localSheetId="2">#REF!</definedName>
    <definedName name="_R3_10" localSheetId="2">#REF!</definedName>
    <definedName name="_R3_11" localSheetId="2">#REF!</definedName>
    <definedName name="_R3_12" localSheetId="2">#REF!</definedName>
    <definedName name="_R3_14" localSheetId="2">#REF!</definedName>
    <definedName name="_R3_17" localSheetId="2">#REF!</definedName>
    <definedName name="_R3_19" localSheetId="2">#REF!</definedName>
    <definedName name="_R3_2" localSheetId="2">#REF!</definedName>
    <definedName name="_R3_20" localSheetId="2">#REF!</definedName>
    <definedName name="_R3_21" localSheetId="2">#REF!</definedName>
    <definedName name="_R3_3" localSheetId="2">#REF!</definedName>
    <definedName name="_R3_4" localSheetId="2">#REF!</definedName>
    <definedName name="_R3_5" localSheetId="2">#REF!</definedName>
    <definedName name="_R3_9" localSheetId="2">#REF!</definedName>
    <definedName name="_R4_1" localSheetId="2">#REF!</definedName>
    <definedName name="_R4_2" localSheetId="2">#REF!</definedName>
    <definedName name="_R4_3" localSheetId="2">#REF!</definedName>
    <definedName name="_R4_4" localSheetId="2">#REF!</definedName>
    <definedName name="_R4_5" localSheetId="2">#REF!</definedName>
    <definedName name="_R4_6" localSheetId="2">#REF!</definedName>
    <definedName name="_R4_7" localSheetId="2">#REF!</definedName>
    <definedName name="_R5_1" localSheetId="2">#REF!</definedName>
    <definedName name="_R5_10" localSheetId="2">#REF!</definedName>
    <definedName name="_R5_17" localSheetId="2">#REF!</definedName>
    <definedName name="_R5_18" localSheetId="2">#REF!</definedName>
    <definedName name="_R5_21" localSheetId="2">#REF!</definedName>
    <definedName name="_R5_22" localSheetId="2">#REF!</definedName>
    <definedName name="_R5_9" localSheetId="2">#REF!</definedName>
    <definedName name="_R6_2" localSheetId="2">#REF!</definedName>
    <definedName name="_R6_9" localSheetId="2">#REF!</definedName>
    <definedName name="_R7_2" localSheetId="2">#REF!</definedName>
    <definedName name="_R8_3" localSheetId="2">#REF!</definedName>
    <definedName name="_R8_4" localSheetId="2">#REF!</definedName>
    <definedName name="_R8_5" localSheetId="2">#REF!</definedName>
    <definedName name="_R1_2" localSheetId="3">#REF!</definedName>
    <definedName name="_R1_5" localSheetId="3">#REF!</definedName>
    <definedName name="_R10_1" localSheetId="3">#REF!</definedName>
    <definedName name="_R2_10" localSheetId="3">#REF!</definedName>
    <definedName name="_R2_11" localSheetId="3">#REF!</definedName>
    <definedName name="_R2_12" localSheetId="3">#REF!</definedName>
    <definedName name="_R2_3" localSheetId="3">#REF!</definedName>
    <definedName name="_R2_4" localSheetId="3">#REF!</definedName>
    <definedName name="_R2_6" localSheetId="3">#REF!</definedName>
    <definedName name="_R3_10" localSheetId="3">#REF!</definedName>
    <definedName name="_R3_11" localSheetId="3">#REF!</definedName>
    <definedName name="_R3_12" localSheetId="3">#REF!</definedName>
    <definedName name="_R3_14" localSheetId="3">#REF!</definedName>
    <definedName name="_R3_17" localSheetId="3">#REF!</definedName>
    <definedName name="_R3_19" localSheetId="3">#REF!</definedName>
    <definedName name="_R3_2" localSheetId="3">#REF!</definedName>
    <definedName name="_R3_20" localSheetId="3">#REF!</definedName>
    <definedName name="_R3_21" localSheetId="3">#REF!</definedName>
    <definedName name="_R3_3" localSheetId="3">#REF!</definedName>
    <definedName name="_R3_4" localSheetId="3">#REF!</definedName>
    <definedName name="_R3_5" localSheetId="3">#REF!</definedName>
    <definedName name="_R3_9" localSheetId="3">#REF!</definedName>
    <definedName name="_R4_1" localSheetId="3">#REF!</definedName>
    <definedName name="_R4_2" localSheetId="3">#REF!</definedName>
    <definedName name="_R4_3" localSheetId="3">#REF!</definedName>
    <definedName name="_R4_4" localSheetId="3">#REF!</definedName>
    <definedName name="_R4_5" localSheetId="3">#REF!</definedName>
    <definedName name="_R4_6" localSheetId="3">#REF!</definedName>
    <definedName name="_R4_7" localSheetId="3">#REF!</definedName>
    <definedName name="_R5_1" localSheetId="3">#REF!</definedName>
    <definedName name="_R5_10" localSheetId="3">#REF!</definedName>
    <definedName name="_R5_17" localSheetId="3">#REF!</definedName>
    <definedName name="_R5_18" localSheetId="3">#REF!</definedName>
    <definedName name="_R5_21" localSheetId="3">#REF!</definedName>
    <definedName name="_R5_22" localSheetId="3">#REF!</definedName>
    <definedName name="_R5_9" localSheetId="3">#REF!</definedName>
    <definedName name="_R6_2" localSheetId="3">#REF!</definedName>
    <definedName name="_R6_9" localSheetId="3">#REF!</definedName>
    <definedName name="_R7_2" localSheetId="3">#REF!</definedName>
    <definedName name="_R8_3" localSheetId="3">#REF!</definedName>
    <definedName name="_R8_4" localSheetId="3">#REF!</definedName>
    <definedName name="_R8_5" localSheetId="3">#REF!</definedName>
    <definedName name="_R1_2" localSheetId="4">#REF!</definedName>
    <definedName name="_R1_5" localSheetId="4">#REF!</definedName>
    <definedName name="_R10_1" localSheetId="4">#REF!</definedName>
    <definedName name="_R2_10" localSheetId="4">#REF!</definedName>
    <definedName name="_R2_11" localSheetId="4">#REF!</definedName>
    <definedName name="_R2_12" localSheetId="4">#REF!</definedName>
    <definedName name="_R2_3" localSheetId="4">#REF!</definedName>
    <definedName name="_R2_4" localSheetId="4">#REF!</definedName>
    <definedName name="_R2_6" localSheetId="4">#REF!</definedName>
    <definedName name="_R3_10" localSheetId="4">#REF!</definedName>
    <definedName name="_R3_11" localSheetId="4">#REF!</definedName>
    <definedName name="_R3_12" localSheetId="4">#REF!</definedName>
    <definedName name="_R3_14" localSheetId="4">#REF!</definedName>
    <definedName name="_R3_17" localSheetId="4">#REF!</definedName>
    <definedName name="_R3_19" localSheetId="4">#REF!</definedName>
    <definedName name="_R3_2" localSheetId="4">#REF!</definedName>
    <definedName name="_R3_20" localSheetId="4">#REF!</definedName>
    <definedName name="_R3_21" localSheetId="4">#REF!</definedName>
    <definedName name="_R3_3" localSheetId="4">#REF!</definedName>
    <definedName name="_R3_4" localSheetId="4">#REF!</definedName>
    <definedName name="_R3_5" localSheetId="4">#REF!</definedName>
    <definedName name="_R3_9" localSheetId="4">#REF!</definedName>
    <definedName name="_R4_1" localSheetId="4">#REF!</definedName>
    <definedName name="_R4_2" localSheetId="4">#REF!</definedName>
    <definedName name="_R4_3" localSheetId="4">#REF!</definedName>
    <definedName name="_R4_4" localSheetId="4">#REF!</definedName>
    <definedName name="_R4_5" localSheetId="4">#REF!</definedName>
    <definedName name="_R4_6" localSheetId="4">#REF!</definedName>
    <definedName name="_R4_7" localSheetId="4">#REF!</definedName>
    <definedName name="_R5_1" localSheetId="4">#REF!</definedName>
    <definedName name="_R5_10" localSheetId="4">#REF!</definedName>
    <definedName name="_R5_17" localSheetId="4">#REF!</definedName>
    <definedName name="_R5_18" localSheetId="4">#REF!</definedName>
    <definedName name="_R5_21" localSheetId="4">#REF!</definedName>
    <definedName name="_R5_22" localSheetId="4">#REF!</definedName>
    <definedName name="_R5_9" localSheetId="4">#REF!</definedName>
    <definedName name="_R6_2" localSheetId="4">#REF!</definedName>
    <definedName name="_R6_9" localSheetId="4">#REF!</definedName>
    <definedName name="_R7_2" localSheetId="4">#REF!</definedName>
    <definedName name="_R8_3" localSheetId="4">#REF!</definedName>
    <definedName name="_R8_4" localSheetId="4">#REF!</definedName>
    <definedName name="_R8_5" localSheetId="4">#REF!</definedName>
    <definedName name="_R1_2" localSheetId="5">#REF!</definedName>
    <definedName name="_R1_5" localSheetId="5">#REF!</definedName>
    <definedName name="_R10_1" localSheetId="5">#REF!</definedName>
    <definedName name="_R2_10" localSheetId="5">#REF!</definedName>
    <definedName name="_R2_11" localSheetId="5">#REF!</definedName>
    <definedName name="_R2_12" localSheetId="5">#REF!</definedName>
    <definedName name="_R2_3" localSheetId="5">#REF!</definedName>
    <definedName name="_R2_4" localSheetId="5">#REF!</definedName>
    <definedName name="_R2_6" localSheetId="5">#REF!</definedName>
    <definedName name="_R3_10" localSheetId="5">#REF!</definedName>
    <definedName name="_R3_11" localSheetId="5">#REF!</definedName>
    <definedName name="_R3_12" localSheetId="5">#REF!</definedName>
    <definedName name="_R3_14" localSheetId="5">#REF!</definedName>
    <definedName name="_R3_17" localSheetId="5">#REF!</definedName>
    <definedName name="_R3_19" localSheetId="5">#REF!</definedName>
    <definedName name="_R3_2" localSheetId="5">#REF!</definedName>
    <definedName name="_R3_20" localSheetId="5">#REF!</definedName>
    <definedName name="_R3_21" localSheetId="5">#REF!</definedName>
    <definedName name="_R3_3" localSheetId="5">#REF!</definedName>
    <definedName name="_R3_4" localSheetId="5">#REF!</definedName>
    <definedName name="_R3_5" localSheetId="5">#REF!</definedName>
    <definedName name="_R3_9" localSheetId="5">#REF!</definedName>
    <definedName name="_R4_1" localSheetId="5">#REF!</definedName>
    <definedName name="_R4_2" localSheetId="5">#REF!</definedName>
    <definedName name="_R4_3" localSheetId="5">#REF!</definedName>
    <definedName name="_R4_4" localSheetId="5">#REF!</definedName>
    <definedName name="_R4_5" localSheetId="5">#REF!</definedName>
    <definedName name="_R4_6" localSheetId="5">#REF!</definedName>
    <definedName name="_R4_7" localSheetId="5">#REF!</definedName>
    <definedName name="_R5_1" localSheetId="5">#REF!</definedName>
    <definedName name="_R5_10" localSheetId="5">#REF!</definedName>
    <definedName name="_R5_17" localSheetId="5">#REF!</definedName>
    <definedName name="_R5_18" localSheetId="5">#REF!</definedName>
    <definedName name="_R5_21" localSheetId="5">#REF!</definedName>
    <definedName name="_R5_22" localSheetId="5">#REF!</definedName>
    <definedName name="_R5_9" localSheetId="5">#REF!</definedName>
    <definedName name="_R6_2" localSheetId="5">#REF!</definedName>
    <definedName name="_R6_9" localSheetId="5">#REF!</definedName>
    <definedName name="_R7_2" localSheetId="5">#REF!</definedName>
    <definedName name="_R8_3" localSheetId="5">#REF!</definedName>
    <definedName name="_R8_4" localSheetId="5">#REF!</definedName>
    <definedName name="_R8_5" localSheetId="5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3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2"/>
    <xf numFmtId="0" fontId="8" fillId="0" borderId="2"/>
    <xf numFmtId="9" fontId="9" fillId="0" borderId="2"/>
  </cellStyleXfs>
  <cellXfs count="3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2" borderId="1" pivotButton="0" quotePrefix="0" xfId="0"/>
    <xf numFmtId="3" fontId="3" fillId="0" borderId="0" pivotButton="0" quotePrefix="0" xfId="0"/>
    <xf numFmtId="0" fontId="6" fillId="0" borderId="0" pivotButton="0" quotePrefix="0" xfId="0"/>
    <xf numFmtId="0" fontId="5" fillId="2" borderId="1" applyAlignment="1" pivotButton="0" quotePrefix="0" xfId="0">
      <alignment horizontal="right" wrapText="1"/>
    </xf>
    <xf numFmtId="0" fontId="4" fillId="0" borderId="0" pivotButton="0" quotePrefix="0" xfId="0"/>
    <xf numFmtId="3" fontId="3" fillId="3" borderId="1" pivotButton="0" quotePrefix="0" xfId="0"/>
    <xf numFmtId="0" fontId="7" fillId="0" borderId="0" applyAlignment="1" pivotButton="0" quotePrefix="0" xfId="0">
      <alignment horizontal="left"/>
    </xf>
    <xf numFmtId="0" fontId="5" fillId="2" borderId="1" applyAlignment="1" pivotButton="0" quotePrefix="0" xfId="0">
      <alignment horizontal="right" wrapText="1"/>
    </xf>
    <xf numFmtId="3" fontId="3" fillId="3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3" fontId="3" fillId="3" borderId="2" pivotButton="0" quotePrefix="0" xfId="0"/>
    <xf numFmtId="0" fontId="5" fillId="2" borderId="2" pivotButton="0" quotePrefix="0" xfId="0"/>
    <xf numFmtId="164" fontId="3" fillId="0" borderId="0" pivotButton="0" quotePrefix="0" xfId="2"/>
    <xf numFmtId="0" fontId="5" fillId="2" borderId="2" applyAlignment="1" pivotButton="0" quotePrefix="0" xfId="0">
      <alignment horizontal="right" wrapText="1"/>
    </xf>
    <xf numFmtId="3" fontId="10" fillId="3" borderId="2" pivotButton="0" quotePrefix="0" xfId="0"/>
    <xf numFmtId="3" fontId="10" fillId="3" borderId="1" pivotButton="0" quotePrefix="0" xfId="0"/>
    <xf numFmtId="3" fontId="10" fillId="3" borderId="1" applyAlignment="1" pivotButton="0" quotePrefix="0" xfId="0">
      <alignment horizontal="left"/>
    </xf>
    <xf numFmtId="3" fontId="3" fillId="0" borderId="1" applyAlignment="1" pivotButton="0" quotePrefix="0" xfId="0">
      <alignment horizontal="left" indent="1"/>
    </xf>
    <xf numFmtId="3" fontId="3" fillId="0" borderId="2" pivotButton="0" quotePrefix="0" xfId="0"/>
    <xf numFmtId="3" fontId="3" fillId="0" borderId="1" pivotButton="0" quotePrefix="0" xfId="0"/>
    <xf numFmtId="164" fontId="3" fillId="3" borderId="1" pivotButton="0" quotePrefix="0" xfId="2"/>
    <xf numFmtId="164" fontId="3" fillId="3" borderId="2" pivotButton="0" quotePrefix="0" xfId="2"/>
    <xf numFmtId="0" fontId="11" fillId="0" borderId="0" applyAlignment="1" pivotButton="0" quotePrefix="0" xfId="0">
      <alignment horizontal="left"/>
    </xf>
    <xf numFmtId="3" fontId="10" fillId="0" borderId="0" pivotButton="0" quotePrefix="0" xfId="0"/>
    <xf numFmtId="0" fontId="12" fillId="2" borderId="1" applyAlignment="1" pivotButton="0" quotePrefix="0" xfId="0">
      <alignment horizontal="right" wrapText="1"/>
    </xf>
    <xf numFmtId="3" fontId="11" fillId="3" borderId="1" pivotButton="0" quotePrefix="0" xfId="0"/>
    <xf numFmtId="3" fontId="11" fillId="3" borderId="1" applyAlignment="1" pivotButton="0" quotePrefix="0" xfId="0">
      <alignment horizontal="left" indent="1"/>
    </xf>
    <xf numFmtId="3" fontId="11" fillId="0" borderId="1" applyAlignment="1" pivotButton="0" quotePrefix="0" xfId="0">
      <alignment horizontal="left" indent="1"/>
    </xf>
    <xf numFmtId="164" fontId="10" fillId="0" borderId="0" pivotButton="0" quotePrefix="0" xfId="2"/>
    <xf numFmtId="0" fontId="2" fillId="0" borderId="0" pivotButton="0" quotePrefix="0" xfId="0"/>
  </cellXfs>
  <cellStyles count="3">
    <cellStyle name="Normal" xfId="0" builtinId="0"/>
    <cellStyle name="Normal 2 2" xfId="1"/>
    <cellStyle name="Porcentaje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33" t="inlineStr">
        <is>
          <t>CENSO DE CONDUCTORES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G19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0.7109375" customWidth="1" min="2" max="6"/>
  </cols>
  <sheetData>
    <row r="1" ht="15.75" customHeight="1">
      <c r="A1" s="33" t="inlineStr">
        <is>
          <t>1. Evolución del número de personas conductoras según sexo y lugar de residencia. 2019-2023</t>
        </is>
      </c>
      <c r="B1" s="8" t="n"/>
      <c r="C1" s="3" t="n"/>
      <c r="D1" s="3" t="n"/>
      <c r="E1" s="3" t="n"/>
      <c r="F1" s="3" t="n"/>
    </row>
    <row r="2" ht="15" customHeight="1">
      <c r="A2" s="3" t="n"/>
      <c r="B2" s="3" t="n"/>
      <c r="C2" s="3" t="n"/>
      <c r="D2" s="3" t="n"/>
      <c r="E2" s="3" t="n"/>
      <c r="F2" s="3" t="n"/>
    </row>
    <row r="3" ht="15" customHeight="1">
      <c r="A3" s="4" t="n"/>
      <c r="B3" s="15" t="n">
        <v>2019</v>
      </c>
      <c r="C3" s="11" t="n">
        <v>2020</v>
      </c>
      <c r="D3" s="11" t="n">
        <v>2021</v>
      </c>
      <c r="E3" s="17" t="n">
        <v>2022</v>
      </c>
      <c r="F3" s="11" t="n">
        <v>2023</v>
      </c>
    </row>
    <row r="4" ht="15" customHeight="1">
      <c r="A4" s="10" t="inlineStr">
        <is>
          <t>Provincia de Valencia</t>
        </is>
      </c>
      <c r="B4" s="27" t="n">
        <v>1540348</v>
      </c>
      <c r="C4" s="27" t="n">
        <v>1533801</v>
      </c>
      <c r="D4" s="27" t="n">
        <v>1547867</v>
      </c>
      <c r="E4" s="27" t="n">
        <v>1562855</v>
      </c>
      <c r="F4" s="27">
        <f>F5+F7</f>
        <v/>
      </c>
    </row>
    <row r="5" ht="15" customHeight="1">
      <c r="A5" s="12" t="inlineStr">
        <is>
          <t>Hombres</t>
        </is>
      </c>
      <c r="B5" s="9" t="n">
        <v>891989</v>
      </c>
      <c r="C5" s="9" t="n">
        <v>879743</v>
      </c>
      <c r="D5" s="9" t="n">
        <v>891391</v>
      </c>
      <c r="E5" s="14" t="n">
        <v>897887</v>
      </c>
      <c r="F5" s="9" t="n">
        <v>904760</v>
      </c>
      <c r="G5" s="1" t="n"/>
    </row>
    <row r="6" ht="15" customHeight="1">
      <c r="A6" s="13" t="inlineStr">
        <is>
          <t>%</t>
        </is>
      </c>
      <c r="B6" s="16" t="n">
        <v>0.5790827786967621</v>
      </c>
      <c r="C6" s="16" t="n">
        <v>0.5735704957813954</v>
      </c>
      <c r="D6" s="16" t="n">
        <v>0.5758834576872561</v>
      </c>
      <c r="E6" s="16" t="n">
        <v>0.5745171497035874</v>
      </c>
      <c r="F6" s="16">
        <f>F5/F4</f>
        <v/>
      </c>
    </row>
    <row r="7" ht="15" customHeight="1">
      <c r="A7" s="30" t="inlineStr">
        <is>
          <t>Mujeres</t>
        </is>
      </c>
      <c r="B7" s="9" t="n">
        <v>648359</v>
      </c>
      <c r="C7" s="9" t="n">
        <v>654058</v>
      </c>
      <c r="D7" s="9" t="n">
        <v>656476</v>
      </c>
      <c r="E7" s="14" t="n">
        <v>664968</v>
      </c>
      <c r="F7" s="9" t="n">
        <v>673039</v>
      </c>
      <c r="G7" s="1" t="n"/>
    </row>
    <row r="8" ht="15" customHeight="1">
      <c r="A8" s="13" t="inlineStr">
        <is>
          <t>%</t>
        </is>
      </c>
      <c r="B8" s="16" t="n">
        <v>0.4209172213032379</v>
      </c>
      <c r="C8" s="16" t="n">
        <v>0.4264295042186046</v>
      </c>
      <c r="D8" s="16" t="n">
        <v>0.4241165423127439</v>
      </c>
      <c r="E8" s="16" t="n">
        <v>0.4254828502964126</v>
      </c>
      <c r="F8" s="16">
        <f>F7/F4</f>
        <v/>
      </c>
      <c r="G8" s="1" t="n"/>
    </row>
    <row r="9" ht="15" customHeight="1">
      <c r="A9" s="20" t="inlineStr">
        <is>
          <t>València ciudad</t>
        </is>
      </c>
      <c r="B9" s="19" t="n">
        <v>457181</v>
      </c>
      <c r="C9" s="19" t="n">
        <v>453335</v>
      </c>
      <c r="D9" s="19" t="n">
        <v>455344</v>
      </c>
      <c r="E9" s="18" t="n">
        <v>457437</v>
      </c>
      <c r="F9" s="19">
        <f>F10+F12</f>
        <v/>
      </c>
    </row>
    <row r="10" ht="15" customHeight="1">
      <c r="A10" s="21" t="inlineStr">
        <is>
          <t>Hombres</t>
        </is>
      </c>
      <c r="B10" s="23" t="n">
        <v>261140</v>
      </c>
      <c r="C10" s="23" t="n">
        <v>258405</v>
      </c>
      <c r="D10" s="23" t="n">
        <v>258707</v>
      </c>
      <c r="E10" s="22" t="n">
        <v>259401</v>
      </c>
      <c r="F10" s="23" t="n">
        <v>260099</v>
      </c>
      <c r="G10" s="1" t="n"/>
    </row>
    <row r="11" ht="15" customHeight="1">
      <c r="A11" s="12" t="inlineStr">
        <is>
          <t>%</t>
        </is>
      </c>
      <c r="B11" s="24" t="n">
        <v>0.5711960908261717</v>
      </c>
      <c r="C11" s="24" t="n">
        <v>0.5700089337906846</v>
      </c>
      <c r="D11" s="24" t="n">
        <v>0.5681572613233072</v>
      </c>
      <c r="E11" s="25" t="n">
        <v>0.5670748103017464</v>
      </c>
      <c r="F11" s="24">
        <f>F10/F9</f>
        <v/>
      </c>
    </row>
    <row r="12" ht="15" customHeight="1">
      <c r="A12" s="31" t="inlineStr">
        <is>
          <t>Mujeres</t>
        </is>
      </c>
      <c r="B12" s="23" t="n">
        <v>196041</v>
      </c>
      <c r="C12" s="23" t="n">
        <v>194930</v>
      </c>
      <c r="D12" s="23" t="n">
        <v>196637</v>
      </c>
      <c r="E12" s="22" t="n">
        <v>198036</v>
      </c>
      <c r="F12" s="23" t="n">
        <v>199195</v>
      </c>
      <c r="G12" s="1" t="n"/>
    </row>
    <row r="13" ht="15" customHeight="1">
      <c r="A13" s="12" t="inlineStr">
        <is>
          <t>%</t>
        </is>
      </c>
      <c r="B13" s="24" t="n">
        <v>0.4288039091738283</v>
      </c>
      <c r="C13" s="24" t="n">
        <v>0.4299910662093154</v>
      </c>
      <c r="D13" s="24" t="n">
        <v>0.4318427386766928</v>
      </c>
      <c r="E13" s="25" t="n">
        <v>0.4329251896982536</v>
      </c>
      <c r="F13" s="24">
        <f>F12/F9</f>
        <v/>
      </c>
      <c r="G13" s="1" t="n"/>
    </row>
    <row r="14" ht="12.75" customHeight="1">
      <c r="A14" s="6" t="inlineStr">
        <is>
          <t>Nota: Titulares de permisos vigentes de circulación a 1 de enero.</t>
        </is>
      </c>
      <c r="B14" s="6" t="n"/>
      <c r="D14" s="5" t="n"/>
      <c r="E14" s="5" t="n"/>
    </row>
    <row r="15" ht="12.75" customHeight="1">
      <c r="A15" s="6" t="inlineStr">
        <is>
          <t>Fuente: Censo de conductores. Dirección General de Tráfico.</t>
        </is>
      </c>
      <c r="D15" s="5" t="n"/>
      <c r="E15" s="5" t="n"/>
    </row>
    <row r="18" ht="15" customHeight="1">
      <c r="C18" s="5" t="n"/>
      <c r="D18" s="5" t="n"/>
      <c r="E18" s="5" t="n"/>
    </row>
    <row r="19" ht="15" customHeight="1">
      <c r="C19" s="5" t="n"/>
      <c r="D19" s="5" t="n"/>
      <c r="E19" s="5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D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0.7109375" customWidth="1" min="2" max="3"/>
  </cols>
  <sheetData>
    <row r="1" ht="15.75" customHeight="1">
      <c r="A1" s="33" t="inlineStr">
        <is>
          <t>2. Personas conductoras residentes en la ciudad de València según edad. 2023</t>
        </is>
      </c>
      <c r="B1" s="3" t="n"/>
      <c r="C1" s="3" t="n"/>
    </row>
    <row r="2" ht="15" customHeight="1">
      <c r="A2" s="3" t="n"/>
      <c r="B2" s="3" t="n"/>
      <c r="C2" s="3" t="n"/>
    </row>
    <row r="3" ht="15" customHeight="1">
      <c r="A3" s="4" t="n"/>
      <c r="B3" s="28" t="inlineStr">
        <is>
          <t>Total</t>
        </is>
      </c>
      <c r="C3" s="11" t="inlineStr">
        <is>
          <t>%</t>
        </is>
      </c>
    </row>
    <row r="4" ht="15" customHeight="1">
      <c r="A4" s="10" t="inlineStr">
        <is>
          <t>Total</t>
        </is>
      </c>
      <c r="B4" s="27">
        <f>SUM(B6:B19)</f>
        <v/>
      </c>
      <c r="C4" s="32">
        <f>B4/B$4</f>
        <v/>
      </c>
    </row>
    <row r="5" ht="15" customHeight="1">
      <c r="A5" s="9" t="inlineStr">
        <is>
          <t>Según edad</t>
        </is>
      </c>
      <c r="B5" s="9" t="n"/>
      <c r="C5" s="9" t="n"/>
      <c r="D5" s="1" t="n"/>
    </row>
    <row r="6" ht="15" customHeight="1">
      <c r="A6" s="13" t="inlineStr">
        <is>
          <t>15 a 17 años</t>
        </is>
      </c>
      <c r="B6" s="5" t="n">
        <v>275</v>
      </c>
      <c r="C6" s="16">
        <f>B6/B$4</f>
        <v/>
      </c>
    </row>
    <row r="7" ht="15" customHeight="1">
      <c r="A7" s="12" t="inlineStr">
        <is>
          <t>18 a 20 años</t>
        </is>
      </c>
      <c r="B7" s="9" t="n">
        <v>6003</v>
      </c>
      <c r="C7" s="24">
        <f>B7/B$4</f>
        <v/>
      </c>
      <c r="D7" s="1" t="n"/>
    </row>
    <row r="8" ht="15" customHeight="1">
      <c r="A8" s="13" t="inlineStr">
        <is>
          <t>21 a 24 años</t>
        </is>
      </c>
      <c r="B8" s="5" t="n">
        <v>19473</v>
      </c>
      <c r="C8" s="16">
        <f>B8/B$4</f>
        <v/>
      </c>
      <c r="D8" s="1" t="n"/>
    </row>
    <row r="9" ht="15" customHeight="1">
      <c r="A9" s="12" t="inlineStr">
        <is>
          <t>25 a 29 años</t>
        </is>
      </c>
      <c r="B9" s="9" t="n">
        <v>30093</v>
      </c>
      <c r="C9" s="24">
        <f>B9/B$4</f>
        <v/>
      </c>
    </row>
    <row r="10" ht="15" customHeight="1">
      <c r="A10" s="13" t="inlineStr">
        <is>
          <t>30 a 34 años</t>
        </is>
      </c>
      <c r="B10" s="5" t="n">
        <v>35789</v>
      </c>
      <c r="C10" s="16">
        <f>B10/B$4</f>
        <v/>
      </c>
      <c r="D10" s="1" t="n"/>
    </row>
    <row r="11" ht="15" customHeight="1">
      <c r="A11" s="12" t="inlineStr">
        <is>
          <t>35 a 39 años</t>
        </is>
      </c>
      <c r="B11" s="9" t="n">
        <v>39287</v>
      </c>
      <c r="C11" s="24">
        <f>B11/B$4</f>
        <v/>
      </c>
      <c r="D11" s="1" t="n"/>
    </row>
    <row r="12" ht="15" customHeight="1">
      <c r="A12" s="13" t="inlineStr">
        <is>
          <t>40 a 44 años</t>
        </is>
      </c>
      <c r="B12" s="5" t="n">
        <v>46274</v>
      </c>
      <c r="C12" s="16">
        <f>B12/B$4</f>
        <v/>
      </c>
    </row>
    <row r="13" ht="15" customHeight="1">
      <c r="A13" s="12" t="inlineStr">
        <is>
          <t>45 a 49 años</t>
        </is>
      </c>
      <c r="B13" s="9" t="n">
        <v>54808</v>
      </c>
      <c r="C13" s="24">
        <f>B13/B$4</f>
        <v/>
      </c>
      <c r="D13" s="1" t="n"/>
    </row>
    <row r="14" ht="15" customHeight="1">
      <c r="A14" s="13" t="inlineStr">
        <is>
          <t>50 a 54 años</t>
        </is>
      </c>
      <c r="B14" s="5" t="n">
        <v>51907</v>
      </c>
      <c r="C14" s="16">
        <f>B14/B$4</f>
        <v/>
      </c>
      <c r="D14" s="1" t="n"/>
    </row>
    <row r="15" ht="15" customHeight="1">
      <c r="A15" s="12" t="inlineStr">
        <is>
          <t>55 a 59 años</t>
        </is>
      </c>
      <c r="B15" s="9" t="n">
        <v>49529</v>
      </c>
      <c r="C15" s="24">
        <f>B15/B$4</f>
        <v/>
      </c>
    </row>
    <row r="16" ht="15" customHeight="1">
      <c r="A16" s="13" t="inlineStr">
        <is>
          <t>60 a 64 años</t>
        </is>
      </c>
      <c r="B16" s="5" t="n">
        <v>41204</v>
      </c>
      <c r="C16" s="16">
        <f>B16/B$4</f>
        <v/>
      </c>
      <c r="D16" s="1" t="n"/>
    </row>
    <row r="17" ht="15" customHeight="1">
      <c r="A17" s="12" t="inlineStr">
        <is>
          <t>65 a 69 años</t>
        </is>
      </c>
      <c r="B17" s="9" t="n">
        <v>32387</v>
      </c>
      <c r="C17" s="24">
        <f>B17/B$4</f>
        <v/>
      </c>
      <c r="D17" s="1" t="n"/>
    </row>
    <row r="18" ht="15" customHeight="1">
      <c r="A18" s="13" t="inlineStr">
        <is>
          <t>70 a 74 años</t>
        </is>
      </c>
      <c r="B18" s="5" t="n">
        <v>24462</v>
      </c>
      <c r="C18" s="16">
        <f>B18/B$4</f>
        <v/>
      </c>
      <c r="D18" s="1" t="n"/>
    </row>
    <row r="19" ht="15" customHeight="1">
      <c r="A19" s="12" t="inlineStr">
        <is>
          <t>Más de 74 años</t>
        </is>
      </c>
      <c r="B19" s="9" t="n">
        <v>27803</v>
      </c>
      <c r="C19" s="24">
        <f>B19/B$4</f>
        <v/>
      </c>
    </row>
    <row r="20" ht="12.75" customHeight="1">
      <c r="A20" s="6" t="inlineStr">
        <is>
          <t>Nota: Titulares de permisos vigentes de circulación a 1 de enero.</t>
        </is>
      </c>
      <c r="B20" s="5" t="n"/>
    </row>
    <row r="21" ht="12.75" customHeight="1">
      <c r="A21" s="6" t="inlineStr">
        <is>
          <t>Fuente: Censo de conductores. Dirección General de Tráfico.</t>
        </is>
      </c>
      <c r="B21" s="5" t="n"/>
    </row>
    <row r="24" ht="15" customHeight="1">
      <c r="B24" s="5" t="n"/>
    </row>
    <row r="25" ht="15" customHeight="1">
      <c r="B25" s="5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D17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0.7109375" customWidth="1" min="2" max="3"/>
  </cols>
  <sheetData>
    <row r="1" ht="15.75" customHeight="1">
      <c r="A1" s="33" t="inlineStr">
        <is>
          <t>3. Personas conductoras residentes en la ciudad de València según antigüedad. 2023</t>
        </is>
      </c>
      <c r="B1" s="3" t="n"/>
      <c r="C1" s="3" t="n"/>
    </row>
    <row r="2" ht="15" customHeight="1">
      <c r="A2" s="3" t="n"/>
      <c r="B2" s="3" t="n"/>
      <c r="C2" s="3" t="n"/>
    </row>
    <row r="3" ht="15" customHeight="1">
      <c r="A3" s="4" t="n"/>
      <c r="B3" s="28" t="inlineStr">
        <is>
          <t>Total</t>
        </is>
      </c>
      <c r="C3" s="11" t="inlineStr">
        <is>
          <t>%</t>
        </is>
      </c>
    </row>
    <row r="4" ht="15" customHeight="1">
      <c r="A4" s="10" t="inlineStr">
        <is>
          <t>Total</t>
        </is>
      </c>
      <c r="B4" s="27">
        <f>SUM(B6:B11)</f>
        <v/>
      </c>
      <c r="C4" s="32">
        <f>B4/B$4</f>
        <v/>
      </c>
    </row>
    <row r="5" ht="15" customHeight="1">
      <c r="A5" s="9" t="inlineStr">
        <is>
          <t>Antigüedad</t>
        </is>
      </c>
      <c r="B5" s="9" t="n"/>
      <c r="C5" s="9" t="n"/>
      <c r="D5" s="1" t="n"/>
    </row>
    <row r="6" ht="15" customHeight="1">
      <c r="A6" s="13" t="inlineStr">
        <is>
          <t>Antes de 2001</t>
        </is>
      </c>
      <c r="B6" s="5" t="n">
        <v>243237</v>
      </c>
      <c r="C6" s="16">
        <f>B6/B$4</f>
        <v/>
      </c>
      <c r="D6" s="1" t="n"/>
    </row>
    <row r="7" ht="15" customHeight="1">
      <c r="A7" s="12" t="inlineStr">
        <is>
          <t>2001-2005</t>
        </is>
      </c>
      <c r="B7" s="9" t="n">
        <v>43548</v>
      </c>
      <c r="C7" s="24">
        <f>B7/B$4</f>
        <v/>
      </c>
    </row>
    <row r="8" ht="15" customHeight="1">
      <c r="A8" s="13" t="inlineStr">
        <is>
          <t>2006-2010</t>
        </is>
      </c>
      <c r="B8" s="5" t="n">
        <v>55639</v>
      </c>
      <c r="C8" s="16">
        <f>B8/B$4</f>
        <v/>
      </c>
      <c r="D8" s="1" t="n"/>
    </row>
    <row r="9" ht="15" customHeight="1">
      <c r="A9" s="12" t="inlineStr">
        <is>
          <t>2011-2015</t>
        </is>
      </c>
      <c r="B9" s="9" t="n">
        <v>35971</v>
      </c>
      <c r="C9" s="24">
        <f>B9/B$4</f>
        <v/>
      </c>
      <c r="D9" s="1" t="n"/>
    </row>
    <row r="10" ht="15" customHeight="1">
      <c r="A10" s="13" t="inlineStr">
        <is>
          <t>2016-2020</t>
        </is>
      </c>
      <c r="B10" s="5" t="n">
        <v>44465</v>
      </c>
      <c r="C10" s="16">
        <f>B10/B$4</f>
        <v/>
      </c>
    </row>
    <row r="11" ht="15" customHeight="1">
      <c r="A11" s="12" t="inlineStr">
        <is>
          <t>2021 o posterior</t>
        </is>
      </c>
      <c r="B11" s="9" t="n">
        <v>36434</v>
      </c>
      <c r="C11" s="24">
        <f>B11/B$4</f>
        <v/>
      </c>
      <c r="D11" s="1" t="n"/>
    </row>
    <row r="12" ht="12.75" customHeight="1">
      <c r="A12" s="6" t="inlineStr">
        <is>
          <t>Nota: Titulares de permisos vigentes de circulación a 1 de enero.</t>
        </is>
      </c>
      <c r="B12" s="5" t="n"/>
    </row>
    <row r="13" ht="12.75" customHeight="1">
      <c r="A13" s="6" t="inlineStr">
        <is>
          <t>Fuente: Censo de conductores. Dirección General de Tráfico.</t>
        </is>
      </c>
      <c r="B13" s="5" t="n"/>
    </row>
    <row r="16" ht="15" customHeight="1">
      <c r="B16" s="5" t="n"/>
    </row>
    <row r="17" ht="15" customHeight="1">
      <c r="B17" s="5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D47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0.7109375" customWidth="1" min="2" max="3"/>
  </cols>
  <sheetData>
    <row r="1" ht="15.75" customHeight="1">
      <c r="A1" s="33" t="inlineStr">
        <is>
          <t>4. Personas conductoras residentes en la ciudad de València según tipo de permiso. 2023</t>
        </is>
      </c>
      <c r="B1" s="3" t="n"/>
      <c r="C1" s="3" t="n"/>
    </row>
    <row r="2" ht="15" customHeight="1">
      <c r="A2" s="3" t="n"/>
      <c r="B2" s="3" t="n"/>
      <c r="C2" s="3" t="n"/>
    </row>
    <row r="3" ht="15" customHeight="1">
      <c r="A3" s="4" t="n"/>
      <c r="B3" s="28" t="inlineStr">
        <is>
          <t>Total</t>
        </is>
      </c>
      <c r="C3" s="11" t="inlineStr">
        <is>
          <t>%</t>
        </is>
      </c>
    </row>
    <row r="4" ht="15" customHeight="1">
      <c r="A4" s="10" t="inlineStr">
        <is>
          <t>Total</t>
        </is>
      </c>
      <c r="B4" s="27">
        <f>SUM(B6:B41)</f>
        <v/>
      </c>
      <c r="C4" s="32">
        <f>B4/B$4</f>
        <v/>
      </c>
    </row>
    <row r="5" ht="15" customHeight="1">
      <c r="A5" s="29" t="inlineStr">
        <is>
          <t>Tipo de permiso</t>
        </is>
      </c>
      <c r="B5" s="9" t="n"/>
      <c r="C5" s="9" t="n"/>
      <c r="D5" s="1" t="n"/>
    </row>
    <row r="6" ht="15" customHeight="1">
      <c r="A6" s="13" t="inlineStr">
        <is>
          <t>A</t>
        </is>
      </c>
      <c r="B6" s="5" t="n">
        <v>368</v>
      </c>
      <c r="C6" s="16">
        <f>B6/B$4</f>
        <v/>
      </c>
      <c r="D6" s="1" t="n"/>
    </row>
    <row r="7" ht="15" customHeight="1">
      <c r="A7" s="12" t="inlineStr">
        <is>
          <t>A1</t>
        </is>
      </c>
      <c r="B7" s="9" t="n">
        <v>149</v>
      </c>
      <c r="C7" s="24">
        <f>B7/B$4</f>
        <v/>
      </c>
      <c r="D7" s="1" t="n"/>
    </row>
    <row r="8" ht="15" customHeight="1">
      <c r="A8" s="13" t="inlineStr">
        <is>
          <t>A2</t>
        </is>
      </c>
      <c r="B8" s="5" t="n">
        <v>90</v>
      </c>
      <c r="C8" s="16">
        <f>B8/B$4</f>
        <v/>
      </c>
      <c r="D8" s="1" t="n"/>
    </row>
    <row r="9" ht="15" customHeight="1">
      <c r="A9" s="12" t="inlineStr">
        <is>
          <t>AM</t>
        </is>
      </c>
      <c r="B9" s="9" t="n">
        <v>11942</v>
      </c>
      <c r="C9" s="24">
        <f>B9/B$4</f>
        <v/>
      </c>
      <c r="D9" s="1" t="n"/>
    </row>
    <row r="10" ht="15" customHeight="1">
      <c r="A10" s="13" t="inlineStr">
        <is>
          <t>B</t>
        </is>
      </c>
      <c r="B10" s="5" t="n">
        <v>281917</v>
      </c>
      <c r="C10" s="16">
        <f>B10/B$4</f>
        <v/>
      </c>
      <c r="D10" s="1" t="n"/>
    </row>
    <row r="11" ht="15" customHeight="1">
      <c r="A11" s="12" t="inlineStr">
        <is>
          <t>B,A,A2</t>
        </is>
      </c>
      <c r="B11" s="9" t="n">
        <v>70992</v>
      </c>
      <c r="C11" s="24">
        <f>B11/B$4</f>
        <v/>
      </c>
      <c r="D11" s="1" t="n"/>
    </row>
    <row r="12" ht="15" customHeight="1">
      <c r="A12" s="13" t="inlineStr">
        <is>
          <t>B,A1</t>
        </is>
      </c>
      <c r="B12" s="5" t="n">
        <v>5456</v>
      </c>
      <c r="C12" s="16">
        <f>B12/B$4</f>
        <v/>
      </c>
      <c r="D12" s="1" t="n"/>
    </row>
    <row r="13" ht="15" customHeight="1">
      <c r="A13" s="12" t="inlineStr">
        <is>
          <t>B,B+E</t>
        </is>
      </c>
      <c r="B13" s="9" t="n">
        <v>4443</v>
      </c>
      <c r="C13" s="24">
        <f>B13/B$4</f>
        <v/>
      </c>
      <c r="D13" s="1" t="n"/>
    </row>
    <row r="14" ht="15" customHeight="1">
      <c r="A14" s="13" t="inlineStr">
        <is>
          <t>B,B+E,A,A2</t>
        </is>
      </c>
      <c r="B14" s="5" t="n">
        <v>6519</v>
      </c>
      <c r="C14" s="16">
        <f>B14/B$4</f>
        <v/>
      </c>
      <c r="D14" s="1" t="n"/>
    </row>
    <row r="15" ht="15" customHeight="1">
      <c r="A15" s="12" t="inlineStr">
        <is>
          <t>B,B+E,A1</t>
        </is>
      </c>
      <c r="B15" s="9" t="n">
        <v>163</v>
      </c>
      <c r="C15" s="24">
        <f>B15/B$4</f>
        <v/>
      </c>
      <c r="D15" s="1" t="n"/>
    </row>
    <row r="16" ht="15" customHeight="1">
      <c r="A16" s="13" t="inlineStr">
        <is>
          <t>C</t>
        </is>
      </c>
      <c r="B16" s="5" t="n">
        <v>1728</v>
      </c>
      <c r="C16" s="16">
        <f>B16/B$4</f>
        <v/>
      </c>
      <c r="D16" s="1" t="n"/>
    </row>
    <row r="17" ht="15" customHeight="1">
      <c r="A17" s="12" t="inlineStr">
        <is>
          <t>C,A,A2</t>
        </is>
      </c>
      <c r="B17" s="9" t="n">
        <v>2230</v>
      </c>
      <c r="C17" s="24">
        <f>B17/B$4</f>
        <v/>
      </c>
      <c r="D17" s="1" t="n"/>
    </row>
    <row r="18" ht="15" customHeight="1">
      <c r="A18" s="13" t="inlineStr">
        <is>
          <t>C,A1</t>
        </is>
      </c>
      <c r="B18" s="5" t="n">
        <v>101</v>
      </c>
      <c r="C18" s="16">
        <f>B18/B$4</f>
        <v/>
      </c>
      <c r="D18" s="1" t="n"/>
    </row>
    <row r="19" ht="15" customHeight="1">
      <c r="A19" s="12" t="inlineStr">
        <is>
          <t>C,B+E</t>
        </is>
      </c>
      <c r="B19" s="9" t="n">
        <v>58</v>
      </c>
      <c r="C19" s="24">
        <f>B19/B$4</f>
        <v/>
      </c>
      <c r="D19" s="1" t="n"/>
    </row>
    <row r="20" ht="15" customHeight="1">
      <c r="A20" s="13" t="inlineStr">
        <is>
          <t>C,C+E</t>
        </is>
      </c>
      <c r="B20" s="5" t="n">
        <v>2436</v>
      </c>
      <c r="C20" s="16">
        <f>B20/B$4</f>
        <v/>
      </c>
      <c r="D20" s="1" t="n"/>
    </row>
    <row r="21" ht="15" customHeight="1">
      <c r="A21" s="12" t="inlineStr">
        <is>
          <t>C,C+E,A,A2</t>
        </is>
      </c>
      <c r="B21" s="9" t="n">
        <v>2615</v>
      </c>
      <c r="C21" s="24">
        <f>B21/B$4</f>
        <v/>
      </c>
      <c r="D21" s="1" t="n"/>
    </row>
    <row r="22" ht="15" customHeight="1">
      <c r="A22" s="13" t="inlineStr">
        <is>
          <t>C1</t>
        </is>
      </c>
      <c r="B22" s="5" t="n">
        <v>42</v>
      </c>
      <c r="C22" s="16">
        <f>B22/B$4</f>
        <v/>
      </c>
      <c r="D22" s="1" t="n"/>
    </row>
    <row r="23" ht="15" customHeight="1">
      <c r="A23" s="12" t="inlineStr">
        <is>
          <t>C1,A,A2</t>
        </is>
      </c>
      <c r="B23" s="9" t="n">
        <v>88</v>
      </c>
      <c r="C23" s="24">
        <f>B23/B$4</f>
        <v/>
      </c>
      <c r="D23" s="1" t="n"/>
    </row>
    <row r="24" ht="15" customHeight="1">
      <c r="A24" s="13" t="inlineStr">
        <is>
          <t>C1,A1</t>
        </is>
      </c>
      <c r="B24" s="5" t="n">
        <v>5</v>
      </c>
      <c r="C24" s="16">
        <f>B24/B$4</f>
        <v/>
      </c>
      <c r="D24" s="1" t="n"/>
    </row>
    <row r="25" ht="15" customHeight="1">
      <c r="A25" s="12" t="inlineStr">
        <is>
          <t>C1,B+E</t>
        </is>
      </c>
      <c r="B25" s="9" t="n">
        <v>11</v>
      </c>
      <c r="C25" s="24">
        <f>B25/B$4</f>
        <v/>
      </c>
      <c r="D25" s="1" t="n"/>
    </row>
    <row r="26" ht="15" customHeight="1">
      <c r="A26" s="13" t="inlineStr">
        <is>
          <t>C1,C1+E</t>
        </is>
      </c>
      <c r="B26" s="5" t="n">
        <v>130</v>
      </c>
      <c r="C26" s="16">
        <f>B26/B$4</f>
        <v/>
      </c>
      <c r="D26" s="1" t="n"/>
    </row>
    <row r="27" ht="15" customHeight="1">
      <c r="A27" s="12" t="inlineStr">
        <is>
          <t>C1,C1+E,A,A2</t>
        </is>
      </c>
      <c r="B27" s="9" t="n">
        <v>46</v>
      </c>
      <c r="C27" s="24">
        <f>B27/B$4</f>
        <v/>
      </c>
      <c r="D27" s="1" t="n"/>
    </row>
    <row r="28" ht="15" customHeight="1">
      <c r="A28" s="13" t="inlineStr">
        <is>
          <t xml:space="preserve">D </t>
        </is>
      </c>
      <c r="B28" s="5" t="n">
        <v>325</v>
      </c>
      <c r="C28" s="16">
        <f>B28/B$4</f>
        <v/>
      </c>
      <c r="D28" s="1" t="n"/>
    </row>
    <row r="29" ht="15" customHeight="1">
      <c r="A29" s="12" t="inlineStr">
        <is>
          <t>D,A,A2</t>
        </is>
      </c>
      <c r="B29" s="9" t="n">
        <v>332</v>
      </c>
      <c r="C29" s="24">
        <f>B29/B$4</f>
        <v/>
      </c>
      <c r="D29" s="1" t="n"/>
    </row>
    <row r="30" ht="15" customHeight="1">
      <c r="A30" s="13" t="inlineStr">
        <is>
          <t>D,A1</t>
        </is>
      </c>
      <c r="B30" s="5" t="n">
        <v>18</v>
      </c>
      <c r="C30" s="16">
        <f>B30/B$4</f>
        <v/>
      </c>
      <c r="D30" s="1" t="n"/>
    </row>
    <row r="31" ht="15" customHeight="1">
      <c r="A31" s="12" t="inlineStr">
        <is>
          <t>D,B+E</t>
        </is>
      </c>
      <c r="B31" s="9" t="n">
        <v>7</v>
      </c>
      <c r="C31" s="24">
        <f>B31/B$4</f>
        <v/>
      </c>
      <c r="D31" s="1" t="n"/>
    </row>
    <row r="32" ht="15" customHeight="1">
      <c r="A32" s="13" t="inlineStr">
        <is>
          <t>D,B+E,A,A2</t>
        </is>
      </c>
      <c r="B32" s="5" t="n">
        <v>12</v>
      </c>
      <c r="C32" s="16">
        <f>B32/B$4</f>
        <v/>
      </c>
      <c r="D32" s="1" t="n"/>
    </row>
    <row r="33" ht="15" customHeight="1">
      <c r="A33" s="12" t="inlineStr">
        <is>
          <t>D,C+E,A,A2</t>
        </is>
      </c>
      <c r="B33" s="9" t="n">
        <v>1</v>
      </c>
      <c r="C33" s="24">
        <f>B33/B$4</f>
        <v/>
      </c>
      <c r="D33" s="1" t="n"/>
    </row>
    <row r="34" ht="15" customHeight="1">
      <c r="A34" s="13" t="inlineStr">
        <is>
          <t>D,D+E</t>
        </is>
      </c>
      <c r="B34" s="5" t="n">
        <v>962</v>
      </c>
      <c r="C34" s="16">
        <f>B34/B$4</f>
        <v/>
      </c>
      <c r="D34" s="1" t="n"/>
    </row>
    <row r="35" ht="15" customHeight="1">
      <c r="A35" s="12" t="inlineStr">
        <is>
          <t>D,D+E,A,A2</t>
        </is>
      </c>
      <c r="B35" s="9" t="n">
        <v>2593</v>
      </c>
      <c r="C35" s="24">
        <f>B35/B$4</f>
        <v/>
      </c>
      <c r="D35" s="1" t="n"/>
    </row>
    <row r="36" ht="15" customHeight="1">
      <c r="A36" s="13" t="inlineStr">
        <is>
          <t>D1</t>
        </is>
      </c>
      <c r="B36" s="5" t="n">
        <v>6</v>
      </c>
      <c r="C36" s="16">
        <f>B36/B$4</f>
        <v/>
      </c>
      <c r="D36" s="1" t="n"/>
    </row>
    <row r="37" ht="15" customHeight="1">
      <c r="A37" s="12" t="inlineStr">
        <is>
          <t>D1,A,A2</t>
        </is>
      </c>
      <c r="B37" s="9" t="n">
        <v>2</v>
      </c>
      <c r="C37" s="24">
        <f>B37/B$4</f>
        <v/>
      </c>
      <c r="D37" s="1" t="n"/>
    </row>
    <row r="38" ht="15" customHeight="1">
      <c r="A38" s="13" t="inlineStr">
        <is>
          <t>D1,D1+E</t>
        </is>
      </c>
      <c r="B38" s="5" t="n">
        <v>8</v>
      </c>
      <c r="C38" s="16">
        <f>B38/B$4</f>
        <v/>
      </c>
      <c r="D38" s="1" t="n"/>
    </row>
    <row r="39" ht="15" customHeight="1">
      <c r="A39" s="12" t="inlineStr">
        <is>
          <t>D1,D1+E,A,A2</t>
        </is>
      </c>
      <c r="B39" s="9" t="n">
        <v>8</v>
      </c>
      <c r="C39" s="24">
        <f>B39/B$4</f>
        <v/>
      </c>
      <c r="D39" s="1" t="n"/>
    </row>
    <row r="40" ht="15" customHeight="1">
      <c r="A40" s="13" t="inlineStr">
        <is>
          <t>LVA</t>
        </is>
      </c>
      <c r="B40" s="5" t="n">
        <v>1</v>
      </c>
      <c r="C40" s="16">
        <f>B40/B$4</f>
        <v/>
      </c>
      <c r="D40" s="1" t="n"/>
    </row>
    <row r="41" ht="15" customHeight="1">
      <c r="A41" s="12" t="inlineStr">
        <is>
          <t>Otros</t>
        </is>
      </c>
      <c r="B41" s="9" t="n">
        <v>63490</v>
      </c>
      <c r="C41" s="24">
        <f>B41/B$4</f>
        <v/>
      </c>
      <c r="D41" s="1" t="n"/>
    </row>
    <row r="42" ht="12.75" customHeight="1">
      <c r="A42" s="6" t="inlineStr">
        <is>
          <t>Nota: Titulares de permisos vigentes de circulación a 1 de enero.</t>
        </is>
      </c>
      <c r="B42" s="5" t="n"/>
    </row>
    <row r="43" ht="12.75" customHeight="1">
      <c r="A43" s="6" t="inlineStr">
        <is>
          <t>Fuente: Censo de conductores. Dirección General de Tráfico.</t>
        </is>
      </c>
      <c r="B43" s="5" t="n"/>
    </row>
    <row r="46" ht="15" customHeight="1">
      <c r="B46" s="5" t="n"/>
    </row>
    <row r="47" ht="15" customHeight="1">
      <c r="B47" s="5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/>
  </sheetPr>
  <dimension ref="A1:B10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0.7109375" customWidth="1" min="2" max="2"/>
  </cols>
  <sheetData>
    <row r="1" ht="15.75" customHeight="1">
      <c r="A1" s="33" t="inlineStr">
        <is>
          <t>5. Personas conductoras noveles residentes en la ciudad de València. 2023</t>
        </is>
      </c>
      <c r="B1" s="3" t="n"/>
    </row>
    <row r="2" ht="15" customHeight="1">
      <c r="A2" s="3" t="n"/>
      <c r="B2" s="3" t="n"/>
    </row>
    <row r="3" ht="15" customHeight="1">
      <c r="A3" s="4" t="n"/>
      <c r="B3" s="28" t="inlineStr">
        <is>
          <t>Total</t>
        </is>
      </c>
    </row>
    <row r="4" ht="15" customHeight="1">
      <c r="A4" s="26" t="inlineStr">
        <is>
          <t>Total</t>
        </is>
      </c>
      <c r="B4" s="5" t="n">
        <v>8895</v>
      </c>
    </row>
    <row r="5" ht="12.75" customHeight="1">
      <c r="A5" s="6" t="inlineStr">
        <is>
          <t>Nota: Titulares de permisos vigentes de circulación a 1 de enero.</t>
        </is>
      </c>
      <c r="B5" s="5" t="n"/>
    </row>
    <row r="6" ht="12.75" customHeight="1">
      <c r="A6" s="6" t="inlineStr">
        <is>
          <t>Fuente: Censo de conductores. Dirección General de Tráfico</t>
        </is>
      </c>
      <c r="B6" s="5" t="n"/>
    </row>
    <row r="9" ht="15" customHeight="1">
      <c r="B9" s="5" t="n"/>
    </row>
    <row r="10" ht="15" customHeight="1">
      <c r="B10" s="5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2025-01-31T10:52:07Z</dcterms:modified>
  <cp:lastModifiedBy>Tomas Morales Lorente</cp:lastModifiedBy>
</cp:coreProperties>
</file>