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 graf1" sheetId="5" state="visible" r:id="rId5"/>
    <sheet name="3" sheetId="6" state="visible" r:id="rId6"/>
    <sheet name="3 graf1" sheetId="7" state="visible" r:id="rId7"/>
    <sheet name="4" sheetId="8" state="visible" r:id="rId8"/>
    <sheet name="5" sheetId="9" state="visible" r:id="rId9"/>
    <sheet name="5 graf1" sheetId="10" state="visible" r:id="rId10"/>
    <sheet name="6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2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Times New Roman"/>
      <family val="1"/>
      <i val="1"/>
      <color theme="1"/>
      <sz val="10"/>
    </font>
    <font>
      <name val="Times New Roman"/>
      <family val="1"/>
      <b val="1"/>
      <color rgb="FFFF0000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theme="1"/>
      <sz val="12"/>
    </font>
    <font>
      <name val="Arial"/>
      <family val="2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2"/>
    <xf numFmtId="0" fontId="7" fillId="0" borderId="2"/>
    <xf numFmtId="0" fontId="11" fillId="0" borderId="2"/>
    <xf numFmtId="9" fontId="11" fillId="0" borderId="2"/>
  </cellStyleXfs>
  <cellXfs count="28">
    <xf numFmtId="0" fontId="0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right" wrapText="1"/>
    </xf>
    <xf numFmtId="3" fontId="1" fillId="0" borderId="0" applyAlignment="1" pivotButton="0" quotePrefix="0" xfId="0">
      <alignment horizontal="right"/>
    </xf>
    <xf numFmtId="3" fontId="1" fillId="3" borderId="1" applyAlignment="1" pivotButton="0" quotePrefix="0" xfId="0">
      <alignment horizontal="right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2" fillId="2" borderId="1" pivotButton="0" quotePrefix="0" xfId="0"/>
    <xf numFmtId="0" fontId="4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3" fontId="1" fillId="3" borderId="1" pivotButton="0" quotePrefix="0" xfId="0"/>
    <xf numFmtId="0" fontId="1" fillId="0" borderId="0" applyAlignment="1" pivotButton="0" quotePrefix="0" xfId="0">
      <alignment horizontal="right"/>
    </xf>
    <xf numFmtId="0" fontId="6" fillId="0" borderId="0" pivotButton="0" quotePrefix="0" xfId="0"/>
    <xf numFmtId="3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1" fillId="3" borderId="1" applyAlignment="1" pivotButton="0" quotePrefix="0" xfId="0">
      <alignment horizontal="left"/>
    </xf>
    <xf numFmtId="3" fontId="4" fillId="0" borderId="0" pivotButton="0" quotePrefix="0" xfId="0"/>
    <xf numFmtId="0" fontId="9" fillId="0" borderId="2" pivotButton="0" quotePrefix="0" xfId="2"/>
    <xf numFmtId="0" fontId="0" fillId="0" borderId="2" pivotButton="0" quotePrefix="0" xfId="2"/>
    <xf numFmtId="0" fontId="10" fillId="0" borderId="2" pivotButton="0" quotePrefix="0" xfId="2"/>
    <xf numFmtId="164" fontId="1" fillId="0" borderId="0" pivotButton="0" quotePrefix="0" xfId="3"/>
    <xf numFmtId="0" fontId="10" fillId="0" borderId="0" pivotButton="0" quotePrefix="0" xfId="0"/>
  </cellXfs>
  <cellStyles count="4">
    <cellStyle name="Normal" xfId="0" builtinId="0"/>
    <cellStyle name="Normal 4" xfId="1"/>
    <cellStyle name="Normal 2" xfId="2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2"/>
  <sheetViews>
    <sheetView tabSelected="1" workbookViewId="0">
      <selection activeCell="A1" sqref="A1"/>
    </sheetView>
  </sheetViews>
  <sheetFormatPr baseColWidth="10" defaultColWidth="11.42578125" defaultRowHeight="12.75" customHeight="1"/>
  <cols>
    <col width="45.5703125" customWidth="1" style="24" min="1" max="1"/>
    <col width="11.42578125" customWidth="1" style="24" min="2" max="16384"/>
  </cols>
  <sheetData>
    <row r="1" ht="15.75" customHeight="1">
      <c r="A1" s="25" t="inlineStr">
        <is>
          <t>CEMENTERIOS Y SERVICIOS FUNERARIOS</t>
        </is>
      </c>
    </row>
    <row r="2" ht="12.75" customHeight="1">
      <c r="A2" s="2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3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5">
    <outlinePr summaryBelow="1" summaryRight="1"/>
    <pageSetUpPr/>
  </sheetPr>
  <dimension ref="A1:C13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4.28515625" customWidth="1" min="2" max="3"/>
  </cols>
  <sheetData>
    <row r="1" ht="15.75" customHeight="1">
      <c r="A1" s="27" t="inlineStr">
        <is>
          <t>6. Superficie total y zonas ajardinadas según cementerio. 2023</t>
        </is>
      </c>
      <c r="B1" s="1" t="n"/>
      <c r="C1" s="1" t="n"/>
    </row>
    <row r="2">
      <c r="A2" s="16" t="n"/>
      <c r="B2" s="1" t="n"/>
      <c r="C2" s="1" t="n"/>
    </row>
    <row r="3" ht="27" customHeight="1">
      <c r="A3" s="10" t="n"/>
      <c r="B3" s="3" t="inlineStr">
        <is>
          <t>Superficie</t>
        </is>
      </c>
      <c r="C3" s="4" t="inlineStr">
        <is>
          <t>Zonas ajardinadas</t>
        </is>
      </c>
    </row>
    <row r="4" ht="15" customHeight="1">
      <c r="A4" s="8" t="inlineStr">
        <is>
          <t>Total</t>
        </is>
      </c>
      <c r="B4" s="12">
        <f>SUM(B5:B11)</f>
        <v/>
      </c>
      <c r="C4" s="12">
        <f>SUM(C5:C11)</f>
        <v/>
      </c>
    </row>
    <row r="5" ht="15" customHeight="1">
      <c r="A5" s="20" t="inlineStr">
        <is>
          <t>General</t>
        </is>
      </c>
      <c r="B5" s="6" t="n">
        <v>352971.01</v>
      </c>
      <c r="C5" s="6" t="n">
        <v>39097</v>
      </c>
    </row>
    <row r="6" ht="15" customHeight="1">
      <c r="A6" s="19" t="inlineStr">
        <is>
          <t>el Cabanyal</t>
        </is>
      </c>
      <c r="B6" s="5" t="n">
        <v>31287.69</v>
      </c>
      <c r="C6" s="5" t="n">
        <v>2884</v>
      </c>
    </row>
    <row r="7" ht="15" customHeight="1">
      <c r="A7" s="20" t="inlineStr">
        <is>
          <t>Campanar</t>
        </is>
      </c>
      <c r="B7" s="6" t="n">
        <v>9619.26</v>
      </c>
      <c r="C7" s="6" t="n">
        <v>821</v>
      </c>
    </row>
    <row r="8" ht="15" customHeight="1">
      <c r="A8" s="19" t="inlineStr">
        <is>
          <t>el Grau</t>
        </is>
      </c>
      <c r="B8" s="5" t="n">
        <v>6688.6</v>
      </c>
      <c r="C8" s="5" t="n">
        <v>1972</v>
      </c>
    </row>
    <row r="9" ht="15" customHeight="1">
      <c r="A9" s="20" t="inlineStr">
        <is>
          <t>Benimàmet</t>
        </is>
      </c>
      <c r="B9" s="6" t="n">
        <v>7076.81</v>
      </c>
      <c r="C9" s="6" t="n">
        <v>1983</v>
      </c>
    </row>
    <row r="10" ht="15" customHeight="1">
      <c r="A10" s="19" t="inlineStr">
        <is>
          <t>Massarrojos</t>
        </is>
      </c>
      <c r="B10" s="5" t="n">
        <v>3830</v>
      </c>
      <c r="C10" s="5" t="n">
        <v>275</v>
      </c>
    </row>
    <row r="11" ht="15" customHeight="1">
      <c r="A11" s="20" t="inlineStr">
        <is>
          <t>el Palmar</t>
        </is>
      </c>
      <c r="B11" s="6" t="n">
        <v>2325.82</v>
      </c>
      <c r="C11" s="6" t="n">
        <v>390</v>
      </c>
    </row>
    <row r="12">
      <c r="A12" s="7" t="inlineStr">
        <is>
          <t>Nota: Datos en metros cuadrados.</t>
        </is>
      </c>
      <c r="B12" s="1" t="n"/>
      <c r="C12" s="1" t="n"/>
    </row>
    <row r="13">
      <c r="A13" s="7" t="inlineStr">
        <is>
          <t>Fuente: Servicio de Cementerios y Servicios Funerarios. Ayuntamiento de València.</t>
        </is>
      </c>
      <c r="B13" s="1" t="n"/>
      <c r="C13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K23"/>
  <sheetViews>
    <sheetView workbookViewId="0">
      <selection activeCell="A1" sqref="A1"/>
    </sheetView>
  </sheetViews>
  <sheetFormatPr baseColWidth="10" defaultColWidth="11.42578125" defaultRowHeight="12.75" customHeight="1"/>
  <cols>
    <col width="11.42578125" customWidth="1" min="1" max="1"/>
    <col width="14.28515625" customWidth="1" min="2" max="4"/>
  </cols>
  <sheetData>
    <row r="1" ht="15.75" customHeight="1">
      <c r="A1" s="27" t="inlineStr">
        <is>
          <t>1. Evolución del número total de inhumaciones y cremaciones efectuadas. 2014-2023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2.75" customHeight="1">
      <c r="A2" s="16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 ht="18.75" customHeight="1">
      <c r="A3" s="10" t="n"/>
      <c r="B3" s="3" t="inlineStr">
        <is>
          <t>Total</t>
        </is>
      </c>
      <c r="C3" s="3" t="inlineStr">
        <is>
          <t>Inhumaciones</t>
        </is>
      </c>
      <c r="D3" s="3" t="inlineStr">
        <is>
          <t>Cremaciones</t>
        </is>
      </c>
      <c r="E3" s="1" t="n"/>
      <c r="F3" s="1" t="n"/>
      <c r="G3" s="1" t="n"/>
      <c r="H3" s="1" t="n"/>
      <c r="I3" s="1" t="n"/>
      <c r="J3" s="1" t="n"/>
      <c r="K3" s="1" t="n"/>
    </row>
    <row r="4" ht="15" customHeight="1">
      <c r="A4" s="13" t="n">
        <v>2014</v>
      </c>
      <c r="B4" s="5">
        <f>C4+D4</f>
        <v/>
      </c>
      <c r="C4" s="5" t="n">
        <v>3807</v>
      </c>
      <c r="D4" s="5" t="n">
        <v>4443</v>
      </c>
      <c r="E4" s="1" t="n"/>
      <c r="F4" s="1" t="n"/>
      <c r="G4" s="1" t="n"/>
      <c r="H4" s="1" t="n"/>
      <c r="I4" s="1" t="n"/>
      <c r="J4" s="1" t="n"/>
      <c r="K4" s="1" t="n"/>
    </row>
    <row r="5" ht="15" customHeight="1">
      <c r="A5" s="21" t="n">
        <v>2015</v>
      </c>
      <c r="B5" s="6">
        <f>C5+D5</f>
        <v/>
      </c>
      <c r="C5" s="6" t="n">
        <v>3892</v>
      </c>
      <c r="D5" s="6" t="n">
        <v>4480</v>
      </c>
      <c r="E5" s="1" t="n"/>
      <c r="F5" s="1" t="n"/>
      <c r="G5" s="1" t="n"/>
      <c r="H5" s="1" t="n"/>
      <c r="I5" s="1" t="n"/>
      <c r="J5" s="1" t="n"/>
      <c r="K5" s="1" t="n"/>
    </row>
    <row r="6" ht="15" customHeight="1">
      <c r="A6" s="13" t="n">
        <v>2016</v>
      </c>
      <c r="B6" s="5">
        <f>C6+D6</f>
        <v/>
      </c>
      <c r="C6" s="5" t="n">
        <v>3866</v>
      </c>
      <c r="D6" s="5" t="n">
        <v>4524</v>
      </c>
      <c r="E6" s="1" t="n"/>
      <c r="F6" s="1" t="n"/>
      <c r="G6" s="1" t="n"/>
      <c r="H6" s="1" t="n"/>
      <c r="I6" s="1" t="n"/>
      <c r="J6" s="1" t="n"/>
      <c r="K6" s="1" t="n"/>
    </row>
    <row r="7" ht="15" customHeight="1">
      <c r="A7" s="21" t="n">
        <v>2017</v>
      </c>
      <c r="B7" s="6">
        <f>C7+D7</f>
        <v/>
      </c>
      <c r="C7" s="6" t="n">
        <v>4001</v>
      </c>
      <c r="D7" s="6" t="n">
        <v>4870</v>
      </c>
      <c r="E7" s="1" t="n"/>
      <c r="F7" s="1" t="n"/>
      <c r="G7" s="1" t="n"/>
      <c r="H7" s="1" t="n"/>
      <c r="I7" s="1" t="n"/>
      <c r="J7" s="1" t="n"/>
      <c r="K7" s="1" t="n"/>
    </row>
    <row r="8" ht="15" customHeight="1">
      <c r="A8" s="13" t="n">
        <v>2018</v>
      </c>
      <c r="B8" s="5">
        <f>C8+D8</f>
        <v/>
      </c>
      <c r="C8" s="5" t="n">
        <v>3926</v>
      </c>
      <c r="D8" s="5" t="n">
        <v>4854</v>
      </c>
      <c r="E8" s="1" t="n"/>
      <c r="F8" s="1" t="n"/>
      <c r="G8" s="1" t="n"/>
      <c r="H8" s="1" t="n"/>
      <c r="I8" s="1" t="n"/>
      <c r="J8" s="1" t="n"/>
      <c r="K8" s="1" t="n"/>
    </row>
    <row r="9" ht="15" customHeight="1">
      <c r="A9" s="21" t="n">
        <v>2019</v>
      </c>
      <c r="B9" s="6">
        <f>C9+D9</f>
        <v/>
      </c>
      <c r="C9" s="6" t="n">
        <v>3745</v>
      </c>
      <c r="D9" s="6" t="n">
        <v>4710</v>
      </c>
      <c r="E9" s="1" t="n"/>
      <c r="F9" s="1" t="n"/>
      <c r="G9" s="1" t="n"/>
      <c r="H9" s="1" t="n"/>
      <c r="I9" s="1" t="n"/>
      <c r="J9" s="1" t="n"/>
      <c r="K9" s="1" t="n"/>
    </row>
    <row r="10" ht="15" customHeight="1">
      <c r="A10" s="13" t="n">
        <v>2020</v>
      </c>
      <c r="B10" s="5">
        <f>C10+D10</f>
        <v/>
      </c>
      <c r="C10" s="5" t="n">
        <v>4142</v>
      </c>
      <c r="D10" s="5" t="n">
        <v>5173</v>
      </c>
      <c r="E10" s="1" t="n"/>
      <c r="F10" s="1" t="n"/>
      <c r="G10" s="1" t="n"/>
      <c r="H10" s="1" t="n"/>
      <c r="I10" s="1" t="n"/>
      <c r="J10" s="1" t="n"/>
      <c r="K10" s="1" t="n"/>
    </row>
    <row r="11" ht="15" customHeight="1">
      <c r="A11" s="21" t="n">
        <v>2021</v>
      </c>
      <c r="B11" s="6">
        <f>C11+D11</f>
        <v/>
      </c>
      <c r="C11" s="6" t="n">
        <v>4026</v>
      </c>
      <c r="D11" s="6" t="n">
        <v>5207</v>
      </c>
      <c r="E11" s="1" t="n"/>
      <c r="F11" s="1" t="n"/>
      <c r="G11" s="1" t="n"/>
      <c r="H11" s="1" t="n"/>
      <c r="I11" s="1" t="n"/>
      <c r="J11" s="1" t="n"/>
      <c r="K11" s="1" t="n"/>
    </row>
    <row r="12" ht="15" customHeight="1">
      <c r="A12" s="13" t="n">
        <v>2022</v>
      </c>
      <c r="B12" s="5">
        <f>C12+D12</f>
        <v/>
      </c>
      <c r="C12" s="5" t="n">
        <v>4037</v>
      </c>
      <c r="D12" s="5" t="n">
        <v>5427</v>
      </c>
      <c r="E12" s="1" t="n"/>
      <c r="F12" s="1" t="n"/>
      <c r="G12" s="1" t="n"/>
      <c r="H12" s="1" t="n"/>
      <c r="I12" s="1" t="n"/>
      <c r="J12" s="1" t="n"/>
      <c r="K12" s="1" t="n"/>
    </row>
    <row r="13" ht="15" customHeight="1">
      <c r="A13" s="21" t="n">
        <v>2023</v>
      </c>
      <c r="B13" s="6">
        <f>C13+D13</f>
        <v/>
      </c>
      <c r="C13" s="6" t="n">
        <v>3620</v>
      </c>
      <c r="D13" s="6" t="n">
        <v>5026</v>
      </c>
      <c r="E13" s="1" t="n"/>
      <c r="F13" s="1" t="n"/>
      <c r="G13" s="1" t="n"/>
      <c r="H13" s="1" t="n"/>
      <c r="I13" s="1" t="n"/>
      <c r="J13" s="1" t="n"/>
      <c r="K13" s="1" t="n"/>
    </row>
    <row r="14" ht="12.75" customHeight="1">
      <c r="A14" s="7" t="inlineStr">
        <is>
          <t>Nota: No incluyen restos cadavéricos.</t>
        </is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</row>
    <row r="15" ht="12.75" customHeight="1">
      <c r="A15" s="7" t="inlineStr">
        <is>
          <t>Fuente: Servicio de Cementerios y Servicios Funerarios. Ayuntamiento de València.</t>
        </is>
      </c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</row>
    <row r="16" ht="12.7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</row>
    <row r="17" ht="12.7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</row>
    <row r="18" ht="12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</row>
    <row r="19" ht="12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</row>
    <row r="20" ht="12.7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</row>
    <row r="21" ht="12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</row>
    <row r="22" ht="12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</row>
    <row r="23" ht="12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L19"/>
  <sheetViews>
    <sheetView workbookViewId="0">
      <selection activeCell="A1" sqref="A1"/>
    </sheetView>
  </sheetViews>
  <sheetFormatPr baseColWidth="10" defaultColWidth="11.42578125" defaultRowHeight="12.75" customHeight="1"/>
  <cols>
    <col width="14.7109375" customWidth="1" min="1" max="1"/>
    <col width="14.28515625" customWidth="1" min="2" max="4"/>
  </cols>
  <sheetData>
    <row r="1" ht="15.75" customHeight="1">
      <c r="A1" s="27" t="inlineStr">
        <is>
          <t>2. Inhumaciones y cremaciones efectuadas por meses. 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2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</row>
    <row r="3" ht="18.75" customHeight="1">
      <c r="A3" s="3" t="n"/>
      <c r="B3" s="17" t="inlineStr">
        <is>
          <t>Total</t>
        </is>
      </c>
      <c r="C3" s="3" t="inlineStr">
        <is>
          <t>Inhumaciones</t>
        </is>
      </c>
      <c r="D3" s="3" t="inlineStr">
        <is>
          <t>Cremaciones</t>
        </is>
      </c>
      <c r="E3" s="1" t="n"/>
      <c r="F3" s="1" t="n"/>
      <c r="G3" s="1" t="n"/>
      <c r="H3" s="1" t="n"/>
      <c r="I3" s="1" t="n"/>
      <c r="J3" s="1" t="n"/>
      <c r="K3" s="1" t="n"/>
      <c r="L3" s="1" t="n"/>
    </row>
    <row r="4" ht="15" customHeight="1">
      <c r="A4" s="8" t="inlineStr">
        <is>
          <t>Total</t>
        </is>
      </c>
      <c r="B4" s="22">
        <f>C4+D4</f>
        <v/>
      </c>
      <c r="C4" s="22" t="n">
        <v>3620</v>
      </c>
      <c r="D4" s="22" t="n">
        <v>5026</v>
      </c>
      <c r="E4" s="1" t="n"/>
      <c r="F4" s="1" t="n"/>
      <c r="G4" s="1" t="n"/>
      <c r="H4" s="1" t="n"/>
      <c r="I4" s="1" t="n"/>
      <c r="J4" s="1" t="n"/>
      <c r="K4" s="1" t="n"/>
      <c r="L4" s="1" t="n"/>
    </row>
    <row r="5" ht="15" customHeight="1">
      <c r="A5" s="20" t="inlineStr">
        <is>
          <t>Enero</t>
        </is>
      </c>
      <c r="B5" s="14">
        <f>C5+D5</f>
        <v/>
      </c>
      <c r="C5" s="6" t="n">
        <v>349</v>
      </c>
      <c r="D5" s="6" t="n">
        <v>477</v>
      </c>
      <c r="E5" s="1" t="n"/>
      <c r="F5" s="1" t="n"/>
      <c r="G5" s="1" t="n"/>
      <c r="H5" s="1" t="n"/>
      <c r="I5" s="1" t="n"/>
      <c r="J5" s="1" t="n"/>
      <c r="K5" s="1" t="n"/>
      <c r="L5" s="1" t="n"/>
    </row>
    <row r="6" ht="15" customHeight="1">
      <c r="A6" s="19" t="inlineStr">
        <is>
          <t>Febrero</t>
        </is>
      </c>
      <c r="B6" s="2">
        <f>C6+D6</f>
        <v/>
      </c>
      <c r="C6" s="2" t="n">
        <v>400</v>
      </c>
      <c r="D6" s="2" t="n">
        <v>452</v>
      </c>
      <c r="E6" s="1" t="n"/>
      <c r="F6" s="1" t="n"/>
      <c r="G6" s="1" t="n"/>
      <c r="H6" s="1" t="n"/>
      <c r="I6" s="1" t="n"/>
      <c r="J6" s="1" t="n"/>
      <c r="K6" s="1" t="n"/>
      <c r="L6" s="1" t="n"/>
    </row>
    <row r="7" ht="15" customHeight="1">
      <c r="A7" s="20" t="inlineStr">
        <is>
          <t>Marzo</t>
        </is>
      </c>
      <c r="B7" s="14">
        <f>C7+D7</f>
        <v/>
      </c>
      <c r="C7" s="6" t="n">
        <v>383</v>
      </c>
      <c r="D7" s="6" t="n">
        <v>498</v>
      </c>
      <c r="E7" s="1" t="n"/>
      <c r="F7" s="1" t="n"/>
      <c r="G7" s="1" t="n"/>
      <c r="H7" s="1" t="n"/>
      <c r="I7" s="1" t="n"/>
      <c r="J7" s="1" t="n"/>
      <c r="K7" s="1" t="n"/>
      <c r="L7" s="1" t="n"/>
    </row>
    <row r="8" ht="15" customHeight="1">
      <c r="A8" s="19" t="inlineStr">
        <is>
          <t>Abril</t>
        </is>
      </c>
      <c r="B8" s="2">
        <f>C8+D8</f>
        <v/>
      </c>
      <c r="C8" s="2" t="n">
        <v>313</v>
      </c>
      <c r="D8" s="2" t="n">
        <v>390</v>
      </c>
      <c r="E8" s="1" t="n"/>
      <c r="F8" s="1" t="n"/>
      <c r="G8" s="1" t="n"/>
      <c r="H8" s="1" t="n"/>
      <c r="I8" s="1" t="n"/>
      <c r="J8" s="1" t="n"/>
      <c r="K8" s="1" t="n"/>
      <c r="L8" s="1" t="n"/>
    </row>
    <row r="9" ht="15" customHeight="1">
      <c r="A9" s="20" t="inlineStr">
        <is>
          <t>Mayo</t>
        </is>
      </c>
      <c r="B9" s="14">
        <f>C9+D9</f>
        <v/>
      </c>
      <c r="C9" s="6" t="n">
        <v>281</v>
      </c>
      <c r="D9" s="6" t="n">
        <v>366</v>
      </c>
      <c r="E9" s="1" t="n"/>
      <c r="F9" s="1" t="n"/>
      <c r="G9" s="1" t="n"/>
      <c r="H9" s="1" t="n"/>
      <c r="I9" s="1" t="n"/>
      <c r="J9" s="1" t="n"/>
      <c r="K9" s="1" t="n"/>
      <c r="L9" s="1" t="n"/>
    </row>
    <row r="10" ht="15" customHeight="1">
      <c r="A10" s="19" t="inlineStr">
        <is>
          <t>Junio</t>
        </is>
      </c>
      <c r="B10" s="2">
        <f>C10+D10</f>
        <v/>
      </c>
      <c r="C10" s="2" t="n">
        <v>259</v>
      </c>
      <c r="D10" s="2" t="n">
        <v>346</v>
      </c>
      <c r="E10" s="1" t="n"/>
      <c r="F10" s="1" t="n"/>
      <c r="G10" s="1" t="n"/>
      <c r="H10" s="1" t="n"/>
      <c r="I10" s="1" t="n"/>
      <c r="J10" s="1" t="n"/>
      <c r="K10" s="1" t="n"/>
      <c r="L10" s="1" t="n"/>
    </row>
    <row r="11" ht="15" customHeight="1">
      <c r="A11" s="20" t="inlineStr">
        <is>
          <t>Julio</t>
        </is>
      </c>
      <c r="B11" s="14">
        <f>C11+D11</f>
        <v/>
      </c>
      <c r="C11" s="6" t="n">
        <v>277</v>
      </c>
      <c r="D11" s="6" t="n">
        <v>395</v>
      </c>
      <c r="E11" s="1" t="n"/>
      <c r="F11" s="1" t="n"/>
      <c r="G11" s="1" t="n"/>
      <c r="H11" s="1" t="n"/>
      <c r="I11" s="1" t="n"/>
      <c r="J11" s="1" t="n"/>
      <c r="K11" s="1" t="n"/>
      <c r="L11" s="1" t="n"/>
    </row>
    <row r="12" ht="15" customHeight="1">
      <c r="A12" s="19" t="inlineStr">
        <is>
          <t>Agosto</t>
        </is>
      </c>
      <c r="B12" s="2">
        <f>C12+D12</f>
        <v/>
      </c>
      <c r="C12" s="2" t="n">
        <v>266</v>
      </c>
      <c r="D12" s="2" t="n">
        <v>399</v>
      </c>
      <c r="E12" s="1" t="n"/>
      <c r="F12" s="1" t="n"/>
      <c r="G12" s="1" t="n"/>
      <c r="H12" s="1" t="n"/>
      <c r="I12" s="1" t="n"/>
      <c r="J12" s="1" t="n"/>
      <c r="K12" s="1" t="n"/>
      <c r="L12" s="1" t="n"/>
    </row>
    <row r="13" ht="15" customHeight="1">
      <c r="A13" s="20" t="inlineStr">
        <is>
          <t>Septiembre</t>
        </is>
      </c>
      <c r="B13" s="14">
        <f>C13+D13</f>
        <v/>
      </c>
      <c r="C13" s="6" t="n">
        <v>245</v>
      </c>
      <c r="D13" s="6" t="n">
        <v>377</v>
      </c>
      <c r="E13" s="1" t="n"/>
      <c r="F13" s="1" t="n"/>
      <c r="G13" s="1" t="n"/>
      <c r="H13" s="1" t="n"/>
      <c r="I13" s="1" t="n"/>
      <c r="J13" s="1" t="n"/>
      <c r="K13" s="1" t="n"/>
      <c r="L13" s="1" t="n"/>
    </row>
    <row r="14" ht="15" customHeight="1">
      <c r="A14" s="19" t="inlineStr">
        <is>
          <t>Octubre</t>
        </is>
      </c>
      <c r="B14" s="2">
        <f>C14+D14</f>
        <v/>
      </c>
      <c r="C14" s="2" t="n">
        <v>248</v>
      </c>
      <c r="D14" s="2" t="n">
        <v>380</v>
      </c>
      <c r="E14" s="1" t="n"/>
      <c r="F14" s="1" t="n"/>
      <c r="G14" s="1" t="n"/>
      <c r="H14" s="1" t="n"/>
      <c r="I14" s="1" t="n"/>
      <c r="J14" s="1" t="n"/>
      <c r="K14" s="1" t="n"/>
      <c r="L14" s="1" t="n"/>
    </row>
    <row r="15" ht="15" customHeight="1">
      <c r="A15" s="20" t="inlineStr">
        <is>
          <t>Noviembre</t>
        </is>
      </c>
      <c r="B15" s="14">
        <f>C15+D15</f>
        <v/>
      </c>
      <c r="C15" s="6" t="n">
        <v>258</v>
      </c>
      <c r="D15" s="6" t="n">
        <v>427</v>
      </c>
      <c r="E15" s="1" t="n"/>
      <c r="F15" s="1" t="n"/>
      <c r="G15" s="1" t="n"/>
      <c r="H15" s="1" t="n"/>
      <c r="I15" s="1" t="n"/>
      <c r="J15" s="1" t="n"/>
      <c r="K15" s="1" t="n"/>
      <c r="L15" s="1" t="n"/>
    </row>
    <row r="16" ht="15" customHeight="1">
      <c r="A16" s="19" t="inlineStr">
        <is>
          <t>Diciembre</t>
        </is>
      </c>
      <c r="B16" s="2">
        <f>C16+D16</f>
        <v/>
      </c>
      <c r="C16" s="2" t="n">
        <v>341</v>
      </c>
      <c r="D16" s="2" t="n">
        <v>519</v>
      </c>
      <c r="E16" s="1" t="n"/>
      <c r="F16" s="1" t="n"/>
      <c r="G16" s="1" t="n"/>
      <c r="H16" s="1" t="n"/>
      <c r="I16" s="1" t="n"/>
      <c r="J16" s="1" t="n"/>
      <c r="K16" s="1" t="n"/>
      <c r="L16" s="1" t="n"/>
    </row>
    <row r="17" ht="12.75" customHeight="1">
      <c r="A17" s="7" t="inlineStr">
        <is>
          <t>Nota: No incluyen restos cadavéricos.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</row>
    <row r="18" ht="12.75" customHeight="1">
      <c r="A18" s="7" t="inlineStr">
        <is>
          <t>Fuente: Servicio de Cementerios y Servicios Funerarios. Ayuntamiento de València.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</row>
    <row r="19" ht="12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 fitToPage="1"/>
  </sheetPr>
  <dimension ref="A1:P13"/>
  <sheetViews>
    <sheetView workbookViewId="0">
      <selection activeCell="A1" sqref="A1"/>
    </sheetView>
  </sheetViews>
  <sheetFormatPr baseColWidth="10" defaultColWidth="11.42578125" defaultRowHeight="12.75" customHeight="1"/>
  <cols>
    <col width="17.7109375" customWidth="1" min="1" max="1"/>
    <col width="14.28515625" customWidth="1" min="2" max="4"/>
  </cols>
  <sheetData>
    <row r="1" ht="15.75" customHeight="1">
      <c r="A1" s="27" t="inlineStr">
        <is>
          <t>3. Inhumaciones efectuadas por sexo y cementerio. 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 ht="12.75" customHeight="1">
      <c r="A2" s="16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18.75" customHeight="1">
      <c r="A3" s="10" t="n"/>
      <c r="B3" s="3" t="inlineStr">
        <is>
          <t>Total</t>
        </is>
      </c>
      <c r="C3" s="3" t="inlineStr">
        <is>
          <t>Hombres</t>
        </is>
      </c>
      <c r="D3" s="3" t="inlineStr">
        <is>
          <t>Mujeres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 ht="15" customHeight="1">
      <c r="A4" s="8" t="inlineStr">
        <is>
          <t>Total</t>
        </is>
      </c>
      <c r="B4" s="12">
        <f>SUM(B5:B11)</f>
        <v/>
      </c>
      <c r="C4" s="12">
        <f>SUM(C5:C11)</f>
        <v/>
      </c>
      <c r="D4" s="12">
        <f>SUM(D5:D11)</f>
        <v/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" customHeight="1">
      <c r="A5" s="20" t="inlineStr">
        <is>
          <t>General</t>
        </is>
      </c>
      <c r="B5" s="6" t="n">
        <v>2905</v>
      </c>
      <c r="C5" s="6" t="n">
        <v>1248</v>
      </c>
      <c r="D5" s="6" t="n">
        <v>1657</v>
      </c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15" customHeight="1">
      <c r="A6" s="19" t="inlineStr">
        <is>
          <t>el Cabanyal</t>
        </is>
      </c>
      <c r="B6" s="5" t="n">
        <v>380</v>
      </c>
      <c r="C6" s="5" t="n">
        <v>164</v>
      </c>
      <c r="D6" s="5" t="n">
        <v>216</v>
      </c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 ht="15" customHeight="1">
      <c r="A7" s="20" t="inlineStr">
        <is>
          <t>Campanar</t>
        </is>
      </c>
      <c r="B7" s="6" t="n">
        <v>123</v>
      </c>
      <c r="C7" s="6" t="n">
        <v>51</v>
      </c>
      <c r="D7" s="6" t="n">
        <v>72</v>
      </c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</row>
    <row r="8" ht="15" customHeight="1">
      <c r="A8" s="19" t="inlineStr">
        <is>
          <t>el Grau</t>
        </is>
      </c>
      <c r="B8" s="5" t="n">
        <v>34</v>
      </c>
      <c r="C8" s="5" t="n">
        <v>7</v>
      </c>
      <c r="D8" s="5" t="n">
        <v>27</v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</row>
    <row r="9" ht="15" customHeight="1">
      <c r="A9" s="20" t="inlineStr">
        <is>
          <t>Benimàmet</t>
        </is>
      </c>
      <c r="B9" s="6" t="n">
        <v>124</v>
      </c>
      <c r="C9" s="6" t="n">
        <v>58</v>
      </c>
      <c r="D9" s="6" t="n">
        <v>66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</row>
    <row r="10" ht="15" customHeight="1">
      <c r="A10" s="19" t="inlineStr">
        <is>
          <t>Massarrojos</t>
        </is>
      </c>
      <c r="B10" s="5" t="n">
        <v>27</v>
      </c>
      <c r="C10" s="5" t="n">
        <v>10</v>
      </c>
      <c r="D10" s="5" t="n">
        <v>17</v>
      </c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</row>
    <row r="11" ht="15" customHeight="1">
      <c r="A11" s="20" t="inlineStr">
        <is>
          <t>el Palmar</t>
        </is>
      </c>
      <c r="B11" s="6" t="n">
        <v>27</v>
      </c>
      <c r="C11" s="6" t="n">
        <v>12</v>
      </c>
      <c r="D11" s="6" t="n">
        <v>15</v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</row>
    <row r="12" ht="12.75" customHeight="1">
      <c r="A12" s="7" t="inlineStr">
        <is>
          <t>Fuente: Servicio de Cementerios y Servicios Funerarios. Ayuntamiento de València.</t>
        </is>
      </c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</row>
    <row r="13" ht="12.75" customHeight="1">
      <c r="A13" s="1" t="n"/>
      <c r="B13" s="1" t="n"/>
      <c r="C13" s="2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1">
    <outlinePr summaryBelow="1" summaryRight="1"/>
    <pageSetUpPr/>
  </sheetPr>
  <dimension ref="A1:E7"/>
  <sheetViews>
    <sheetView workbookViewId="0">
      <selection activeCell="A1" sqref="A1"/>
    </sheetView>
  </sheetViews>
  <sheetFormatPr baseColWidth="10" defaultRowHeight="12.75"/>
  <cols>
    <col width="13.7109375" customWidth="1" min="1" max="1"/>
    <col width="14.28515625" customWidth="1" min="2" max="5"/>
  </cols>
  <sheetData>
    <row r="1" ht="15.75" customHeight="1">
      <c r="A1" s="27" t="inlineStr">
        <is>
          <t>4. Inhumaciones efectuadas por grupos de edad y sexo. 2023</t>
        </is>
      </c>
      <c r="B1" s="1" t="n"/>
      <c r="C1" s="1" t="n"/>
      <c r="D1" s="1" t="n"/>
      <c r="E1" s="1" t="n"/>
    </row>
    <row r="2">
      <c r="A2" s="1" t="n"/>
      <c r="B2" s="1" t="n"/>
      <c r="C2" s="1" t="n"/>
      <c r="D2" s="1" t="n"/>
      <c r="E2" s="1" t="n"/>
    </row>
    <row r="3" ht="18.75" customHeight="1">
      <c r="A3" s="10" t="n"/>
      <c r="B3" s="3" t="inlineStr">
        <is>
          <t>Total</t>
        </is>
      </c>
      <c r="C3" s="3" t="inlineStr">
        <is>
          <t>Fetos</t>
        </is>
      </c>
      <c r="D3" s="3" t="inlineStr">
        <is>
          <t>Párvulos</t>
        </is>
      </c>
      <c r="E3" s="3" t="inlineStr">
        <is>
          <t>Adultos</t>
        </is>
      </c>
    </row>
    <row r="4" ht="15" customHeight="1">
      <c r="A4" s="11" t="inlineStr">
        <is>
          <t>Total</t>
        </is>
      </c>
      <c r="B4" s="12">
        <f>C4+D4+E4</f>
        <v/>
      </c>
      <c r="C4" s="12" t="n">
        <v>2</v>
      </c>
      <c r="D4" s="12" t="n">
        <v>11</v>
      </c>
      <c r="E4" s="12" t="n">
        <v>3607</v>
      </c>
    </row>
    <row r="5" ht="15" customHeight="1">
      <c r="A5" s="20" t="inlineStr">
        <is>
          <t>Hombres</t>
        </is>
      </c>
      <c r="B5" s="14">
        <f>C5+D5+E5</f>
        <v/>
      </c>
      <c r="C5" s="6" t="n">
        <v>2</v>
      </c>
      <c r="D5" s="6" t="n">
        <v>6</v>
      </c>
      <c r="E5" s="6" t="n">
        <v>1542</v>
      </c>
    </row>
    <row r="6" ht="15" customHeight="1">
      <c r="A6" s="19" t="inlineStr">
        <is>
          <t>Mujeres</t>
        </is>
      </c>
      <c r="B6" s="2">
        <f>C6+D6+E6</f>
        <v/>
      </c>
      <c r="C6" s="5" t="n">
        <v>0</v>
      </c>
      <c r="D6" s="5" t="n">
        <v>5</v>
      </c>
      <c r="E6" s="5" t="n">
        <v>2065</v>
      </c>
    </row>
    <row r="7">
      <c r="A7" s="7" t="inlineStr">
        <is>
          <t>Fuente: Servicio de Cementerios y Servicios Funerarios. Ayuntamiento de València.</t>
        </is>
      </c>
      <c r="B7" s="1" t="n"/>
      <c r="C7" s="1" t="n"/>
      <c r="D7" s="1" t="n"/>
      <c r="E7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 fitToPage="1"/>
  </sheetPr>
  <dimension ref="A1:X8"/>
  <sheetViews>
    <sheetView workbookViewId="0">
      <selection activeCell="A1" sqref="A1"/>
    </sheetView>
  </sheetViews>
  <sheetFormatPr baseColWidth="10" defaultColWidth="11.42578125" defaultRowHeight="12.75" customHeight="1"/>
  <cols>
    <col width="13.7109375" customWidth="1" min="1" max="1"/>
    <col width="14.28515625" customWidth="1" min="2" max="5"/>
  </cols>
  <sheetData>
    <row r="1" ht="15.75" customHeight="1">
      <c r="A1" s="27" t="inlineStr">
        <is>
          <t>5. Cremaciones efectuadas por grupos de edad y sexo. 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8.75" customHeight="1">
      <c r="A3" s="18" t="n"/>
      <c r="B3" s="3" t="inlineStr">
        <is>
          <t>Total</t>
        </is>
      </c>
      <c r="C3" s="3" t="inlineStr">
        <is>
          <t>Fetos</t>
        </is>
      </c>
      <c r="D3" s="3" t="inlineStr">
        <is>
          <t>Párvulos</t>
        </is>
      </c>
      <c r="E3" s="3" t="inlineStr">
        <is>
          <t>Adultos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>
      <c r="A4" s="11" t="inlineStr">
        <is>
          <t>Total</t>
        </is>
      </c>
      <c r="B4" s="12">
        <f>SUM(C4:E4)</f>
        <v/>
      </c>
      <c r="C4" s="12" t="n">
        <v>18</v>
      </c>
      <c r="D4" s="12" t="n">
        <v>21</v>
      </c>
      <c r="E4" s="12" t="n">
        <v>4987</v>
      </c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</row>
    <row r="5" ht="15" customHeight="1">
      <c r="A5" s="20" t="inlineStr">
        <is>
          <t>Hombres</t>
        </is>
      </c>
      <c r="B5" s="14">
        <f>SUM(C5:E5)</f>
        <v/>
      </c>
      <c r="C5" s="6" t="n">
        <v>5</v>
      </c>
      <c r="D5" s="14" t="n">
        <v>7</v>
      </c>
      <c r="E5" s="6" t="n">
        <v>2666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</row>
    <row r="6" ht="15" customHeight="1">
      <c r="A6" s="19" t="inlineStr">
        <is>
          <t>Mujeres</t>
        </is>
      </c>
      <c r="B6" s="5">
        <f>SUM(C6:E6)</f>
        <v/>
      </c>
      <c r="C6" s="15" t="n">
        <v>13</v>
      </c>
      <c r="D6" s="5" t="n">
        <v>14</v>
      </c>
      <c r="E6" s="5" t="n">
        <v>2321</v>
      </c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</row>
    <row r="7" ht="12.75" customHeight="1">
      <c r="A7" s="7" t="inlineStr">
        <is>
          <t>Fuente: Servicio de Cementerios y Servicios Funerarios. Ayuntamiento de València.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2.75" customHeight="1">
      <c r="A8" s="1" t="n"/>
      <c r="B8" s="26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2025-01-31T10:53:24Z</dcterms:modified>
  <cp:lastModifiedBy>Tomas Morales Lorente</cp:lastModifiedBy>
</cp:coreProperties>
</file>