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585" yWindow="-15" windowWidth="12630" windowHeight="12090" tabRatio="929" firstSheet="0" activeTab="12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  <sheet name="2 graf1" sheetId="5" state="visible" r:id="rId5"/>
    <sheet name="3" sheetId="6" state="visible" r:id="rId6"/>
    <sheet name="4" sheetId="7" state="visible" r:id="rId7"/>
    <sheet name="5" sheetId="8" state="visible" r:id="rId8"/>
    <sheet name="5 graf1" sheetId="9" state="visible" r:id="rId9"/>
    <sheet name="5 map1" sheetId="10" state="visible" r:id="rId10"/>
    <sheet name="6" sheetId="11" state="visible" r:id="rId11"/>
    <sheet name="7" sheetId="12" state="visible" r:id="rId12"/>
    <sheet name="8" sheetId="13" state="visible" r:id="rId13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'1'!$A$1:$E$29</definedName>
    <definedName name="_R2_4">#REF!</definedName>
    <definedName name="_R2_5">#REF!</definedName>
    <definedName name="_R2_6">'2'!$A$1:$C$16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  <definedName name="_xlnm.Print_Area" localSheetId="2">'1 graf1'!$A$1:$B$22</definedName>
    <definedName name="_xlnm.Print_Area" localSheetId="4">'2 graf1'!$A$1:$B$22</definedName>
    <definedName name="_R1_1" localSheetId="6">#REF!</definedName>
    <definedName name="_R1_2" localSheetId="6">#REF!</definedName>
    <definedName name="_R1_3" localSheetId="6">#REF!</definedName>
    <definedName name="_R1_4" localSheetId="6">#REF!</definedName>
    <definedName name="_R2_1" localSheetId="6">#REF!</definedName>
    <definedName name="_R2_2" localSheetId="6">#REF!</definedName>
    <definedName name="_R2_4" localSheetId="6">#REF!</definedName>
    <definedName name="_R2_6" localSheetId="6">'4'!$A$1:$C$23</definedName>
    <definedName name="_R3_1" localSheetId="6">#REF!</definedName>
    <definedName name="_R3_2" localSheetId="6">#REF!</definedName>
    <definedName name="_R3_3" localSheetId="6">#REF!</definedName>
    <definedName name="_R3_4" localSheetId="6">#REF!</definedName>
    <definedName name="_R3_5" localSheetId="6">#REF!</definedName>
    <definedName name="_R3_6" localSheetId="6">#REF!</definedName>
    <definedName name="_R3_7" localSheetId="6">#REF!</definedName>
    <definedName name="_R3_8" localSheetId="6">#REF!</definedName>
    <definedName name="_R3_9" localSheetId="6">#REF!</definedName>
    <definedName name="_R4_1" localSheetId="6">#REF!</definedName>
    <definedName name="_R4_2" localSheetId="6">#REF!</definedName>
    <definedName name="_R4_3" localSheetId="6">#REF!</definedName>
    <definedName name="_R4_4" localSheetId="6">#REF!</definedName>
    <definedName name="_R4_5" localSheetId="6">#REF!</definedName>
    <definedName name="_R4_6" localSheetId="6">#REF!</definedName>
    <definedName name="_R4_7" localSheetId="6">#REF!</definedName>
    <definedName name="_R5_1" localSheetId="6">#REF!</definedName>
    <definedName name="_R5_2" localSheetId="6">#REF!</definedName>
    <definedName name="_R5_3" localSheetId="6">#REF!</definedName>
    <definedName name="_R5_8" localSheetId="6">#REF!</definedName>
    <definedName name="_R6_1" localSheetId="6">#REF!</definedName>
    <definedName name="_R6_2" localSheetId="6">#REF!</definedName>
    <definedName name="_R6_3" localSheetId="6">#REF!</definedName>
    <definedName name="_R6_4" localSheetId="6">#REF!</definedName>
    <definedName name="_R6_5" localSheetId="6">#REF!</definedName>
    <definedName name="_R6_6" localSheetId="6">#REF!</definedName>
    <definedName name="_R7_1" localSheetId="6">#REF!</definedName>
    <definedName name="_R7_10" localSheetId="6">#REF!</definedName>
    <definedName name="_R7_11" localSheetId="6">#REF!</definedName>
    <definedName name="_R7_12" localSheetId="6">#REF!</definedName>
    <definedName name="_R7_2" localSheetId="6">#REF!</definedName>
    <definedName name="_R7_3" localSheetId="6">#REF!</definedName>
    <definedName name="_R7_4" localSheetId="6">#REF!</definedName>
    <definedName name="_R7_5" localSheetId="6">#REF!</definedName>
    <definedName name="_R7_6" localSheetId="6">#REF!</definedName>
    <definedName name="_R7_7" localSheetId="6">#REF!</definedName>
    <definedName name="_R7_8" localSheetId="6">#REF!</definedName>
    <definedName name="_R7_9" localSheetId="6">#REF!</definedName>
    <definedName name="_R8_1" localSheetId="6">#REF!</definedName>
    <definedName name="_R8_2" localSheetId="6">#REF!</definedName>
    <definedName name="_R8_3" localSheetId="6">#REF!</definedName>
    <definedName name="_R8_4" localSheetId="6">#REF!</definedName>
    <definedName name="_R8_5" localSheetId="6">#REF!</definedName>
    <definedName name="_R9_1" localSheetId="6">#REF!</definedName>
    <definedName name="_R9_2" localSheetId="6">#REF!</definedName>
    <definedName name="_R9_3" localSheetId="6">#REF!</definedName>
    <definedName name="_R9_4" localSheetId="6">#REF!</definedName>
    <definedName name="_R9_5" localSheetId="6">#REF!</definedName>
    <definedName name="_R9_6" localSheetId="6">#REF!</definedName>
    <definedName name="_R9_7" localSheetId="6">#REF!</definedName>
    <definedName name="_R9_8" localSheetId="6">#REF!</definedName>
    <definedName name="a1_" localSheetId="6">#REF!</definedName>
    <definedName name="a12_" localSheetId="6">#REF!</definedName>
    <definedName name="bla" localSheetId="6">#REF!</definedName>
    <definedName name="nuev" localSheetId="6">#REF!</definedName>
    <definedName name="Nuevo" localSheetId="6">#REF!</definedName>
    <definedName name="nuevo2" localSheetId="6">#REF!</definedName>
    <definedName name="nuevo3" localSheetId="6">#REF!</definedName>
    <definedName name="qqqqq" localSheetId="6">#REF!</definedName>
    <definedName name="qrqwrqwrqr" localSheetId="6">#REF!</definedName>
    <definedName name="qwrwqrqwrqwr" localSheetId="6">#REF!</definedName>
    <definedName name="R_4.1" localSheetId="6">#REF!</definedName>
    <definedName name="R_4.2" localSheetId="6">#REF!</definedName>
    <definedName name="R_4.3" localSheetId="6">#REF!</definedName>
    <definedName name="R_4.4" localSheetId="6">#REF!</definedName>
    <definedName name="R_4.5" localSheetId="6">#REF!</definedName>
    <definedName name="R_4.6" localSheetId="6">#REF!</definedName>
    <definedName name="R_4.7" localSheetId="6">#REF!</definedName>
    <definedName name="R_4.8" localSheetId="6">#REF!</definedName>
    <definedName name="R_4.9" localSheetId="6">#REF!</definedName>
    <definedName name="R_6.1" localSheetId="6">#REF!</definedName>
    <definedName name="R_6.2" localSheetId="6">#REF!</definedName>
    <definedName name="R_6.3" localSheetId="6">#REF!</definedName>
    <definedName name="R_6.4" localSheetId="6">#REF!</definedName>
    <definedName name="R_6.5" localSheetId="6">#REF!</definedName>
    <definedName name="R_6.6" localSheetId="6">#REF!</definedName>
    <definedName name="R_6.7" localSheetId="6">#REF!</definedName>
    <definedName name="rer" localSheetId="6">#REF!</definedName>
    <definedName name="rqwrqwrqwr" localSheetId="6">#REF!</definedName>
    <definedName name="rrrrer" localSheetId="6">#REF!</definedName>
    <definedName name="rrrrr" localSheetId="6">#REF!</definedName>
    <definedName name="rtqrqwrqwr" localSheetId="6">#REF!</definedName>
    <definedName name="rweerqrqwr" localSheetId="6">#REF!</definedName>
    <definedName name="ttttt" localSheetId="6">#REF!</definedName>
    <definedName name="wqrqrqwrqwrqr" localSheetId="6">#REF!</definedName>
    <definedName name="xcvbcxvx" localSheetId="6">#REF!</definedName>
    <definedName name="yyyty6" localSheetId="6">#REF!</definedName>
    <definedName name="_R1_2" localSheetId="7">#REF!</definedName>
    <definedName name="_R1_4" localSheetId="7">#REF!</definedName>
    <definedName name="_R2_1" localSheetId="7">#REF!</definedName>
    <definedName name="_R2_4" localSheetId="7">#REF!</definedName>
    <definedName name="_R2_5" localSheetId="7">'5'!$A$1:$D$24</definedName>
    <definedName name="_R3_3" localSheetId="7">#REF!</definedName>
    <definedName name="_R3_4" localSheetId="7">#REF!</definedName>
    <definedName name="_R3_5" localSheetId="7">#REF!</definedName>
    <definedName name="_R3_6" localSheetId="7">#REF!</definedName>
    <definedName name="_R3_7" localSheetId="7">#REF!</definedName>
    <definedName name="_R3_8" localSheetId="7">#REF!</definedName>
    <definedName name="_R3_9" localSheetId="7">#REF!</definedName>
    <definedName name="_R4_1" localSheetId="7">#REF!</definedName>
    <definedName name="_R4_2" localSheetId="7">#REF!</definedName>
    <definedName name="_R4_3" localSheetId="7">#REF!</definedName>
    <definedName name="_R4_5" localSheetId="7">#REF!</definedName>
    <definedName name="_R4_6" localSheetId="7">#REF!</definedName>
    <definedName name="_R4_7" localSheetId="7">#REF!</definedName>
    <definedName name="_R5_2" localSheetId="7">#REF!</definedName>
    <definedName name="_R5_3" localSheetId="7">#REF!</definedName>
    <definedName name="_R5_8" localSheetId="7">#REF!</definedName>
    <definedName name="_R6_3" localSheetId="7">#REF!</definedName>
    <definedName name="_R6_4" localSheetId="7">#REF!</definedName>
    <definedName name="_R6_5" localSheetId="7">#REF!</definedName>
    <definedName name="_R6_6" localSheetId="7">#REF!</definedName>
    <definedName name="_R7_1" localSheetId="7">#REF!</definedName>
    <definedName name="_R7_10" localSheetId="7">#REF!</definedName>
    <definedName name="_R7_11" localSheetId="7">#REF!</definedName>
    <definedName name="_R7_12" localSheetId="7">#REF!</definedName>
    <definedName name="_R7_2" localSheetId="7">#REF!</definedName>
    <definedName name="_R7_3" localSheetId="7">#REF!</definedName>
    <definedName name="_R7_4" localSheetId="7">#REF!</definedName>
    <definedName name="_R7_5" localSheetId="7">#REF!</definedName>
    <definedName name="_R7_6" localSheetId="7">#REF!</definedName>
    <definedName name="_R7_7" localSheetId="7">#REF!</definedName>
    <definedName name="_R7_8" localSheetId="7">#REF!</definedName>
    <definedName name="_R7_9" localSheetId="7">#REF!</definedName>
    <definedName name="_R8_2" localSheetId="7">#REF!</definedName>
    <definedName name="_R8_4" localSheetId="7">#REF!</definedName>
    <definedName name="_R8_5" localSheetId="7">#REF!</definedName>
    <definedName name="_R9_1" localSheetId="7">#REF!</definedName>
    <definedName name="_R9_2" localSheetId="7">#REF!</definedName>
    <definedName name="_R9_3" localSheetId="7">#REF!</definedName>
    <definedName name="_R9_4" localSheetId="7">#REF!</definedName>
    <definedName name="_R9_5" localSheetId="7">#REF!</definedName>
    <definedName name="_R9_6" localSheetId="7">#REF!</definedName>
    <definedName name="_R9_7" localSheetId="7">#REF!</definedName>
    <definedName name="_R9_8" localSheetId="7">#REF!</definedName>
    <definedName name="a1_" localSheetId="7">#REF!</definedName>
    <definedName name="a12_" localSheetId="7">#REF!</definedName>
    <definedName name="bla" localSheetId="7">#REF!</definedName>
    <definedName name="nuev" localSheetId="7">#REF!</definedName>
    <definedName name="Nuevo" localSheetId="7">#REF!</definedName>
    <definedName name="nuevo2" localSheetId="7">#REF!</definedName>
    <definedName name="nuevo3" localSheetId="7">#REF!</definedName>
    <definedName name="qqqqq" localSheetId="7">#REF!</definedName>
    <definedName name="qrqwrqwrqr" localSheetId="7">#REF!</definedName>
    <definedName name="qwrwqrqwrqwr" localSheetId="7">#REF!</definedName>
    <definedName name="R_4.1" localSheetId="7">#REF!</definedName>
    <definedName name="R_4.2" localSheetId="7">#REF!</definedName>
    <definedName name="R_4.3" localSheetId="7">#REF!</definedName>
    <definedName name="R_4.4" localSheetId="7">#REF!</definedName>
    <definedName name="R_4.5" localSheetId="7">#REF!</definedName>
    <definedName name="R_4.6" localSheetId="7">#REF!</definedName>
    <definedName name="R_4.7" localSheetId="7">#REF!</definedName>
    <definedName name="R_4.8" localSheetId="7">#REF!</definedName>
    <definedName name="R_4.9" localSheetId="7">#REF!</definedName>
    <definedName name="R_6.1" localSheetId="7">#REF!</definedName>
    <definedName name="R_6.2" localSheetId="7">#REF!</definedName>
    <definedName name="R_6.3" localSheetId="7">#REF!</definedName>
    <definedName name="R_6.4" localSheetId="7">#REF!</definedName>
    <definedName name="R_6.5" localSheetId="7">#REF!</definedName>
    <definedName name="R_6.6" localSheetId="7">#REF!</definedName>
    <definedName name="R_6.7" localSheetId="7">#REF!</definedName>
    <definedName name="rer" localSheetId="7">#REF!</definedName>
    <definedName name="rqwrqwrqwr" localSheetId="7">#REF!</definedName>
    <definedName name="rrrrer" localSheetId="7">#REF!</definedName>
    <definedName name="rrrrr" localSheetId="7">#REF!</definedName>
    <definedName name="rtqrqwrqwr" localSheetId="7">#REF!</definedName>
    <definedName name="rweerqrqwr" localSheetId="7">#REF!</definedName>
    <definedName name="ttttt" localSheetId="7">#REF!</definedName>
    <definedName name="wqrqrqwrqwrqr" localSheetId="7">#REF!</definedName>
    <definedName name="xcvbcxvx" localSheetId="7">#REF!</definedName>
    <definedName name="yyyty6" localSheetId="7">#REF!</definedName>
    <definedName name="_xlnm.Print_Area" localSheetId="8">'5 graf1'!$A$1:$B$22</definedName>
    <definedName name="_R1_1" localSheetId="10">#REF!</definedName>
    <definedName name="_R1_2" localSheetId="10">#REF!</definedName>
    <definedName name="_R1_3" localSheetId="10">#REF!</definedName>
    <definedName name="_R1_4" localSheetId="10">#REF!</definedName>
    <definedName name="_R2_1" localSheetId="10">#REF!</definedName>
    <definedName name="_R2_2" localSheetId="10">#REF!</definedName>
    <definedName name="_R2_4" localSheetId="10">#REF!</definedName>
    <definedName name="_R2_5" localSheetId="10">'6'!$A$1:$D$24</definedName>
    <definedName name="_R3_1" localSheetId="10">#REF!</definedName>
    <definedName name="_R3_2" localSheetId="10">#REF!</definedName>
    <definedName name="_R3_3" localSheetId="10">#REF!</definedName>
    <definedName name="_R3_4" localSheetId="10">#REF!</definedName>
    <definedName name="_R3_5" localSheetId="10">#REF!</definedName>
    <definedName name="_R3_6" localSheetId="10">#REF!</definedName>
    <definedName name="_R3_7" localSheetId="10">#REF!</definedName>
    <definedName name="_R3_8" localSheetId="10">#REF!</definedName>
    <definedName name="_R3_9" localSheetId="10">#REF!</definedName>
    <definedName name="_R4_1" localSheetId="10">#REF!</definedName>
    <definedName name="_R4_2" localSheetId="10">#REF!</definedName>
    <definedName name="_R4_3" localSheetId="10">#REF!</definedName>
    <definedName name="_R4_4" localSheetId="10">#REF!</definedName>
    <definedName name="_R4_5" localSheetId="10">#REF!</definedName>
    <definedName name="_R4_6" localSheetId="10">#REF!</definedName>
    <definedName name="_R4_7" localSheetId="10">#REF!</definedName>
    <definedName name="_R5_1" localSheetId="10">#REF!</definedName>
    <definedName name="_R5_2" localSheetId="10">#REF!</definedName>
    <definedName name="_R5_3" localSheetId="10">#REF!</definedName>
    <definedName name="_R5_8" localSheetId="10">#REF!</definedName>
    <definedName name="_R6_1" localSheetId="10">#REF!</definedName>
    <definedName name="_R6_2" localSheetId="10">#REF!</definedName>
    <definedName name="_R6_3" localSheetId="10">#REF!</definedName>
    <definedName name="_R6_4" localSheetId="10">#REF!</definedName>
    <definedName name="_R6_5" localSheetId="10">#REF!</definedName>
    <definedName name="_R6_6" localSheetId="10">#REF!</definedName>
    <definedName name="_R7_1" localSheetId="10">#REF!</definedName>
    <definedName name="_R7_10" localSheetId="10">#REF!</definedName>
    <definedName name="_R7_11" localSheetId="10">#REF!</definedName>
    <definedName name="_R7_12" localSheetId="10">#REF!</definedName>
    <definedName name="_R7_2" localSheetId="10">#REF!</definedName>
    <definedName name="_R7_3" localSheetId="10">#REF!</definedName>
    <definedName name="_R7_4" localSheetId="10">#REF!</definedName>
    <definedName name="_R7_5" localSheetId="10">#REF!</definedName>
    <definedName name="_R7_6" localSheetId="10">#REF!</definedName>
    <definedName name="_R7_7" localSheetId="10">#REF!</definedName>
    <definedName name="_R7_8" localSheetId="10">#REF!</definedName>
    <definedName name="_R7_9" localSheetId="10">#REF!</definedName>
    <definedName name="_R8_1" localSheetId="10">#REF!</definedName>
    <definedName name="_R8_2" localSheetId="10">#REF!</definedName>
    <definedName name="_R8_3" localSheetId="10">#REF!</definedName>
    <definedName name="_R8_4" localSheetId="10">#REF!</definedName>
    <definedName name="_R8_5" localSheetId="10">#REF!</definedName>
    <definedName name="_R9_1" localSheetId="10">#REF!</definedName>
    <definedName name="_R9_2" localSheetId="10">#REF!</definedName>
    <definedName name="_R9_3" localSheetId="10">#REF!</definedName>
    <definedName name="_R9_4" localSheetId="10">#REF!</definedName>
    <definedName name="_R9_5" localSheetId="10">#REF!</definedName>
    <definedName name="_R9_6" localSheetId="10">#REF!</definedName>
    <definedName name="_R9_7" localSheetId="10">#REF!</definedName>
    <definedName name="_R9_8" localSheetId="10">#REF!</definedName>
    <definedName name="a1_" localSheetId="10">#REF!</definedName>
    <definedName name="a12_" localSheetId="10">#REF!</definedName>
    <definedName name="bla" localSheetId="10">#REF!</definedName>
    <definedName name="nuev" localSheetId="10">#REF!</definedName>
    <definedName name="Nuevo" localSheetId="10">#REF!</definedName>
    <definedName name="nuevo2" localSheetId="10">#REF!</definedName>
    <definedName name="nuevo3" localSheetId="10">#REF!</definedName>
    <definedName name="qqqqq" localSheetId="10">#REF!</definedName>
    <definedName name="qrqwrqwrqr" localSheetId="10">#REF!</definedName>
    <definedName name="qwrwqrqwrqwr" localSheetId="10">#REF!</definedName>
    <definedName name="R_4.1" localSheetId="10">#REF!</definedName>
    <definedName name="R_4.2" localSheetId="10">#REF!</definedName>
    <definedName name="R_4.3" localSheetId="10">#REF!</definedName>
    <definedName name="R_4.4" localSheetId="10">#REF!</definedName>
    <definedName name="R_4.5" localSheetId="10">#REF!</definedName>
    <definedName name="R_4.6" localSheetId="10">#REF!</definedName>
    <definedName name="R_4.7" localSheetId="10">#REF!</definedName>
    <definedName name="R_4.8" localSheetId="10">#REF!</definedName>
    <definedName name="R_4.9" localSheetId="10">#REF!</definedName>
    <definedName name="R_6.1" localSheetId="10">#REF!</definedName>
    <definedName name="R_6.2" localSheetId="10">#REF!</definedName>
    <definedName name="R_6.3" localSheetId="10">#REF!</definedName>
    <definedName name="R_6.4" localSheetId="10">#REF!</definedName>
    <definedName name="R_6.5" localSheetId="10">#REF!</definedName>
    <definedName name="R_6.6" localSheetId="10">#REF!</definedName>
    <definedName name="R_6.7" localSheetId="10">#REF!</definedName>
    <definedName name="rer" localSheetId="10">#REF!</definedName>
    <definedName name="rqwrqwrqwr" localSheetId="10">#REF!</definedName>
    <definedName name="rrrrer" localSheetId="10">#REF!</definedName>
    <definedName name="rrrrr" localSheetId="10">#REF!</definedName>
    <definedName name="rtqrqwrqwr" localSheetId="10">#REF!</definedName>
    <definedName name="rweerqrqwr" localSheetId="10">#REF!</definedName>
    <definedName name="ttttt" localSheetId="10">#REF!</definedName>
    <definedName name="wqrqrqwrqwrqr" localSheetId="10">#REF!</definedName>
    <definedName name="xcvbcxvx" localSheetId="10">#REF!</definedName>
    <definedName name="yyyty6" localSheetId="10">#REF!</definedName>
    <definedName name="_R1_1" localSheetId="11">#REF!</definedName>
    <definedName name="_R1_2" localSheetId="11">#REF!</definedName>
    <definedName name="_R1_3" localSheetId="11">#REF!</definedName>
    <definedName name="_R1_4" localSheetId="11">#REF!</definedName>
    <definedName name="_R2_1" localSheetId="11">#REF!</definedName>
    <definedName name="_R2_2" localSheetId="11">#REF!</definedName>
    <definedName name="_R2_4" localSheetId="11">#REF!</definedName>
    <definedName name="_R2_5" localSheetId="11">'7'!$A$1:$D$24</definedName>
    <definedName name="_R3_1" localSheetId="11">#REF!</definedName>
    <definedName name="_R3_2" localSheetId="11">#REF!</definedName>
    <definedName name="_R3_3" localSheetId="11">#REF!</definedName>
    <definedName name="_R3_4" localSheetId="11">#REF!</definedName>
    <definedName name="_R3_5" localSheetId="11">#REF!</definedName>
    <definedName name="_R3_6" localSheetId="11">#REF!</definedName>
    <definedName name="_R3_7" localSheetId="11">#REF!</definedName>
    <definedName name="_R3_8" localSheetId="11">#REF!</definedName>
    <definedName name="_R3_9" localSheetId="11">#REF!</definedName>
    <definedName name="_R4_1" localSheetId="11">#REF!</definedName>
    <definedName name="_R4_2" localSheetId="11">#REF!</definedName>
    <definedName name="_R4_3" localSheetId="11">#REF!</definedName>
    <definedName name="_R4_4" localSheetId="11">#REF!</definedName>
    <definedName name="_R4_5" localSheetId="11">#REF!</definedName>
    <definedName name="_R4_6" localSheetId="11">#REF!</definedName>
    <definedName name="_R4_7" localSheetId="11">#REF!</definedName>
    <definedName name="_R5_1" localSheetId="11">#REF!</definedName>
    <definedName name="_R5_2" localSheetId="11">#REF!</definedName>
    <definedName name="_R5_3" localSheetId="11">#REF!</definedName>
    <definedName name="_R5_8" localSheetId="11">#REF!</definedName>
    <definedName name="_R6_1" localSheetId="11">#REF!</definedName>
    <definedName name="_R6_2" localSheetId="11">#REF!</definedName>
    <definedName name="_R6_3" localSheetId="11">#REF!</definedName>
    <definedName name="_R6_4" localSheetId="11">#REF!</definedName>
    <definedName name="_R6_5" localSheetId="11">#REF!</definedName>
    <definedName name="_R6_6" localSheetId="11">#REF!</definedName>
    <definedName name="_R7_1" localSheetId="11">#REF!</definedName>
    <definedName name="_R7_10" localSheetId="11">#REF!</definedName>
    <definedName name="_R7_11" localSheetId="11">#REF!</definedName>
    <definedName name="_R7_12" localSheetId="11">#REF!</definedName>
    <definedName name="_R7_2" localSheetId="11">#REF!</definedName>
    <definedName name="_R7_3" localSheetId="11">#REF!</definedName>
    <definedName name="_R7_4" localSheetId="11">#REF!</definedName>
    <definedName name="_R7_5" localSheetId="11">#REF!</definedName>
    <definedName name="_R7_6" localSheetId="11">#REF!</definedName>
    <definedName name="_R7_7" localSheetId="11">#REF!</definedName>
    <definedName name="_R7_8" localSheetId="11">#REF!</definedName>
    <definedName name="_R7_9" localSheetId="11">#REF!</definedName>
    <definedName name="_R8_1" localSheetId="11">#REF!</definedName>
    <definedName name="_R8_2" localSheetId="11">#REF!</definedName>
    <definedName name="_R8_3" localSheetId="11">#REF!</definedName>
    <definedName name="_R8_4" localSheetId="11">#REF!</definedName>
    <definedName name="_R8_5" localSheetId="11">#REF!</definedName>
    <definedName name="_R9_1" localSheetId="11">#REF!</definedName>
    <definedName name="_R9_2" localSheetId="11">#REF!</definedName>
    <definedName name="_R9_3" localSheetId="11">#REF!</definedName>
    <definedName name="_R9_4" localSheetId="11">#REF!</definedName>
    <definedName name="_R9_5" localSheetId="11">#REF!</definedName>
    <definedName name="_R9_6" localSheetId="11">#REF!</definedName>
    <definedName name="_R9_7" localSheetId="11">#REF!</definedName>
    <definedName name="_R9_8" localSheetId="11">#REF!</definedName>
    <definedName name="a1_" localSheetId="11">#REF!</definedName>
    <definedName name="a12_" localSheetId="11">#REF!</definedName>
    <definedName name="bla" localSheetId="11">#REF!</definedName>
    <definedName name="nuev" localSheetId="11">#REF!</definedName>
    <definedName name="Nuevo" localSheetId="11">#REF!</definedName>
    <definedName name="nuevo2" localSheetId="11">#REF!</definedName>
    <definedName name="nuevo3" localSheetId="11">#REF!</definedName>
    <definedName name="qqqqq" localSheetId="11">#REF!</definedName>
    <definedName name="qrqwrqwrqr" localSheetId="11">#REF!</definedName>
    <definedName name="qwrwqrqwrqwr" localSheetId="11">#REF!</definedName>
    <definedName name="R_4.1" localSheetId="11">#REF!</definedName>
    <definedName name="R_4.2" localSheetId="11">#REF!</definedName>
    <definedName name="R_4.3" localSheetId="11">#REF!</definedName>
    <definedName name="R_4.4" localSheetId="11">#REF!</definedName>
    <definedName name="R_4.5" localSheetId="11">#REF!</definedName>
    <definedName name="R_4.6" localSheetId="11">#REF!</definedName>
    <definedName name="R_4.7" localSheetId="11">#REF!</definedName>
    <definedName name="R_4.8" localSheetId="11">#REF!</definedName>
    <definedName name="R_4.9" localSheetId="11">#REF!</definedName>
    <definedName name="R_6.1" localSheetId="11">#REF!</definedName>
    <definedName name="R_6.2" localSheetId="11">#REF!</definedName>
    <definedName name="R_6.3" localSheetId="11">#REF!</definedName>
    <definedName name="R_6.4" localSheetId="11">#REF!</definedName>
    <definedName name="R_6.5" localSheetId="11">#REF!</definedName>
    <definedName name="R_6.6" localSheetId="11">#REF!</definedName>
    <definedName name="R_6.7" localSheetId="11">#REF!</definedName>
    <definedName name="rer" localSheetId="11">#REF!</definedName>
    <definedName name="rqwrqwrqwr" localSheetId="11">#REF!</definedName>
    <definedName name="rrrrer" localSheetId="11">#REF!</definedName>
    <definedName name="rrrrr" localSheetId="11">#REF!</definedName>
    <definedName name="rtqrqwrqwr" localSheetId="11">#REF!</definedName>
    <definedName name="rweerqrqwr" localSheetId="11">#REF!</definedName>
    <definedName name="ttttt" localSheetId="11">#REF!</definedName>
    <definedName name="wqrqrqwrqwrqr" localSheetId="11">#REF!</definedName>
    <definedName name="xcvbcxvx" localSheetId="11">#REF!</definedName>
    <definedName name="yyyty6" localSheetId="11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[h]:mm:ss;@"/>
  </numFmts>
  <fonts count="17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Arial"/>
      <family val="2"/>
      <color indexed="9"/>
      <sz val="10"/>
    </font>
    <font>
      <name val="Times New Roman"/>
      <family val="1"/>
      <b val="1"/>
      <sz val="12"/>
    </font>
    <font>
      <name val="Times New Roman"/>
      <family val="1"/>
      <b val="1"/>
      <sz val="11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color indexed="10"/>
      <sz val="10"/>
    </font>
    <font>
      <name val="Times New Roman"/>
      <family val="1"/>
      <b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  <scheme val="minor"/>
    </font>
    <font>
      <name val="Times New Roman"/>
      <family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D7F2F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9">
    <xf numFmtId="0" fontId="0" fillId="0" borderId="0"/>
    <xf numFmtId="0" fontId="14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</cellStyleXfs>
  <cellXfs count="78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5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right"/>
    </xf>
    <xf numFmtId="3" fontId="5" fillId="0" borderId="0" applyAlignment="1" pivotButton="0" quotePrefix="0" xfId="0">
      <alignment horizontal="right"/>
    </xf>
    <xf numFmtId="0" fontId="2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2" borderId="0" pivotButton="0" quotePrefix="0" xfId="0"/>
    <xf numFmtId="0" fontId="5" fillId="0" borderId="0" applyAlignment="1" pivotButton="0" quotePrefix="0" xfId="0">
      <alignment horizontal="left" indent="1"/>
    </xf>
    <xf numFmtId="3" fontId="5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left" indent="1"/>
    </xf>
    <xf numFmtId="3" fontId="5" fillId="3" borderId="0" applyAlignment="1" pivotButton="0" quotePrefix="0" xfId="0">
      <alignment horizontal="right"/>
    </xf>
    <xf numFmtId="0" fontId="11" fillId="0" borderId="0" pivotButton="0" quotePrefix="0" xfId="0"/>
    <xf numFmtId="0" fontId="10" fillId="2" borderId="0" applyAlignment="1" pivotButton="0" quotePrefix="0" xfId="0">
      <alignment horizontal="right"/>
    </xf>
    <xf numFmtId="0" fontId="10" fillId="2" borderId="0" applyAlignment="1" pivotButton="0" quotePrefix="0" xfId="0">
      <alignment horizontal="right" wrapText="1"/>
    </xf>
    <xf numFmtId="4" fontId="5" fillId="0" borderId="0" applyAlignment="1" pivotButton="0" quotePrefix="0" xfId="0">
      <alignment horizontal="right"/>
    </xf>
    <xf numFmtId="4" fontId="5" fillId="3" borderId="0" applyAlignment="1" pivotButton="0" quotePrefix="0" xfId="0">
      <alignment horizontal="right"/>
    </xf>
    <xf numFmtId="4" fontId="5" fillId="3" borderId="0" pivotButton="0" quotePrefix="0" xfId="0"/>
    <xf numFmtId="4" fontId="5" fillId="0" borderId="0" pivotButton="0" quotePrefix="0" xfId="0"/>
    <xf numFmtId="0" fontId="10" fillId="2" borderId="0" pivotButton="0" quotePrefix="0" xfId="0"/>
    <xf numFmtId="1" fontId="0" fillId="0" borderId="0" pivotButton="0" quotePrefix="0" xfId="0"/>
    <xf numFmtId="3" fontId="2" fillId="0" borderId="0" pivotButton="0" quotePrefix="0" xfId="0"/>
    <xf numFmtId="3" fontId="2" fillId="0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indent="1"/>
    </xf>
    <xf numFmtId="0" fontId="0" fillId="0" borderId="0" pivotButton="0" quotePrefix="0" xfId="0"/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5" fillId="0" borderId="0" applyAlignment="1" pivotButton="0" quotePrefix="0" xfId="0">
      <alignment horizontal="right"/>
    </xf>
    <xf numFmtId="4" fontId="5" fillId="3" borderId="0" applyAlignment="1" pivotButton="0" quotePrefix="0" xfId="0">
      <alignment horizontal="right"/>
    </xf>
    <xf numFmtId="3" fontId="5" fillId="0" borderId="0" applyAlignment="1" pivotButton="0" quotePrefix="0" xfId="0">
      <alignment horizontal="right"/>
    </xf>
    <xf numFmtId="3" fontId="5" fillId="3" borderId="0" applyAlignment="1" pivotButton="0" quotePrefix="0" xfId="0">
      <alignment horizontal="right"/>
    </xf>
    <xf numFmtId="0" fontId="12" fillId="0" borderId="0" pivotButton="0" quotePrefix="0" xfId="0"/>
    <xf numFmtId="0" fontId="10" fillId="2" borderId="2" applyAlignment="1" pivotButton="0" quotePrefix="0" xfId="0">
      <alignment horizontal="right" wrapText="1"/>
    </xf>
    <xf numFmtId="0" fontId="6" fillId="0" borderId="0" pivotButton="0" quotePrefix="0" xfId="0"/>
    <xf numFmtId="0" fontId="1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wrapText="1"/>
    </xf>
    <xf numFmtId="0" fontId="10" fillId="0" borderId="0" applyAlignment="1" pivotButton="0" quotePrefix="0" xfId="0">
      <alignment horizontal="right" wrapText="1"/>
    </xf>
    <xf numFmtId="4" fontId="0" fillId="0" borderId="0" pivotButton="0" quotePrefix="0" xfId="0"/>
    <xf numFmtId="3" fontId="14" fillId="0" borderId="0" pivotButton="0" quotePrefix="0" xfId="1"/>
    <xf numFmtId="4" fontId="14" fillId="0" borderId="0" pivotButton="0" quotePrefix="0" xfId="1"/>
    <xf numFmtId="164" fontId="0" fillId="0" borderId="0" pivotButton="0" quotePrefix="0" xfId="0"/>
    <xf numFmtId="3" fontId="2" fillId="0" borderId="0" pivotButton="0" quotePrefix="0" xfId="4"/>
    <xf numFmtId="0" fontId="16" fillId="0" borderId="0" pivotButton="0" quotePrefix="0" xfId="0"/>
    <xf numFmtId="3" fontId="13" fillId="0" borderId="0" applyAlignment="1" pivotButton="0" quotePrefix="0" xfId="0">
      <alignment horizontal="right"/>
    </xf>
    <xf numFmtId="0" fontId="13" fillId="0" borderId="0" pivotButton="0" quotePrefix="0" xfId="0"/>
    <xf numFmtId="4" fontId="13" fillId="0" borderId="0" pivotButton="0" quotePrefix="0" xfId="0"/>
    <xf numFmtId="4" fontId="13" fillId="0" borderId="0" applyAlignment="1" pivotButton="0" quotePrefix="0" xfId="0">
      <alignment horizontal="right"/>
    </xf>
    <xf numFmtId="0" fontId="13" fillId="0" borderId="0" pivotButton="0" quotePrefix="0" xfId="0"/>
    <xf numFmtId="3" fontId="13" fillId="0" borderId="0" applyAlignment="1" pivotButton="0" quotePrefix="0" xfId="0">
      <alignment horizontal="right"/>
    </xf>
    <xf numFmtId="4" fontId="13" fillId="0" borderId="0" applyAlignment="1" pivotButton="0" quotePrefix="0" xfId="0">
      <alignment horizontal="right"/>
    </xf>
    <xf numFmtId="0" fontId="10" fillId="2" borderId="1" applyAlignment="1" pivotButton="0" quotePrefix="0" xfId="0">
      <alignment horizontal="right" wrapText="1"/>
    </xf>
    <xf numFmtId="0" fontId="10" fillId="2" borderId="0" applyAlignment="1" pivotButton="0" quotePrefix="0" xfId="0">
      <alignment horizontal="right" wrapText="1"/>
    </xf>
    <xf numFmtId="4" fontId="13" fillId="3" borderId="0" applyAlignment="1" pivotButton="0" quotePrefix="0" xfId="0">
      <alignment horizontal="right"/>
    </xf>
    <xf numFmtId="0" fontId="13" fillId="3" borderId="0" pivotButton="0" quotePrefix="0" xfId="0"/>
    <xf numFmtId="0" fontId="10" fillId="2" borderId="0" applyAlignment="1" pivotButton="0" quotePrefix="0" xfId="0">
      <alignment horizontal="right" wrapText="1"/>
    </xf>
    <xf numFmtId="164" fontId="13" fillId="0" borderId="0" applyAlignment="1" pivotButton="0" quotePrefix="0" xfId="6">
      <alignment horizontal="right"/>
    </xf>
    <xf numFmtId="164" fontId="5" fillId="4" borderId="0" applyAlignment="1" pivotButton="0" quotePrefix="0" xfId="6">
      <alignment horizontal="right"/>
    </xf>
    <xf numFmtId="164" fontId="5" fillId="0" borderId="0" applyAlignment="1" pivotButton="0" quotePrefix="0" xfId="6">
      <alignment horizontal="right"/>
    </xf>
    <xf numFmtId="0" fontId="16" fillId="0" borderId="0" applyAlignment="1" pivotButton="0" quotePrefix="0" xfId="0">
      <alignment horizontal="right"/>
    </xf>
    <xf numFmtId="3" fontId="5" fillId="3" borderId="0" applyAlignment="1" pivotButton="0" quotePrefix="0" xfId="0">
      <alignment horizontal="left" indent="1"/>
    </xf>
    <xf numFmtId="3" fontId="5" fillId="0" borderId="0" applyAlignment="1" pivotButton="0" quotePrefix="0" xfId="0">
      <alignment horizontal="left" indent="1"/>
    </xf>
    <xf numFmtId="3" fontId="5" fillId="3" borderId="0" pivotButton="0" quotePrefix="0" xfId="0"/>
    <xf numFmtId="3" fontId="5" fillId="0" borderId="0" pivotButton="0" quotePrefix="0" xfId="0"/>
    <xf numFmtId="0" fontId="10" fillId="2" borderId="0" applyAlignment="1" pivotButton="0" quotePrefix="0" xfId="0">
      <alignment horizontal="center" wrapText="1"/>
    </xf>
    <xf numFmtId="0" fontId="10" fillId="2" borderId="2" applyAlignment="1" pivotButton="0" quotePrefix="0" xfId="0">
      <alignment horizontal="center" wrapText="1"/>
    </xf>
    <xf numFmtId="0" fontId="10" fillId="2" borderId="1" applyAlignment="1" pivotButton="0" quotePrefix="0" xfId="0">
      <alignment horizontal="center" wrapText="1"/>
    </xf>
    <xf numFmtId="164" fontId="13" fillId="0" borderId="0" applyAlignment="1" pivotButton="0" quotePrefix="0" xfId="6">
      <alignment horizontal="right"/>
    </xf>
    <xf numFmtId="164" fontId="5" fillId="4" borderId="0" applyAlignment="1" pivotButton="0" quotePrefix="0" xfId="6">
      <alignment horizontal="right"/>
    </xf>
    <xf numFmtId="164" fontId="0" fillId="0" borderId="0" pivotButton="0" quotePrefix="0" xfId="0"/>
    <xf numFmtId="164" fontId="5" fillId="0" borderId="0" applyAlignment="1" pivotButton="0" quotePrefix="0" xfId="6">
      <alignment horizontal="right"/>
    </xf>
    <xf numFmtId="0" fontId="10" fillId="2" borderId="3" applyAlignment="1" pivotButton="0" quotePrefix="0" xfId="0">
      <alignment horizontal="center" wrapText="1"/>
    </xf>
    <xf numFmtId="0" fontId="0" fillId="0" borderId="1" pivotButton="0" quotePrefix="0" xfId="0"/>
  </cellXfs>
  <cellStyles count="9">
    <cellStyle name="Normal" xfId="0" builtinId="0"/>
    <cellStyle name="Normal 2" xfId="1"/>
    <cellStyle name="Normal 3" xfId="2"/>
    <cellStyle name="Normal 4" xfId="3"/>
    <cellStyle name="Normal_2.4" xfId="4"/>
    <cellStyle name="Normal 2_2.4" xfId="5"/>
    <cellStyle name="Normal 2 2" xfId="6"/>
    <cellStyle name="Normal 15" xfId="7"/>
    <cellStyle name="Normal 11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2">
    <outlinePr summaryBelow="1" summaryRight="1"/>
    <pageSetUpPr fitToPage="1"/>
  </sheetPr>
  <dimension ref="A1:A1"/>
  <sheetViews>
    <sheetView zoomScaleNormal="100" workbookViewId="0">
      <selection activeCell="A1" sqref="A1"/>
    </sheetView>
  </sheetViews>
  <sheetFormatPr baseColWidth="10" defaultRowHeight="12.75"/>
  <cols>
    <col width="39.7109375" customWidth="1" style="31" min="1" max="1"/>
  </cols>
  <sheetData>
    <row r="1" ht="15.75" customHeight="1" s="31">
      <c r="A1" s="9" t="inlineStr">
        <is>
          <t>CONSUMO ELÉCTRICO MUNICIPAL</t>
        </is>
      </c>
    </row>
  </sheetData>
  <pageMargins left="0.3937007874015748" right="0.3937007874015748" top="0.5905511811023623" bottom="0.5905511811023623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3">
    <outlinePr summaryBelow="1" summaryRight="1"/>
    <pageSetUpPr fitToPage="1"/>
  </sheetPr>
  <dimension ref="A1:F31"/>
  <sheetViews>
    <sheetView workbookViewId="0">
      <selection activeCell="A1" sqref="A1"/>
    </sheetView>
  </sheetViews>
  <sheetFormatPr baseColWidth="10" defaultRowHeight="12.75"/>
  <cols>
    <col width="21.5703125" bestFit="1" customWidth="1" style="31" min="1" max="1"/>
    <col width="15.140625" customWidth="1" style="31" min="2" max="2"/>
    <col width="17.7109375" customWidth="1" style="31" min="3" max="3"/>
    <col width="16.7109375" customWidth="1" style="31" min="4" max="4"/>
    <col width="16" customWidth="1" style="31" min="5" max="5"/>
    <col width="12.7109375" bestFit="1" customWidth="1" style="31" min="6" max="6"/>
  </cols>
  <sheetData>
    <row r="1" ht="15.75" customHeight="1" s="31">
      <c r="A1" s="10" t="inlineStr">
        <is>
          <t>1. Consumo eléctrico y facturación de los servicios públicos municipales por mes. 2023</t>
        </is>
      </c>
      <c r="B1" s="4" t="n"/>
      <c r="C1" s="4" t="n"/>
      <c r="D1" s="4" t="n"/>
      <c r="E1" s="4" t="n"/>
    </row>
    <row r="2">
      <c r="A2" s="4" t="n"/>
      <c r="B2" s="4" t="n"/>
      <c r="C2" s="4" t="n"/>
      <c r="D2" s="4" t="n"/>
      <c r="E2" s="4" t="n"/>
    </row>
    <row r="3" ht="38.25" customHeight="1" s="31">
      <c r="A3" s="24" t="n"/>
      <c r="B3" s="60" t="inlineStr">
        <is>
          <t>Total</t>
        </is>
      </c>
      <c r="C3" s="60" t="inlineStr">
        <is>
          <t>Alumbrado público, semáforos, fuentes y parques</t>
        </is>
      </c>
      <c r="D3" s="60" t="inlineStr">
        <is>
          <t>Dependencias municipales</t>
        </is>
      </c>
      <c r="E3" s="60" t="inlineStr">
        <is>
          <t>Colegios municipales</t>
        </is>
      </c>
    </row>
    <row r="4" ht="15" customHeight="1" s="31">
      <c r="A4" s="53" t="inlineStr">
        <is>
          <t>Consumo eléctrico (kWh)</t>
        </is>
      </c>
      <c r="B4" s="54" t="n">
        <v>72185923</v>
      </c>
      <c r="C4" s="54" t="n">
        <v>37908782</v>
      </c>
      <c r="D4" s="54" t="n">
        <v>28095320</v>
      </c>
      <c r="E4" s="54" t="n">
        <v>6181821</v>
      </c>
      <c r="F4" s="43" t="n"/>
    </row>
    <row r="5" ht="15" customHeight="1" s="31">
      <c r="A5" s="15" t="inlineStr">
        <is>
          <t>Enero</t>
        </is>
      </c>
      <c r="B5" s="36">
        <f>SUM(C5:E5)</f>
        <v/>
      </c>
      <c r="C5" s="36" t="n">
        <v>3724821</v>
      </c>
      <c r="D5" s="36" t="n">
        <v>2310999</v>
      </c>
      <c r="E5" s="36" t="n">
        <v>713730</v>
      </c>
      <c r="F5" s="43" t="n"/>
    </row>
    <row r="6" ht="15" customHeight="1" s="31">
      <c r="A6" s="13" t="inlineStr">
        <is>
          <t>Febrero</t>
        </is>
      </c>
      <c r="B6" s="35" t="n">
        <v>6262417</v>
      </c>
      <c r="C6" s="35" t="n">
        <v>3145208</v>
      </c>
      <c r="D6" s="35" t="n">
        <v>2352762</v>
      </c>
      <c r="E6" s="35" t="n">
        <v>764447</v>
      </c>
      <c r="F6" s="43" t="n"/>
    </row>
    <row r="7" ht="15" customHeight="1" s="31">
      <c r="A7" s="15" t="inlineStr">
        <is>
          <t>Marzo</t>
        </is>
      </c>
      <c r="B7" s="36" t="n">
        <v>5582616</v>
      </c>
      <c r="C7" s="36" t="n">
        <v>3017543</v>
      </c>
      <c r="D7" s="36" t="n">
        <v>1969460</v>
      </c>
      <c r="E7" s="36" t="n">
        <v>595613</v>
      </c>
      <c r="F7" s="43" t="n"/>
    </row>
    <row r="8" ht="15" customHeight="1" s="31">
      <c r="A8" s="13" t="inlineStr">
        <is>
          <t>Abril</t>
        </is>
      </c>
      <c r="B8" s="35" t="n">
        <v>4911335</v>
      </c>
      <c r="C8" s="35" t="n">
        <v>2870293</v>
      </c>
      <c r="D8" s="35" t="n">
        <v>1652857</v>
      </c>
      <c r="E8" s="35" t="n">
        <v>388185</v>
      </c>
      <c r="F8" s="43" t="n"/>
    </row>
    <row r="9" ht="15" customHeight="1" s="31">
      <c r="A9" s="15" t="inlineStr">
        <is>
          <t>Mayo</t>
        </is>
      </c>
      <c r="B9" s="36" t="n">
        <v>5792022</v>
      </c>
      <c r="C9" s="36" t="n">
        <v>3278791</v>
      </c>
      <c r="D9" s="36" t="n">
        <v>1970030</v>
      </c>
      <c r="E9" s="36" t="n">
        <v>543201</v>
      </c>
      <c r="F9" s="43" t="n"/>
    </row>
    <row r="10" ht="15" customHeight="1" s="31">
      <c r="A10" s="13" t="inlineStr">
        <is>
          <t>Junio</t>
        </is>
      </c>
      <c r="B10" s="35" t="n">
        <v>5953828</v>
      </c>
      <c r="C10" s="35" t="n">
        <v>2880668</v>
      </c>
      <c r="D10" s="35" t="n">
        <v>2547425</v>
      </c>
      <c r="E10" s="35" t="n">
        <v>525735</v>
      </c>
      <c r="F10" s="43" t="n"/>
    </row>
    <row r="11" ht="15" customHeight="1" s="31">
      <c r="A11" s="15" t="inlineStr">
        <is>
          <t>Julio</t>
        </is>
      </c>
      <c r="B11" s="36" t="n">
        <v>6094023</v>
      </c>
      <c r="C11" s="36" t="n">
        <v>2745946</v>
      </c>
      <c r="D11" s="36" t="n">
        <v>3027222</v>
      </c>
      <c r="E11" s="36" t="n">
        <v>320855</v>
      </c>
      <c r="F11" s="43" t="n"/>
    </row>
    <row r="12" ht="15" customHeight="1" s="31">
      <c r="A12" s="13" t="inlineStr">
        <is>
          <t>Agosto</t>
        </is>
      </c>
      <c r="B12" s="35" t="n">
        <v>6163009</v>
      </c>
      <c r="C12" s="35" t="n">
        <v>2954847</v>
      </c>
      <c r="D12" s="35" t="n">
        <v>3023165</v>
      </c>
      <c r="E12" s="35" t="n">
        <v>184997</v>
      </c>
      <c r="F12" s="43" t="n"/>
    </row>
    <row r="13" ht="15" customHeight="1" s="31">
      <c r="A13" s="15" t="inlineStr">
        <is>
          <t>Septiembre</t>
        </is>
      </c>
      <c r="B13" s="36" t="n">
        <v>6237998</v>
      </c>
      <c r="C13" s="36" t="n">
        <v>2976934</v>
      </c>
      <c r="D13" s="36" t="n">
        <v>2757292</v>
      </c>
      <c r="E13" s="36" t="n">
        <v>503772</v>
      </c>
      <c r="F13" s="43" t="n"/>
    </row>
    <row r="14" ht="15" customHeight="1" s="31">
      <c r="A14" s="13" t="inlineStr">
        <is>
          <t>Octubre</t>
        </is>
      </c>
      <c r="B14" s="35" t="n">
        <v>6207298</v>
      </c>
      <c r="C14" s="35" t="n">
        <v>3283639</v>
      </c>
      <c r="D14" s="35" t="n">
        <v>2361834</v>
      </c>
      <c r="E14" s="35" t="n">
        <v>561825</v>
      </c>
      <c r="F14" s="43" t="n"/>
    </row>
    <row r="15" ht="15" customHeight="1" s="31">
      <c r="A15" s="15" t="inlineStr">
        <is>
          <t>Noviembre</t>
        </is>
      </c>
      <c r="B15" s="36" t="n">
        <v>5881249</v>
      </c>
      <c r="C15" s="36" t="n">
        <v>3375419</v>
      </c>
      <c r="D15" s="36" t="n">
        <v>1939030</v>
      </c>
      <c r="E15" s="36" t="n">
        <v>566800</v>
      </c>
      <c r="F15" s="43" t="n"/>
    </row>
    <row r="16" ht="15" customHeight="1" s="31">
      <c r="A16" s="13" t="inlineStr">
        <is>
          <t>Diciembre</t>
        </is>
      </c>
      <c r="B16" s="35" t="n">
        <v>6350578</v>
      </c>
      <c r="C16" s="35" t="n">
        <v>3654673</v>
      </c>
      <c r="D16" s="35" t="n">
        <v>2183244</v>
      </c>
      <c r="E16" s="35" t="n">
        <v>512661</v>
      </c>
      <c r="F16" s="43" t="n"/>
    </row>
    <row r="17" ht="15" customHeight="1" s="31">
      <c r="A17" s="59" t="inlineStr">
        <is>
          <t>Facturación (euros)</t>
        </is>
      </c>
      <c r="B17" s="58" t="n">
        <v>20791235.94</v>
      </c>
      <c r="C17" s="58" t="n">
        <v>10599126.33</v>
      </c>
      <c r="D17" s="58" t="n">
        <v>8204855.54</v>
      </c>
      <c r="E17" s="58" t="n">
        <v>1987254.07</v>
      </c>
      <c r="F17" s="43" t="n"/>
    </row>
    <row r="18" ht="15" customHeight="1" s="31">
      <c r="A18" s="13" t="inlineStr">
        <is>
          <t>Enero</t>
        </is>
      </c>
      <c r="B18" s="33">
        <f>SUM(C18:E18)</f>
        <v/>
      </c>
      <c r="C18" s="33" t="n">
        <v>1208615.64</v>
      </c>
      <c r="D18" s="33" t="n">
        <v>783332.92</v>
      </c>
      <c r="E18" s="33" t="n">
        <v>260357.25</v>
      </c>
      <c r="F18" s="43" t="n"/>
    </row>
    <row r="19" ht="15" customHeight="1" s="31">
      <c r="A19" s="15" t="inlineStr">
        <is>
          <t>Febrero</t>
        </is>
      </c>
      <c r="B19" s="34" t="n">
        <v>2065832.26</v>
      </c>
      <c r="C19" s="34" t="n">
        <v>983337.6</v>
      </c>
      <c r="D19" s="34" t="n">
        <v>806364.58</v>
      </c>
      <c r="E19" s="34" t="n">
        <v>276130.08</v>
      </c>
      <c r="F19" s="43" t="n"/>
    </row>
    <row r="20" ht="15" customHeight="1" s="31">
      <c r="A20" s="13" t="inlineStr">
        <is>
          <t>Marzo</t>
        </is>
      </c>
      <c r="B20" s="33" t="n">
        <v>1794990.98</v>
      </c>
      <c r="C20" s="33" t="n">
        <v>938385.88</v>
      </c>
      <c r="D20" s="33" t="n">
        <v>651944.5699999999</v>
      </c>
      <c r="E20" s="33" t="n">
        <v>204660.53</v>
      </c>
      <c r="F20" s="43" t="n"/>
    </row>
    <row r="21" ht="15" customHeight="1" s="31">
      <c r="A21" s="15" t="inlineStr">
        <is>
          <t>Abril</t>
        </is>
      </c>
      <c r="B21" s="34" t="n">
        <v>1480288.58</v>
      </c>
      <c r="C21" s="34" t="n">
        <v>851927.98</v>
      </c>
      <c r="D21" s="34" t="n">
        <v>500269.75</v>
      </c>
      <c r="E21" s="34" t="n">
        <v>128090.85</v>
      </c>
      <c r="F21" s="43" t="n"/>
    </row>
    <row r="22" ht="15" customHeight="1" s="31">
      <c r="A22" s="13" t="inlineStr">
        <is>
          <t>Mayo</t>
        </is>
      </c>
      <c r="B22" s="33" t="n">
        <v>1735067.22</v>
      </c>
      <c r="C22" s="33" t="n">
        <v>970794.5699999999</v>
      </c>
      <c r="D22" s="33" t="n">
        <v>593006.2</v>
      </c>
      <c r="E22" s="33" t="n">
        <v>171266.45</v>
      </c>
      <c r="F22" s="43" t="n"/>
    </row>
    <row r="23" ht="15" customHeight="1" s="31">
      <c r="A23" s="15" t="inlineStr">
        <is>
          <t>Junio</t>
        </is>
      </c>
      <c r="B23" s="34" t="n">
        <v>1686698.74</v>
      </c>
      <c r="C23" s="34" t="n">
        <v>754109.54</v>
      </c>
      <c r="D23" s="34" t="n">
        <v>758251.84</v>
      </c>
      <c r="E23" s="34" t="n">
        <v>174337.36</v>
      </c>
      <c r="F23" s="43" t="n"/>
    </row>
    <row r="24" ht="15" customHeight="1" s="31">
      <c r="A24" s="13" t="inlineStr">
        <is>
          <t>Julio</t>
        </is>
      </c>
      <c r="B24" s="33" t="n">
        <v>1981980.23</v>
      </c>
      <c r="C24" s="33" t="n">
        <v>870166.8199999999</v>
      </c>
      <c r="D24" s="33" t="n">
        <v>989645.72</v>
      </c>
      <c r="E24" s="33" t="n">
        <v>122167.69</v>
      </c>
      <c r="F24" s="43" t="n"/>
    </row>
    <row r="25" ht="15" customHeight="1" s="31">
      <c r="A25" s="15" t="inlineStr">
        <is>
          <t>Agosto</t>
        </is>
      </c>
      <c r="B25" s="34" t="n">
        <v>1885220.46</v>
      </c>
      <c r="C25" s="34" t="n">
        <v>896071.5699999999</v>
      </c>
      <c r="D25" s="34" t="n">
        <v>914590.23</v>
      </c>
      <c r="E25" s="34" t="n">
        <v>74558.66</v>
      </c>
      <c r="F25" s="43" t="n"/>
    </row>
    <row r="26" ht="15" customHeight="1" s="31">
      <c r="A26" s="13" t="inlineStr">
        <is>
          <t>Septiembre</t>
        </is>
      </c>
      <c r="B26" s="33" t="n">
        <v>1487455.83</v>
      </c>
      <c r="C26" s="33" t="n">
        <v>704900.13</v>
      </c>
      <c r="D26" s="33" t="n">
        <v>648418.84</v>
      </c>
      <c r="E26" s="33" t="n">
        <v>134136.86</v>
      </c>
      <c r="F26" s="43" t="n"/>
    </row>
    <row r="27" ht="15" customHeight="1" s="31">
      <c r="A27" s="15" t="inlineStr">
        <is>
          <t>Octubre</t>
        </is>
      </c>
      <c r="B27" s="34" t="n">
        <v>1391968.23</v>
      </c>
      <c r="C27" s="34" t="n">
        <v>734186.16</v>
      </c>
      <c r="D27" s="34" t="n">
        <v>521590.61</v>
      </c>
      <c r="E27" s="34" t="n">
        <v>136191.46</v>
      </c>
      <c r="F27" s="43" t="n"/>
    </row>
    <row r="28" ht="15" customHeight="1" s="31">
      <c r="A28" s="13" t="inlineStr">
        <is>
          <t>Noviembre</t>
        </is>
      </c>
      <c r="B28" s="33" t="n">
        <v>1426111.61</v>
      </c>
      <c r="C28" s="33" t="n">
        <v>798036.38</v>
      </c>
      <c r="D28" s="33" t="n">
        <v>475402.9</v>
      </c>
      <c r="E28" s="33" t="n">
        <v>152672.33</v>
      </c>
      <c r="F28" s="43" t="n"/>
    </row>
    <row r="29" ht="15" customHeight="1" s="31">
      <c r="A29" s="15" t="inlineStr">
        <is>
          <t>Diciembre</t>
        </is>
      </c>
      <c r="B29" s="34" t="n">
        <v>1603315.99</v>
      </c>
      <c r="C29" s="34" t="n">
        <v>888594.0600000001</v>
      </c>
      <c r="D29" s="34" t="n">
        <v>562037.38</v>
      </c>
      <c r="E29" s="34" t="n">
        <v>152684.55</v>
      </c>
      <c r="F29" s="43" t="n"/>
    </row>
    <row r="30">
      <c r="A30" s="17" t="inlineStr">
        <is>
          <t xml:space="preserve">Fuente: Sección de Alumbrado y Eficiencia Energética. Servicio de Arquitectura y de Servicios Centrales Técnicos. Ayuntamiento de València.   </t>
        </is>
      </c>
    </row>
    <row r="31">
      <c r="B31" s="43" t="n"/>
    </row>
  </sheetData>
  <pageMargins left="0.3937007874015748" right="0.3937007874015748" top="0.5905511811023623" bottom="0.5905511811023623" header="0" footer="0"/>
  <pageSetup orientation="portrait" paperSize="9" scale="86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4">
    <outlinePr summaryBelow="1" summaryRight="1"/>
    <pageSetUpPr fitToPage="1"/>
  </sheetPr>
  <dimension ref="F6:F8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1" min="1" max="1"/>
    <col width="75.7109375" customWidth="1" style="1" min="2" max="2"/>
    <col width="5.5703125" customWidth="1" style="1" min="3" max="3"/>
    <col width="11.42578125" customWidth="1" style="1" min="4" max="16384"/>
  </cols>
  <sheetData>
    <row r="6">
      <c r="F6" s="28" t="n"/>
    </row>
    <row r="7">
      <c r="F7" s="28" t="n"/>
    </row>
    <row r="8">
      <c r="F8" s="28" t="n"/>
    </row>
  </sheetData>
  <pageMargins left="0.3937007874015748" right="0.3937007874015748" top="0.5905511811023623" bottom="0.5905511811023623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23">
    <outlinePr summaryBelow="1" summaryRight="1"/>
    <pageSetUpPr fitToPage="1"/>
  </sheetPr>
  <dimension ref="A1:E39"/>
  <sheetViews>
    <sheetView workbookViewId="0">
      <selection activeCell="A1" sqref="A1"/>
    </sheetView>
  </sheetViews>
  <sheetFormatPr baseColWidth="10" defaultRowHeight="12.75"/>
  <cols>
    <col width="13.28515625" customWidth="1" style="31" min="1" max="1"/>
    <col width="11.7109375" customWidth="1" style="2" min="2" max="2"/>
    <col width="11.7109375" customWidth="1" style="31" min="3" max="4"/>
    <col width="2.85546875" customWidth="1" style="31" min="5" max="5"/>
  </cols>
  <sheetData>
    <row r="1" ht="15.75" customHeight="1" s="31">
      <c r="A1" s="10" t="inlineStr">
        <is>
          <t>2. Consumo eléctrico y facturación del alumbrado público por mes. 2023</t>
        </is>
      </c>
      <c r="B1" s="6" t="n"/>
      <c r="C1" s="4" t="n"/>
    </row>
    <row r="2">
      <c r="A2" s="4" t="n"/>
      <c r="B2" s="6" t="n"/>
      <c r="C2" s="4" t="n"/>
    </row>
    <row r="3" ht="30" customHeight="1" s="31">
      <c r="A3" s="24" t="n"/>
      <c r="B3" s="60" t="inlineStr">
        <is>
          <t>Consumo (kWh)</t>
        </is>
      </c>
      <c r="C3" s="60" t="inlineStr">
        <is>
          <t>Facturación (euros)</t>
        </is>
      </c>
      <c r="D3" s="60" t="inlineStr">
        <is>
          <t>Céntimos 
per kWh</t>
        </is>
      </c>
      <c r="E3" s="42" t="n"/>
    </row>
    <row r="4" ht="15" customHeight="1" s="31">
      <c r="A4" s="53" t="inlineStr">
        <is>
          <t>Total</t>
        </is>
      </c>
      <c r="B4" s="54" t="n">
        <v>29310641.17767268</v>
      </c>
      <c r="C4" s="51" t="n">
        <v>6856488.66521776</v>
      </c>
      <c r="D4" s="55">
        <f>C4/B4*100</f>
        <v/>
      </c>
      <c r="E4" s="33" t="n"/>
    </row>
    <row r="5" ht="15" customHeight="1" s="31">
      <c r="A5" s="15" t="inlineStr">
        <is>
          <t>Enero</t>
        </is>
      </c>
      <c r="B5" s="36" t="n">
        <v>2997767.078544957</v>
      </c>
      <c r="C5" s="22" t="n">
        <v>794032.8800084402</v>
      </c>
      <c r="D5" s="22">
        <f>C5/B5*100</f>
        <v/>
      </c>
      <c r="E5" s="23" t="n"/>
    </row>
    <row r="6" ht="15" customHeight="1" s="31">
      <c r="A6" s="13" t="inlineStr">
        <is>
          <t>Febrero</t>
        </is>
      </c>
      <c r="B6" s="35" t="n">
        <v>2536715.760891162</v>
      </c>
      <c r="C6" s="23" t="n">
        <v>660788.9573950911</v>
      </c>
      <c r="D6" s="23">
        <f>C6/B6*100</f>
        <v/>
      </c>
      <c r="E6" s="23" t="n"/>
    </row>
    <row r="7" ht="15" customHeight="1" s="31">
      <c r="A7" s="15" t="inlineStr">
        <is>
          <t>Marzo</t>
        </is>
      </c>
      <c r="B7" s="36" t="n">
        <v>2543136.617669534</v>
      </c>
      <c r="C7" s="22" t="n">
        <v>652995.8276364037</v>
      </c>
      <c r="D7" s="22">
        <f>C7/B7*100</f>
        <v/>
      </c>
      <c r="E7" s="23" t="n"/>
    </row>
    <row r="8" ht="15" customHeight="1" s="31">
      <c r="A8" s="13" t="inlineStr">
        <is>
          <t>Abril</t>
        </is>
      </c>
      <c r="B8" s="35" t="n">
        <v>2224992.098321402</v>
      </c>
      <c r="C8" s="23" t="n">
        <v>550165.8831496587</v>
      </c>
      <c r="D8" s="23">
        <f>C8/B8*100</f>
        <v/>
      </c>
      <c r="E8" s="23" t="n"/>
    </row>
    <row r="9" ht="15" customHeight="1" s="31">
      <c r="A9" s="15" t="inlineStr">
        <is>
          <t>Mayo</t>
        </is>
      </c>
      <c r="B9" s="36" t="n">
        <v>2108459.506192947</v>
      </c>
      <c r="C9" s="22" t="n">
        <v>524266.6315475685</v>
      </c>
      <c r="D9" s="22">
        <f>C9/B9*100</f>
        <v/>
      </c>
      <c r="E9" s="23" t="n"/>
    </row>
    <row r="10" ht="15" customHeight="1" s="31">
      <c r="A10" s="13" t="inlineStr">
        <is>
          <t>Junio</t>
        </is>
      </c>
      <c r="B10" s="35" t="n">
        <v>1939371.876092211</v>
      </c>
      <c r="C10" s="23" t="n">
        <v>493017.3347685509</v>
      </c>
      <c r="D10" s="23">
        <f>C10/B10*100</f>
        <v/>
      </c>
      <c r="E10" s="23" t="n"/>
    </row>
    <row r="11" ht="15" customHeight="1" s="31">
      <c r="A11" s="15" t="inlineStr">
        <is>
          <t>Julio</t>
        </is>
      </c>
      <c r="B11" s="36" t="n">
        <v>2034858.674924919</v>
      </c>
      <c r="C11" s="22" t="n">
        <v>534792.8261309081</v>
      </c>
      <c r="D11" s="22">
        <f>C11/B11*100</f>
        <v/>
      </c>
      <c r="E11" s="23" t="n"/>
    </row>
    <row r="12" ht="15" customHeight="1" s="31">
      <c r="A12" s="13" t="inlineStr">
        <is>
          <t>Agosto</t>
        </is>
      </c>
      <c r="B12" s="35" t="n">
        <v>2182321.381858828</v>
      </c>
      <c r="C12" s="23" t="n">
        <v>550952.8674528262</v>
      </c>
      <c r="D12" s="23">
        <f>C12/B12*100</f>
        <v/>
      </c>
      <c r="E12" s="23" t="n"/>
    </row>
    <row r="13" ht="15" customHeight="1" s="31">
      <c r="A13" s="15" t="inlineStr">
        <is>
          <t>Septiembre</t>
        </is>
      </c>
      <c r="B13" s="36" t="n">
        <v>2345332.429848582</v>
      </c>
      <c r="C13" s="22" t="n">
        <v>462600.2964489431</v>
      </c>
      <c r="D13" s="22">
        <f>C13/B13*100</f>
        <v/>
      </c>
      <c r="E13" s="23" t="n"/>
    </row>
    <row r="14" ht="15" customHeight="1" s="31">
      <c r="A14" s="13" t="inlineStr">
        <is>
          <t>Octubre</t>
        </is>
      </c>
      <c r="B14" s="35" t="n">
        <v>2637617.329491957</v>
      </c>
      <c r="C14" s="23" t="n">
        <v>490227.5213018624</v>
      </c>
      <c r="D14" s="23">
        <f>C14/B14*100</f>
        <v/>
      </c>
      <c r="E14" s="23" t="n"/>
    </row>
    <row r="15" ht="15" customHeight="1" s="31">
      <c r="A15" s="15" t="inlineStr">
        <is>
          <t>Noviembre</t>
        </is>
      </c>
      <c r="B15" s="36" t="n">
        <v>2758327.528059459</v>
      </c>
      <c r="C15" s="22" t="n">
        <v>539569.4253290348</v>
      </c>
      <c r="D15" s="22">
        <f>C15/B15*100</f>
        <v/>
      </c>
      <c r="E15" s="23" t="n"/>
    </row>
    <row r="16" ht="15" customHeight="1" s="31">
      <c r="A16" s="13" t="inlineStr">
        <is>
          <t>Diciembre</t>
        </is>
      </c>
      <c r="B16" s="35" t="n">
        <v>3001740.895776722</v>
      </c>
      <c r="C16" s="23" t="n">
        <v>603078.2140484717</v>
      </c>
      <c r="D16" s="23">
        <f>C16/B16*100</f>
        <v/>
      </c>
      <c r="E16" s="23" t="n"/>
    </row>
    <row r="17">
      <c r="A17" s="17" t="inlineStr">
        <is>
          <t xml:space="preserve">Fuente: Sección de Alumbrado y Eficiencia Energética. Servicio de Arquitectura y de Servicios Centrales Técnicos. Ayuntamiento de València.   </t>
        </is>
      </c>
    </row>
    <row r="21" ht="15" customHeight="1" s="31">
      <c r="B21" s="44" t="n"/>
    </row>
    <row r="22" ht="15" customHeight="1" s="31">
      <c r="B22" s="44" t="n"/>
    </row>
    <row r="23" ht="15" customHeight="1" s="31">
      <c r="B23" s="44" t="n"/>
    </row>
    <row r="24" ht="15" customHeight="1" s="31">
      <c r="B24" s="44" t="n"/>
      <c r="C24" s="45" t="n"/>
    </row>
    <row r="25" ht="15" customHeight="1" s="31">
      <c r="B25" s="44" t="n"/>
      <c r="C25" s="45" t="n"/>
    </row>
    <row r="26" ht="15" customHeight="1" s="31">
      <c r="B26" s="44" t="n"/>
      <c r="C26" s="45" t="n"/>
    </row>
    <row r="27" ht="15" customHeight="1" s="31">
      <c r="B27" s="44" t="n"/>
      <c r="C27" s="45" t="n"/>
    </row>
    <row r="28" ht="15" customHeight="1" s="31">
      <c r="B28" s="44" t="n"/>
      <c r="C28" s="45" t="n"/>
    </row>
    <row r="29" ht="15" customHeight="1" s="31">
      <c r="B29" s="44" t="n"/>
      <c r="C29" s="45" t="n"/>
    </row>
    <row r="30" ht="15" customHeight="1" s="31">
      <c r="B30" s="44" t="n"/>
      <c r="C30" s="45" t="n"/>
    </row>
    <row r="31" ht="15" customHeight="1" s="31">
      <c r="B31" s="44" t="n"/>
      <c r="C31" s="45" t="n"/>
    </row>
    <row r="32" ht="15" customHeight="1" s="31">
      <c r="B32" s="44" t="n"/>
      <c r="C32" s="45" t="n"/>
    </row>
    <row r="33" ht="15" customHeight="1" s="31">
      <c r="B33" s="44" t="n"/>
      <c r="C33" s="45" t="n"/>
    </row>
    <row r="34" ht="15" customHeight="1" s="31">
      <c r="B34" s="44" t="n"/>
      <c r="C34" s="45" t="n"/>
    </row>
    <row r="35" ht="15" customHeight="1" s="31">
      <c r="B35" s="44" t="n"/>
      <c r="C35" s="45" t="n"/>
    </row>
    <row r="36" ht="15" customHeight="1" s="31">
      <c r="B36" s="44" t="n"/>
    </row>
    <row r="37" ht="15" customHeight="1" s="31">
      <c r="B37" s="44" t="n"/>
    </row>
    <row r="38" ht="15" customHeight="1" s="31">
      <c r="B38" s="44" t="n"/>
    </row>
    <row r="39" ht="15" customHeight="1" s="31">
      <c r="B39" s="44" t="n"/>
    </row>
  </sheetData>
  <pageMargins left="0.3937007874015748" right="0.3937007874015748" top="0.5905511811023623" bottom="0.5905511811023623" header="0" footer="0"/>
  <pageSetup orientation="portrait" paperSize="9" scale="74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24">
    <outlinePr summaryBelow="1" summaryRight="1"/>
    <pageSetUpPr fitToPage="1"/>
  </sheetPr>
  <dimension ref="C5:E16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8" min="1" max="1"/>
    <col width="75.7109375" customWidth="1" style="8" min="2" max="2"/>
    <col width="5.5703125" customWidth="1" style="8" min="3" max="3"/>
    <col width="11.42578125" customWidth="1" style="8" min="4" max="16384"/>
  </cols>
  <sheetData>
    <row r="5">
      <c r="C5" s="26" t="n"/>
      <c r="D5" s="29" t="n"/>
      <c r="E5" s="27" t="n"/>
    </row>
    <row r="6">
      <c r="C6" s="26" t="n"/>
      <c r="D6" s="29" t="n"/>
      <c r="E6" s="27" t="n"/>
    </row>
    <row r="7">
      <c r="C7" s="26" t="n"/>
      <c r="D7" s="29" t="n"/>
      <c r="E7" s="27" t="n"/>
    </row>
    <row r="8">
      <c r="C8" s="26" t="n"/>
      <c r="D8" s="29" t="n"/>
      <c r="E8" s="27" t="n"/>
    </row>
    <row r="9">
      <c r="C9" s="26" t="n"/>
      <c r="D9" s="29" t="n"/>
      <c r="E9" s="27" t="n"/>
    </row>
    <row r="10">
      <c r="C10" s="26" t="n"/>
      <c r="D10" s="29" t="n"/>
      <c r="E10" s="27" t="n"/>
    </row>
    <row r="11">
      <c r="C11" s="26" t="n"/>
      <c r="D11" s="29" t="n"/>
      <c r="E11" s="27" t="n"/>
    </row>
    <row r="12">
      <c r="C12" s="26" t="n"/>
      <c r="D12" s="29" t="n"/>
      <c r="E12" s="27" t="n"/>
    </row>
    <row r="13">
      <c r="C13" s="26" t="n"/>
      <c r="D13" s="29" t="n"/>
      <c r="E13" s="27" t="n"/>
    </row>
    <row r="14">
      <c r="C14" s="26" t="n"/>
      <c r="D14" s="29" t="n"/>
      <c r="E14" s="27" t="n"/>
    </row>
    <row r="15">
      <c r="C15" s="26" t="n"/>
      <c r="D15" s="29" t="n"/>
      <c r="E15" s="27" t="n"/>
    </row>
    <row r="16">
      <c r="C16" s="26" t="n"/>
      <c r="D16" s="29" t="n"/>
      <c r="E16" s="27" t="n"/>
    </row>
  </sheetData>
  <pageMargins left="0.3937007874015748" right="0.3937007874015748" top="0.5905511811023623" bottom="0.5905511811023623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26">
    <outlinePr summaryBelow="1" summaryRight="1"/>
    <pageSetUpPr fitToPage="1"/>
  </sheetPr>
  <dimension ref="A1:E17"/>
  <sheetViews>
    <sheetView zoomScaleNormal="100" workbookViewId="0">
      <selection activeCell="A1" sqref="A1"/>
    </sheetView>
  </sheetViews>
  <sheetFormatPr baseColWidth="10" defaultRowHeight="12.75"/>
  <cols>
    <col width="14" customWidth="1" style="31" min="1" max="1"/>
    <col width="15" customWidth="1" style="31" min="2" max="3"/>
  </cols>
  <sheetData>
    <row r="1" ht="15.75" customHeight="1" s="31">
      <c r="A1" s="10" t="inlineStr">
        <is>
          <t>3. Horas de alumbrado público por mes. 2023</t>
        </is>
      </c>
      <c r="B1" s="11" t="n"/>
      <c r="C1" s="4" t="n"/>
    </row>
    <row r="2">
      <c r="A2" s="4" t="n"/>
      <c r="B2" s="4" t="n"/>
      <c r="C2" s="4" t="n"/>
    </row>
    <row r="3" ht="25.5" customHeight="1" s="31">
      <c r="A3" s="24" t="n"/>
      <c r="B3" s="60" t="inlineStr">
        <is>
          <t xml:space="preserve">Horas de alumbrado </t>
        </is>
      </c>
      <c r="C3" s="18" t="inlineStr">
        <is>
          <t>Media diaria</t>
        </is>
      </c>
    </row>
    <row r="4" ht="15" customHeight="1" s="31">
      <c r="A4" s="53" t="inlineStr">
        <is>
          <t>Total</t>
        </is>
      </c>
      <c r="B4" s="72" t="inlineStr">
        <is>
          <t>4.128h 40m</t>
        </is>
      </c>
      <c r="C4" s="72" t="inlineStr">
        <is>
          <t>11h 18m</t>
        </is>
      </c>
      <c r="D4" s="25" t="n"/>
      <c r="E4" s="25" t="n"/>
    </row>
    <row r="5" ht="15" customHeight="1" s="31">
      <c r="A5" s="15" t="inlineStr">
        <is>
          <t>Enero</t>
        </is>
      </c>
      <c r="B5" s="73" t="inlineStr">
        <is>
          <t>427h 27m</t>
        </is>
      </c>
      <c r="C5" s="73" t="inlineStr">
        <is>
          <t>13h 47m</t>
        </is>
      </c>
      <c r="D5" s="74" t="n"/>
      <c r="E5" s="74" t="n"/>
    </row>
    <row r="6" ht="15" customHeight="1" s="31">
      <c r="A6" s="13" t="inlineStr">
        <is>
          <t>Febrero</t>
        </is>
      </c>
      <c r="B6" s="75" t="inlineStr">
        <is>
          <t>360h 44m</t>
        </is>
      </c>
      <c r="C6" s="75" t="inlineStr">
        <is>
          <t>12h 53m</t>
        </is>
      </c>
      <c r="D6" s="74" t="n"/>
      <c r="E6" s="74" t="n"/>
    </row>
    <row r="7" ht="15" customHeight="1" s="31">
      <c r="A7" s="15" t="inlineStr">
        <is>
          <t>Marzo</t>
        </is>
      </c>
      <c r="B7" s="73" t="inlineStr">
        <is>
          <t>357h 23m</t>
        </is>
      </c>
      <c r="C7" s="73" t="inlineStr">
        <is>
          <t>11h 31m</t>
        </is>
      </c>
      <c r="D7" s="74" t="n"/>
      <c r="E7" s="74" t="n"/>
    </row>
    <row r="8" ht="15" customHeight="1" s="31">
      <c r="A8" s="13" t="inlineStr">
        <is>
          <t>Abril</t>
        </is>
      </c>
      <c r="B8" s="75" t="inlineStr">
        <is>
          <t>306h 59m</t>
        </is>
      </c>
      <c r="C8" s="75" t="inlineStr">
        <is>
          <t>10h 13m</t>
        </is>
      </c>
      <c r="D8" s="74" t="n"/>
      <c r="E8" s="74" t="n"/>
    </row>
    <row r="9" ht="15" customHeight="1" s="31">
      <c r="A9" s="15" t="inlineStr">
        <is>
          <t>Mayo</t>
        </is>
      </c>
      <c r="B9" s="73" t="inlineStr">
        <is>
          <t>283h 18m</t>
        </is>
      </c>
      <c r="C9" s="73" t="inlineStr">
        <is>
          <t>9h 08m</t>
        </is>
      </c>
      <c r="D9" s="74" t="n"/>
      <c r="E9" s="74" t="n"/>
    </row>
    <row r="10" ht="15" customHeight="1" s="31">
      <c r="A10" s="13" t="inlineStr">
        <is>
          <t>Junio</t>
        </is>
      </c>
      <c r="B10" s="75" t="inlineStr">
        <is>
          <t>257h 39m</t>
        </is>
      </c>
      <c r="C10" s="75" t="inlineStr">
        <is>
          <t>8h 35m</t>
        </is>
      </c>
      <c r="D10" s="74" t="n"/>
      <c r="E10" s="74" t="n"/>
    </row>
    <row r="11" ht="15" customHeight="1" s="31">
      <c r="A11" s="15" t="inlineStr">
        <is>
          <t>Julio</t>
        </is>
      </c>
      <c r="B11" s="73" t="inlineStr">
        <is>
          <t>275h 01m</t>
        </is>
      </c>
      <c r="C11" s="73" t="inlineStr">
        <is>
          <t>8h 52m</t>
        </is>
      </c>
      <c r="D11" s="74" t="n"/>
      <c r="E11" s="74" t="n"/>
    </row>
    <row r="12" ht="15" customHeight="1" s="31">
      <c r="A12" s="13" t="inlineStr">
        <is>
          <t>Agosto</t>
        </is>
      </c>
      <c r="B12" s="75" t="inlineStr">
        <is>
          <t>304h 47m</t>
        </is>
      </c>
      <c r="C12" s="75" t="inlineStr">
        <is>
          <t>9h 49m</t>
        </is>
      </c>
      <c r="D12" s="74" t="n"/>
      <c r="E12" s="74" t="n"/>
    </row>
    <row r="13" ht="15" customHeight="1" s="31">
      <c r="A13" s="15" t="inlineStr">
        <is>
          <t>Septiembre</t>
        </is>
      </c>
      <c r="B13" s="73" t="inlineStr">
        <is>
          <t>332h 02m</t>
        </is>
      </c>
      <c r="C13" s="73" t="inlineStr">
        <is>
          <t>11h 04m</t>
        </is>
      </c>
      <c r="D13" s="74" t="n"/>
      <c r="E13" s="74" t="n"/>
    </row>
    <row r="14" ht="15" customHeight="1" s="31">
      <c r="A14" s="13" t="inlineStr">
        <is>
          <t>Octubre</t>
        </is>
      </c>
      <c r="B14" s="75" t="inlineStr">
        <is>
          <t>382h 59m</t>
        </is>
      </c>
      <c r="C14" s="75" t="inlineStr">
        <is>
          <t>12h 21m</t>
        </is>
      </c>
      <c r="D14" s="74" t="n"/>
      <c r="E14" s="74" t="n"/>
    </row>
    <row r="15" ht="15" customHeight="1" s="31">
      <c r="A15" s="15" t="inlineStr">
        <is>
          <t>Noviembre</t>
        </is>
      </c>
      <c r="B15" s="73" t="inlineStr">
        <is>
          <t>404h 25m</t>
        </is>
      </c>
      <c r="C15" s="73" t="inlineStr">
        <is>
          <t>13h 28m</t>
        </is>
      </c>
      <c r="D15" s="74" t="n"/>
      <c r="E15" s="74" t="n"/>
    </row>
    <row r="16" ht="15" customHeight="1" s="31">
      <c r="A16" s="13" t="inlineStr">
        <is>
          <t>Diciembre</t>
        </is>
      </c>
      <c r="B16" s="75" t="inlineStr">
        <is>
          <t>435h 56m</t>
        </is>
      </c>
      <c r="C16" s="75" t="inlineStr">
        <is>
          <t>14h 03m</t>
        </is>
      </c>
      <c r="D16" s="74" t="n"/>
      <c r="E16" s="74" t="n"/>
    </row>
    <row r="17">
      <c r="A17" s="17" t="inlineStr">
        <is>
          <t xml:space="preserve">Fuente: Sección de Alumbrado y Eficiencia Energética. Servicio de Arquitectura y de Servicios Centrales Técnicos. Ayuntamiento de València.   </t>
        </is>
      </c>
      <c r="B17" s="17" t="n"/>
    </row>
  </sheetData>
  <pageMargins left="0.3937007874015748" right="0.3937007874015748" top="0.5905511811023623" bottom="0.5905511811023623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27">
    <outlinePr summaryBelow="1" summaryRight="1"/>
    <pageSetUpPr fitToPage="1"/>
  </sheetPr>
  <dimension ref="A1:C24"/>
  <sheetViews>
    <sheetView workbookViewId="0">
      <selection activeCell="A1" sqref="A1"/>
    </sheetView>
  </sheetViews>
  <sheetFormatPr baseColWidth="10" defaultRowHeight="12.75"/>
  <cols>
    <col width="24.42578125" customWidth="1" style="31" min="1" max="1"/>
    <col width="12.28515625" customWidth="1" style="2" min="2" max="2"/>
    <col width="12.28515625" customWidth="1" style="31" min="3" max="3"/>
  </cols>
  <sheetData>
    <row r="1" ht="15.75" customHeight="1" s="31">
      <c r="A1" s="10" t="inlineStr">
        <is>
          <t>4. Consumo eléctrico y facturación del alumbrado público por distrito. 2023</t>
        </is>
      </c>
      <c r="B1" s="6" t="n"/>
      <c r="C1" s="4" t="n"/>
    </row>
    <row r="2">
      <c r="A2" s="4" t="n"/>
      <c r="B2" s="6" t="n"/>
      <c r="C2" s="4" t="n"/>
    </row>
    <row r="3" ht="30" customHeight="1" s="31">
      <c r="A3" s="24" t="n"/>
      <c r="B3" s="60" t="inlineStr">
        <is>
          <t>Consumo (kWh)</t>
        </is>
      </c>
      <c r="C3" s="60" t="inlineStr">
        <is>
          <t>Facturación (euros)</t>
        </is>
      </c>
    </row>
    <row r="4" ht="15" customHeight="1" s="31">
      <c r="A4" s="53" t="inlineStr">
        <is>
          <t>Total</t>
        </is>
      </c>
      <c r="B4" s="54" t="n">
        <v>29310641.17767268</v>
      </c>
      <c r="C4" s="51" t="n">
        <v>6856488.66521776</v>
      </c>
    </row>
    <row r="5" ht="15" customHeight="1" s="31">
      <c r="A5" s="15" t="inlineStr">
        <is>
          <t xml:space="preserve">  1.  Ciutat Vella</t>
        </is>
      </c>
      <c r="B5" s="36" t="n">
        <v>1264675</v>
      </c>
      <c r="C5" s="22" t="n">
        <v>316737.64</v>
      </c>
    </row>
    <row r="6" ht="15" customHeight="1" s="31">
      <c r="A6" s="13" t="inlineStr">
        <is>
          <t xml:space="preserve">  2.  l'Eixample</t>
        </is>
      </c>
      <c r="B6" s="35" t="n">
        <v>977534.27</v>
      </c>
      <c r="C6" s="23" t="n">
        <v>236265.11</v>
      </c>
    </row>
    <row r="7" ht="15" customHeight="1" s="31">
      <c r="A7" s="15" t="inlineStr">
        <is>
          <t xml:space="preserve">  3.  Extramurs</t>
        </is>
      </c>
      <c r="B7" s="36" t="n">
        <v>1033109.32</v>
      </c>
      <c r="C7" s="22" t="n">
        <v>254817.64</v>
      </c>
    </row>
    <row r="8" ht="15" customHeight="1" s="31">
      <c r="A8" s="13" t="inlineStr">
        <is>
          <t xml:space="preserve">  4.  Campanar</t>
        </is>
      </c>
      <c r="B8" s="35" t="n">
        <v>2664995.98</v>
      </c>
      <c r="C8" s="23" t="n">
        <v>615016.78</v>
      </c>
    </row>
    <row r="9" ht="15" customHeight="1" s="31">
      <c r="A9" s="15" t="inlineStr">
        <is>
          <t xml:space="preserve">  5.  la Saïdia</t>
        </is>
      </c>
      <c r="B9" s="36" t="n">
        <v>1731514.34</v>
      </c>
      <c r="C9" s="22" t="n">
        <v>394883.52</v>
      </c>
    </row>
    <row r="10" ht="15" customHeight="1" s="31">
      <c r="A10" s="13" t="inlineStr">
        <is>
          <t xml:space="preserve">  6.  el Pla del Real</t>
        </is>
      </c>
      <c r="B10" s="35" t="n">
        <v>1419046.75</v>
      </c>
      <c r="C10" s="23" t="n">
        <v>334381.66</v>
      </c>
    </row>
    <row r="11" ht="15" customHeight="1" s="31">
      <c r="A11" s="15" t="inlineStr">
        <is>
          <t xml:space="preserve">  7.  l'Olivereta</t>
        </is>
      </c>
      <c r="B11" s="36" t="n">
        <v>1183056.08</v>
      </c>
      <c r="C11" s="22" t="n">
        <v>280539.43</v>
      </c>
    </row>
    <row r="12" ht="15" customHeight="1" s="31">
      <c r="A12" s="13" t="inlineStr">
        <is>
          <t xml:space="preserve">  8.  Patraix</t>
        </is>
      </c>
      <c r="B12" s="35" t="n">
        <v>1252526.48</v>
      </c>
      <c r="C12" s="23" t="n">
        <v>295566.05</v>
      </c>
    </row>
    <row r="13" ht="15" customHeight="1" s="31">
      <c r="A13" s="15" t="inlineStr">
        <is>
          <t xml:space="preserve">  9.  Jesús</t>
        </is>
      </c>
      <c r="B13" s="36" t="n">
        <v>759097.62</v>
      </c>
      <c r="C13" s="22" t="n">
        <v>179809.26</v>
      </c>
    </row>
    <row r="14" ht="15" customHeight="1" s="31">
      <c r="A14" s="13" t="inlineStr">
        <is>
          <t>10.  Quatre Carreres</t>
        </is>
      </c>
      <c r="B14" s="35" t="n">
        <v>3173872.03</v>
      </c>
      <c r="C14" s="23" t="n">
        <v>733601.9399999999</v>
      </c>
    </row>
    <row r="15" ht="15" customHeight="1" s="31">
      <c r="A15" s="15" t="inlineStr">
        <is>
          <t>11.  Poblats Marítims</t>
        </is>
      </c>
      <c r="B15" s="36" t="n">
        <v>2607448.79</v>
      </c>
      <c r="C15" s="22" t="n">
        <v>608036.78</v>
      </c>
    </row>
    <row r="16" ht="15" customHeight="1" s="31">
      <c r="A16" s="13" t="inlineStr">
        <is>
          <t>12.  Camins al Grau</t>
        </is>
      </c>
      <c r="B16" s="35" t="n">
        <v>1660550.54</v>
      </c>
      <c r="C16" s="23" t="n">
        <v>392107.88</v>
      </c>
    </row>
    <row r="17" ht="15" customHeight="1" s="31">
      <c r="A17" s="15" t="inlineStr">
        <is>
          <t>13.  Algirós</t>
        </is>
      </c>
      <c r="B17" s="36" t="n">
        <v>1187014.04</v>
      </c>
      <c r="C17" s="22" t="n">
        <v>276386.02</v>
      </c>
    </row>
    <row r="18" ht="15" customHeight="1" s="31">
      <c r="A18" s="13" t="inlineStr">
        <is>
          <t>14.  Benimaclet</t>
        </is>
      </c>
      <c r="B18" s="35" t="n">
        <v>1092752.62</v>
      </c>
      <c r="C18" s="23" t="n">
        <v>255515.53</v>
      </c>
    </row>
    <row r="19" ht="15" customHeight="1" s="31">
      <c r="A19" s="15" t="inlineStr">
        <is>
          <t>15.  Rascanya</t>
        </is>
      </c>
      <c r="B19" s="36" t="n">
        <v>2210798.14</v>
      </c>
      <c r="C19" s="22" t="n">
        <v>505867.33</v>
      </c>
    </row>
    <row r="20" ht="15" customHeight="1" s="31">
      <c r="A20" s="13" t="inlineStr">
        <is>
          <t>16.  Benicalap</t>
        </is>
      </c>
      <c r="B20" s="35" t="n">
        <v>1519179.34</v>
      </c>
      <c r="C20" s="23" t="n">
        <v>354824.24</v>
      </c>
    </row>
    <row r="21" ht="15" customHeight="1" s="31">
      <c r="A21" s="15" t="inlineStr">
        <is>
          <t>17.  Pobles del Nord</t>
        </is>
      </c>
      <c r="B21" s="36" t="n">
        <v>658281.45</v>
      </c>
      <c r="C21" s="22" t="n">
        <v>155653.42</v>
      </c>
    </row>
    <row r="22" ht="15" customHeight="1" s="31">
      <c r="A22" s="13" t="inlineStr">
        <is>
          <t>18.  Pobles de l'Oest</t>
        </is>
      </c>
      <c r="B22" s="23" t="n">
        <v>1311436.8</v>
      </c>
      <c r="C22" s="33" t="n">
        <v>290098.42</v>
      </c>
    </row>
    <row r="23" ht="15" customHeight="1" s="31">
      <c r="A23" s="15" t="inlineStr">
        <is>
          <t>19.  Pobles del Sud</t>
        </is>
      </c>
      <c r="B23" s="22" t="n">
        <v>1603751.57</v>
      </c>
      <c r="C23" s="34" t="n">
        <v>376380.02</v>
      </c>
    </row>
    <row r="24">
      <c r="A24" s="17" t="inlineStr">
        <is>
          <t xml:space="preserve">Fuente: Sección de Alumbrado y Eficiencia Energética. Servicio de Arquitectura y de Servicios Centrales Técnicos. Ayuntamiento de València.   </t>
        </is>
      </c>
    </row>
  </sheetData>
  <pageMargins left="0.3937007874015748" right="0.3937007874015748" top="0.5905511811023623" bottom="0.5905511811023623" header="0" footer="0"/>
  <pageSetup orientation="portrait" paperSize="9" scale="74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1">
    <outlinePr summaryBelow="1" summaryRight="1"/>
    <pageSetUpPr fitToPage="1"/>
  </sheetPr>
  <dimension ref="A1:O57"/>
  <sheetViews>
    <sheetView zoomScaleNormal="100" workbookViewId="0">
      <selection activeCell="A1" sqref="A1"/>
    </sheetView>
  </sheetViews>
  <sheetFormatPr baseColWidth="10" defaultRowHeight="12.75"/>
  <cols>
    <col width="19.140625" customWidth="1" style="31" min="1" max="1"/>
    <col width="12.140625" customWidth="1" style="2" min="2" max="2"/>
    <col width="11.5703125" customWidth="1" style="32" min="3" max="3"/>
    <col width="12.140625" customWidth="1" style="2" min="4" max="4"/>
    <col width="11.5703125" customWidth="1" style="31" min="5" max="5"/>
    <col width="12.140625" customWidth="1" style="2" min="6" max="6"/>
    <col width="11.5703125" customWidth="1" style="31" min="7" max="7"/>
    <col width="12.140625" customWidth="1" style="31" min="8" max="8"/>
    <col width="11.5703125" customWidth="1" style="31" min="9" max="9"/>
    <col width="12.140625" customWidth="1" style="31" min="10" max="10"/>
    <col width="11.5703125" customWidth="1" style="31" min="11" max="11"/>
    <col width="12.140625" customWidth="1" style="2" min="12" max="12"/>
    <col width="11.5703125" customWidth="1" style="31" min="13" max="13"/>
    <col width="13.85546875" customWidth="1" style="39" min="14" max="14"/>
    <col width="16.7109375" customWidth="1" style="31" min="15" max="15"/>
  </cols>
  <sheetData>
    <row r="1" ht="15.75" customHeight="1" s="31">
      <c r="A1" s="10" t="inlineStr">
        <is>
          <t>5. Alumbrado público viario por distrito y tipo de alumbrado. 2023</t>
        </is>
      </c>
      <c r="B1" s="35" t="n"/>
      <c r="C1" s="35" t="n"/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</row>
    <row r="2">
      <c r="A2" s="4" t="n"/>
      <c r="B2" s="35" t="n"/>
      <c r="C2" s="35" t="n"/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</row>
    <row r="3" ht="18.75" customHeight="1" s="31">
      <c r="A3" s="24" t="n"/>
      <c r="B3" s="69" t="inlineStr">
        <is>
          <t>Total</t>
        </is>
      </c>
      <c r="D3" s="76" t="inlineStr">
        <is>
          <t>Vapor de sodio</t>
        </is>
      </c>
      <c r="E3" s="77" t="n"/>
      <c r="F3" s="76" t="inlineStr">
        <is>
          <t>Vapor de mercurio</t>
        </is>
      </c>
      <c r="G3" s="77" t="n"/>
      <c r="H3" s="76" t="inlineStr">
        <is>
          <t>Lámparas led</t>
        </is>
      </c>
      <c r="I3" s="77" t="n"/>
      <c r="J3" s="76" t="inlineStr">
        <is>
          <t>Halógenos metálicos</t>
        </is>
      </c>
      <c r="K3" s="77" t="n"/>
      <c r="L3" s="76" t="inlineStr">
        <is>
          <t>Otros</t>
        </is>
      </c>
      <c r="M3" s="77" t="n"/>
      <c r="N3" s="42" t="n"/>
    </row>
    <row r="4" ht="31.15" customHeight="1" s="31">
      <c r="A4" s="24" t="n"/>
      <c r="B4" s="60" t="inlineStr">
        <is>
          <t>Puntos de alumbrado</t>
        </is>
      </c>
      <c r="C4" s="60" t="inlineStr">
        <is>
          <t>Potencia instalada</t>
        </is>
      </c>
      <c r="D4" s="38" t="inlineStr">
        <is>
          <t>Puntos de alumbrado</t>
        </is>
      </c>
      <c r="E4" s="56" t="inlineStr">
        <is>
          <t>Potencia instalada</t>
        </is>
      </c>
      <c r="F4" s="38" t="inlineStr">
        <is>
          <t>Puntos de alumbrado</t>
        </is>
      </c>
      <c r="G4" s="56" t="inlineStr">
        <is>
          <t>Potencia instalada</t>
        </is>
      </c>
      <c r="H4" s="38" t="inlineStr">
        <is>
          <t>Puntos de alumbrado</t>
        </is>
      </c>
      <c r="I4" s="56" t="inlineStr">
        <is>
          <t>Potencia instalada</t>
        </is>
      </c>
      <c r="J4" s="38" t="inlineStr">
        <is>
          <t>Puntos de alumbrado</t>
        </is>
      </c>
      <c r="K4" s="56" t="inlineStr">
        <is>
          <t>Potencia instalada</t>
        </is>
      </c>
      <c r="L4" s="38" t="inlineStr">
        <is>
          <t>Puntos de alumbrado</t>
        </is>
      </c>
      <c r="M4" s="56" t="inlineStr">
        <is>
          <t>Potencia instalada</t>
        </is>
      </c>
      <c r="N4" s="41" t="n"/>
      <c r="O4" s="37" t="n"/>
    </row>
    <row r="5" ht="15" customFormat="1" customHeight="1" s="8">
      <c r="A5" s="53" t="inlineStr">
        <is>
          <t>Total</t>
        </is>
      </c>
      <c r="B5" s="54">
        <f>SUM(B6:B24)</f>
        <v/>
      </c>
      <c r="C5" s="55">
        <f>SUM(C6:C24)</f>
        <v/>
      </c>
      <c r="D5" s="54">
        <f>SUM(D6:D24)</f>
        <v/>
      </c>
      <c r="E5" s="55">
        <f>SUM(E6:E24)</f>
        <v/>
      </c>
      <c r="F5" s="54">
        <f>SUM(F6:F24)</f>
        <v/>
      </c>
      <c r="G5" s="55">
        <f>SUM(G6:G24)</f>
        <v/>
      </c>
      <c r="H5" s="54">
        <f>SUM(H6:H24)</f>
        <v/>
      </c>
      <c r="I5" s="55">
        <f>SUM(I6:I24)</f>
        <v/>
      </c>
      <c r="J5" s="54">
        <f>SUM(J6:J24)</f>
        <v/>
      </c>
      <c r="K5" s="55">
        <f>SUM(K6:K24)</f>
        <v/>
      </c>
      <c r="L5" s="54">
        <f>SUM(L6:L24)</f>
        <v/>
      </c>
      <c r="M5" s="55">
        <f>SUM(M6:M24)</f>
        <v/>
      </c>
      <c r="N5" s="33" t="n"/>
    </row>
    <row r="6" ht="15" customHeight="1" s="31">
      <c r="A6" s="15" t="inlineStr">
        <is>
          <t xml:space="preserve">  1.  Ciutat Vella</t>
        </is>
      </c>
      <c r="B6" s="36" t="n">
        <v>5104</v>
      </c>
      <c r="C6" s="34" t="n">
        <v>329.0879999999999</v>
      </c>
      <c r="D6" s="36" t="n">
        <v>496</v>
      </c>
      <c r="E6" s="34" t="n">
        <v>117.65</v>
      </c>
      <c r="F6" s="36" t="n">
        <v>0</v>
      </c>
      <c r="G6" s="34" t="inlineStr">
        <is>
          <t>-</t>
        </is>
      </c>
      <c r="H6" s="36" t="n">
        <v>4402</v>
      </c>
      <c r="I6" s="34" t="n">
        <v>198.8189999999999</v>
      </c>
      <c r="J6" s="36" t="n">
        <v>123</v>
      </c>
      <c r="K6" s="34" t="n">
        <v>9.537999999999968</v>
      </c>
      <c r="L6" s="36" t="n">
        <v>83</v>
      </c>
      <c r="M6" s="34" t="n">
        <v>3.080999999999998</v>
      </c>
      <c r="N6" s="45" t="n"/>
      <c r="O6" s="37" t="n"/>
    </row>
    <row r="7" ht="15" customHeight="1" s="31">
      <c r="A7" s="13" t="inlineStr">
        <is>
          <t xml:space="preserve">  2.  l'Eixample</t>
        </is>
      </c>
      <c r="B7" s="35" t="n">
        <v>4501</v>
      </c>
      <c r="C7" s="33" t="n">
        <v>262.9448</v>
      </c>
      <c r="D7" s="35" t="n">
        <v>289</v>
      </c>
      <c r="E7" s="33" t="n">
        <v>55.99999999999999</v>
      </c>
      <c r="F7" s="35" t="n">
        <v>0</v>
      </c>
      <c r="G7" s="33" t="inlineStr">
        <is>
          <t>-</t>
        </is>
      </c>
      <c r="H7" s="35" t="n">
        <v>3793</v>
      </c>
      <c r="I7" s="33" t="n">
        <v>171.5848</v>
      </c>
      <c r="J7" s="35" t="n">
        <v>419</v>
      </c>
      <c r="K7" s="33" t="n">
        <v>35.36000000000001</v>
      </c>
      <c r="L7" s="35" t="n">
        <v>0</v>
      </c>
      <c r="M7" s="33" t="inlineStr">
        <is>
          <t>-</t>
        </is>
      </c>
      <c r="N7" s="45" t="n"/>
      <c r="O7" s="37" t="n"/>
    </row>
    <row r="8" ht="15" customHeight="1" s="31">
      <c r="A8" s="15" t="inlineStr">
        <is>
          <t xml:space="preserve">  3.  Extramurs</t>
        </is>
      </c>
      <c r="B8" s="36" t="n">
        <v>4769</v>
      </c>
      <c r="C8" s="34" t="n">
        <v>288.4388</v>
      </c>
      <c r="D8" s="36" t="n">
        <v>298</v>
      </c>
      <c r="E8" s="34" t="n">
        <v>87.59999999999998</v>
      </c>
      <c r="F8" s="36" t="n">
        <v>0</v>
      </c>
      <c r="G8" s="34" t="inlineStr">
        <is>
          <t>-</t>
        </is>
      </c>
      <c r="H8" s="36" t="n">
        <v>3839</v>
      </c>
      <c r="I8" s="34" t="n">
        <v>158.5398</v>
      </c>
      <c r="J8" s="36" t="n">
        <v>631</v>
      </c>
      <c r="K8" s="34" t="n">
        <v>42.229</v>
      </c>
      <c r="L8" s="36" t="n">
        <v>1</v>
      </c>
      <c r="M8" s="34" t="n">
        <v>0.07000000000000006</v>
      </c>
      <c r="N8" s="45" t="n"/>
      <c r="O8" s="37" t="n"/>
    </row>
    <row r="9" ht="15" customHeight="1" s="31">
      <c r="A9" s="13" t="inlineStr">
        <is>
          <t xml:space="preserve">  4.  Campanar</t>
        </is>
      </c>
      <c r="B9" s="35" t="n">
        <v>6361</v>
      </c>
      <c r="C9" s="33" t="n">
        <v>658.686</v>
      </c>
      <c r="D9" s="35" t="n">
        <v>2072</v>
      </c>
      <c r="E9" s="33" t="n">
        <v>428.4</v>
      </c>
      <c r="F9" s="35" t="n">
        <v>0</v>
      </c>
      <c r="G9" s="33" t="inlineStr">
        <is>
          <t>-</t>
        </is>
      </c>
      <c r="H9" s="35" t="n">
        <v>1159</v>
      </c>
      <c r="I9" s="33" t="n">
        <v>66.01299999999999</v>
      </c>
      <c r="J9" s="35" t="n">
        <v>2759</v>
      </c>
      <c r="K9" s="33" t="n">
        <v>155.0299999999999</v>
      </c>
      <c r="L9" s="35" t="n">
        <v>371</v>
      </c>
      <c r="M9" s="33" t="n">
        <v>9.243000000000002</v>
      </c>
      <c r="N9" s="45" t="n"/>
      <c r="O9" s="37" t="n"/>
    </row>
    <row r="10" ht="15" customHeight="1" s="31">
      <c r="A10" s="15" t="inlineStr">
        <is>
          <t xml:space="preserve">  5.  la Saïdia</t>
        </is>
      </c>
      <c r="B10" s="36" t="n">
        <v>4263</v>
      </c>
      <c r="C10" s="34" t="n">
        <v>437.2259999999999</v>
      </c>
      <c r="D10" s="36" t="n">
        <v>1454</v>
      </c>
      <c r="E10" s="34" t="n">
        <v>261.7499999999999</v>
      </c>
      <c r="F10" s="36" t="n">
        <v>5</v>
      </c>
      <c r="G10" s="34" t="n">
        <v>0.625</v>
      </c>
      <c r="H10" s="36" t="n">
        <v>1451</v>
      </c>
      <c r="I10" s="34" t="n">
        <v>67.17100000000001</v>
      </c>
      <c r="J10" s="36" t="n">
        <v>1352</v>
      </c>
      <c r="K10" s="34" t="n">
        <v>107.62</v>
      </c>
      <c r="L10" s="36" t="n">
        <v>1</v>
      </c>
      <c r="M10" s="34" t="n">
        <v>0.06</v>
      </c>
      <c r="N10" s="45" t="n"/>
      <c r="O10" s="37" t="n"/>
    </row>
    <row r="11" ht="15" customHeight="1" s="31">
      <c r="A11" s="13" t="inlineStr">
        <is>
          <t xml:space="preserve">  6.  el Pla del Real</t>
        </is>
      </c>
      <c r="B11" s="35" t="n">
        <v>5053</v>
      </c>
      <c r="C11" s="33" t="n">
        <v>430.175</v>
      </c>
      <c r="D11" s="35" t="n">
        <v>544</v>
      </c>
      <c r="E11" s="33" t="n">
        <v>193.74</v>
      </c>
      <c r="F11" s="35" t="n">
        <v>0</v>
      </c>
      <c r="G11" s="33" t="inlineStr">
        <is>
          <t>-</t>
        </is>
      </c>
      <c r="H11" s="35" t="n">
        <v>2630</v>
      </c>
      <c r="I11" s="33" t="n">
        <v>110.415</v>
      </c>
      <c r="J11" s="35" t="n">
        <v>1681</v>
      </c>
      <c r="K11" s="33" t="n">
        <v>117.68</v>
      </c>
      <c r="L11" s="35" t="n">
        <v>198</v>
      </c>
      <c r="M11" s="33" t="n">
        <v>8.34</v>
      </c>
      <c r="N11" s="45" t="n"/>
      <c r="O11" s="37" t="n"/>
    </row>
    <row r="12" ht="15" customHeight="1" s="31">
      <c r="A12" s="15" t="inlineStr">
        <is>
          <t xml:space="preserve">  7.  l'Olivereta</t>
        </is>
      </c>
      <c r="B12" s="36" t="n">
        <v>4146</v>
      </c>
      <c r="C12" s="34" t="n">
        <v>302.6762</v>
      </c>
      <c r="D12" s="36" t="n">
        <v>293</v>
      </c>
      <c r="E12" s="34" t="n">
        <v>55.30000000000001</v>
      </c>
      <c r="F12" s="36" t="n">
        <v>2</v>
      </c>
      <c r="G12" s="34" t="n">
        <v>0.5</v>
      </c>
      <c r="H12" s="36" t="n">
        <v>1564</v>
      </c>
      <c r="I12" s="34" t="n">
        <v>69.4752</v>
      </c>
      <c r="J12" s="36" t="n">
        <v>2286</v>
      </c>
      <c r="K12" s="34" t="n">
        <v>177.251</v>
      </c>
      <c r="L12" s="36" t="n">
        <v>1</v>
      </c>
      <c r="M12" s="34" t="n">
        <v>0.1499999999999999</v>
      </c>
      <c r="N12" s="45" t="n"/>
      <c r="O12" s="37" t="n"/>
    </row>
    <row r="13" ht="15" customHeight="1" s="31">
      <c r="A13" s="13" t="inlineStr">
        <is>
          <t xml:space="preserve">  8.  Patraix</t>
        </is>
      </c>
      <c r="B13" s="35" t="n">
        <v>5348</v>
      </c>
      <c r="C13" s="33" t="n">
        <v>414.7205</v>
      </c>
      <c r="D13" s="35" t="n">
        <v>598</v>
      </c>
      <c r="E13" s="33" t="n">
        <v>133.71</v>
      </c>
      <c r="F13" s="35" t="n">
        <v>0</v>
      </c>
      <c r="G13" s="33" t="inlineStr">
        <is>
          <t>-</t>
        </is>
      </c>
      <c r="H13" s="35" t="n">
        <v>3422</v>
      </c>
      <c r="I13" s="33" t="n">
        <v>163.9405</v>
      </c>
      <c r="J13" s="35" t="n">
        <v>1322</v>
      </c>
      <c r="K13" s="33" t="n">
        <v>116.86</v>
      </c>
      <c r="L13" s="35" t="n">
        <v>6</v>
      </c>
      <c r="M13" s="33" t="n">
        <v>0.21</v>
      </c>
      <c r="N13" s="45" t="n"/>
      <c r="O13" s="37" t="n"/>
    </row>
    <row r="14" ht="15" customHeight="1" s="31">
      <c r="A14" s="15" t="inlineStr">
        <is>
          <t xml:space="preserve">  9.  Jesús</t>
        </is>
      </c>
      <c r="B14" s="36" t="n">
        <v>3992</v>
      </c>
      <c r="C14" s="34" t="n">
        <v>261.9131</v>
      </c>
      <c r="D14" s="36" t="n">
        <v>284</v>
      </c>
      <c r="E14" s="34" t="n">
        <v>58.35</v>
      </c>
      <c r="F14" s="36" t="n">
        <v>0</v>
      </c>
      <c r="G14" s="34" t="inlineStr">
        <is>
          <t>-</t>
        </is>
      </c>
      <c r="H14" s="36" t="n">
        <v>2416</v>
      </c>
      <c r="I14" s="34" t="n">
        <v>114.2221</v>
      </c>
      <c r="J14" s="36" t="n">
        <v>1290</v>
      </c>
      <c r="K14" s="34" t="n">
        <v>89.253</v>
      </c>
      <c r="L14" s="36" t="n">
        <v>2</v>
      </c>
      <c r="M14" s="34" t="n">
        <v>0.08799999999999999</v>
      </c>
      <c r="N14" s="45" t="n"/>
      <c r="O14" s="37" t="n"/>
    </row>
    <row r="15" ht="15" customHeight="1" s="31">
      <c r="A15" s="13" t="inlineStr">
        <is>
          <t>10.  Quatre Carreres</t>
        </is>
      </c>
      <c r="B15" s="35" t="n">
        <v>9421</v>
      </c>
      <c r="C15" s="33" t="n">
        <v>942.0784</v>
      </c>
      <c r="D15" s="35" t="n">
        <v>1778</v>
      </c>
      <c r="E15" s="33" t="n">
        <v>426.96</v>
      </c>
      <c r="F15" s="35" t="n">
        <v>0</v>
      </c>
      <c r="G15" s="33" t="inlineStr">
        <is>
          <t>-</t>
        </is>
      </c>
      <c r="H15" s="35" t="n">
        <v>3808</v>
      </c>
      <c r="I15" s="33" t="n">
        <v>203.8084</v>
      </c>
      <c r="J15" s="35" t="n">
        <v>3743</v>
      </c>
      <c r="K15" s="33" t="n">
        <v>307.96</v>
      </c>
      <c r="L15" s="35" t="n">
        <v>92</v>
      </c>
      <c r="M15" s="33" t="n">
        <v>3.35</v>
      </c>
      <c r="N15" s="45" t="n"/>
      <c r="O15" s="37" t="n"/>
    </row>
    <row r="16" ht="15" customHeight="1" s="31">
      <c r="A16" s="15" t="inlineStr">
        <is>
          <t>11.  Poblats Marítims</t>
        </is>
      </c>
      <c r="B16" s="36" t="n">
        <v>10032</v>
      </c>
      <c r="C16" s="34" t="n">
        <v>840.9340000000001</v>
      </c>
      <c r="D16" s="36" t="n">
        <v>1989</v>
      </c>
      <c r="E16" s="34" t="n">
        <v>367.29</v>
      </c>
      <c r="F16" s="36" t="n">
        <v>5</v>
      </c>
      <c r="G16" s="34" t="n">
        <v>0.625</v>
      </c>
      <c r="H16" s="36" t="n">
        <v>4568</v>
      </c>
      <c r="I16" s="34" t="n">
        <v>216.3030000000001</v>
      </c>
      <c r="J16" s="36" t="n">
        <v>3441</v>
      </c>
      <c r="K16" s="34" t="n">
        <v>254.88</v>
      </c>
      <c r="L16" s="36" t="n">
        <v>29</v>
      </c>
      <c r="M16" s="34" t="n">
        <v>1.836</v>
      </c>
      <c r="N16" s="45" t="n"/>
      <c r="O16" s="37" t="n"/>
    </row>
    <row r="17" ht="15" customHeight="1" s="31">
      <c r="A17" s="13" t="inlineStr">
        <is>
          <t>12.  Camins al Grau</t>
        </is>
      </c>
      <c r="B17" s="35" t="n">
        <v>5546</v>
      </c>
      <c r="C17" s="33" t="n">
        <v>705.112</v>
      </c>
      <c r="D17" s="35" t="n">
        <v>2430</v>
      </c>
      <c r="E17" s="33" t="n">
        <v>453.0499999999999</v>
      </c>
      <c r="F17" s="35" t="n">
        <v>0</v>
      </c>
      <c r="G17" s="33" t="inlineStr">
        <is>
          <t>-</t>
        </is>
      </c>
      <c r="H17" s="35" t="n">
        <v>912</v>
      </c>
      <c r="I17" s="33" t="n">
        <v>65.34399999999998</v>
      </c>
      <c r="J17" s="35" t="n">
        <v>2204</v>
      </c>
      <c r="K17" s="48" t="n">
        <v>186.72</v>
      </c>
      <c r="L17" s="35" t="n">
        <v>0</v>
      </c>
      <c r="M17" s="33" t="inlineStr">
        <is>
          <t>-</t>
        </is>
      </c>
      <c r="N17" s="45" t="n"/>
      <c r="O17" s="37" t="n"/>
    </row>
    <row r="18" ht="15" customHeight="1" s="31">
      <c r="A18" s="15" t="inlineStr">
        <is>
          <t>13.  Algirós</t>
        </is>
      </c>
      <c r="B18" s="36" t="n">
        <v>4378</v>
      </c>
      <c r="C18" s="34" t="n">
        <v>422.611</v>
      </c>
      <c r="D18" s="36" t="n">
        <v>1313</v>
      </c>
      <c r="E18" s="34" t="n">
        <v>219.201</v>
      </c>
      <c r="F18" s="36" t="n">
        <v>0</v>
      </c>
      <c r="G18" s="34" t="inlineStr">
        <is>
          <t>-</t>
        </is>
      </c>
      <c r="H18" s="36" t="n">
        <v>1682</v>
      </c>
      <c r="I18" s="34" t="n">
        <v>87.83000000000001</v>
      </c>
      <c r="J18" s="36" t="n">
        <v>1370</v>
      </c>
      <c r="K18" s="34" t="n">
        <v>115.06</v>
      </c>
      <c r="L18" s="36" t="n">
        <v>13</v>
      </c>
      <c r="M18" s="34" t="n">
        <v>0.52</v>
      </c>
      <c r="N18" s="45" t="n"/>
      <c r="O18" s="37" t="n"/>
    </row>
    <row r="19" ht="15" customHeight="1" s="31">
      <c r="A19" s="13" t="inlineStr">
        <is>
          <t>14.  Benimaclet</t>
        </is>
      </c>
      <c r="B19" s="35" t="n">
        <v>2837</v>
      </c>
      <c r="C19" s="33" t="n">
        <v>263.396</v>
      </c>
      <c r="D19" s="35" t="n">
        <v>874</v>
      </c>
      <c r="E19" s="33" t="n">
        <v>161.85</v>
      </c>
      <c r="F19" s="35" t="n">
        <v>19</v>
      </c>
      <c r="G19" s="33" t="n">
        <v>2.33</v>
      </c>
      <c r="H19" s="35" t="n">
        <v>1399</v>
      </c>
      <c r="I19" s="33" t="n">
        <v>61.651</v>
      </c>
      <c r="J19" s="35" t="n">
        <v>523</v>
      </c>
      <c r="K19" s="33" t="n">
        <v>36.79000000000001</v>
      </c>
      <c r="L19" s="35" t="n">
        <v>22</v>
      </c>
      <c r="M19" s="33" t="n">
        <v>0.775</v>
      </c>
      <c r="N19" s="45" t="n"/>
      <c r="O19" s="37" t="n"/>
    </row>
    <row r="20" ht="15" customHeight="1" s="31">
      <c r="A20" s="15" t="inlineStr">
        <is>
          <t>15.  Rascanya</t>
        </is>
      </c>
      <c r="B20" s="36" t="n">
        <v>4157</v>
      </c>
      <c r="C20" s="34" t="n">
        <v>357.9440000000001</v>
      </c>
      <c r="D20" s="36" t="n">
        <v>1205</v>
      </c>
      <c r="E20" s="34" t="n">
        <v>119.9500000000001</v>
      </c>
      <c r="F20" s="36" t="n">
        <v>0</v>
      </c>
      <c r="G20" s="34" t="inlineStr">
        <is>
          <t>-</t>
        </is>
      </c>
      <c r="H20" s="36" t="n">
        <v>1454</v>
      </c>
      <c r="I20" s="34" t="n">
        <v>72.77400000000003</v>
      </c>
      <c r="J20" s="36" t="n">
        <v>1498</v>
      </c>
      <c r="K20" s="34" t="n">
        <v>165.22</v>
      </c>
      <c r="L20" s="36" t="n">
        <v>0</v>
      </c>
      <c r="M20" s="34" t="inlineStr">
        <is>
          <t>-</t>
        </is>
      </c>
      <c r="N20" s="45" t="n"/>
      <c r="O20" s="37" t="n"/>
    </row>
    <row r="21" ht="15" customHeight="1" s="31">
      <c r="A21" s="13" t="inlineStr">
        <is>
          <t>16.  Benicalap</t>
        </is>
      </c>
      <c r="B21" s="35" t="n">
        <v>4039</v>
      </c>
      <c r="C21" s="33" t="n">
        <v>627.317</v>
      </c>
      <c r="D21" s="35" t="n">
        <v>2913</v>
      </c>
      <c r="E21" s="33" t="n">
        <v>561.4000000000001</v>
      </c>
      <c r="F21" s="35" t="n">
        <v>0</v>
      </c>
      <c r="G21" s="33" t="inlineStr">
        <is>
          <t>-</t>
        </is>
      </c>
      <c r="H21" s="35" t="n">
        <v>707</v>
      </c>
      <c r="I21" s="33" t="n">
        <v>37.27100000000001</v>
      </c>
      <c r="J21" s="35" t="n">
        <v>413</v>
      </c>
      <c r="K21" s="33" t="n">
        <v>28.538</v>
      </c>
      <c r="L21" s="35" t="n">
        <v>6</v>
      </c>
      <c r="M21" s="33" t="n">
        <v>0.108</v>
      </c>
      <c r="N21" s="45" t="n"/>
    </row>
    <row r="22" ht="15" customHeight="1" s="31">
      <c r="A22" s="15" t="inlineStr">
        <is>
          <t>17.  Pobles del Nord</t>
        </is>
      </c>
      <c r="B22" s="36" t="n">
        <v>3014</v>
      </c>
      <c r="C22" s="34" t="n">
        <v>225.602</v>
      </c>
      <c r="D22" s="36" t="n">
        <v>715</v>
      </c>
      <c r="E22" s="34" t="n">
        <v>109.7</v>
      </c>
      <c r="F22" s="36" t="n">
        <v>0</v>
      </c>
      <c r="G22" s="34" t="inlineStr">
        <is>
          <t>-</t>
        </is>
      </c>
      <c r="H22" s="36" t="n">
        <v>1607</v>
      </c>
      <c r="I22" s="34" t="n">
        <v>77.407</v>
      </c>
      <c r="J22" s="36" t="n">
        <v>671</v>
      </c>
      <c r="K22" s="34" t="n">
        <v>36.52999999999999</v>
      </c>
      <c r="L22" s="36" t="n">
        <v>21</v>
      </c>
      <c r="M22" s="34" t="n">
        <v>1.965</v>
      </c>
      <c r="N22" s="45" t="n"/>
      <c r="O22" s="8" t="n"/>
    </row>
    <row r="23" ht="15" customHeight="1" s="31">
      <c r="A23" s="13" t="inlineStr">
        <is>
          <t>18.  Pobles de l'Oest</t>
        </is>
      </c>
      <c r="B23" s="35" t="n">
        <v>2528</v>
      </c>
      <c r="C23" s="33" t="n">
        <v>228.572</v>
      </c>
      <c r="D23" s="35" t="n">
        <v>791</v>
      </c>
      <c r="E23" s="33" t="n">
        <v>127.95</v>
      </c>
      <c r="F23" s="35" t="n">
        <v>34</v>
      </c>
      <c r="G23" s="33" t="n">
        <v>4.25</v>
      </c>
      <c r="H23" s="35" t="n">
        <v>1446</v>
      </c>
      <c r="I23" s="33" t="n">
        <v>79.26399999999998</v>
      </c>
      <c r="J23" s="35" t="n">
        <v>216</v>
      </c>
      <c r="K23" s="33" t="n">
        <v>16.34</v>
      </c>
      <c r="L23" s="35" t="n">
        <v>41</v>
      </c>
      <c r="M23" s="33" t="n">
        <v>0.7679999999999993</v>
      </c>
      <c r="N23" s="45" t="n"/>
    </row>
    <row r="24" ht="15" customHeight="1" s="31">
      <c r="A24" s="15" t="inlineStr">
        <is>
          <t>19.  Pobles del Sud</t>
        </is>
      </c>
      <c r="B24" s="36" t="n">
        <v>5664</v>
      </c>
      <c r="C24" s="34" t="n">
        <v>622.7107</v>
      </c>
      <c r="D24" s="36" t="n">
        <v>2932</v>
      </c>
      <c r="E24" s="34" t="n">
        <v>484.2099999999999</v>
      </c>
      <c r="F24" s="36" t="n">
        <v>1</v>
      </c>
      <c r="G24" s="34" t="n">
        <v>0.125</v>
      </c>
      <c r="H24" s="36" t="n">
        <v>1604</v>
      </c>
      <c r="I24" s="34" t="n">
        <v>71.06269999999998</v>
      </c>
      <c r="J24" s="36" t="n">
        <v>867</v>
      </c>
      <c r="K24" s="34" t="n">
        <v>58.44</v>
      </c>
      <c r="L24" s="36" t="n">
        <v>260</v>
      </c>
      <c r="M24" s="34" t="n">
        <v>8.872999999999999</v>
      </c>
      <c r="N24" s="33" t="n"/>
    </row>
    <row r="25">
      <c r="A25" s="17" t="inlineStr">
        <is>
          <t>Nota: Datos de potencia expresados en kWh.</t>
        </is>
      </c>
    </row>
    <row r="26">
      <c r="A26" s="17" t="inlineStr">
        <is>
          <t xml:space="preserve">Fuente: Sección de Alumbrado y Eficiencia Energética. Servicio de Arquitectura y de Servicios Centrales Técnicos. Ayuntamiento de València.   </t>
        </is>
      </c>
    </row>
    <row r="27" ht="16.5" customHeight="1" s="31"/>
    <row r="55" customFormat="1" s="39"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39" t="n"/>
    </row>
    <row r="56" customFormat="1" s="39"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9" t="n"/>
    </row>
    <row r="57" customFormat="1" s="39"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39" t="n"/>
    </row>
  </sheetData>
  <mergeCells count="6">
    <mergeCell ref="F3:G3"/>
    <mergeCell ref="L3:M3"/>
    <mergeCell ref="J3:K3"/>
    <mergeCell ref="B3:C3"/>
    <mergeCell ref="D3:E3"/>
    <mergeCell ref="H3:I3"/>
  </mergeCells>
  <pageMargins left="0.3937007874015748" right="0.3937007874015748" top="0.5905511811023623" bottom="0.5905511811023623" header="0" footer="0"/>
  <pageSetup orientation="portrait" paperSize="9" scale="24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17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ColWidth="11.42578125" defaultRowHeight="12.75"/>
  <cols>
    <col width="5.5703125" customWidth="1" style="1" min="1" max="1"/>
    <col width="75.7109375" customWidth="1" style="1" min="2" max="2"/>
    <col width="5.5703125" customWidth="1" style="1" min="3" max="3"/>
    <col width="11.42578125" customWidth="1" style="1" min="4" max="16384"/>
  </cols>
  <sheetData/>
  <pageMargins left="0.3937007874015748" right="0.3937007874015748" top="0.5905511811023623" bottom="0.5905511811023623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19">
    <outlinePr summaryBelow="1" summaryRight="1"/>
    <pageSetUpPr/>
  </sheetPr>
  <dimension ref="A35:A35"/>
  <sheetViews>
    <sheetView workbookViewId="0">
      <selection activeCell="A1" sqref="A1"/>
    </sheetView>
  </sheetViews>
  <sheetFormatPr baseColWidth="10" defaultRowHeight="12.75"/>
  <sheetData>
    <row r="35">
      <c r="A35" t="inlineStr">
        <is>
          <t>Los datos de superficie no incluyen el lago de la Albufera ni el Puerto.</t>
        </is>
      </c>
    </row>
  </sheetData>
  <pageMargins left="0.75" right="0.75" top="1" bottom="1" header="0" footer="0"/>
  <pageSetup orientation="portrait" paperSize="9"/>
</worksheet>
</file>

<file path=xl/worksheets/sheet11.xml><?xml version="1.0" encoding="utf-8"?>
<worksheet xmlns="http://schemas.openxmlformats.org/spreadsheetml/2006/main">
  <sheetPr codeName="Hoja2">
    <outlinePr summaryBelow="1" summaryRight="1"/>
    <pageSetUpPr fitToPage="1"/>
  </sheetPr>
  <dimension ref="A1:O57"/>
  <sheetViews>
    <sheetView zoomScaleNormal="100" workbookViewId="0">
      <selection activeCell="A1" sqref="A1"/>
    </sheetView>
  </sheetViews>
  <sheetFormatPr baseColWidth="10" defaultRowHeight="12.75"/>
  <cols>
    <col width="19.140625" customWidth="1" style="31" min="1" max="1"/>
    <col width="12.140625" customWidth="1" style="2" min="2" max="2"/>
    <col width="11.5703125" customWidth="1" style="32" min="3" max="3"/>
    <col width="12.140625" customWidth="1" style="2" min="4" max="4"/>
    <col width="11.5703125" customWidth="1" style="31" min="5" max="5"/>
    <col width="12.140625" customWidth="1" style="2" min="6" max="6"/>
    <col width="11.5703125" customWidth="1" style="31" min="7" max="7"/>
    <col width="12.140625" customWidth="1" style="31" min="8" max="8"/>
    <col width="11.5703125" customWidth="1" style="31" min="9" max="9"/>
    <col width="12.140625" customWidth="1" style="31" min="10" max="10"/>
    <col width="11.5703125" customWidth="1" style="31" min="11" max="11"/>
    <col width="12.140625" customWidth="1" style="2" min="12" max="12"/>
    <col width="11.5703125" customWidth="1" style="31" min="13" max="13"/>
    <col width="13.85546875" customWidth="1" style="39" min="14" max="14"/>
    <col width="16.7109375" customWidth="1" style="31" min="15" max="15"/>
  </cols>
  <sheetData>
    <row r="1" ht="15.75" customHeight="1" s="31">
      <c r="A1" s="10" t="inlineStr">
        <is>
          <t>6. Alumbrado público de pasos inferiores por distrito y tipo de alumbrado. 2023</t>
        </is>
      </c>
      <c r="B1" s="35" t="n"/>
      <c r="C1" s="35" t="n"/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</row>
    <row r="2">
      <c r="A2" s="4" t="n"/>
      <c r="B2" s="35" t="n"/>
      <c r="C2" s="35" t="n"/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</row>
    <row r="3" ht="18.75" customHeight="1" s="31">
      <c r="A3" s="24" t="n"/>
      <c r="B3" s="69" t="inlineStr">
        <is>
          <t>Total</t>
        </is>
      </c>
      <c r="D3" s="76" t="inlineStr">
        <is>
          <t>Vapor de sodio</t>
        </is>
      </c>
      <c r="E3" s="77" t="n"/>
      <c r="F3" s="76" t="inlineStr">
        <is>
          <t>Vapor de mercurio</t>
        </is>
      </c>
      <c r="G3" s="77" t="n"/>
      <c r="H3" s="76" t="inlineStr">
        <is>
          <t>Lámparas led</t>
        </is>
      </c>
      <c r="I3" s="77" t="n"/>
      <c r="J3" s="76" t="inlineStr">
        <is>
          <t>Halógenos metálicos</t>
        </is>
      </c>
      <c r="K3" s="77" t="n"/>
      <c r="L3" s="76" t="inlineStr">
        <is>
          <t>Otros</t>
        </is>
      </c>
      <c r="M3" s="77" t="n"/>
      <c r="N3" s="42" t="n"/>
    </row>
    <row r="4" ht="31.15" customHeight="1" s="31">
      <c r="A4" s="24" t="n"/>
      <c r="B4" s="60" t="inlineStr">
        <is>
          <t>Puntos de alumbrado</t>
        </is>
      </c>
      <c r="C4" s="60" t="inlineStr">
        <is>
          <t>Potencia instalada</t>
        </is>
      </c>
      <c r="D4" s="38" t="inlineStr">
        <is>
          <t>Puntos de alumbrado</t>
        </is>
      </c>
      <c r="E4" s="56" t="inlineStr">
        <is>
          <t>Potencia instalada</t>
        </is>
      </c>
      <c r="F4" s="38" t="inlineStr">
        <is>
          <t>Puntos de alumbrado</t>
        </is>
      </c>
      <c r="G4" s="56" t="inlineStr">
        <is>
          <t>Potencia instalada</t>
        </is>
      </c>
      <c r="H4" s="38" t="inlineStr">
        <is>
          <t>Puntos de alumbrado</t>
        </is>
      </c>
      <c r="I4" s="56" t="inlineStr">
        <is>
          <t>Potencia instalada</t>
        </is>
      </c>
      <c r="J4" s="38" t="inlineStr">
        <is>
          <t>Puntos de alumbrado</t>
        </is>
      </c>
      <c r="K4" s="56" t="inlineStr">
        <is>
          <t>Potencia instalada</t>
        </is>
      </c>
      <c r="L4" s="38" t="inlineStr">
        <is>
          <t>Puntos de alumbrado</t>
        </is>
      </c>
      <c r="M4" s="56" t="inlineStr">
        <is>
          <t>Potencia instalada</t>
        </is>
      </c>
      <c r="N4" s="41" t="n"/>
      <c r="O4" s="37" t="n"/>
    </row>
    <row r="5" ht="15" customFormat="1" customHeight="1" s="8">
      <c r="A5" s="53" t="inlineStr">
        <is>
          <t>Total</t>
        </is>
      </c>
      <c r="B5" s="54">
        <f>SUM(B6:B24)</f>
        <v/>
      </c>
      <c r="C5" s="55">
        <f>SUM(C6:C24)</f>
        <v/>
      </c>
      <c r="D5" s="54">
        <f>SUM(D6:D24)</f>
        <v/>
      </c>
      <c r="E5" s="55">
        <f>SUM(E6:E24)</f>
        <v/>
      </c>
      <c r="F5" s="54">
        <f>SUM(F6:F24)</f>
        <v/>
      </c>
      <c r="G5" s="55" t="inlineStr">
        <is>
          <t>-</t>
        </is>
      </c>
      <c r="H5" s="54">
        <f>SUM(H6:H24)</f>
        <v/>
      </c>
      <c r="I5" s="55">
        <f>SUM(I6:I24)</f>
        <v/>
      </c>
      <c r="J5" s="54">
        <f>SUM(J6:J24)</f>
        <v/>
      </c>
      <c r="K5" s="55">
        <f>SUM(K6:K24)</f>
        <v/>
      </c>
      <c r="L5" s="54">
        <f>SUM(L6:L24)</f>
        <v/>
      </c>
      <c r="M5" s="55">
        <f>SUM(M6:M24)</f>
        <v/>
      </c>
      <c r="N5" s="33" t="n"/>
    </row>
    <row r="6" ht="15" customHeight="1" s="31">
      <c r="A6" s="15" t="inlineStr">
        <is>
          <t xml:space="preserve">  1.  Ciutat Vella</t>
        </is>
      </c>
      <c r="B6" s="36" t="n">
        <v>216</v>
      </c>
      <c r="C6" s="34" t="n">
        <v>60.76</v>
      </c>
      <c r="D6" s="36" t="n">
        <v>168</v>
      </c>
      <c r="E6" s="34" t="n">
        <v>58.3</v>
      </c>
      <c r="F6" s="36" t="n">
        <v>0</v>
      </c>
      <c r="G6" s="34" t="inlineStr">
        <is>
          <t>-</t>
        </is>
      </c>
      <c r="H6" s="36" t="n">
        <v>0</v>
      </c>
      <c r="I6" s="34" t="inlineStr">
        <is>
          <t>-</t>
        </is>
      </c>
      <c r="J6" s="36" t="n">
        <v>0</v>
      </c>
      <c r="K6" s="34" t="inlineStr">
        <is>
          <t>-</t>
        </is>
      </c>
      <c r="L6" s="36" t="n">
        <v>48</v>
      </c>
      <c r="M6" s="34" t="n">
        <v>2.46</v>
      </c>
      <c r="N6" s="45" t="n"/>
      <c r="O6" s="37" t="n"/>
    </row>
    <row r="7" ht="15" customHeight="1" s="31">
      <c r="A7" s="13" t="inlineStr">
        <is>
          <t xml:space="preserve">  2.  l'Eixample</t>
        </is>
      </c>
      <c r="B7" s="35" t="n">
        <v>379</v>
      </c>
      <c r="C7" s="33" t="n">
        <v>129.8</v>
      </c>
      <c r="D7" s="35" t="n">
        <v>307</v>
      </c>
      <c r="E7" s="33" t="n">
        <v>126.44</v>
      </c>
      <c r="F7" s="35" t="n">
        <v>0</v>
      </c>
      <c r="G7" s="33" t="inlineStr">
        <is>
          <t>-</t>
        </is>
      </c>
      <c r="H7" s="35" t="n">
        <v>0</v>
      </c>
      <c r="I7" s="33" t="inlineStr">
        <is>
          <t>-</t>
        </is>
      </c>
      <c r="J7" s="35" t="n">
        <v>0</v>
      </c>
      <c r="K7" s="33" t="inlineStr">
        <is>
          <t>-</t>
        </is>
      </c>
      <c r="L7" s="35" t="n">
        <v>72</v>
      </c>
      <c r="M7" s="33" t="n">
        <v>3.36</v>
      </c>
      <c r="N7" s="45" t="n"/>
      <c r="O7" s="37" t="n"/>
    </row>
    <row r="8" ht="15" customHeight="1" s="31">
      <c r="A8" s="15" t="inlineStr">
        <is>
          <t xml:space="preserve">  3.  Extramurs</t>
        </is>
      </c>
      <c r="B8" s="36" t="n">
        <v>862</v>
      </c>
      <c r="C8" s="34" t="n">
        <v>275.22</v>
      </c>
      <c r="D8" s="36" t="n">
        <v>831</v>
      </c>
      <c r="E8" s="34" t="n">
        <v>274.04</v>
      </c>
      <c r="F8" s="36" t="n">
        <v>0</v>
      </c>
      <c r="G8" s="34" t="inlineStr">
        <is>
          <t>-</t>
        </is>
      </c>
      <c r="H8" s="36" t="n">
        <v>0</v>
      </c>
      <c r="I8" s="34" t="inlineStr">
        <is>
          <t>-</t>
        </is>
      </c>
      <c r="J8" s="36" t="n">
        <v>0</v>
      </c>
      <c r="K8" s="34" t="inlineStr">
        <is>
          <t>-</t>
        </is>
      </c>
      <c r="L8" s="36" t="n">
        <v>31</v>
      </c>
      <c r="M8" s="34" t="n">
        <v>1.18</v>
      </c>
      <c r="N8" s="45" t="n"/>
      <c r="O8" s="37" t="n"/>
    </row>
    <row r="9" ht="15" customHeight="1" s="31">
      <c r="A9" s="13" t="inlineStr">
        <is>
          <t xml:space="preserve">  4.  Campanar</t>
        </is>
      </c>
      <c r="B9" s="35" t="n">
        <v>684</v>
      </c>
      <c r="C9" s="33" t="n">
        <v>144.23</v>
      </c>
      <c r="D9" s="35" t="n">
        <v>0</v>
      </c>
      <c r="E9" s="33" t="inlineStr">
        <is>
          <t>-</t>
        </is>
      </c>
      <c r="F9" s="35" t="n">
        <v>0</v>
      </c>
      <c r="G9" s="33" t="inlineStr">
        <is>
          <t>-</t>
        </is>
      </c>
      <c r="H9" s="35" t="n">
        <v>0</v>
      </c>
      <c r="I9" s="33" t="inlineStr">
        <is>
          <t>-</t>
        </is>
      </c>
      <c r="J9" s="35" t="n">
        <v>660</v>
      </c>
      <c r="K9" s="33" t="n">
        <v>143.62</v>
      </c>
      <c r="L9" s="35" t="n">
        <v>24</v>
      </c>
      <c r="M9" s="33" t="n">
        <v>0.61</v>
      </c>
      <c r="N9" s="45" t="n"/>
      <c r="O9" s="37" t="n"/>
    </row>
    <row r="10" ht="15" customHeight="1" s="31">
      <c r="A10" s="15" t="inlineStr">
        <is>
          <t xml:space="preserve">  5.  la Saïdia</t>
        </is>
      </c>
      <c r="B10" s="36" t="n">
        <v>568</v>
      </c>
      <c r="C10" s="34" t="n">
        <v>140.74</v>
      </c>
      <c r="D10" s="36" t="n">
        <v>262</v>
      </c>
      <c r="E10" s="34" t="n">
        <v>83.8</v>
      </c>
      <c r="F10" s="36" t="n">
        <v>0</v>
      </c>
      <c r="G10" s="34" t="inlineStr">
        <is>
          <t>-</t>
        </is>
      </c>
      <c r="H10" s="36" t="n">
        <v>306</v>
      </c>
      <c r="I10" s="34" t="n">
        <v>56.94</v>
      </c>
      <c r="J10" s="36" t="n">
        <v>0</v>
      </c>
      <c r="K10" s="34" t="inlineStr">
        <is>
          <t>-</t>
        </is>
      </c>
      <c r="L10" s="36" t="n">
        <v>0</v>
      </c>
      <c r="M10" s="34" t="inlineStr">
        <is>
          <t>-</t>
        </is>
      </c>
      <c r="N10" s="45" t="n"/>
      <c r="O10" s="37" t="n"/>
    </row>
    <row r="11" ht="15" customHeight="1" s="31">
      <c r="A11" s="13" t="inlineStr">
        <is>
          <t xml:space="preserve">  6.  el Pla del Real</t>
        </is>
      </c>
      <c r="B11" s="35" t="n">
        <v>0</v>
      </c>
      <c r="C11" s="33" t="inlineStr">
        <is>
          <t>-</t>
        </is>
      </c>
      <c r="D11" s="35" t="n">
        <v>0</v>
      </c>
      <c r="E11" s="33" t="inlineStr">
        <is>
          <t>-</t>
        </is>
      </c>
      <c r="F11" s="35" t="n">
        <v>0</v>
      </c>
      <c r="G11" s="33" t="inlineStr">
        <is>
          <t>-</t>
        </is>
      </c>
      <c r="H11" s="35" t="n">
        <v>0</v>
      </c>
      <c r="I11" s="33" t="inlineStr">
        <is>
          <t>-</t>
        </is>
      </c>
      <c r="J11" s="35" t="n">
        <v>0</v>
      </c>
      <c r="K11" s="33" t="inlineStr">
        <is>
          <t>-</t>
        </is>
      </c>
      <c r="L11" s="35" t="n">
        <v>0</v>
      </c>
      <c r="M11" s="33" t="inlineStr">
        <is>
          <t>-</t>
        </is>
      </c>
      <c r="N11" s="45" t="n"/>
      <c r="O11" s="37" t="n"/>
    </row>
    <row r="12" ht="15" customHeight="1" s="31">
      <c r="A12" s="15" t="inlineStr">
        <is>
          <t xml:space="preserve">  7.  l'Olivereta</t>
        </is>
      </c>
      <c r="B12" s="36" t="n">
        <v>323</v>
      </c>
      <c r="C12" s="34" t="n">
        <v>36.11</v>
      </c>
      <c r="D12" s="36" t="n">
        <v>241</v>
      </c>
      <c r="E12" s="34" t="n">
        <v>34.67</v>
      </c>
      <c r="F12" s="36" t="n">
        <v>0</v>
      </c>
      <c r="G12" s="34" t="inlineStr">
        <is>
          <t>-</t>
        </is>
      </c>
      <c r="H12" s="36" t="n">
        <v>0</v>
      </c>
      <c r="I12" s="34" t="inlineStr">
        <is>
          <t>-</t>
        </is>
      </c>
      <c r="J12" s="36" t="n">
        <v>0</v>
      </c>
      <c r="K12" s="34" t="inlineStr">
        <is>
          <t>-</t>
        </is>
      </c>
      <c r="L12" s="36" t="n">
        <v>82</v>
      </c>
      <c r="M12" s="34" t="n">
        <v>1.44</v>
      </c>
      <c r="N12" s="45" t="n"/>
      <c r="O12" s="37" t="n"/>
    </row>
    <row r="13" ht="15" customHeight="1" s="31">
      <c r="A13" s="13" t="inlineStr">
        <is>
          <t xml:space="preserve">  8.  Patraix</t>
        </is>
      </c>
      <c r="B13" s="35" t="n">
        <v>30</v>
      </c>
      <c r="C13" s="33" t="n">
        <v>11.04</v>
      </c>
      <c r="D13" s="35" t="n">
        <v>30</v>
      </c>
      <c r="E13" s="33" t="n">
        <v>11.04</v>
      </c>
      <c r="F13" s="35" t="n">
        <v>0</v>
      </c>
      <c r="G13" s="33" t="inlineStr">
        <is>
          <t>-</t>
        </is>
      </c>
      <c r="H13" s="35" t="n">
        <v>0</v>
      </c>
      <c r="I13" s="33" t="inlineStr">
        <is>
          <t>-</t>
        </is>
      </c>
      <c r="J13" s="35" t="n">
        <v>0</v>
      </c>
      <c r="K13" s="33" t="inlineStr">
        <is>
          <t>-</t>
        </is>
      </c>
      <c r="L13" s="35" t="n">
        <v>0</v>
      </c>
      <c r="M13" s="33" t="inlineStr">
        <is>
          <t>-</t>
        </is>
      </c>
      <c r="N13" s="45" t="n"/>
      <c r="O13" s="37" t="n"/>
    </row>
    <row r="14" ht="15" customHeight="1" s="31">
      <c r="A14" s="15" t="inlineStr">
        <is>
          <t xml:space="preserve">  9.  Jesús</t>
        </is>
      </c>
      <c r="B14" s="36" t="n">
        <v>0</v>
      </c>
      <c r="C14" s="34" t="inlineStr">
        <is>
          <t>-</t>
        </is>
      </c>
      <c r="D14" s="36" t="n">
        <v>0</v>
      </c>
      <c r="E14" s="34" t="inlineStr">
        <is>
          <t>-</t>
        </is>
      </c>
      <c r="F14" s="36" t="n">
        <v>0</v>
      </c>
      <c r="G14" s="34" t="inlineStr">
        <is>
          <t>-</t>
        </is>
      </c>
      <c r="H14" s="36" t="n">
        <v>0</v>
      </c>
      <c r="I14" s="34" t="inlineStr">
        <is>
          <t>-</t>
        </is>
      </c>
      <c r="J14" s="36" t="n">
        <v>0</v>
      </c>
      <c r="K14" s="34" t="inlineStr">
        <is>
          <t>-</t>
        </is>
      </c>
      <c r="L14" s="36" t="n">
        <v>0</v>
      </c>
      <c r="M14" s="34" t="inlineStr">
        <is>
          <t>-</t>
        </is>
      </c>
      <c r="N14" s="45" t="n"/>
      <c r="O14" s="37" t="n"/>
    </row>
    <row r="15" ht="15" customHeight="1" s="31">
      <c r="A15" s="13" t="inlineStr">
        <is>
          <t>10.  Quatre Carreres</t>
        </is>
      </c>
      <c r="B15" s="35" t="n">
        <v>951</v>
      </c>
      <c r="C15" s="33" t="n">
        <v>244.05</v>
      </c>
      <c r="D15" s="35" t="n">
        <v>754</v>
      </c>
      <c r="E15" s="33" t="n">
        <v>232.55</v>
      </c>
      <c r="F15" s="35" t="n">
        <v>0</v>
      </c>
      <c r="G15" s="33" t="inlineStr">
        <is>
          <t>-</t>
        </is>
      </c>
      <c r="H15" s="35" t="n">
        <v>0</v>
      </c>
      <c r="I15" s="33" t="inlineStr">
        <is>
          <t>-</t>
        </is>
      </c>
      <c r="J15" s="35" t="n">
        <v>0</v>
      </c>
      <c r="K15" s="33" t="inlineStr">
        <is>
          <t>-</t>
        </is>
      </c>
      <c r="L15" s="35" t="n">
        <v>197</v>
      </c>
      <c r="M15" s="33" t="n">
        <v>11.5</v>
      </c>
      <c r="N15" s="45" t="n"/>
      <c r="O15" s="37" t="n"/>
    </row>
    <row r="16" ht="15" customHeight="1" s="31">
      <c r="A16" s="15" t="inlineStr">
        <is>
          <t>11.  Poblats Marítims</t>
        </is>
      </c>
      <c r="B16" s="36" t="n">
        <v>0</v>
      </c>
      <c r="C16" s="34" t="inlineStr">
        <is>
          <t>-</t>
        </is>
      </c>
      <c r="D16" s="36" t="n">
        <v>0</v>
      </c>
      <c r="E16" s="34" t="inlineStr">
        <is>
          <t>-</t>
        </is>
      </c>
      <c r="F16" s="36" t="n">
        <v>0</v>
      </c>
      <c r="G16" s="34" t="inlineStr">
        <is>
          <t>-</t>
        </is>
      </c>
      <c r="H16" s="36" t="n">
        <v>0</v>
      </c>
      <c r="I16" s="34" t="inlineStr">
        <is>
          <t>-</t>
        </is>
      </c>
      <c r="J16" s="36" t="n">
        <v>0</v>
      </c>
      <c r="K16" s="34" t="inlineStr">
        <is>
          <t>-</t>
        </is>
      </c>
      <c r="L16" s="36" t="n">
        <v>0</v>
      </c>
      <c r="M16" s="34" t="inlineStr">
        <is>
          <t>-</t>
        </is>
      </c>
      <c r="N16" s="45" t="n"/>
      <c r="O16" s="37" t="n"/>
    </row>
    <row r="17" ht="15" customHeight="1" s="31">
      <c r="A17" s="13" t="inlineStr">
        <is>
          <t>12.  Camins al Grau</t>
        </is>
      </c>
      <c r="B17" s="35" t="n">
        <v>0</v>
      </c>
      <c r="C17" s="33" t="inlineStr">
        <is>
          <t>-</t>
        </is>
      </c>
      <c r="D17" s="35" t="n">
        <v>0</v>
      </c>
      <c r="E17" s="33" t="inlineStr">
        <is>
          <t>-</t>
        </is>
      </c>
      <c r="F17" s="35" t="n">
        <v>0</v>
      </c>
      <c r="G17" s="33" t="inlineStr">
        <is>
          <t>-</t>
        </is>
      </c>
      <c r="H17" s="35" t="n">
        <v>0</v>
      </c>
      <c r="I17" s="33" t="inlineStr">
        <is>
          <t>-</t>
        </is>
      </c>
      <c r="J17" s="35" t="n">
        <v>0</v>
      </c>
      <c r="K17" s="64" t="inlineStr">
        <is>
          <t>-</t>
        </is>
      </c>
      <c r="L17" s="35" t="n">
        <v>0</v>
      </c>
      <c r="M17" s="33" t="inlineStr">
        <is>
          <t>-</t>
        </is>
      </c>
      <c r="N17" s="45" t="n"/>
      <c r="O17" s="37" t="n"/>
    </row>
    <row r="18" ht="15" customHeight="1" s="31">
      <c r="A18" s="15" t="inlineStr">
        <is>
          <t>13.  Algirós</t>
        </is>
      </c>
      <c r="B18" s="36" t="n">
        <v>0</v>
      </c>
      <c r="C18" s="34" t="inlineStr">
        <is>
          <t>-</t>
        </is>
      </c>
      <c r="D18" s="36" t="n">
        <v>0</v>
      </c>
      <c r="E18" s="34" t="inlineStr">
        <is>
          <t>-</t>
        </is>
      </c>
      <c r="F18" s="36" t="n">
        <v>0</v>
      </c>
      <c r="G18" s="34" t="inlineStr">
        <is>
          <t>-</t>
        </is>
      </c>
      <c r="H18" s="36" t="n">
        <v>0</v>
      </c>
      <c r="I18" s="34" t="inlineStr">
        <is>
          <t>-</t>
        </is>
      </c>
      <c r="J18" s="36" t="n">
        <v>0</v>
      </c>
      <c r="K18" s="34" t="inlineStr">
        <is>
          <t>-</t>
        </is>
      </c>
      <c r="L18" s="36" t="n">
        <v>0</v>
      </c>
      <c r="M18" s="34" t="inlineStr">
        <is>
          <t>-</t>
        </is>
      </c>
      <c r="N18" s="45" t="n"/>
      <c r="O18" s="37" t="n"/>
    </row>
    <row r="19" ht="15" customHeight="1" s="31">
      <c r="A19" s="13" t="inlineStr">
        <is>
          <t>14.  Benimaclet</t>
        </is>
      </c>
      <c r="B19" s="35" t="n">
        <v>451</v>
      </c>
      <c r="C19" s="33" t="n">
        <v>162.45</v>
      </c>
      <c r="D19" s="35" t="n">
        <v>451</v>
      </c>
      <c r="E19" s="33" t="n">
        <v>162.45</v>
      </c>
      <c r="F19" s="35" t="n">
        <v>0</v>
      </c>
      <c r="G19" s="33" t="inlineStr">
        <is>
          <t>-</t>
        </is>
      </c>
      <c r="H19" s="35" t="n">
        <v>0</v>
      </c>
      <c r="I19" s="33" t="inlineStr">
        <is>
          <t>-</t>
        </is>
      </c>
      <c r="J19" s="35" t="n">
        <v>0</v>
      </c>
      <c r="K19" s="33" t="inlineStr">
        <is>
          <t>-</t>
        </is>
      </c>
      <c r="L19" s="35" t="n">
        <v>0</v>
      </c>
      <c r="M19" s="33" t="inlineStr">
        <is>
          <t>-</t>
        </is>
      </c>
      <c r="N19" s="45" t="n"/>
      <c r="O19" s="37" t="n"/>
    </row>
    <row r="20" ht="15" customHeight="1" s="31">
      <c r="A20" s="15" t="inlineStr">
        <is>
          <t>15.  Rascanya</t>
        </is>
      </c>
      <c r="B20" s="36" t="n">
        <v>420</v>
      </c>
      <c r="C20" s="34" t="n">
        <v>142.8</v>
      </c>
      <c r="D20" s="36" t="n">
        <v>318</v>
      </c>
      <c r="E20" s="34" t="n">
        <v>117.3</v>
      </c>
      <c r="F20" s="36" t="n">
        <v>0</v>
      </c>
      <c r="G20" s="34" t="inlineStr">
        <is>
          <t>-</t>
        </is>
      </c>
      <c r="H20" s="36" t="n">
        <v>0</v>
      </c>
      <c r="I20" s="34" t="inlineStr">
        <is>
          <t>-</t>
        </is>
      </c>
      <c r="J20" s="36" t="n">
        <v>102</v>
      </c>
      <c r="K20" s="34" t="n">
        <v>25.5</v>
      </c>
      <c r="L20" s="36" t="n">
        <v>0</v>
      </c>
      <c r="M20" s="34" t="inlineStr">
        <is>
          <t>-</t>
        </is>
      </c>
      <c r="N20" s="45" t="n"/>
      <c r="O20" s="37" t="n"/>
    </row>
    <row r="21" ht="15" customHeight="1" s="31">
      <c r="A21" s="13" t="inlineStr">
        <is>
          <t>16.  Benicalap</t>
        </is>
      </c>
      <c r="B21" s="35" t="n">
        <v>0</v>
      </c>
      <c r="C21" s="33" t="inlineStr">
        <is>
          <t>-</t>
        </is>
      </c>
      <c r="D21" s="35" t="n">
        <v>0</v>
      </c>
      <c r="E21" s="33" t="inlineStr">
        <is>
          <t>-</t>
        </is>
      </c>
      <c r="F21" s="35" t="n">
        <v>0</v>
      </c>
      <c r="G21" s="33" t="inlineStr">
        <is>
          <t>-</t>
        </is>
      </c>
      <c r="H21" s="35" t="n">
        <v>0</v>
      </c>
      <c r="I21" s="33" t="inlineStr">
        <is>
          <t>-</t>
        </is>
      </c>
      <c r="J21" s="35" t="n">
        <v>0</v>
      </c>
      <c r="K21" s="33" t="inlineStr">
        <is>
          <t>-</t>
        </is>
      </c>
      <c r="L21" s="35" t="n">
        <v>0</v>
      </c>
      <c r="M21" s="33" t="inlineStr">
        <is>
          <t>-</t>
        </is>
      </c>
      <c r="N21" s="45" t="n"/>
    </row>
    <row r="22" ht="15" customHeight="1" s="31">
      <c r="A22" s="15" t="inlineStr">
        <is>
          <t>17.  Pobles del Nord</t>
        </is>
      </c>
      <c r="B22" s="36" t="n">
        <v>0</v>
      </c>
      <c r="C22" s="34" t="inlineStr">
        <is>
          <t>-</t>
        </is>
      </c>
      <c r="D22" s="36" t="n">
        <v>0</v>
      </c>
      <c r="E22" s="34" t="inlineStr">
        <is>
          <t>-</t>
        </is>
      </c>
      <c r="F22" s="36" t="n">
        <v>0</v>
      </c>
      <c r="G22" s="34" t="inlineStr">
        <is>
          <t>-</t>
        </is>
      </c>
      <c r="H22" s="36" t="n">
        <v>0</v>
      </c>
      <c r="I22" s="34" t="inlineStr">
        <is>
          <t>-</t>
        </is>
      </c>
      <c r="J22" s="36" t="n">
        <v>0</v>
      </c>
      <c r="K22" s="34" t="inlineStr">
        <is>
          <t>-</t>
        </is>
      </c>
      <c r="L22" s="36" t="n">
        <v>0</v>
      </c>
      <c r="M22" s="34" t="inlineStr">
        <is>
          <t>-</t>
        </is>
      </c>
      <c r="N22" s="45" t="n"/>
      <c r="O22" s="8" t="n"/>
    </row>
    <row r="23" ht="15" customHeight="1" s="31">
      <c r="A23" s="13" t="inlineStr">
        <is>
          <t>18.  Pobles de l'Oest</t>
        </is>
      </c>
      <c r="B23" s="35" t="n">
        <v>924</v>
      </c>
      <c r="C23" s="33" t="n">
        <v>288.37</v>
      </c>
      <c r="D23" s="35" t="n">
        <v>792</v>
      </c>
      <c r="E23" s="33" t="n">
        <v>284.55</v>
      </c>
      <c r="F23" s="35" t="n">
        <v>0</v>
      </c>
      <c r="G23" s="33" t="inlineStr">
        <is>
          <t>-</t>
        </is>
      </c>
      <c r="H23" s="35" t="n">
        <v>0</v>
      </c>
      <c r="I23" s="33" t="inlineStr">
        <is>
          <t>-</t>
        </is>
      </c>
      <c r="J23" s="35" t="n">
        <v>0</v>
      </c>
      <c r="K23" s="33" t="inlineStr">
        <is>
          <t>-</t>
        </is>
      </c>
      <c r="L23" s="35" t="n">
        <v>132</v>
      </c>
      <c r="M23" s="33" t="n">
        <v>3.82</v>
      </c>
      <c r="N23" s="45" t="n"/>
    </row>
    <row r="24" ht="15" customHeight="1" s="31">
      <c r="A24" s="15" t="inlineStr">
        <is>
          <t>19.  Pobles del Sud</t>
        </is>
      </c>
      <c r="B24" s="36" t="n">
        <v>10</v>
      </c>
      <c r="C24" s="34" t="n">
        <v>0.36</v>
      </c>
      <c r="D24" s="36" t="n">
        <v>0</v>
      </c>
      <c r="E24" s="34" t="inlineStr">
        <is>
          <t>-</t>
        </is>
      </c>
      <c r="F24" s="36" t="n">
        <v>0</v>
      </c>
      <c r="G24" s="34" t="inlineStr">
        <is>
          <t>-</t>
        </is>
      </c>
      <c r="H24" s="36" t="n">
        <v>10</v>
      </c>
      <c r="I24" s="34" t="n">
        <v>0.36</v>
      </c>
      <c r="J24" s="36" t="n">
        <v>0</v>
      </c>
      <c r="K24" s="34" t="inlineStr">
        <is>
          <t>-</t>
        </is>
      </c>
      <c r="L24" s="36" t="n">
        <v>0</v>
      </c>
      <c r="M24" s="34" t="inlineStr">
        <is>
          <t>-</t>
        </is>
      </c>
      <c r="N24" s="33" t="n"/>
    </row>
    <row r="25">
      <c r="A25" s="17" t="inlineStr">
        <is>
          <t>Nota: Datos de potencia expresados en kWh.</t>
        </is>
      </c>
    </row>
    <row r="26">
      <c r="A26" s="17" t="inlineStr">
        <is>
          <t xml:space="preserve">Fuente: Sección de Alumbrado y Eficiencia Energética. Servicio de Arquitectura y de Servicios Centrales Técnicos. Ayuntamiento de València.   </t>
        </is>
      </c>
    </row>
    <row r="27" ht="16.5" customHeight="1" s="31"/>
    <row r="55" customFormat="1" s="39"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39" t="n"/>
    </row>
    <row r="56" customFormat="1" s="39"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9" t="n"/>
    </row>
    <row r="57" customFormat="1" s="39"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39" t="n"/>
    </row>
  </sheetData>
  <mergeCells count="6">
    <mergeCell ref="F3:G3"/>
    <mergeCell ref="L3:M3"/>
    <mergeCell ref="J3:K3"/>
    <mergeCell ref="B3:C3"/>
    <mergeCell ref="D3:E3"/>
    <mergeCell ref="H3:I3"/>
  </mergeCells>
  <pageMargins left="0.3937007874015748" right="0.3937007874015748" top="0.5905511811023623" bottom="0.5905511811023623" header="0" footer="0"/>
  <pageSetup orientation="portrait" paperSize="9" scale="24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Hoja3">
    <outlinePr summaryBelow="1" summaryRight="1"/>
    <pageSetUpPr fitToPage="1"/>
  </sheetPr>
  <dimension ref="A1:O57"/>
  <sheetViews>
    <sheetView zoomScaleNormal="100" workbookViewId="0">
      <selection activeCell="A1" sqref="A1"/>
    </sheetView>
  </sheetViews>
  <sheetFormatPr baseColWidth="10" defaultRowHeight="12.75"/>
  <cols>
    <col width="19.140625" customWidth="1" style="31" min="1" max="1"/>
    <col width="12.140625" customWidth="1" style="2" min="2" max="2"/>
    <col width="11.5703125" customWidth="1" style="32" min="3" max="3"/>
    <col width="12.140625" customWidth="1" style="2" min="4" max="4"/>
    <col width="11.5703125" customWidth="1" style="31" min="5" max="5"/>
    <col width="12.140625" customWidth="1" style="2" min="6" max="6"/>
    <col width="11.5703125" customWidth="1" style="31" min="7" max="7"/>
    <col width="12.140625" customWidth="1" style="31" min="8" max="8"/>
    <col width="11.5703125" customWidth="1" style="31" min="9" max="9"/>
    <col width="12.140625" customWidth="1" style="31" min="10" max="10"/>
    <col width="11.5703125" customWidth="1" style="31" min="11" max="11"/>
    <col width="12.140625" customWidth="1" style="2" min="12" max="12"/>
    <col width="11.5703125" customWidth="1" style="31" min="13" max="13"/>
    <col width="13.85546875" customWidth="1" style="39" min="14" max="14"/>
    <col width="16.7109375" customWidth="1" style="31" min="15" max="15"/>
  </cols>
  <sheetData>
    <row r="1" ht="15.75" customHeight="1" s="31">
      <c r="A1" s="10" t="inlineStr">
        <is>
          <t>7. Alumbrado público de monumentos por distrito y tipo de alumbrado. 2023</t>
        </is>
      </c>
      <c r="B1" s="35" t="n"/>
      <c r="C1" s="35" t="n"/>
      <c r="D1" s="35" t="n"/>
      <c r="E1" s="35" t="n"/>
      <c r="F1" s="35" t="n"/>
      <c r="G1" s="35" t="n"/>
      <c r="H1" s="35" t="n"/>
      <c r="I1" s="35" t="n"/>
      <c r="J1" s="35" t="n"/>
      <c r="K1" s="35" t="n"/>
      <c r="L1" s="35" t="n"/>
      <c r="M1" s="35" t="n"/>
    </row>
    <row r="2">
      <c r="A2" s="4" t="n"/>
      <c r="B2" s="35" t="n"/>
      <c r="C2" s="35" t="n"/>
      <c r="D2" s="35" t="n"/>
      <c r="E2" s="35" t="n"/>
      <c r="F2" s="35" t="n"/>
      <c r="G2" s="35" t="n"/>
      <c r="H2" s="35" t="n"/>
      <c r="I2" s="35" t="n"/>
      <c r="J2" s="35" t="n"/>
      <c r="K2" s="35" t="n"/>
      <c r="L2" s="35" t="n"/>
      <c r="M2" s="35" t="n"/>
    </row>
    <row r="3" ht="18.75" customHeight="1" s="31">
      <c r="A3" s="24" t="n"/>
      <c r="B3" s="69" t="inlineStr">
        <is>
          <t>Total</t>
        </is>
      </c>
      <c r="D3" s="76" t="inlineStr">
        <is>
          <t>Vapor de sodio</t>
        </is>
      </c>
      <c r="E3" s="77" t="n"/>
      <c r="F3" s="76" t="inlineStr">
        <is>
          <t>Vapor de mercurio</t>
        </is>
      </c>
      <c r="G3" s="77" t="n"/>
      <c r="H3" s="76" t="inlineStr">
        <is>
          <t>Lámparas led</t>
        </is>
      </c>
      <c r="I3" s="77" t="n"/>
      <c r="J3" s="76" t="inlineStr">
        <is>
          <t>Halógenos metálicos</t>
        </is>
      </c>
      <c r="K3" s="77" t="n"/>
      <c r="L3" s="76" t="inlineStr">
        <is>
          <t>Otros</t>
        </is>
      </c>
      <c r="M3" s="77" t="n"/>
      <c r="N3" s="42" t="n"/>
    </row>
    <row r="4" ht="31.15" customHeight="1" s="31">
      <c r="A4" s="24" t="n"/>
      <c r="B4" s="60" t="inlineStr">
        <is>
          <t>Puntos de alumbrado</t>
        </is>
      </c>
      <c r="C4" s="60" t="inlineStr">
        <is>
          <t>Potencia instalada</t>
        </is>
      </c>
      <c r="D4" s="38" t="inlineStr">
        <is>
          <t>Puntos de alumbrado</t>
        </is>
      </c>
      <c r="E4" s="56" t="inlineStr">
        <is>
          <t>Potencia instalada</t>
        </is>
      </c>
      <c r="F4" s="38" t="inlineStr">
        <is>
          <t>Puntos de alumbrado</t>
        </is>
      </c>
      <c r="G4" s="56" t="inlineStr">
        <is>
          <t>Potencia instalada</t>
        </is>
      </c>
      <c r="H4" s="38" t="inlineStr">
        <is>
          <t>Puntos de alumbrado</t>
        </is>
      </c>
      <c r="I4" s="56" t="inlineStr">
        <is>
          <t>Potencia instalada</t>
        </is>
      </c>
      <c r="J4" s="38" t="inlineStr">
        <is>
          <t>Puntos de alumbrado</t>
        </is>
      </c>
      <c r="K4" s="56" t="inlineStr">
        <is>
          <t>Potencia instalada</t>
        </is>
      </c>
      <c r="L4" s="38" t="inlineStr">
        <is>
          <t>Puntos de alumbrado</t>
        </is>
      </c>
      <c r="M4" s="56" t="inlineStr">
        <is>
          <t>Potencia instalada</t>
        </is>
      </c>
      <c r="N4" s="41" t="n"/>
      <c r="O4" s="37" t="n"/>
    </row>
    <row r="5" ht="15" customFormat="1" customHeight="1" s="8">
      <c r="A5" s="53" t="inlineStr">
        <is>
          <t>Total</t>
        </is>
      </c>
      <c r="B5" s="54">
        <f>SUM(B6:B24)</f>
        <v/>
      </c>
      <c r="C5" s="55">
        <f>SUM(C6:C24)</f>
        <v/>
      </c>
      <c r="D5" s="54">
        <f>SUM(D6:D24)</f>
        <v/>
      </c>
      <c r="E5" s="55">
        <f>SUM(E6:E24)</f>
        <v/>
      </c>
      <c r="F5" s="54">
        <f>SUM(F6:F24)</f>
        <v/>
      </c>
      <c r="G5" s="55">
        <f>SUM(G6:G24)</f>
        <v/>
      </c>
      <c r="H5" s="54">
        <f>SUM(H6:H24)</f>
        <v/>
      </c>
      <c r="I5" s="55">
        <f>SUM(I6:I24)</f>
        <v/>
      </c>
      <c r="J5" s="54">
        <f>SUM(J6:J24)</f>
        <v/>
      </c>
      <c r="K5" s="55">
        <f>SUM(K6:K24)</f>
        <v/>
      </c>
      <c r="L5" s="54">
        <f>SUM(L6:L24)</f>
        <v/>
      </c>
      <c r="M5" s="55">
        <f>SUM(M6:M24)</f>
        <v/>
      </c>
      <c r="N5" s="33" t="n"/>
    </row>
    <row r="6" ht="15" customHeight="1" s="31">
      <c r="A6" s="15" t="inlineStr">
        <is>
          <t xml:space="preserve">  1.  Ciutat Vella</t>
        </is>
      </c>
      <c r="B6" s="36" t="n">
        <v>570</v>
      </c>
      <c r="C6" s="34" t="n">
        <v>135.486</v>
      </c>
      <c r="D6" s="36" t="n">
        <v>159</v>
      </c>
      <c r="E6" s="34" t="n">
        <v>57.45</v>
      </c>
      <c r="F6" s="36" t="n">
        <v>2</v>
      </c>
      <c r="G6" s="34" t="n">
        <v>0.25</v>
      </c>
      <c r="H6" s="36" t="n">
        <v>100</v>
      </c>
      <c r="I6" s="34" t="n">
        <v>6.326</v>
      </c>
      <c r="J6" s="36" t="n">
        <v>280</v>
      </c>
      <c r="K6" s="34" t="n">
        <v>64.56</v>
      </c>
      <c r="L6" s="36" t="n">
        <v>29</v>
      </c>
      <c r="M6" s="34" t="n">
        <v>6.9</v>
      </c>
      <c r="N6" s="45" t="n"/>
      <c r="O6" s="37" t="n"/>
    </row>
    <row r="7" ht="15" customHeight="1" s="31">
      <c r="A7" s="13" t="inlineStr">
        <is>
          <t xml:space="preserve">  2.  l'Eixample</t>
        </is>
      </c>
      <c r="B7" s="35" t="n">
        <v>8</v>
      </c>
      <c r="C7" s="33" t="n">
        <v>3.9</v>
      </c>
      <c r="D7" s="35" t="n">
        <v>5</v>
      </c>
      <c r="E7" s="33" t="n">
        <v>2.6</v>
      </c>
      <c r="F7" s="35" t="n">
        <v>0</v>
      </c>
      <c r="G7" s="33" t="inlineStr">
        <is>
          <t>-</t>
        </is>
      </c>
      <c r="H7" s="35" t="n">
        <v>0</v>
      </c>
      <c r="I7" s="33" t="inlineStr">
        <is>
          <t>-</t>
        </is>
      </c>
      <c r="J7" s="35" t="n">
        <v>3</v>
      </c>
      <c r="K7" s="33" t="n">
        <v>1.3</v>
      </c>
      <c r="L7" s="35" t="n">
        <v>0</v>
      </c>
      <c r="M7" s="33" t="inlineStr">
        <is>
          <t>-</t>
        </is>
      </c>
      <c r="N7" s="45" t="n"/>
      <c r="O7" s="37" t="n"/>
    </row>
    <row r="8" ht="15" customHeight="1" s="31">
      <c r="A8" s="15" t="inlineStr">
        <is>
          <t xml:space="preserve">  3.  Extramurs</t>
        </is>
      </c>
      <c r="B8" s="36" t="n">
        <v>17</v>
      </c>
      <c r="C8" s="34" t="n">
        <v>5.35</v>
      </c>
      <c r="D8" s="36" t="n">
        <v>4</v>
      </c>
      <c r="E8" s="34" t="n">
        <v>2.05</v>
      </c>
      <c r="F8" s="36" t="n">
        <v>0</v>
      </c>
      <c r="G8" s="34" t="inlineStr">
        <is>
          <t>-</t>
        </is>
      </c>
      <c r="H8" s="36" t="n">
        <v>0</v>
      </c>
      <c r="I8" s="34" t="inlineStr">
        <is>
          <t>-</t>
        </is>
      </c>
      <c r="J8" s="36" t="n">
        <v>13</v>
      </c>
      <c r="K8" s="34" t="n">
        <v>3.3</v>
      </c>
      <c r="L8" s="36" t="n">
        <v>0</v>
      </c>
      <c r="M8" s="34" t="inlineStr">
        <is>
          <t>-</t>
        </is>
      </c>
      <c r="N8" s="45" t="n"/>
      <c r="O8" s="37" t="n"/>
    </row>
    <row r="9" ht="15" customHeight="1" s="31">
      <c r="A9" s="13" t="inlineStr">
        <is>
          <t xml:space="preserve">  4.  Campanar</t>
        </is>
      </c>
      <c r="B9" s="35" t="n">
        <v>2</v>
      </c>
      <c r="C9" s="33" t="n">
        <v>0.8</v>
      </c>
      <c r="D9" s="35" t="n">
        <v>2</v>
      </c>
      <c r="E9" s="33" t="n">
        <v>0.8</v>
      </c>
      <c r="F9" s="35" t="n">
        <v>0</v>
      </c>
      <c r="G9" s="33" t="inlineStr">
        <is>
          <t>-</t>
        </is>
      </c>
      <c r="H9" s="35" t="n">
        <v>0</v>
      </c>
      <c r="I9" s="33" t="inlineStr">
        <is>
          <t>-</t>
        </is>
      </c>
      <c r="J9" s="35" t="n">
        <v>0</v>
      </c>
      <c r="K9" s="33" t="inlineStr">
        <is>
          <t>-</t>
        </is>
      </c>
      <c r="L9" s="35" t="n">
        <v>0</v>
      </c>
      <c r="M9" s="33" t="inlineStr">
        <is>
          <t>-</t>
        </is>
      </c>
      <c r="N9" s="45" t="n"/>
      <c r="O9" s="37" t="n"/>
    </row>
    <row r="10" ht="15" customHeight="1" s="31">
      <c r="A10" s="15" t="inlineStr">
        <is>
          <t xml:space="preserve">  5.  la Saïdia</t>
        </is>
      </c>
      <c r="B10" s="36" t="n">
        <v>6</v>
      </c>
      <c r="C10" s="34" t="n">
        <v>1.65</v>
      </c>
      <c r="D10" s="36" t="n">
        <v>6</v>
      </c>
      <c r="E10" s="34" t="n">
        <v>1.65</v>
      </c>
      <c r="F10" s="36" t="n">
        <v>0</v>
      </c>
      <c r="G10" s="34" t="inlineStr">
        <is>
          <t>-</t>
        </is>
      </c>
      <c r="H10" s="36" t="n">
        <v>0</v>
      </c>
      <c r="I10" s="34" t="inlineStr">
        <is>
          <t>-</t>
        </is>
      </c>
      <c r="J10" s="36" t="n">
        <v>0</v>
      </c>
      <c r="K10" s="34" t="inlineStr">
        <is>
          <t>-</t>
        </is>
      </c>
      <c r="L10" s="36" t="n">
        <v>0</v>
      </c>
      <c r="M10" s="34" t="inlineStr">
        <is>
          <t>-</t>
        </is>
      </c>
      <c r="N10" s="45" t="n"/>
      <c r="O10" s="37" t="n"/>
    </row>
    <row r="11" ht="15" customHeight="1" s="31">
      <c r="A11" s="13" t="inlineStr">
        <is>
          <t xml:space="preserve">  6.  el Pla del Real</t>
        </is>
      </c>
      <c r="B11" s="35" t="n">
        <v>14</v>
      </c>
      <c r="C11" s="33" t="n">
        <v>2.7</v>
      </c>
      <c r="D11" s="35" t="n">
        <v>0</v>
      </c>
      <c r="E11" s="33" t="inlineStr">
        <is>
          <t>-</t>
        </is>
      </c>
      <c r="F11" s="35" t="n">
        <v>0</v>
      </c>
      <c r="G11" s="33" t="inlineStr">
        <is>
          <t>-</t>
        </is>
      </c>
      <c r="H11" s="35" t="n">
        <v>0</v>
      </c>
      <c r="I11" s="33" t="inlineStr">
        <is>
          <t>-</t>
        </is>
      </c>
      <c r="J11" s="35" t="n">
        <v>0</v>
      </c>
      <c r="K11" s="33" t="inlineStr">
        <is>
          <t>-</t>
        </is>
      </c>
      <c r="L11" s="35" t="n">
        <v>14</v>
      </c>
      <c r="M11" s="33" t="n">
        <v>2.7</v>
      </c>
      <c r="N11" s="45" t="n"/>
      <c r="O11" s="37" t="n"/>
    </row>
    <row r="12" ht="15" customHeight="1" s="31">
      <c r="A12" s="15" t="inlineStr">
        <is>
          <t xml:space="preserve">  7.  l'Olivereta</t>
        </is>
      </c>
      <c r="B12" s="36" t="n">
        <v>0</v>
      </c>
      <c r="C12" s="34" t="inlineStr">
        <is>
          <t>-</t>
        </is>
      </c>
      <c r="D12" s="36" t="n">
        <v>0</v>
      </c>
      <c r="E12" s="34" t="inlineStr">
        <is>
          <t>-</t>
        </is>
      </c>
      <c r="F12" s="36" t="n">
        <v>0</v>
      </c>
      <c r="G12" s="34" t="inlineStr">
        <is>
          <t>-</t>
        </is>
      </c>
      <c r="H12" s="36" t="n">
        <v>0</v>
      </c>
      <c r="I12" s="34" t="inlineStr">
        <is>
          <t>-</t>
        </is>
      </c>
      <c r="J12" s="36" t="n">
        <v>0</v>
      </c>
      <c r="K12" s="34" t="inlineStr">
        <is>
          <t>-</t>
        </is>
      </c>
      <c r="L12" s="36" t="n">
        <v>0</v>
      </c>
      <c r="M12" s="34" t="inlineStr">
        <is>
          <t>-</t>
        </is>
      </c>
      <c r="N12" s="45" t="n"/>
      <c r="O12" s="37" t="n"/>
    </row>
    <row r="13" ht="15" customHeight="1" s="31">
      <c r="A13" s="13" t="inlineStr">
        <is>
          <t xml:space="preserve">  8.  Patraix</t>
        </is>
      </c>
      <c r="B13" s="35" t="n">
        <v>9</v>
      </c>
      <c r="C13" s="33" t="n">
        <v>1.35</v>
      </c>
      <c r="D13" s="35" t="n">
        <v>2</v>
      </c>
      <c r="E13" s="33" t="n">
        <v>0.3</v>
      </c>
      <c r="F13" s="35" t="n">
        <v>0</v>
      </c>
      <c r="G13" s="33" t="inlineStr">
        <is>
          <t>-</t>
        </is>
      </c>
      <c r="H13" s="35" t="n">
        <v>0</v>
      </c>
      <c r="I13" s="33" t="inlineStr">
        <is>
          <t>-</t>
        </is>
      </c>
      <c r="J13" s="35" t="n">
        <v>7</v>
      </c>
      <c r="K13" s="33" t="n">
        <v>1.05</v>
      </c>
      <c r="L13" s="35" t="n">
        <v>0</v>
      </c>
      <c r="M13" s="33" t="inlineStr">
        <is>
          <t>-</t>
        </is>
      </c>
      <c r="N13" s="45" t="n"/>
      <c r="O13" s="37" t="n"/>
    </row>
    <row r="14" ht="15" customHeight="1" s="31">
      <c r="A14" s="15" t="inlineStr">
        <is>
          <t xml:space="preserve">  9.  Jesús</t>
        </is>
      </c>
      <c r="B14" s="36" t="n">
        <v>0</v>
      </c>
      <c r="C14" s="34" t="inlineStr">
        <is>
          <t>-</t>
        </is>
      </c>
      <c r="D14" s="36" t="n">
        <v>0</v>
      </c>
      <c r="E14" s="34" t="inlineStr">
        <is>
          <t>-</t>
        </is>
      </c>
      <c r="F14" s="36" t="n">
        <v>0</v>
      </c>
      <c r="G14" s="34" t="inlineStr">
        <is>
          <t>-</t>
        </is>
      </c>
      <c r="H14" s="36" t="n">
        <v>0</v>
      </c>
      <c r="I14" s="34" t="inlineStr">
        <is>
          <t>-</t>
        </is>
      </c>
      <c r="J14" s="36" t="n">
        <v>0</v>
      </c>
      <c r="K14" s="34" t="inlineStr">
        <is>
          <t>-</t>
        </is>
      </c>
      <c r="L14" s="36" t="n">
        <v>0</v>
      </c>
      <c r="M14" s="34" t="inlineStr">
        <is>
          <t>-</t>
        </is>
      </c>
      <c r="N14" s="45" t="n"/>
      <c r="O14" s="37" t="n"/>
    </row>
    <row r="15" ht="15" customHeight="1" s="31">
      <c r="A15" s="13" t="inlineStr">
        <is>
          <t>10.  Quatre Carreres</t>
        </is>
      </c>
      <c r="B15" s="35" t="n">
        <v>4</v>
      </c>
      <c r="C15" s="33" t="n">
        <v>0.6</v>
      </c>
      <c r="D15" s="35" t="n">
        <v>0</v>
      </c>
      <c r="E15" s="33" t="inlineStr">
        <is>
          <t>-</t>
        </is>
      </c>
      <c r="F15" s="35" t="n">
        <v>0</v>
      </c>
      <c r="G15" s="33" t="inlineStr">
        <is>
          <t>-</t>
        </is>
      </c>
      <c r="H15" s="35" t="n">
        <v>0</v>
      </c>
      <c r="I15" s="33" t="inlineStr">
        <is>
          <t>-</t>
        </is>
      </c>
      <c r="J15" s="35" t="n">
        <v>4</v>
      </c>
      <c r="K15" s="33" t="n">
        <v>0.6</v>
      </c>
      <c r="L15" s="35" t="n">
        <v>0</v>
      </c>
      <c r="M15" s="33" t="inlineStr">
        <is>
          <t>-</t>
        </is>
      </c>
      <c r="N15" s="45" t="n"/>
      <c r="O15" s="37" t="n"/>
    </row>
    <row r="16" ht="15" customHeight="1" s="31">
      <c r="A16" s="15" t="inlineStr">
        <is>
          <t>11.  Poblats Marítims</t>
        </is>
      </c>
      <c r="B16" s="36" t="n">
        <v>32</v>
      </c>
      <c r="C16" s="34" t="n">
        <v>6.55</v>
      </c>
      <c r="D16" s="36" t="n">
        <v>10</v>
      </c>
      <c r="E16" s="34" t="n">
        <v>3.25</v>
      </c>
      <c r="F16" s="36" t="n">
        <v>0</v>
      </c>
      <c r="G16" s="34" t="inlineStr">
        <is>
          <t>-</t>
        </is>
      </c>
      <c r="H16" s="36" t="n">
        <v>0</v>
      </c>
      <c r="I16" s="34" t="inlineStr">
        <is>
          <t>-</t>
        </is>
      </c>
      <c r="J16" s="36" t="n">
        <v>22</v>
      </c>
      <c r="K16" s="34" t="n">
        <v>3.3</v>
      </c>
      <c r="L16" s="36" t="n">
        <v>0</v>
      </c>
      <c r="M16" s="34" t="inlineStr">
        <is>
          <t>-</t>
        </is>
      </c>
      <c r="N16" s="45" t="n"/>
      <c r="O16" s="37" t="n"/>
    </row>
    <row r="17" ht="15" customHeight="1" s="31">
      <c r="A17" s="13" t="inlineStr">
        <is>
          <t>12.  Camins al Grau</t>
        </is>
      </c>
      <c r="B17" s="35" t="n">
        <v>18</v>
      </c>
      <c r="C17" s="33" t="n">
        <v>0.55</v>
      </c>
      <c r="D17" s="35" t="n">
        <v>0</v>
      </c>
      <c r="E17" s="33" t="inlineStr">
        <is>
          <t>-</t>
        </is>
      </c>
      <c r="F17" s="35" t="n">
        <v>0</v>
      </c>
      <c r="G17" s="33" t="inlineStr">
        <is>
          <t>-</t>
        </is>
      </c>
      <c r="H17" s="35" t="n">
        <v>0</v>
      </c>
      <c r="I17" s="33" t="inlineStr">
        <is>
          <t>-</t>
        </is>
      </c>
      <c r="J17" s="35" t="n">
        <v>0</v>
      </c>
      <c r="K17" s="64" t="inlineStr">
        <is>
          <t>-</t>
        </is>
      </c>
      <c r="L17" s="35" t="n">
        <v>18</v>
      </c>
      <c r="M17" s="33" t="n">
        <v>0.55</v>
      </c>
      <c r="N17" s="45" t="n"/>
      <c r="O17" s="37" t="n"/>
    </row>
    <row r="18" ht="15" customHeight="1" s="31">
      <c r="A18" s="15" t="inlineStr">
        <is>
          <t>13.  Algirós</t>
        </is>
      </c>
      <c r="B18" s="36" t="n">
        <v>0</v>
      </c>
      <c r="C18" s="34" t="inlineStr">
        <is>
          <t>-</t>
        </is>
      </c>
      <c r="D18" s="36" t="n">
        <v>0</v>
      </c>
      <c r="E18" s="34" t="inlineStr">
        <is>
          <t>-</t>
        </is>
      </c>
      <c r="F18" s="36" t="n">
        <v>0</v>
      </c>
      <c r="G18" s="34" t="inlineStr">
        <is>
          <t>-</t>
        </is>
      </c>
      <c r="H18" s="36" t="n">
        <v>0</v>
      </c>
      <c r="I18" s="34" t="inlineStr">
        <is>
          <t>-</t>
        </is>
      </c>
      <c r="J18" s="36" t="n">
        <v>0</v>
      </c>
      <c r="K18" s="34" t="inlineStr">
        <is>
          <t>-</t>
        </is>
      </c>
      <c r="L18" s="36" t="n">
        <v>0</v>
      </c>
      <c r="M18" s="34" t="inlineStr">
        <is>
          <t>-</t>
        </is>
      </c>
      <c r="N18" s="45" t="n"/>
      <c r="O18" s="37" t="n"/>
    </row>
    <row r="19" ht="15" customHeight="1" s="31">
      <c r="A19" s="13" t="inlineStr">
        <is>
          <t>14.  Benimaclet</t>
        </is>
      </c>
      <c r="B19" s="35" t="n">
        <v>0</v>
      </c>
      <c r="C19" s="33" t="inlineStr">
        <is>
          <t>-</t>
        </is>
      </c>
      <c r="D19" s="35" t="n">
        <v>0</v>
      </c>
      <c r="E19" s="33" t="inlineStr">
        <is>
          <t>-</t>
        </is>
      </c>
      <c r="F19" s="35" t="n">
        <v>0</v>
      </c>
      <c r="G19" s="33" t="inlineStr">
        <is>
          <t>-</t>
        </is>
      </c>
      <c r="H19" s="35" t="n">
        <v>0</v>
      </c>
      <c r="I19" s="33" t="inlineStr">
        <is>
          <t>-</t>
        </is>
      </c>
      <c r="J19" s="35" t="n">
        <v>0</v>
      </c>
      <c r="K19" s="33" t="inlineStr">
        <is>
          <t>-</t>
        </is>
      </c>
      <c r="L19" s="35" t="n">
        <v>0</v>
      </c>
      <c r="M19" s="33" t="inlineStr">
        <is>
          <t>-</t>
        </is>
      </c>
      <c r="N19" s="45" t="n"/>
      <c r="O19" s="37" t="n"/>
    </row>
    <row r="20" ht="15" customHeight="1" s="31">
      <c r="A20" s="15" t="inlineStr">
        <is>
          <t>15.  Rascanya</t>
        </is>
      </c>
      <c r="B20" s="36" t="n">
        <v>6</v>
      </c>
      <c r="C20" s="34" t="n">
        <v>1.31</v>
      </c>
      <c r="D20" s="36" t="n">
        <v>5</v>
      </c>
      <c r="E20" s="34" t="n">
        <v>1.25</v>
      </c>
      <c r="F20" s="36" t="n">
        <v>0</v>
      </c>
      <c r="G20" s="34" t="inlineStr">
        <is>
          <t>-</t>
        </is>
      </c>
      <c r="H20" s="36" t="n">
        <v>0</v>
      </c>
      <c r="I20" s="34" t="inlineStr">
        <is>
          <t>-</t>
        </is>
      </c>
      <c r="J20" s="36" t="n">
        <v>0</v>
      </c>
      <c r="K20" s="34" t="inlineStr">
        <is>
          <t>-</t>
        </is>
      </c>
      <c r="L20" s="36" t="n">
        <v>1</v>
      </c>
      <c r="M20" s="34" t="n">
        <v>0.06</v>
      </c>
      <c r="N20" s="45" t="n"/>
      <c r="O20" s="37" t="n"/>
    </row>
    <row r="21" ht="15" customHeight="1" s="31">
      <c r="A21" s="13" t="inlineStr">
        <is>
          <t>16.  Benicalap</t>
        </is>
      </c>
      <c r="B21" s="35" t="n">
        <v>2</v>
      </c>
      <c r="C21" s="33" t="n">
        <v>0.5</v>
      </c>
      <c r="D21" s="35" t="n">
        <v>2</v>
      </c>
      <c r="E21" s="33" t="n">
        <v>0.5</v>
      </c>
      <c r="F21" s="35" t="n">
        <v>0</v>
      </c>
      <c r="G21" s="33" t="inlineStr">
        <is>
          <t>-</t>
        </is>
      </c>
      <c r="H21" s="35" t="n">
        <v>0</v>
      </c>
      <c r="I21" s="33" t="inlineStr">
        <is>
          <t>-</t>
        </is>
      </c>
      <c r="J21" s="35" t="n">
        <v>0</v>
      </c>
      <c r="K21" s="33" t="inlineStr">
        <is>
          <t>-</t>
        </is>
      </c>
      <c r="L21" s="35" t="n">
        <v>0</v>
      </c>
      <c r="M21" s="33" t="inlineStr">
        <is>
          <t>-</t>
        </is>
      </c>
      <c r="N21" s="45" t="n"/>
    </row>
    <row r="22" ht="15" customHeight="1" s="31">
      <c r="A22" s="15" t="inlineStr">
        <is>
          <t>17.  Pobles del Nord</t>
        </is>
      </c>
      <c r="B22" s="36" t="n">
        <v>27</v>
      </c>
      <c r="C22" s="34" t="n">
        <v>5.51</v>
      </c>
      <c r="D22" s="36" t="n">
        <v>25</v>
      </c>
      <c r="E22" s="34" t="n">
        <v>4.71</v>
      </c>
      <c r="F22" s="36" t="n">
        <v>0</v>
      </c>
      <c r="G22" s="34" t="inlineStr">
        <is>
          <t>-</t>
        </is>
      </c>
      <c r="H22" s="36" t="n">
        <v>0</v>
      </c>
      <c r="I22" s="34" t="inlineStr">
        <is>
          <t>-</t>
        </is>
      </c>
      <c r="J22" s="36" t="n">
        <v>0</v>
      </c>
      <c r="K22" s="34" t="inlineStr">
        <is>
          <t>-</t>
        </is>
      </c>
      <c r="L22" s="36" t="n">
        <v>2</v>
      </c>
      <c r="M22" s="34" t="n">
        <v>0.8</v>
      </c>
      <c r="N22" s="45" t="n"/>
      <c r="O22" s="8" t="n"/>
    </row>
    <row r="23" ht="15" customHeight="1" s="31">
      <c r="A23" s="13" t="inlineStr">
        <is>
          <t>18.  Pobles de l'Oest</t>
        </is>
      </c>
      <c r="B23" s="35" t="n">
        <v>2</v>
      </c>
      <c r="C23" s="33" t="n">
        <v>0.3</v>
      </c>
      <c r="D23" s="35" t="n">
        <v>2</v>
      </c>
      <c r="E23" s="33" t="n">
        <v>0.3</v>
      </c>
      <c r="F23" s="35" t="n">
        <v>0</v>
      </c>
      <c r="G23" s="33" t="inlineStr">
        <is>
          <t>-</t>
        </is>
      </c>
      <c r="H23" s="35" t="n">
        <v>0</v>
      </c>
      <c r="I23" s="33" t="inlineStr">
        <is>
          <t>-</t>
        </is>
      </c>
      <c r="J23" s="35" t="n">
        <v>0</v>
      </c>
      <c r="K23" s="33" t="inlineStr">
        <is>
          <t>-</t>
        </is>
      </c>
      <c r="L23" s="35" t="n">
        <v>0</v>
      </c>
      <c r="M23" s="33" t="inlineStr">
        <is>
          <t>-</t>
        </is>
      </c>
      <c r="N23" s="45" t="n"/>
    </row>
    <row r="24" ht="15" customHeight="1" s="31">
      <c r="A24" s="15" t="inlineStr">
        <is>
          <t>19.  Pobles del Sud</t>
        </is>
      </c>
      <c r="B24" s="36" t="n">
        <v>14</v>
      </c>
      <c r="C24" s="34" t="n">
        <v>6.1</v>
      </c>
      <c r="D24" s="36" t="n">
        <v>9</v>
      </c>
      <c r="E24" s="34" t="n">
        <v>3.55</v>
      </c>
      <c r="F24" s="36" t="n">
        <v>0</v>
      </c>
      <c r="G24" s="34" t="inlineStr">
        <is>
          <t>-</t>
        </is>
      </c>
      <c r="H24" s="36" t="n">
        <v>0</v>
      </c>
      <c r="I24" s="34" t="inlineStr">
        <is>
          <t>-</t>
        </is>
      </c>
      <c r="J24" s="36" t="n">
        <v>5</v>
      </c>
      <c r="K24" s="34" t="n">
        <v>2.55</v>
      </c>
      <c r="L24" s="36" t="n">
        <v>0</v>
      </c>
      <c r="M24" s="34" t="inlineStr">
        <is>
          <t>-</t>
        </is>
      </c>
      <c r="N24" s="33" t="n"/>
    </row>
    <row r="25">
      <c r="A25" s="17" t="inlineStr">
        <is>
          <t>Nota: Datos de potencia expresados en kWh.</t>
        </is>
      </c>
    </row>
    <row r="26">
      <c r="A26" s="17" t="inlineStr">
        <is>
          <t xml:space="preserve">Fuente: Sección de Alumbrado y Eficiencia Energética. Servicio de Arquitectura y de Servicios Centrales Técnicos. Ayuntamiento de València.   </t>
        </is>
      </c>
    </row>
    <row r="27" ht="16.5" customHeight="1" s="31"/>
    <row r="55" customFormat="1" s="39"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39" t="n"/>
    </row>
    <row r="56" customFormat="1" s="39"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9" t="n"/>
    </row>
    <row r="57" customFormat="1" s="39"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39" t="n"/>
    </row>
  </sheetData>
  <mergeCells count="6">
    <mergeCell ref="F3:G3"/>
    <mergeCell ref="L3:M3"/>
    <mergeCell ref="J3:K3"/>
    <mergeCell ref="B3:C3"/>
    <mergeCell ref="D3:E3"/>
    <mergeCell ref="H3:I3"/>
  </mergeCells>
  <pageMargins left="0.3937007874015748" right="0.3937007874015748" top="0.5905511811023623" bottom="0.5905511811023623" header="0" footer="0"/>
  <pageSetup orientation="portrait" paperSize="9" scale="24" horizontalDpi="300" verticalDpi="300"/>
  <headerFooter alignWithMargins="0">
    <oddHeader>&amp;L&amp;"Times New Roman,Normal"&amp;9 Oficina d'Estadística&amp;R&amp;"Times New Roman,Normal"&amp;9 Ajuntament de  València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codeName="Hoja22">
    <outlinePr summaryBelow="1" summaryRight="1"/>
    <pageSetUpPr fitToPage="1"/>
  </sheetPr>
  <dimension ref="A1:O21"/>
  <sheetViews>
    <sheetView tabSelected="1" workbookViewId="0">
      <selection activeCell="A1" sqref="A1"/>
    </sheetView>
  </sheetViews>
  <sheetFormatPr baseColWidth="10" defaultRowHeight="12.75"/>
  <cols>
    <col width="21.42578125" customWidth="1" style="31" min="1" max="1"/>
    <col width="11.7109375" customWidth="1" style="31" min="2" max="2"/>
    <col width="11.7109375" customWidth="1" style="2" min="3" max="6"/>
    <col width="11.7109375" customWidth="1" style="31" min="7" max="7"/>
    <col width="11.7109375" customWidth="1" style="39" min="8" max="8"/>
  </cols>
  <sheetData>
    <row r="1" ht="15.75" customHeight="1" s="31">
      <c r="A1" s="10" t="n"/>
      <c r="B1" s="11" t="inlineStr">
        <is>
          <t>8. Alumbrado público de parques por distrito y tipo de alumbrado. 2023</t>
        </is>
      </c>
      <c r="C1" s="6" t="n"/>
      <c r="D1" s="6" t="n"/>
      <c r="E1" s="6" t="n"/>
      <c r="F1" s="6" t="n"/>
      <c r="G1" s="4" t="n"/>
    </row>
    <row r="2">
      <c r="A2" s="4" t="n"/>
      <c r="B2" s="4" t="n"/>
      <c r="C2" s="47" t="n"/>
      <c r="D2" s="47" t="n"/>
      <c r="E2" s="47" t="n"/>
      <c r="F2" s="47" t="n"/>
      <c r="G2" s="47" t="n"/>
      <c r="H2" s="47" t="n"/>
    </row>
    <row r="3" ht="18.75" customHeight="1" s="31">
      <c r="A3" s="24" t="n"/>
      <c r="B3" s="69" t="inlineStr">
        <is>
          <t>Total</t>
        </is>
      </c>
      <c r="D3" s="76" t="inlineStr">
        <is>
          <t>Vapor de sodio</t>
        </is>
      </c>
      <c r="E3" s="77" t="n"/>
      <c r="F3" s="76" t="inlineStr">
        <is>
          <t>Vapor de mercurio</t>
        </is>
      </c>
      <c r="G3" s="77" t="n"/>
      <c r="H3" s="76" t="inlineStr">
        <is>
          <t>Lámparas led</t>
        </is>
      </c>
      <c r="I3" s="77" t="n"/>
      <c r="J3" s="76" t="inlineStr">
        <is>
          <t>Halógenos metálicos</t>
        </is>
      </c>
      <c r="K3" s="77" t="n"/>
      <c r="L3" s="76" t="inlineStr">
        <is>
          <t>Otros</t>
        </is>
      </c>
      <c r="M3" s="77" t="n"/>
      <c r="N3" s="42" t="n"/>
    </row>
    <row r="4" ht="31.15" customHeight="1" s="31">
      <c r="A4" s="24" t="n"/>
      <c r="B4" s="60" t="inlineStr">
        <is>
          <t>Puntos de alumbrado</t>
        </is>
      </c>
      <c r="C4" s="60" t="inlineStr">
        <is>
          <t>Potencia instalada</t>
        </is>
      </c>
      <c r="D4" s="38" t="inlineStr">
        <is>
          <t>Puntos de alumbrado</t>
        </is>
      </c>
      <c r="E4" s="56" t="inlineStr">
        <is>
          <t>Potencia instalada</t>
        </is>
      </c>
      <c r="F4" s="38" t="inlineStr">
        <is>
          <t>Puntos de alumbrado</t>
        </is>
      </c>
      <c r="G4" s="56" t="inlineStr">
        <is>
          <t>Potencia instalada</t>
        </is>
      </c>
      <c r="H4" s="38" t="inlineStr">
        <is>
          <t>Puntos de alumbrado</t>
        </is>
      </c>
      <c r="I4" s="56" t="inlineStr">
        <is>
          <t>Potencia instalada</t>
        </is>
      </c>
      <c r="J4" s="38" t="inlineStr">
        <is>
          <t>Puntos de alumbrado</t>
        </is>
      </c>
      <c r="K4" s="56" t="inlineStr">
        <is>
          <t>Potencia instalada</t>
        </is>
      </c>
      <c r="L4" s="38" t="inlineStr">
        <is>
          <t>Puntos de alumbrado</t>
        </is>
      </c>
      <c r="M4" s="56" t="inlineStr">
        <is>
          <t>Potencia instalada</t>
        </is>
      </c>
      <c r="N4" s="41" t="n"/>
      <c r="O4" s="37" t="n"/>
    </row>
    <row r="5" ht="15" customFormat="1" customHeight="1" s="8">
      <c r="A5" s="53" t="inlineStr">
        <is>
          <t>Total</t>
        </is>
      </c>
      <c r="B5" s="54" t="n">
        <v>3561</v>
      </c>
      <c r="C5" s="55" t="n">
        <v>374.1849999999999</v>
      </c>
      <c r="D5" s="54" t="n">
        <v>1309</v>
      </c>
      <c r="E5" s="55" t="n">
        <v>206.95</v>
      </c>
      <c r="F5" s="54" t="n">
        <v>372</v>
      </c>
      <c r="G5" s="55" t="n">
        <v>46.41</v>
      </c>
      <c r="H5" s="54" t="n">
        <v>361</v>
      </c>
      <c r="I5" s="55" t="n">
        <v>16.983</v>
      </c>
      <c r="J5" s="54" t="n">
        <v>1473</v>
      </c>
      <c r="K5" s="55" t="n">
        <v>102.59</v>
      </c>
      <c r="L5" s="54" t="n">
        <v>46</v>
      </c>
      <c r="M5" s="55" t="n">
        <v>1.252</v>
      </c>
      <c r="N5" s="33" t="n"/>
    </row>
    <row r="6" ht="15" customHeight="1" s="31">
      <c r="A6" s="65" t="inlineStr">
        <is>
          <t>Parque de Cabecera</t>
        </is>
      </c>
      <c r="B6" s="67" t="n">
        <v>327</v>
      </c>
      <c r="C6" s="34" t="n">
        <v>51.15</v>
      </c>
      <c r="D6" s="36" t="n">
        <v>327</v>
      </c>
      <c r="E6" s="34" t="n">
        <v>51.15</v>
      </c>
      <c r="F6" s="36" t="n">
        <v>0</v>
      </c>
      <c r="G6" s="34" t="inlineStr">
        <is>
          <t>-</t>
        </is>
      </c>
      <c r="H6" s="36" t="n">
        <v>0</v>
      </c>
      <c r="I6" s="34" t="inlineStr">
        <is>
          <t>-</t>
        </is>
      </c>
      <c r="J6" s="36" t="n">
        <v>0</v>
      </c>
      <c r="K6" s="34" t="inlineStr">
        <is>
          <t>-</t>
        </is>
      </c>
      <c r="L6" s="36" t="n">
        <v>0</v>
      </c>
      <c r="M6" s="34" t="inlineStr">
        <is>
          <t>-</t>
        </is>
      </c>
      <c r="N6" s="45" t="n"/>
      <c r="O6" s="37" t="n"/>
    </row>
    <row r="7" ht="15" customHeight="1" s="31">
      <c r="A7" s="66" t="inlineStr">
        <is>
          <t>Jardín del río Túria</t>
        </is>
      </c>
      <c r="B7" s="68" t="n">
        <v>1812</v>
      </c>
      <c r="C7" s="33" t="n">
        <v>158.552</v>
      </c>
      <c r="D7" s="35" t="n">
        <v>233</v>
      </c>
      <c r="E7" s="33" t="n">
        <v>41.95</v>
      </c>
      <c r="F7" s="35" t="n">
        <v>172</v>
      </c>
      <c r="G7" s="33" t="n">
        <v>21.5</v>
      </c>
      <c r="H7" s="35" t="n">
        <v>12</v>
      </c>
      <c r="I7" s="33" t="n">
        <v>0.5600000000000001</v>
      </c>
      <c r="J7" s="35" t="n">
        <v>1349</v>
      </c>
      <c r="K7" s="33" t="n">
        <v>93.28999999999999</v>
      </c>
      <c r="L7" s="35" t="n">
        <v>46</v>
      </c>
      <c r="M7" s="33" t="n">
        <v>1.252</v>
      </c>
      <c r="N7" s="45" t="n"/>
      <c r="O7" s="37" t="n"/>
    </row>
    <row r="8" ht="15" customHeight="1" s="31">
      <c r="A8" s="65" t="inlineStr">
        <is>
          <t>Viveros</t>
        </is>
      </c>
      <c r="B8" s="67" t="n">
        <v>449</v>
      </c>
      <c r="C8" s="34" t="n">
        <v>50.06</v>
      </c>
      <c r="D8" s="36" t="n">
        <v>447</v>
      </c>
      <c r="E8" s="34" t="n">
        <v>49.9</v>
      </c>
      <c r="F8" s="36" t="n">
        <v>2</v>
      </c>
      <c r="G8" s="34" t="n">
        <v>0.16</v>
      </c>
      <c r="H8" s="36" t="n">
        <v>0</v>
      </c>
      <c r="I8" s="34" t="inlineStr">
        <is>
          <t>-</t>
        </is>
      </c>
      <c r="J8" s="36" t="n">
        <v>0</v>
      </c>
      <c r="K8" s="34" t="inlineStr">
        <is>
          <t>-</t>
        </is>
      </c>
      <c r="L8" s="36" t="n">
        <v>0</v>
      </c>
      <c r="M8" s="34" t="inlineStr">
        <is>
          <t>-</t>
        </is>
      </c>
      <c r="N8" s="45" t="n"/>
      <c r="O8" s="37" t="n"/>
    </row>
    <row r="9" ht="15" customHeight="1" s="31">
      <c r="A9" s="66" t="inlineStr">
        <is>
          <t>Orriols</t>
        </is>
      </c>
      <c r="B9" s="68" t="n">
        <v>204</v>
      </c>
      <c r="C9" s="33" t="n">
        <v>51</v>
      </c>
      <c r="D9" s="35" t="n">
        <v>204</v>
      </c>
      <c r="E9" s="33" t="n">
        <v>51</v>
      </c>
      <c r="F9" s="35" t="n">
        <v>0</v>
      </c>
      <c r="G9" s="33" t="inlineStr">
        <is>
          <t>-</t>
        </is>
      </c>
      <c r="H9" s="35" t="n">
        <v>0</v>
      </c>
      <c r="I9" s="33" t="inlineStr">
        <is>
          <t>-</t>
        </is>
      </c>
      <c r="J9" s="35" t="n">
        <v>0</v>
      </c>
      <c r="K9" s="33" t="inlineStr">
        <is>
          <t>-</t>
        </is>
      </c>
      <c r="L9" s="35" t="n">
        <v>0</v>
      </c>
      <c r="M9" s="33" t="inlineStr">
        <is>
          <t>-</t>
        </is>
      </c>
      <c r="N9" s="45" t="n"/>
      <c r="O9" s="37" t="n"/>
    </row>
    <row r="10" ht="15" customHeight="1" s="31">
      <c r="A10" s="65" t="inlineStr">
        <is>
          <t>Polifilo</t>
        </is>
      </c>
      <c r="B10" s="67" t="n">
        <v>137</v>
      </c>
      <c r="C10" s="34" t="n">
        <v>17.125</v>
      </c>
      <c r="D10" s="36" t="n">
        <v>0</v>
      </c>
      <c r="E10" s="34" t="inlineStr">
        <is>
          <t>-</t>
        </is>
      </c>
      <c r="F10" s="36" t="n">
        <v>137</v>
      </c>
      <c r="G10" s="34" t="n">
        <v>17.125</v>
      </c>
      <c r="H10" s="36" t="n">
        <v>0</v>
      </c>
      <c r="I10" s="34" t="inlineStr">
        <is>
          <t>-</t>
        </is>
      </c>
      <c r="J10" s="36" t="n">
        <v>0</v>
      </c>
      <c r="K10" s="34" t="inlineStr">
        <is>
          <t>-</t>
        </is>
      </c>
      <c r="L10" s="36" t="n">
        <v>0</v>
      </c>
      <c r="M10" s="34" t="inlineStr">
        <is>
          <t>-</t>
        </is>
      </c>
      <c r="N10" s="45" t="n"/>
      <c r="O10" s="37" t="n"/>
    </row>
    <row r="11" ht="15" customHeight="1" s="31">
      <c r="A11" s="66" t="inlineStr">
        <is>
          <t>Parque de Benicalap</t>
        </is>
      </c>
      <c r="B11" s="68" t="n">
        <v>147</v>
      </c>
      <c r="C11" s="33" t="n">
        <v>8.09</v>
      </c>
      <c r="D11" s="35" t="n">
        <v>0</v>
      </c>
      <c r="E11" s="33" t="inlineStr">
        <is>
          <t>-</t>
        </is>
      </c>
      <c r="F11" s="35" t="n">
        <v>0</v>
      </c>
      <c r="G11" s="33" t="inlineStr">
        <is>
          <t>-</t>
        </is>
      </c>
      <c r="H11" s="35" t="n">
        <v>147</v>
      </c>
      <c r="I11" s="33" t="n">
        <v>8.09</v>
      </c>
      <c r="J11" s="35" t="n">
        <v>0</v>
      </c>
      <c r="K11" s="33" t="inlineStr">
        <is>
          <t>-</t>
        </is>
      </c>
      <c r="L11" s="35" t="n">
        <v>0</v>
      </c>
      <c r="M11" s="33" t="inlineStr">
        <is>
          <t>-</t>
        </is>
      </c>
      <c r="N11" s="45" t="n"/>
      <c r="O11" s="37" t="n"/>
    </row>
    <row r="12" ht="15" customHeight="1" s="31">
      <c r="A12" s="65" t="inlineStr">
        <is>
          <t>Remonta</t>
        </is>
      </c>
      <c r="B12" s="67" t="n">
        <v>39</v>
      </c>
      <c r="C12" s="34" t="n">
        <v>5.85</v>
      </c>
      <c r="D12" s="36" t="n">
        <v>39</v>
      </c>
      <c r="E12" s="34" t="n">
        <v>5.85</v>
      </c>
      <c r="F12" s="36" t="n">
        <v>0</v>
      </c>
      <c r="G12" s="34" t="inlineStr">
        <is>
          <t>-</t>
        </is>
      </c>
      <c r="H12" s="36" t="n">
        <v>0</v>
      </c>
      <c r="I12" s="34" t="inlineStr">
        <is>
          <t>-</t>
        </is>
      </c>
      <c r="J12" s="36" t="n">
        <v>0</v>
      </c>
      <c r="K12" s="34" t="inlineStr">
        <is>
          <t>-</t>
        </is>
      </c>
      <c r="L12" s="36" t="n">
        <v>0</v>
      </c>
      <c r="M12" s="34" t="inlineStr">
        <is>
          <t>-</t>
        </is>
      </c>
      <c r="N12" s="45" t="n"/>
      <c r="O12" s="37" t="n"/>
    </row>
    <row r="13" ht="15" customHeight="1" s="31">
      <c r="A13" s="66" t="inlineStr">
        <is>
          <t>Antonio Llombart</t>
        </is>
      </c>
      <c r="B13" s="68" t="n">
        <v>51</v>
      </c>
      <c r="C13" s="33" t="n">
        <v>5.1</v>
      </c>
      <c r="D13" s="35" t="n">
        <v>51</v>
      </c>
      <c r="E13" s="33" t="n">
        <v>5.1</v>
      </c>
      <c r="F13" s="35" t="n">
        <v>0</v>
      </c>
      <c r="G13" s="33" t="inlineStr">
        <is>
          <t>-</t>
        </is>
      </c>
      <c r="H13" s="35" t="n">
        <v>0</v>
      </c>
      <c r="I13" s="33" t="inlineStr">
        <is>
          <t>-</t>
        </is>
      </c>
      <c r="J13" s="35" t="n">
        <v>0</v>
      </c>
      <c r="K13" s="33" t="inlineStr">
        <is>
          <t>-</t>
        </is>
      </c>
      <c r="L13" s="35" t="n">
        <v>0</v>
      </c>
      <c r="M13" s="33" t="inlineStr">
        <is>
          <t>-</t>
        </is>
      </c>
      <c r="N13" s="45" t="n"/>
      <c r="O13" s="37" t="n"/>
    </row>
    <row r="14" ht="15" customHeight="1" s="31">
      <c r="A14" s="65" t="inlineStr">
        <is>
          <t>Chalet de Emili Panach</t>
        </is>
      </c>
      <c r="B14" s="67" t="n">
        <v>40</v>
      </c>
      <c r="C14" s="34" t="n">
        <v>2.2</v>
      </c>
      <c r="D14" s="36" t="n">
        <v>0</v>
      </c>
      <c r="E14" s="34" t="inlineStr">
        <is>
          <t>-</t>
        </is>
      </c>
      <c r="F14" s="36" t="n">
        <v>0</v>
      </c>
      <c r="G14" s="34" t="inlineStr">
        <is>
          <t>-</t>
        </is>
      </c>
      <c r="H14" s="36" t="n">
        <v>40</v>
      </c>
      <c r="I14" s="34" t="n">
        <v>2.2</v>
      </c>
      <c r="J14" s="36" t="n">
        <v>0</v>
      </c>
      <c r="K14" s="34" t="inlineStr">
        <is>
          <t>-</t>
        </is>
      </c>
      <c r="L14" s="36" t="n">
        <v>0</v>
      </c>
      <c r="M14" s="34" t="inlineStr">
        <is>
          <t>-</t>
        </is>
      </c>
      <c r="N14" s="45" t="n"/>
      <c r="O14" s="37" t="n"/>
    </row>
    <row r="15" ht="15" customHeight="1" s="31">
      <c r="A15" s="66" t="inlineStr">
        <is>
          <t>Palacio Congresos</t>
        </is>
      </c>
      <c r="B15" s="68" t="n">
        <v>61</v>
      </c>
      <c r="C15" s="33" t="n">
        <v>7.625</v>
      </c>
      <c r="D15" s="35" t="n">
        <v>0</v>
      </c>
      <c r="E15" s="33" t="inlineStr">
        <is>
          <t>-</t>
        </is>
      </c>
      <c r="F15" s="35" t="n">
        <v>61</v>
      </c>
      <c r="G15" s="33" t="n">
        <v>7.625</v>
      </c>
      <c r="H15" s="35" t="n">
        <v>0</v>
      </c>
      <c r="I15" s="33" t="inlineStr">
        <is>
          <t>-</t>
        </is>
      </c>
      <c r="J15" s="35" t="n">
        <v>0</v>
      </c>
      <c r="K15" s="33" t="inlineStr">
        <is>
          <t>-</t>
        </is>
      </c>
      <c r="L15" s="35" t="n">
        <v>0</v>
      </c>
      <c r="M15" s="33" t="inlineStr">
        <is>
          <t>-</t>
        </is>
      </c>
      <c r="N15" s="45" t="n"/>
      <c r="O15" s="37" t="n"/>
    </row>
    <row r="16" ht="15" customHeight="1" s="31">
      <c r="A16" s="65" t="inlineStr">
        <is>
          <t>Jardín de Ayora</t>
        </is>
      </c>
      <c r="B16" s="67" t="n">
        <v>62</v>
      </c>
      <c r="C16" s="34" t="n">
        <v>6.2</v>
      </c>
      <c r="D16" s="36" t="n">
        <v>0</v>
      </c>
      <c r="E16" s="34" t="inlineStr">
        <is>
          <t>-</t>
        </is>
      </c>
      <c r="F16" s="36" t="n">
        <v>0</v>
      </c>
      <c r="G16" s="34" t="inlineStr">
        <is>
          <t>-</t>
        </is>
      </c>
      <c r="H16" s="36" t="n">
        <v>0</v>
      </c>
      <c r="I16" s="34" t="inlineStr">
        <is>
          <t>-</t>
        </is>
      </c>
      <c r="J16" s="36" t="n">
        <v>62</v>
      </c>
      <c r="K16" s="34" t="n">
        <v>6.2</v>
      </c>
      <c r="L16" s="36" t="n">
        <v>0</v>
      </c>
      <c r="M16" s="34" t="inlineStr">
        <is>
          <t>-</t>
        </is>
      </c>
      <c r="N16" s="45" t="n"/>
      <c r="O16" s="37" t="n"/>
    </row>
    <row r="17" ht="15" customHeight="1" s="31">
      <c r="A17" s="66" t="inlineStr">
        <is>
          <t>Marchalenes</t>
        </is>
      </c>
      <c r="B17" s="68" t="n">
        <v>71</v>
      </c>
      <c r="C17" s="33" t="n">
        <v>1.703</v>
      </c>
      <c r="D17" s="35" t="n">
        <v>0</v>
      </c>
      <c r="E17" s="33" t="inlineStr">
        <is>
          <t>-</t>
        </is>
      </c>
      <c r="F17" s="35" t="n">
        <v>0</v>
      </c>
      <c r="G17" s="33" t="inlineStr">
        <is>
          <t>-</t>
        </is>
      </c>
      <c r="H17" s="35" t="n">
        <v>71</v>
      </c>
      <c r="I17" s="33" t="n">
        <v>1.703</v>
      </c>
      <c r="J17" s="35" t="n">
        <v>0</v>
      </c>
      <c r="K17" s="64" t="inlineStr">
        <is>
          <t>-</t>
        </is>
      </c>
      <c r="L17" s="35" t="n">
        <v>0</v>
      </c>
      <c r="M17" s="33" t="inlineStr">
        <is>
          <t>-</t>
        </is>
      </c>
      <c r="N17" s="45" t="n"/>
      <c r="O17" s="37" t="n"/>
    </row>
    <row r="18" ht="15" customHeight="1" s="31">
      <c r="A18" s="65" t="inlineStr">
        <is>
          <t>Rambleta</t>
        </is>
      </c>
      <c r="B18" s="67" t="n">
        <v>79</v>
      </c>
      <c r="C18" s="34" t="n">
        <v>3.95</v>
      </c>
      <c r="D18" s="36" t="n">
        <v>0</v>
      </c>
      <c r="E18" s="34" t="inlineStr">
        <is>
          <t>-</t>
        </is>
      </c>
      <c r="F18" s="36" t="n">
        <v>0</v>
      </c>
      <c r="G18" s="34" t="inlineStr">
        <is>
          <t>-</t>
        </is>
      </c>
      <c r="H18" s="36" t="n">
        <v>79</v>
      </c>
      <c r="I18" s="34" t="n">
        <v>3.95</v>
      </c>
      <c r="J18" s="36" t="n">
        <v>0</v>
      </c>
      <c r="K18" s="34" t="inlineStr">
        <is>
          <t>-</t>
        </is>
      </c>
      <c r="L18" s="36" t="n">
        <v>0</v>
      </c>
      <c r="M18" s="34" t="inlineStr">
        <is>
          <t>-</t>
        </is>
      </c>
      <c r="N18" s="45" t="n"/>
      <c r="O18" s="37" t="n"/>
    </row>
    <row r="19" ht="15" customHeight="1" s="31">
      <c r="A19" s="66" t="inlineStr">
        <is>
          <t>Parque del Oeste</t>
        </is>
      </c>
      <c r="B19" s="68" t="n">
        <v>82</v>
      </c>
      <c r="C19" s="33" t="n">
        <v>5.58</v>
      </c>
      <c r="D19" s="35" t="n">
        <v>8</v>
      </c>
      <c r="E19" s="33" t="n">
        <v>2</v>
      </c>
      <c r="F19" s="35" t="n">
        <v>0</v>
      </c>
      <c r="G19" s="33" t="inlineStr">
        <is>
          <t>-</t>
        </is>
      </c>
      <c r="H19" s="35" t="n">
        <v>12</v>
      </c>
      <c r="I19" s="33" t="n">
        <v>0.48</v>
      </c>
      <c r="J19" s="35" t="n">
        <v>62</v>
      </c>
      <c r="K19" s="33" t="n">
        <v>3.1</v>
      </c>
      <c r="L19" s="35" t="n">
        <v>0</v>
      </c>
      <c r="M19" s="33" t="inlineStr">
        <is>
          <t>-</t>
        </is>
      </c>
      <c r="N19" s="45" t="n"/>
      <c r="O19" s="37" t="n"/>
    </row>
    <row r="20">
      <c r="A20" s="17" t="n"/>
      <c r="B20" s="17" t="inlineStr">
        <is>
          <t>Nota: Datos de potencia expresados en kWh.</t>
        </is>
      </c>
      <c r="C20" s="32" t="n"/>
      <c r="L20" s="2" t="n"/>
      <c r="N20" s="39" t="n"/>
    </row>
    <row r="21">
      <c r="A21" s="17" t="n"/>
      <c r="B21" s="17" t="inlineStr">
        <is>
          <t xml:space="preserve">Fuente: Sección de Alumbrado y Eficiencia Energética. Servicio de Arquitectura y de Servicios Centrales Técnicos. Ayuntamiento de València.   </t>
        </is>
      </c>
      <c r="C21" s="32" t="n"/>
      <c r="L21" s="2" t="n"/>
      <c r="N21" s="39" t="n"/>
    </row>
  </sheetData>
  <mergeCells count="6">
    <mergeCell ref="F3:G3"/>
    <mergeCell ref="L3:M3"/>
    <mergeCell ref="J3:K3"/>
    <mergeCell ref="B3:C3"/>
    <mergeCell ref="D3:E3"/>
    <mergeCell ref="H3:I3"/>
  </mergeCells>
  <pageMargins left="0.75" right="0.75" top="1" bottom="1" header="0" footer="0"/>
  <pageSetup orientation="portrait" paperSize="9" scale="56" horizontalDpi="4294967293" verticalDpi="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2025-01-31T10:52:12Z</dcterms:modified>
  <cp:lastModifiedBy>Tomas Morales Lorente</cp:lastModifiedBy>
  <cp:lastPrinted>2017-05-19T11:19:25Z</cp:lastPrinted>
</cp:coreProperties>
</file>