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050" windowWidth="15330" windowHeight="4080" tabRatio="68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  <sheet name="5" sheetId="7" state="visible" r:id="rId7"/>
  </sheets>
  <externalReferences>
    <externalReference r:id="rId8"/>
    <externalReference r:id="rId9"/>
    <externalReference r:id="rId10"/>
    <externalReference r:id="rId11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'2'!$A$1:$B$68</definedName>
    <definedName name="_R1_5">'4'!$A$1:$B$15</definedName>
    <definedName name="_R1_6">'5'!$A$1:$H$2</definedName>
    <definedName name="_R1_7">'3'!#REF!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  <definedName name="_xlnm.Print_Area" localSheetId="3">'2 graf1'!$A$1:$B$25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-* #,##0.00\ [$€]_-;\-* #,##0.00\ [$€]_-;_-* &quot;-&quot;??\ [$€]_-;_-@_-"/>
    <numFmt numFmtId="166" formatCode="General_)"/>
  </numFmts>
  <fonts count="16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Times New Roman"/>
      <family val="1"/>
      <sz val="7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i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b val="1"/>
      <sz val="10"/>
    </font>
    <font>
      <name val="Calibri"/>
      <family val="2"/>
      <color indexed="8"/>
      <sz val="11"/>
    </font>
  </fonts>
  <fills count="5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9F3C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5" fontId="5" fillId="0" borderId="0"/>
    <xf numFmtId="0" fontId="5" fillId="0" borderId="0"/>
    <xf numFmtId="0" fontId="15" fillId="0" borderId="0"/>
    <xf numFmtId="166" fontId="6" fillId="0" borderId="0"/>
    <xf numFmtId="9" fontId="5" fillId="0" borderId="0"/>
    <xf numFmtId="0" fontId="2" fillId="0" borderId="0"/>
    <xf numFmtId="0" fontId="5" fillId="0" borderId="0"/>
    <xf numFmtId="0" fontId="5" fillId="0" borderId="0"/>
    <xf numFmtId="9" fontId="5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4" fontId="7" fillId="0" borderId="0" pivotButton="0" quotePrefix="0" xfId="0"/>
    <xf numFmtId="0" fontId="12" fillId="2" borderId="0" pivotButton="0" quotePrefix="0" xfId="0"/>
    <xf numFmtId="0" fontId="7" fillId="0" borderId="0" pivotButton="0" quotePrefix="0" xfId="0"/>
    <xf numFmtId="0" fontId="13" fillId="0" borderId="0" pivotButton="0" quotePrefix="0" xfId="0"/>
    <xf numFmtId="0" fontId="7" fillId="0" borderId="0" applyAlignment="1" pivotButton="0" quotePrefix="0" xfId="0">
      <alignment horizontal="left" indent="1"/>
    </xf>
    <xf numFmtId="4" fontId="7" fillId="0" borderId="0" pivotButton="0" quotePrefix="0" xfId="0"/>
    <xf numFmtId="4" fontId="7" fillId="3" borderId="0" pivotButton="0" quotePrefix="0" xfId="0"/>
    <xf numFmtId="0" fontId="12" fillId="2" borderId="0" applyAlignment="1" pivotButton="0" quotePrefix="0" xfId="0">
      <alignment horizontal="right"/>
    </xf>
    <xf numFmtId="0" fontId="7" fillId="3" borderId="0" applyAlignment="1" pivotButton="0" quotePrefix="0" xfId="0">
      <alignment horizontal="left" indent="1"/>
    </xf>
    <xf numFmtId="0" fontId="12" fillId="2" borderId="0" applyAlignment="1" pivotButton="0" quotePrefix="0" xfId="0">
      <alignment horizontal="right" wrapText="1"/>
    </xf>
    <xf numFmtId="4" fontId="12" fillId="2" borderId="0" applyAlignment="1" pivotButton="0" quotePrefix="0" xfId="0">
      <alignment horizontal="right"/>
    </xf>
    <xf numFmtId="4" fontId="0" fillId="0" borderId="0" pivotButton="0" quotePrefix="0" xfId="0"/>
    <xf numFmtId="0" fontId="0" fillId="0" borderId="0" pivotButton="0" quotePrefix="0" xfId="0"/>
    <xf numFmtId="4" fontId="3" fillId="0" borderId="0" pivotButton="0" quotePrefix="0" xfId="0"/>
    <xf numFmtId="0" fontId="5" fillId="0" borderId="0" pivotButton="0" quotePrefix="0" xfId="0"/>
    <xf numFmtId="0" fontId="12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wrapText="1"/>
    </xf>
    <xf numFmtId="0" fontId="8" fillId="0" borderId="0" pivotButton="0" quotePrefix="0" xfId="0"/>
    <xf numFmtId="0" fontId="14" fillId="0" borderId="0" pivotButton="0" quotePrefix="0" xfId="0"/>
    <xf numFmtId="4" fontId="8" fillId="0" borderId="0" pivotButton="0" quotePrefix="0" xfId="0"/>
    <xf numFmtId="4" fontId="8" fillId="3" borderId="0" pivotButton="0" quotePrefix="0" xfId="0"/>
    <xf numFmtId="0" fontId="8" fillId="0" borderId="0" pivotButton="0" quotePrefix="0" xfId="0"/>
    <xf numFmtId="4" fontId="8" fillId="0" borderId="0" pivotButton="0" quotePrefix="0" xfId="0"/>
    <xf numFmtId="0" fontId="7" fillId="4" borderId="0" pivotButton="0" quotePrefix="0" xfId="0"/>
    <xf numFmtId="4" fontId="7" fillId="0" borderId="0" pivotButton="0" quotePrefix="0" xfId="4"/>
    <xf numFmtId="4" fontId="7" fillId="4" borderId="0" pivotButton="0" quotePrefix="0" xfId="4"/>
    <xf numFmtId="4" fontId="7" fillId="0" borderId="0" pivotButton="0" quotePrefix="0" xfId="4"/>
    <xf numFmtId="4" fontId="7" fillId="3" borderId="0" pivotButton="0" quotePrefix="0" xfId="4"/>
    <xf numFmtId="4" fontId="7" fillId="4" borderId="0" pivotButton="0" quotePrefix="0" xfId="4"/>
    <xf numFmtId="4" fontId="7" fillId="3" borderId="0" applyAlignment="1" pivotButton="0" quotePrefix="0" xfId="0">
      <alignment horizontal="left" indent="1"/>
    </xf>
    <xf numFmtId="4" fontId="7" fillId="0" borderId="0" applyAlignment="1" pivotButton="0" quotePrefix="0" xfId="0">
      <alignment horizontal="left" indent="1"/>
    </xf>
    <xf numFmtId="0" fontId="8" fillId="0" borderId="0" applyAlignment="1" pivotButton="0" quotePrefix="0" xfId="0">
      <alignment horizontal="left"/>
    </xf>
    <xf numFmtId="0" fontId="8" fillId="4" borderId="0" pivotButton="0" quotePrefix="0" xfId="0"/>
    <xf numFmtId="4" fontId="8" fillId="4" borderId="0" pivotButton="0" quotePrefix="0" xfId="0"/>
    <xf numFmtId="4" fontId="8" fillId="4" borderId="0" pivotButton="0" quotePrefix="0" xfId="4"/>
    <xf numFmtId="4" fontId="8" fillId="4" borderId="0" pivotButton="0" quotePrefix="0" xfId="4"/>
    <xf numFmtId="4" fontId="4" fillId="0" borderId="0" pivotButton="0" quotePrefix="0" xfId="0"/>
    <xf numFmtId="0" fontId="12" fillId="2" borderId="0" applyAlignment="1" pivotButton="0" quotePrefix="0" xfId="0">
      <alignment horizontal="center"/>
    </xf>
    <xf numFmtId="4" fontId="7" fillId="4" borderId="0" applyAlignment="1" pivotButton="0" quotePrefix="0" xfId="4">
      <alignment horizontal="right"/>
    </xf>
    <xf numFmtId="4" fontId="7" fillId="0" borderId="0" applyAlignment="1" pivotButton="0" quotePrefix="0" xfId="4">
      <alignment horizontal="right"/>
    </xf>
    <xf numFmtId="3" fontId="0" fillId="0" borderId="0" pivotButton="0" quotePrefix="0" xfId="0"/>
    <xf numFmtId="0" fontId="7" fillId="0" borderId="0" applyAlignment="1" pivotButton="0" quotePrefix="0" xfId="0">
      <alignment horizontal="left" indent="2"/>
    </xf>
    <xf numFmtId="0" fontId="7" fillId="3" borderId="0" applyAlignment="1" pivotButton="0" quotePrefix="0" xfId="0">
      <alignment horizontal="left" indent="2"/>
    </xf>
    <xf numFmtId="4" fontId="7" fillId="0" borderId="0" pivotButton="0" quotePrefix="0" xfId="0"/>
    <xf numFmtId="0" fontId="8" fillId="3" borderId="0" applyAlignment="1" pivotButton="0" quotePrefix="0" xfId="0">
      <alignment horizontal="left"/>
    </xf>
    <xf numFmtId="164" fontId="8" fillId="0" borderId="0" pivotButton="0" quotePrefix="0" xfId="5"/>
    <xf numFmtId="164" fontId="8" fillId="3" borderId="0" pivotButton="0" quotePrefix="0" xfId="5"/>
    <xf numFmtId="164" fontId="7" fillId="0" borderId="0" pivotButton="0" quotePrefix="0" xfId="5"/>
    <xf numFmtId="164" fontId="7" fillId="3" borderId="0" pivotButton="0" quotePrefix="0" xfId="5"/>
    <xf numFmtId="164" fontId="7" fillId="0" borderId="0" pivotButton="0" quotePrefix="0" xfId="5"/>
    <xf numFmtId="164" fontId="8" fillId="0" borderId="0" pivotButton="0" quotePrefix="0" xfId="5"/>
    <xf numFmtId="0" fontId="3" fillId="0" borderId="0" pivotButton="0" quotePrefix="0" xfId="8"/>
    <xf numFmtId="4" fontId="3" fillId="0" borderId="0" pivotButton="0" quotePrefix="0" xfId="8"/>
    <xf numFmtId="4" fontId="7" fillId="0" borderId="0" pivotButton="0" quotePrefix="0" xfId="8"/>
    <xf numFmtId="4" fontId="3" fillId="0" borderId="0" pivotButton="0" quotePrefix="0" xfId="8"/>
    <xf numFmtId="164" fontId="8" fillId="0" borderId="0" pivotButton="0" quotePrefix="0" xfId="5"/>
    <xf numFmtId="164" fontId="8" fillId="3" borderId="0" pivotButton="0" quotePrefix="0" xfId="5"/>
    <xf numFmtId="164" fontId="7" fillId="0" borderId="0" pivotButton="0" quotePrefix="0" xfId="5"/>
    <xf numFmtId="164" fontId="7" fillId="3" borderId="0" pivotButton="0" quotePrefix="0" xfId="5"/>
  </cellXfs>
  <cellStyles count="13">
    <cellStyle name="Normal" xfId="0" builtinId="0"/>
    <cellStyle name="Euro" xfId="1"/>
    <cellStyle name="Normal 2" xfId="2"/>
    <cellStyle name="Normal 3" xfId="3"/>
    <cellStyle name="Normal_GRAL-ING" xfId="4"/>
    <cellStyle name="Porcentaje" xfId="5" builtinId="5"/>
    <cellStyle name="Normal 5" xfId="6"/>
    <cellStyle name="Normal 4" xfId="7"/>
    <cellStyle name="Normal 2 2" xfId="8"/>
    <cellStyle name="Porcentaje 2" xfId="9"/>
    <cellStyle name="style1595592910070" xfId="10"/>
    <cellStyle name="style1595592910148" xfId="11"/>
    <cellStyle name="style1595592910101" xfId="1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05_201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Documents%20and%20Settings/U17526/Mis%20documentos/Cap5_2004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33.7109375" customWidth="1" style="19" min="1" max="1"/>
  </cols>
  <sheetData>
    <row r="1" ht="15.75" customHeight="1" s="19">
      <c r="A1" s="4" t="inlineStr">
        <is>
          <t>PRESUPUESTO MUNICIPAL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1">
    <outlinePr summaryBelow="1" summaryRight="1"/>
    <pageSetUpPr fitToPage="1"/>
  </sheetPr>
  <dimension ref="A1:L38"/>
  <sheetViews>
    <sheetView zoomScaleNormal="100" workbookViewId="0">
      <selection activeCell="A1" sqref="A1"/>
    </sheetView>
  </sheetViews>
  <sheetFormatPr baseColWidth="10" defaultRowHeight="12.75"/>
  <cols>
    <col width="35.5703125" bestFit="1" customWidth="1" style="19" min="1" max="1"/>
    <col width="14.7109375" customWidth="1" style="19" min="2" max="11"/>
    <col width="15.28515625" bestFit="1" customWidth="1" style="19" min="12" max="12"/>
  </cols>
  <sheetData>
    <row r="1" ht="15.75" customHeight="1" s="19">
      <c r="A1" s="4" t="inlineStr">
        <is>
          <t>1. Presupuesto Municipal Consolidado por capítulos. 2024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</row>
    <row r="2" ht="12.75" customHeight="1" s="19">
      <c r="A2" s="9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50" t="n"/>
    </row>
    <row r="3" ht="42" customHeight="1" s="19">
      <c r="A3" s="22" t="inlineStr">
        <is>
          <t>INGRESOS</t>
        </is>
      </c>
      <c r="B3" s="16" t="inlineStr">
        <is>
          <t>1. Impuestos directos</t>
        </is>
      </c>
      <c r="C3" s="16" t="inlineStr">
        <is>
          <t>2. Impuestos indirectos</t>
        </is>
      </c>
      <c r="D3" s="16" t="inlineStr">
        <is>
          <t>3. Tasas, precios públicos y otros ingresos</t>
        </is>
      </c>
      <c r="E3" s="16" t="inlineStr">
        <is>
          <t>4. Transferencias corrientes</t>
        </is>
      </c>
      <c r="F3" s="16" t="inlineStr">
        <is>
          <t>5. Ingresos patrimoniales</t>
        </is>
      </c>
      <c r="G3" s="16" t="inlineStr">
        <is>
          <t>6. Enajenación de inversiones reales</t>
        </is>
      </c>
      <c r="H3" s="16" t="inlineStr">
        <is>
          <t>7. Transferencias de capital</t>
        </is>
      </c>
      <c r="I3" s="16" t="inlineStr">
        <is>
          <t xml:space="preserve">8. Activos financeros   </t>
        </is>
      </c>
      <c r="J3" s="16" t="inlineStr">
        <is>
          <t>9. Pasivos financieros</t>
        </is>
      </c>
      <c r="K3" s="16" t="inlineStr">
        <is>
          <t>Total</t>
        </is>
      </c>
    </row>
    <row r="4" ht="15" customHeight="1" s="19">
      <c r="A4" s="9" t="inlineStr">
        <is>
          <t>Ayuntamiento de València</t>
        </is>
      </c>
      <c r="B4" s="33" t="n">
        <v>313810851.38</v>
      </c>
      <c r="C4" s="33" t="n">
        <v>39450210.91</v>
      </c>
      <c r="D4" s="33" t="n">
        <v>96462357.01000001</v>
      </c>
      <c r="E4" s="33" t="n">
        <v>543275167.35</v>
      </c>
      <c r="F4" s="33" t="n">
        <v>14477800.41</v>
      </c>
      <c r="G4" s="33" t="n">
        <v>19848692</v>
      </c>
      <c r="H4" s="33" t="n">
        <v>61370283.54</v>
      </c>
      <c r="I4" s="33" t="n">
        <v>300000</v>
      </c>
      <c r="J4" s="33" t="n">
        <v>28000000</v>
      </c>
      <c r="K4" s="33" t="n">
        <v>1116995362.6</v>
      </c>
    </row>
    <row r="5" ht="15" customHeight="1" s="19">
      <c r="A5" s="30" t="inlineStr">
        <is>
          <t>AUMSA</t>
        </is>
      </c>
      <c r="B5" s="45" t="inlineStr">
        <is>
          <t>-</t>
        </is>
      </c>
      <c r="C5" s="45" t="inlineStr">
        <is>
          <t>-</t>
        </is>
      </c>
      <c r="D5" s="35" t="n">
        <v>0</v>
      </c>
      <c r="E5" s="35" t="n">
        <v>1598151</v>
      </c>
      <c r="F5" s="35" t="n">
        <v>7374861</v>
      </c>
      <c r="G5" s="35" t="n">
        <v>0</v>
      </c>
      <c r="H5" s="35" t="n">
        <v>30116087.64</v>
      </c>
      <c r="I5" s="35" t="n">
        <v>0</v>
      </c>
      <c r="J5" s="35" t="n">
        <v>10000000</v>
      </c>
      <c r="K5" s="35" t="n">
        <v>49089099.64</v>
      </c>
    </row>
    <row r="6" ht="15" customHeight="1" s="19">
      <c r="A6" s="9" t="inlineStr">
        <is>
          <t>EMT, SA.</t>
        </is>
      </c>
      <c r="B6" s="46" t="inlineStr">
        <is>
          <t>-</t>
        </is>
      </c>
      <c r="C6" s="46" t="inlineStr">
        <is>
          <t>-</t>
        </is>
      </c>
      <c r="D6" s="33" t="n">
        <v>48916812.22</v>
      </c>
      <c r="E6" s="33" t="n">
        <v>86452627</v>
      </c>
      <c r="F6" s="33" t="n">
        <v>8484003.1</v>
      </c>
      <c r="G6" s="33" t="n">
        <v>0</v>
      </c>
      <c r="H6" s="33" t="n">
        <v>6226752.13</v>
      </c>
      <c r="I6" s="33" t="n">
        <v>5018743.54</v>
      </c>
      <c r="J6" s="33" t="n">
        <v>36595058.8</v>
      </c>
      <c r="K6" s="33" t="n">
        <v>191693996.79</v>
      </c>
    </row>
    <row r="7" ht="15" customHeight="1" s="19">
      <c r="A7" s="30" t="inlineStr">
        <is>
          <t>Palacio de Congresos</t>
        </is>
      </c>
      <c r="B7" s="45" t="inlineStr">
        <is>
          <t>-</t>
        </is>
      </c>
      <c r="C7" s="45" t="inlineStr">
        <is>
          <t>-</t>
        </is>
      </c>
      <c r="D7" s="35" t="n">
        <v>5028000</v>
      </c>
      <c r="E7" s="35" t="n">
        <v>244790</v>
      </c>
      <c r="F7" s="35" t="n">
        <v>190000</v>
      </c>
      <c r="G7" s="35" t="n">
        <v>0</v>
      </c>
      <c r="H7" s="35" t="n">
        <v>500000</v>
      </c>
      <c r="I7" s="35" t="n">
        <v>0</v>
      </c>
      <c r="J7" s="35" t="n">
        <v>0</v>
      </c>
      <c r="K7" s="35" t="n">
        <v>5962790</v>
      </c>
    </row>
    <row r="8" ht="15" customHeight="1" s="19">
      <c r="A8" s="9" t="inlineStr">
        <is>
          <t>Universidad Popular</t>
        </is>
      </c>
      <c r="B8" s="46" t="inlineStr">
        <is>
          <t>-</t>
        </is>
      </c>
      <c r="C8" s="46" t="inlineStr">
        <is>
          <t>-</t>
        </is>
      </c>
      <c r="D8" s="33" t="n">
        <v>350001</v>
      </c>
      <c r="E8" s="33" t="n">
        <v>5417108.81</v>
      </c>
      <c r="F8" s="33" t="n">
        <v>1</v>
      </c>
      <c r="G8" s="33" t="n">
        <v>0</v>
      </c>
      <c r="H8" s="33" t="n">
        <v>0</v>
      </c>
      <c r="I8" s="33" t="n">
        <v>20000</v>
      </c>
      <c r="J8" s="33" t="n">
        <v>0</v>
      </c>
      <c r="K8" s="33" t="n">
        <v>5787110.81</v>
      </c>
    </row>
    <row r="9" ht="15" customHeight="1" s="19">
      <c r="A9" s="30" t="inlineStr">
        <is>
          <t>Fundación Deportiva Municipal</t>
        </is>
      </c>
      <c r="B9" s="45" t="inlineStr">
        <is>
          <t>-</t>
        </is>
      </c>
      <c r="C9" s="45" t="inlineStr">
        <is>
          <t>-</t>
        </is>
      </c>
      <c r="D9" s="35" t="n">
        <v>1785000</v>
      </c>
      <c r="E9" s="35" t="n">
        <v>16130400.36</v>
      </c>
      <c r="F9" s="35" t="n">
        <v>37000</v>
      </c>
      <c r="G9" s="35" t="n">
        <v>0</v>
      </c>
      <c r="H9" s="35" t="n">
        <v>750000</v>
      </c>
      <c r="I9" s="35" t="n">
        <v>18180</v>
      </c>
      <c r="J9" s="35" t="n">
        <v>0</v>
      </c>
      <c r="K9" s="35" t="n">
        <v>18720580.36</v>
      </c>
    </row>
    <row r="10" ht="15" customHeight="1" s="19">
      <c r="A10" s="9" t="inlineStr">
        <is>
          <t>Organismo Autónomo Municipal de Parques</t>
        </is>
      </c>
      <c r="B10" s="46" t="inlineStr">
        <is>
          <t>-</t>
        </is>
      </c>
      <c r="C10" s="46" t="inlineStr">
        <is>
          <t>-</t>
        </is>
      </c>
      <c r="D10" s="33" t="n">
        <v>98076.44</v>
      </c>
      <c r="E10" s="33" t="n">
        <v>14486458.64</v>
      </c>
      <c r="F10" s="33" t="n">
        <v>1</v>
      </c>
      <c r="G10" s="33" t="n">
        <v>0</v>
      </c>
      <c r="H10" s="33" t="n">
        <v>1012904</v>
      </c>
      <c r="I10" s="33" t="n">
        <v>0</v>
      </c>
      <c r="J10" s="33" t="n">
        <v>0</v>
      </c>
      <c r="K10" s="33" t="n">
        <v>15597440.08</v>
      </c>
    </row>
    <row r="11" ht="15" customHeight="1" s="19">
      <c r="A11" s="30" t="inlineStr">
        <is>
          <t>Junta Central Fallera</t>
        </is>
      </c>
      <c r="B11" s="45" t="inlineStr">
        <is>
          <t>-</t>
        </is>
      </c>
      <c r="C11" s="45" t="inlineStr">
        <is>
          <t>-</t>
        </is>
      </c>
      <c r="D11" s="35" t="n">
        <v>185000</v>
      </c>
      <c r="E11" s="35" t="n">
        <v>3168326.37</v>
      </c>
      <c r="F11" s="35" t="n">
        <v>0</v>
      </c>
      <c r="G11" s="35" t="n">
        <v>0</v>
      </c>
      <c r="H11" s="35" t="n">
        <v>0</v>
      </c>
      <c r="I11" s="35" t="n">
        <v>0</v>
      </c>
      <c r="J11" s="35" t="n">
        <v>0</v>
      </c>
      <c r="K11" s="35" t="n">
        <v>3353326.37</v>
      </c>
    </row>
    <row r="12" ht="15" customHeight="1" s="19">
      <c r="A12" s="9" t="inlineStr">
        <is>
          <t>OAM Consell Agrari Municipal</t>
        </is>
      </c>
      <c r="B12" s="46" t="inlineStr">
        <is>
          <t>-</t>
        </is>
      </c>
      <c r="C12" s="46" t="inlineStr">
        <is>
          <t>-</t>
        </is>
      </c>
      <c r="D12" s="33" t="n">
        <v>3</v>
      </c>
      <c r="E12" s="33" t="n">
        <v>1349484.21</v>
      </c>
      <c r="F12" s="33" t="n">
        <v>13002</v>
      </c>
      <c r="G12" s="33" t="n">
        <v>0</v>
      </c>
      <c r="H12" s="33" t="n">
        <v>750006</v>
      </c>
      <c r="I12" s="33" t="n">
        <v>3600</v>
      </c>
      <c r="J12" s="33" t="n">
        <v>0</v>
      </c>
      <c r="K12" s="33" t="n">
        <v>2116095.21</v>
      </c>
    </row>
    <row r="13" ht="15" customHeight="1" s="19">
      <c r="A13" s="30" t="inlineStr">
        <is>
          <t>Palau de la Música y Congresos</t>
        </is>
      </c>
      <c r="B13" s="45" t="inlineStr">
        <is>
          <t>-</t>
        </is>
      </c>
      <c r="C13" s="45" t="inlineStr">
        <is>
          <t>-</t>
        </is>
      </c>
      <c r="D13" s="35" t="n">
        <v>2846106.99</v>
      </c>
      <c r="E13" s="35" t="n">
        <v>15063891.01</v>
      </c>
      <c r="F13" s="35" t="n">
        <v>1</v>
      </c>
      <c r="G13" s="35" t="n">
        <v>0</v>
      </c>
      <c r="H13" s="35" t="n">
        <v>500001</v>
      </c>
      <c r="I13" s="35" t="n">
        <v>30000</v>
      </c>
      <c r="J13" s="35" t="n">
        <v>0</v>
      </c>
      <c r="K13" s="35" t="n">
        <v>18440000</v>
      </c>
    </row>
    <row r="14" ht="15" customHeight="1" s="19">
      <c r="A14" s="9" t="inlineStr">
        <is>
          <t>OAM Mostra València i Inic. Audivisuales</t>
        </is>
      </c>
      <c r="B14" s="46" t="inlineStr">
        <is>
          <t>-</t>
        </is>
      </c>
      <c r="C14" s="46" t="inlineStr">
        <is>
          <t>-</t>
        </is>
      </c>
      <c r="D14" s="33" t="n">
        <v>11563.5</v>
      </c>
      <c r="E14" s="33" t="n">
        <v>617375.65</v>
      </c>
      <c r="F14" s="33" t="n">
        <v>0</v>
      </c>
      <c r="G14" s="33" t="n">
        <v>0</v>
      </c>
      <c r="H14" s="33" t="n">
        <v>0</v>
      </c>
      <c r="I14" s="33" t="n">
        <v>0</v>
      </c>
      <c r="J14" s="33" t="n">
        <v>0</v>
      </c>
      <c r="K14" s="33" t="n">
        <v>628939.15</v>
      </c>
    </row>
    <row r="15" ht="15" customFormat="1" customHeight="1" s="1">
      <c r="A15" s="39" t="inlineStr">
        <is>
          <t>Total</t>
        </is>
      </c>
      <c r="B15" s="40" t="n">
        <v>313810851.38</v>
      </c>
      <c r="C15" s="40" t="n">
        <v>39450210.91</v>
      </c>
      <c r="D15" s="40" t="n">
        <v>155682920.16</v>
      </c>
      <c r="E15" s="40" t="n">
        <v>687803780.4</v>
      </c>
      <c r="F15" s="40" t="n">
        <v>30576669.51</v>
      </c>
      <c r="G15" s="40" t="n">
        <v>19848692</v>
      </c>
      <c r="H15" s="40" t="n">
        <v>101226034.31</v>
      </c>
      <c r="I15" s="40" t="n">
        <v>5390523.54</v>
      </c>
      <c r="J15" s="40" t="n">
        <v>74595058.8</v>
      </c>
      <c r="K15" s="40" t="n">
        <v>1428384741.01</v>
      </c>
    </row>
    <row r="16" ht="15" customHeight="1" s="19">
      <c r="A16" s="9" t="inlineStr">
        <is>
          <t>Deducciones por transferencias internas</t>
        </is>
      </c>
      <c r="B16" s="33" t="n">
        <v>0</v>
      </c>
      <c r="C16" s="33" t="n">
        <v>0</v>
      </c>
      <c r="D16" s="33" t="n">
        <v>0</v>
      </c>
      <c r="E16" s="33" t="n">
        <v>144121610.8</v>
      </c>
      <c r="F16" s="33" t="n">
        <v>0</v>
      </c>
      <c r="G16" s="33" t="n">
        <v>0</v>
      </c>
      <c r="H16" s="33" t="n">
        <v>39355743.77</v>
      </c>
      <c r="I16" s="33" t="n">
        <v>0</v>
      </c>
      <c r="J16" s="33" t="n">
        <v>0</v>
      </c>
      <c r="K16" s="33" t="n">
        <v>183477354.57</v>
      </c>
    </row>
    <row r="17" ht="15" customFormat="1" customHeight="1" s="1">
      <c r="A17" s="39" t="inlineStr">
        <is>
          <t>Total Consolidado I</t>
        </is>
      </c>
      <c r="B17" s="40" t="n">
        <v>313810851.38</v>
      </c>
      <c r="C17" s="40" t="n">
        <v>39450210.91</v>
      </c>
      <c r="D17" s="40" t="n">
        <v>155682920.16</v>
      </c>
      <c r="E17" s="40" t="n">
        <v>543682169.5999999</v>
      </c>
      <c r="F17" s="40" t="n">
        <v>30576669.51</v>
      </c>
      <c r="G17" s="40" t="n">
        <v>19848692</v>
      </c>
      <c r="H17" s="40" t="n">
        <v>61870290.54</v>
      </c>
      <c r="I17" s="40" t="n">
        <v>5390523.54</v>
      </c>
      <c r="J17" s="40" t="n">
        <v>74595058.8</v>
      </c>
      <c r="K17" s="42" t="n">
        <v>1244907386.44</v>
      </c>
    </row>
    <row r="18" ht="15" customHeight="1" s="19">
      <c r="A18" s="9" t="inlineStr">
        <is>
          <t>Deducciones por otros conceptos</t>
        </is>
      </c>
      <c r="B18" s="33" t="n">
        <v>1389152.98</v>
      </c>
      <c r="C18" s="33" t="n">
        <v>0</v>
      </c>
      <c r="D18" s="33" t="n">
        <v>0</v>
      </c>
      <c r="E18" s="33" t="n">
        <v>0</v>
      </c>
      <c r="F18" s="33" t="n">
        <v>1722705.69</v>
      </c>
      <c r="G18" s="33" t="n">
        <v>0</v>
      </c>
      <c r="H18" s="33" t="n">
        <v>0</v>
      </c>
      <c r="I18" s="33" t="n">
        <v>0</v>
      </c>
      <c r="J18" s="33" t="n">
        <v>0</v>
      </c>
      <c r="K18" s="33" t="n">
        <v>3111858.67</v>
      </c>
    </row>
    <row r="19" ht="15" customFormat="1" customHeight="1" s="1">
      <c r="A19" s="39" t="inlineStr">
        <is>
          <t>Total Consolidado II</t>
        </is>
      </c>
      <c r="B19" s="40" t="n">
        <v>312421698.4</v>
      </c>
      <c r="C19" s="40" t="n">
        <v>39450210.91</v>
      </c>
      <c r="D19" s="40" t="n">
        <v>155682920.16</v>
      </c>
      <c r="E19" s="40" t="n">
        <v>543682169.5999999</v>
      </c>
      <c r="F19" s="40" t="n">
        <v>28853963.82</v>
      </c>
      <c r="G19" s="40" t="n">
        <v>19848692</v>
      </c>
      <c r="H19" s="40" t="n">
        <v>61870290.54</v>
      </c>
      <c r="I19" s="40" t="n">
        <v>5390523.54</v>
      </c>
      <c r="J19" s="40" t="n">
        <v>74595058.8</v>
      </c>
      <c r="K19" s="42" t="n">
        <v>1241795527.77</v>
      </c>
    </row>
    <row r="20" ht="38.25" customHeight="1" s="19">
      <c r="A20" s="23" t="inlineStr">
        <is>
          <t>GASTOS</t>
        </is>
      </c>
      <c r="B20" s="16" t="inlineStr">
        <is>
          <t>1. Gastos de personal</t>
        </is>
      </c>
      <c r="C20" s="16" t="inlineStr">
        <is>
          <t>2. Gastos en bienes corrientes y servicios</t>
        </is>
      </c>
      <c r="D20" s="16" t="inlineStr">
        <is>
          <t>3. Gastos financieros</t>
        </is>
      </c>
      <c r="E20" s="16" t="inlineStr">
        <is>
          <t>4. Transferencias corrientes</t>
        </is>
      </c>
      <c r="F20" s="16" t="inlineStr">
        <is>
          <t>5. Fondos de contingencia y otros imprevistos</t>
        </is>
      </c>
      <c r="G20" s="16" t="inlineStr">
        <is>
          <t>6. Inversiones reales</t>
        </is>
      </c>
      <c r="H20" s="16" t="inlineStr">
        <is>
          <t>7. Transferencias de capital</t>
        </is>
      </c>
      <c r="I20" s="16" t="inlineStr">
        <is>
          <t>8. Activos financieros</t>
        </is>
      </c>
      <c r="J20" s="16" t="inlineStr">
        <is>
          <t>9. Pasivos financieros</t>
        </is>
      </c>
      <c r="K20" s="16" t="inlineStr">
        <is>
          <t>Total</t>
        </is>
      </c>
    </row>
    <row r="21" ht="15" customHeight="1" s="19">
      <c r="A21" s="9" t="inlineStr">
        <is>
          <t>Ayuntamiento de València</t>
        </is>
      </c>
      <c r="B21" s="33" t="n">
        <v>357133916.67</v>
      </c>
      <c r="C21" s="33" t="n">
        <v>313665425.73</v>
      </c>
      <c r="D21" s="33" t="n">
        <v>15900000</v>
      </c>
      <c r="E21" s="33" t="n">
        <v>214285738.28</v>
      </c>
      <c r="F21" s="33" t="n">
        <v>18000000</v>
      </c>
      <c r="G21" s="33" t="n">
        <v>114301631.26</v>
      </c>
      <c r="H21" s="33" t="n">
        <v>53358650.66</v>
      </c>
      <c r="I21" s="33" t="n">
        <v>300000</v>
      </c>
      <c r="J21" s="33" t="n">
        <v>30050000</v>
      </c>
      <c r="K21" s="33" t="n">
        <v>1116995362.6</v>
      </c>
    </row>
    <row r="22" ht="15" customHeight="1" s="19">
      <c r="A22" s="30" t="inlineStr">
        <is>
          <t>AUMSA</t>
        </is>
      </c>
      <c r="B22" s="13" t="n">
        <v>1991299</v>
      </c>
      <c r="C22" s="13" t="n">
        <v>4870939</v>
      </c>
      <c r="D22" s="13" t="n">
        <v>705180</v>
      </c>
      <c r="E22" s="13" t="n">
        <v>0</v>
      </c>
      <c r="F22" s="13" t="n">
        <v>0</v>
      </c>
      <c r="G22" s="34" t="n">
        <v>17812031</v>
      </c>
      <c r="H22" s="13" t="n">
        <v>0</v>
      </c>
      <c r="I22" s="13" t="n">
        <v>22966164.64</v>
      </c>
      <c r="J22" s="13" t="n">
        <v>743486</v>
      </c>
      <c r="K22" s="35" t="n">
        <v>49089099.64</v>
      </c>
    </row>
    <row r="23" ht="15" customHeight="1" s="19">
      <c r="A23" s="9" t="inlineStr">
        <is>
          <t>EMT, SA.</t>
        </is>
      </c>
      <c r="B23" s="33" t="n">
        <v>114056517.49</v>
      </c>
      <c r="C23" s="33" t="n">
        <v>27968177.98</v>
      </c>
      <c r="D23" s="33" t="n">
        <v>740000</v>
      </c>
      <c r="E23" s="33" t="n">
        <v>0</v>
      </c>
      <c r="F23" s="33" t="n">
        <v>0</v>
      </c>
      <c r="G23" s="33" t="n">
        <v>42599081.51</v>
      </c>
      <c r="H23" s="33" t="n">
        <v>0</v>
      </c>
      <c r="I23" s="33" t="n">
        <v>0</v>
      </c>
      <c r="J23" s="33" t="n">
        <v>6330219.81</v>
      </c>
      <c r="K23" s="33" t="n">
        <v>191693996.79</v>
      </c>
    </row>
    <row r="24" ht="15" customHeight="1" s="19">
      <c r="A24" s="30" t="inlineStr">
        <is>
          <t>Palacio de Congresos</t>
        </is>
      </c>
      <c r="B24" s="34" t="n">
        <v>1537028.25</v>
      </c>
      <c r="C24" s="34" t="n">
        <v>3417375</v>
      </c>
      <c r="D24" s="34" t="n">
        <v>0</v>
      </c>
      <c r="E24" s="34" t="n">
        <v>0</v>
      </c>
      <c r="F24" s="34" t="n">
        <v>0</v>
      </c>
      <c r="G24" s="34" t="n">
        <v>500000</v>
      </c>
      <c r="H24" s="34" t="n">
        <v>0</v>
      </c>
      <c r="I24" s="34" t="n">
        <v>508386.75</v>
      </c>
      <c r="J24" s="34" t="n">
        <v>0</v>
      </c>
      <c r="K24" s="35" t="n">
        <v>5962790</v>
      </c>
    </row>
    <row r="25" ht="15" customHeight="1" s="19">
      <c r="A25" s="9" t="inlineStr">
        <is>
          <t>Universidad Popular</t>
        </is>
      </c>
      <c r="B25" s="33" t="n">
        <v>4996997.81</v>
      </c>
      <c r="C25" s="33" t="n">
        <v>697112</v>
      </c>
      <c r="D25" s="33" t="n">
        <v>10000</v>
      </c>
      <c r="E25" s="33" t="n">
        <v>3000</v>
      </c>
      <c r="F25" s="33" t="n">
        <v>0</v>
      </c>
      <c r="G25" s="33" t="n">
        <v>60001</v>
      </c>
      <c r="H25" s="33" t="n">
        <v>0</v>
      </c>
      <c r="I25" s="33" t="n">
        <v>20000</v>
      </c>
      <c r="J25" s="33" t="n">
        <v>0</v>
      </c>
      <c r="K25" s="33" t="n">
        <v>5787110.81</v>
      </c>
    </row>
    <row r="26" ht="15" customHeight="1" s="19">
      <c r="A26" s="30" t="inlineStr">
        <is>
          <t>Fundación Deportiva Municipal</t>
        </is>
      </c>
      <c r="B26" s="34" t="n">
        <v>11787819.18</v>
      </c>
      <c r="C26" s="34" t="n">
        <v>5243591.26</v>
      </c>
      <c r="D26" s="34" t="n">
        <v>23116.11</v>
      </c>
      <c r="E26" s="34" t="n">
        <v>780000</v>
      </c>
      <c r="F26" s="34" t="n">
        <v>0</v>
      </c>
      <c r="G26" s="34" t="n">
        <v>867873.8100000001</v>
      </c>
      <c r="H26" s="34" t="n">
        <v>0</v>
      </c>
      <c r="I26" s="34" t="n">
        <v>18180</v>
      </c>
      <c r="J26" s="34" t="n">
        <v>0</v>
      </c>
      <c r="K26" s="35" t="n">
        <v>18720580.36</v>
      </c>
    </row>
    <row r="27" ht="15" customHeight="1" s="19">
      <c r="A27" s="9" t="inlineStr">
        <is>
          <t>Organismo Autónomo Municipal de Parques</t>
        </is>
      </c>
      <c r="B27" s="33" t="n">
        <v>14309962.22</v>
      </c>
      <c r="C27" s="33" t="n">
        <v>274553.86</v>
      </c>
      <c r="D27" s="33" t="n">
        <v>10</v>
      </c>
      <c r="E27" s="33" t="n">
        <v>10</v>
      </c>
      <c r="F27" s="33" t="n">
        <v>0</v>
      </c>
      <c r="G27" s="33" t="n">
        <v>1012904</v>
      </c>
      <c r="H27" s="33" t="n">
        <v>0</v>
      </c>
      <c r="I27" s="33" t="n">
        <v>0</v>
      </c>
      <c r="J27" s="33" t="n">
        <v>0</v>
      </c>
      <c r="K27" s="33" t="n">
        <v>15597440.08</v>
      </c>
    </row>
    <row r="28" ht="15" customHeight="1" s="19">
      <c r="A28" s="30" t="inlineStr">
        <is>
          <t>Junta Central Fallera</t>
        </is>
      </c>
      <c r="B28" s="34" t="n">
        <v>402691</v>
      </c>
      <c r="C28" s="34" t="n">
        <v>2552243.37</v>
      </c>
      <c r="D28" s="34" t="n">
        <v>2000</v>
      </c>
      <c r="E28" s="34" t="n">
        <v>386892</v>
      </c>
      <c r="F28" s="34" t="n">
        <v>0</v>
      </c>
      <c r="G28" s="34" t="n">
        <v>9500</v>
      </c>
      <c r="H28" s="34" t="n">
        <v>0</v>
      </c>
      <c r="I28" s="34" t="n">
        <v>0</v>
      </c>
      <c r="J28" s="34" t="n">
        <v>0</v>
      </c>
      <c r="K28" s="35" t="n">
        <v>3353326.37</v>
      </c>
    </row>
    <row r="29" ht="15" customHeight="1" s="19">
      <c r="A29" s="9" t="inlineStr">
        <is>
          <t>OAM Consell Agrari Municipal</t>
        </is>
      </c>
      <c r="B29" s="33" t="n">
        <v>985848.52</v>
      </c>
      <c r="C29" s="33" t="n">
        <v>370634.69</v>
      </c>
      <c r="D29" s="33" t="n">
        <v>6000</v>
      </c>
      <c r="E29" s="33" t="n">
        <v>6</v>
      </c>
      <c r="F29" s="33" t="n">
        <v>0</v>
      </c>
      <c r="G29" s="33" t="n">
        <v>750006</v>
      </c>
      <c r="H29" s="33" t="n">
        <v>0</v>
      </c>
      <c r="I29" s="33" t="n">
        <v>3600</v>
      </c>
      <c r="J29" s="33" t="n">
        <v>0</v>
      </c>
      <c r="K29" s="33" t="n">
        <v>2116095.21</v>
      </c>
    </row>
    <row r="30" ht="15" customHeight="1" s="19">
      <c r="A30" s="30" t="inlineStr">
        <is>
          <t>Palau de la Música y Congresos</t>
        </is>
      </c>
      <c r="B30" s="35" t="n">
        <v>12819420.63</v>
      </c>
      <c r="C30" s="35" t="n">
        <v>5050077.37</v>
      </c>
      <c r="D30" s="35" t="n">
        <v>25501</v>
      </c>
      <c r="E30" s="35" t="n">
        <v>15000</v>
      </c>
      <c r="F30" s="35" t="n">
        <v>0</v>
      </c>
      <c r="G30" s="35" t="n">
        <v>500001</v>
      </c>
      <c r="H30" s="35" t="n">
        <v>0</v>
      </c>
      <c r="I30" s="35" t="n">
        <v>30000</v>
      </c>
      <c r="J30" s="35" t="n">
        <v>0</v>
      </c>
      <c r="K30" s="35" t="n">
        <v>18440000</v>
      </c>
    </row>
    <row r="31" ht="15" customHeight="1" s="19">
      <c r="A31" s="9" t="inlineStr">
        <is>
          <t>OAM Mostra València i Inic. Audivisuales</t>
        </is>
      </c>
      <c r="B31" s="33" t="n">
        <v>104518.38</v>
      </c>
      <c r="C31" s="33" t="n">
        <v>454920.77</v>
      </c>
      <c r="D31" s="33" t="n">
        <v>600</v>
      </c>
      <c r="E31" s="33" t="n">
        <v>66500</v>
      </c>
      <c r="F31" s="33" t="n">
        <v>0</v>
      </c>
      <c r="G31" s="33" t="n">
        <v>2400</v>
      </c>
      <c r="H31" s="33" t="n">
        <v>0</v>
      </c>
      <c r="I31" s="33" t="n">
        <v>0</v>
      </c>
      <c r="J31" s="33" t="n">
        <v>0</v>
      </c>
      <c r="K31" s="33" t="n">
        <v>628939.15</v>
      </c>
    </row>
    <row r="32" ht="15" customFormat="1" customHeight="1" s="1">
      <c r="A32" s="39" t="inlineStr">
        <is>
          <t>Total</t>
        </is>
      </c>
      <c r="B32" s="42" t="n">
        <v>520126019.15</v>
      </c>
      <c r="C32" s="42" t="n">
        <v>364565051.03</v>
      </c>
      <c r="D32" s="42" t="n">
        <v>17412407.11</v>
      </c>
      <c r="E32" s="42" t="n">
        <v>215537146.28</v>
      </c>
      <c r="F32" s="42" t="n">
        <v>18000000</v>
      </c>
      <c r="G32" s="42" t="n">
        <v>178415429.58</v>
      </c>
      <c r="H32" s="42" t="n">
        <v>53358650.66</v>
      </c>
      <c r="I32" s="42" t="n">
        <v>23846331.39</v>
      </c>
      <c r="J32" s="42" t="n">
        <v>37123705.81</v>
      </c>
      <c r="K32" s="42" t="n">
        <v>1428384741.01</v>
      </c>
      <c r="L32" s="43" t="n"/>
    </row>
    <row r="33" ht="15" customHeight="1" s="19">
      <c r="A33" s="9" t="inlineStr">
        <is>
          <t>Deducciones por transferencias internas</t>
        </is>
      </c>
      <c r="B33" s="33" t="n">
        <v>0</v>
      </c>
      <c r="C33" s="33" t="n">
        <v>0</v>
      </c>
      <c r="D33" s="33" t="n">
        <v>0</v>
      </c>
      <c r="E33" s="33" t="n">
        <v>144121610.8</v>
      </c>
      <c r="F33" s="33" t="n">
        <v>0</v>
      </c>
      <c r="G33" s="33" t="n">
        <v>0</v>
      </c>
      <c r="H33" s="33" t="n">
        <v>39355743.77</v>
      </c>
      <c r="I33" s="33" t="n">
        <v>0</v>
      </c>
      <c r="J33" s="33" t="n">
        <v>0</v>
      </c>
      <c r="K33" s="33" t="n">
        <v>183477354.57</v>
      </c>
    </row>
    <row r="34" ht="15" customFormat="1" customHeight="1" s="1">
      <c r="A34" s="39" t="inlineStr">
        <is>
          <t>Total Consolidado I</t>
        </is>
      </c>
      <c r="B34" s="42" t="n">
        <v>520126019.15</v>
      </c>
      <c r="C34" s="42" t="n">
        <v>364565051.03</v>
      </c>
      <c r="D34" s="42" t="n">
        <v>17412407.11</v>
      </c>
      <c r="E34" s="42" t="n">
        <v>71415535.47999999</v>
      </c>
      <c r="F34" s="42" t="n">
        <v>18000000</v>
      </c>
      <c r="G34" s="42" t="n">
        <v>178415429.58</v>
      </c>
      <c r="H34" s="42" t="n">
        <v>14002906.88999999</v>
      </c>
      <c r="I34" s="42" t="n">
        <v>23846331.39</v>
      </c>
      <c r="J34" s="42" t="n">
        <v>37123705.81</v>
      </c>
      <c r="K34" s="42" t="n">
        <v>1244907386.44</v>
      </c>
      <c r="L34" s="43" t="n"/>
    </row>
    <row r="35" ht="15" customHeight="1" s="19">
      <c r="A35" s="9" t="inlineStr">
        <is>
          <t>Deducciones por otros conceptos</t>
        </is>
      </c>
      <c r="B35" s="33" t="n">
        <v>0</v>
      </c>
      <c r="C35" s="33" t="n">
        <v>3111858.67</v>
      </c>
      <c r="D35" s="33" t="n">
        <v>0</v>
      </c>
      <c r="E35" s="33" t="n">
        <v>0</v>
      </c>
      <c r="F35" s="33" t="n">
        <v>0</v>
      </c>
      <c r="G35" s="33" t="n">
        <v>0</v>
      </c>
      <c r="H35" s="33" t="n">
        <v>0</v>
      </c>
      <c r="I35" s="33" t="n">
        <v>0</v>
      </c>
      <c r="J35" s="33" t="n">
        <v>0</v>
      </c>
      <c r="K35" s="33" t="n">
        <v>3111858.67</v>
      </c>
    </row>
    <row r="36" ht="15" customFormat="1" customHeight="1" s="1">
      <c r="A36" s="39" t="inlineStr">
        <is>
          <t>Total Consolidado II</t>
        </is>
      </c>
      <c r="B36" s="42" t="n">
        <v>520126019.15</v>
      </c>
      <c r="C36" s="42" t="n">
        <v>361453192.36</v>
      </c>
      <c r="D36" s="42" t="n">
        <v>17412407.11</v>
      </c>
      <c r="E36" s="42" t="n">
        <v>71415535.47999999</v>
      </c>
      <c r="F36" s="42" t="n">
        <v>18000000</v>
      </c>
      <c r="G36" s="42" t="n">
        <v>178415429.58</v>
      </c>
      <c r="H36" s="42" t="n">
        <v>14002906.88999999</v>
      </c>
      <c r="I36" s="42" t="n">
        <v>23846331.39</v>
      </c>
      <c r="J36" s="42" t="n">
        <v>37123705.81</v>
      </c>
      <c r="K36" s="42" t="n">
        <v>1241795527.77</v>
      </c>
    </row>
    <row r="37">
      <c r="A37" s="10" t="inlineStr">
        <is>
          <t>Nota: Datos en euros.</t>
        </is>
      </c>
    </row>
    <row r="38">
      <c r="A38" s="10" t="inlineStr">
        <is>
          <t>Fuente: Servicio Económico y Presupuestario.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53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5">
    <outlinePr summaryBelow="1" summaryRight="1"/>
    <pageSetUpPr fitToPage="1"/>
  </sheetPr>
  <dimension ref="A1:D142"/>
  <sheetViews>
    <sheetView zoomScale="80" zoomScaleNormal="80" workbookViewId="0">
      <selection activeCell="A1" sqref="A1"/>
    </sheetView>
  </sheetViews>
  <sheetFormatPr baseColWidth="10" defaultRowHeight="12.75"/>
  <cols>
    <col width="69.85546875" bestFit="1" customWidth="1" style="19" min="1" max="1"/>
    <col width="16.28515625" bestFit="1" customWidth="1" style="21" min="2" max="2"/>
    <col width="9" customWidth="1" style="19" min="3" max="3"/>
  </cols>
  <sheetData>
    <row r="1" ht="15.75" customHeight="1" s="19">
      <c r="A1" s="4" t="inlineStr">
        <is>
          <t>2. Desglose de los ingresos del Presupuesto Municipal Ordinario. 2024</t>
        </is>
      </c>
      <c r="B1" s="9" t="n"/>
    </row>
    <row r="2">
      <c r="A2" s="9" t="n"/>
      <c r="B2" s="9" t="n"/>
    </row>
    <row r="3" ht="18.75" customHeight="1" s="19">
      <c r="A3" s="8" t="n"/>
      <c r="B3" s="14" t="n">
        <v>2024</v>
      </c>
      <c r="C3" s="14" t="inlineStr">
        <is>
          <t>%</t>
        </is>
      </c>
    </row>
    <row r="4" ht="15" customFormat="1" customHeight="1" s="25">
      <c r="A4" s="28" t="inlineStr">
        <is>
          <t>Total</t>
        </is>
      </c>
      <c r="B4" s="29" t="n">
        <v>1116995362.6</v>
      </c>
      <c r="C4" s="62">
        <f>B4/B$4</f>
        <v/>
      </c>
    </row>
    <row r="5" ht="15" customHeight="1" s="19">
      <c r="A5" s="51" t="inlineStr">
        <is>
          <t>1. Impuestos Directos</t>
        </is>
      </c>
      <c r="B5" s="27" t="n">
        <v>313810851.38</v>
      </c>
      <c r="C5" s="63">
        <f>B5/B$4</f>
        <v/>
      </c>
    </row>
    <row r="6" ht="15" customFormat="1" customHeight="1" s="25">
      <c r="A6" s="11" t="inlineStr">
        <is>
          <t>Impuesto sobre la Renta de las Personas Físicas</t>
        </is>
      </c>
      <c r="B6" s="50" t="n">
        <v>28160851.38</v>
      </c>
      <c r="C6" s="64">
        <f>B6/B$4</f>
        <v/>
      </c>
    </row>
    <row r="7" ht="15" customHeight="1" s="19">
      <c r="A7" s="15" t="inlineStr">
        <is>
          <t>Impuesto de Bienes Inmuebles de naturaleza rústica</t>
        </is>
      </c>
      <c r="B7" s="13" t="n">
        <v>123000</v>
      </c>
      <c r="C7" s="65">
        <f>B7/B$4</f>
        <v/>
      </c>
    </row>
    <row r="8" ht="15" customHeight="1" s="19">
      <c r="A8" s="11" t="inlineStr">
        <is>
          <t>Impuesto de Bienes Inmuebles de naturaleza urbana</t>
        </is>
      </c>
      <c r="B8" s="50" t="n">
        <v>195627000</v>
      </c>
      <c r="C8" s="64">
        <f>B8/B$4</f>
        <v/>
      </c>
    </row>
    <row r="9" ht="15" customHeight="1" s="19">
      <c r="A9" s="15" t="inlineStr">
        <is>
          <t>Impuesto de Bienes Inmuebles de características especiales</t>
        </is>
      </c>
      <c r="B9" s="13" t="n">
        <v>7300000</v>
      </c>
      <c r="C9" s="65">
        <f>B9/B$4</f>
        <v/>
      </c>
    </row>
    <row r="10" ht="15" customHeight="1" s="19">
      <c r="A10" s="11" t="inlineStr">
        <is>
          <t>Impuesto sobre Vehículos de Tracción Mecánica</t>
        </is>
      </c>
      <c r="B10" s="50" t="n">
        <v>31500000</v>
      </c>
      <c r="C10" s="64">
        <f>B10/B$4</f>
        <v/>
      </c>
    </row>
    <row r="11" ht="15" customHeight="1" s="19">
      <c r="A11" s="15" t="inlineStr">
        <is>
          <t>Impuesto sobre el Incremento de Valor de los Terrenos de Naturaleza Urbana</t>
        </is>
      </c>
      <c r="B11" s="13" t="n">
        <v>22300000</v>
      </c>
      <c r="C11" s="65">
        <f>B11/B$4</f>
        <v/>
      </c>
    </row>
    <row r="12" ht="15" customHeight="1" s="19">
      <c r="A12" s="11" t="inlineStr">
        <is>
          <t>Impuesto sobre Actividades Económicas</t>
        </is>
      </c>
      <c r="B12" s="50" t="n">
        <v>28800000</v>
      </c>
      <c r="C12" s="64">
        <f>B12/B$4</f>
        <v/>
      </c>
    </row>
    <row r="13" ht="15" customFormat="1" customHeight="1" s="1">
      <c r="A13" s="51" t="inlineStr">
        <is>
          <t>2. Impuestos Indirectos</t>
        </is>
      </c>
      <c r="B13" s="27" t="n">
        <v>39450210.91</v>
      </c>
      <c r="C13" s="63">
        <f>B13/B$4</f>
        <v/>
      </c>
    </row>
    <row r="14" ht="15" customHeight="1" s="19">
      <c r="A14" s="11" t="inlineStr">
        <is>
          <t>Impuesto sobre el Valor Añadido</t>
        </is>
      </c>
      <c r="B14" s="50" t="n">
        <v>17193887.76</v>
      </c>
      <c r="C14" s="64">
        <f>B14/B$4</f>
        <v/>
      </c>
    </row>
    <row r="15" ht="15" customFormat="1" customHeight="1" s="1">
      <c r="A15" s="15" t="inlineStr">
        <is>
          <t>Impuestos especiales</t>
        </is>
      </c>
      <c r="B15" s="13" t="n">
        <v>4501323.149999999</v>
      </c>
      <c r="C15" s="65">
        <f>B15/B$4</f>
        <v/>
      </c>
    </row>
    <row r="16" ht="15" customHeight="1" s="19">
      <c r="A16" s="48" t="inlineStr">
        <is>
          <t>Impuesto sobre hidrocarburos</t>
        </is>
      </c>
      <c r="B16" s="50" t="n">
        <v>2677442.63</v>
      </c>
      <c r="C16" s="64">
        <f>B16/B$4</f>
        <v/>
      </c>
    </row>
    <row r="17" ht="15" customFormat="1" customHeight="1" s="1">
      <c r="A17" s="49" t="inlineStr">
        <is>
          <t>Impuesto sobre las labores del tabaco</t>
        </is>
      </c>
      <c r="B17" s="13" t="n">
        <v>1507534.77</v>
      </c>
      <c r="C17" s="65">
        <f>B17/B$4</f>
        <v/>
      </c>
    </row>
    <row r="18" ht="15" customHeight="1" s="19">
      <c r="A18" s="48" t="inlineStr">
        <is>
          <t>Impuesto sobre el alcohol y bebidas derivadas</t>
        </is>
      </c>
      <c r="B18" s="50" t="n">
        <v>234260.32</v>
      </c>
      <c r="C18" s="64">
        <f>B18/B$4</f>
        <v/>
      </c>
    </row>
    <row r="19" ht="15" customFormat="1" customHeight="1" s="1">
      <c r="A19" s="49" t="inlineStr">
        <is>
          <t>Impuesto sobre la cerveza</t>
        </is>
      </c>
      <c r="B19" s="13" t="n">
        <v>75778.55</v>
      </c>
      <c r="C19" s="65">
        <f>B19/B$4</f>
        <v/>
      </c>
    </row>
    <row r="20" ht="15" customFormat="1" customHeight="1" s="25">
      <c r="A20" s="48" t="inlineStr">
        <is>
          <t>Impuesto sobre productos intermedios</t>
        </is>
      </c>
      <c r="B20" s="50" t="n">
        <v>6306.88</v>
      </c>
      <c r="C20" s="64">
        <f>B20/B$4</f>
        <v/>
      </c>
    </row>
    <row r="21" ht="15" customHeight="1" s="19">
      <c r="A21" s="15" t="inlineStr">
        <is>
          <t>Impuesto sobre construcciones, instalaciones y obras</t>
        </is>
      </c>
      <c r="B21" s="13" t="n">
        <v>17755000</v>
      </c>
      <c r="C21" s="65">
        <f>B21/B$4</f>
        <v/>
      </c>
    </row>
    <row r="22" ht="15" customFormat="1" customHeight="1" s="1">
      <c r="A22" s="28" t="inlineStr">
        <is>
          <t>3. Tasas, precios públicos y otros ingresos</t>
        </is>
      </c>
      <c r="B22" s="29" t="n">
        <v>96462357.01000001</v>
      </c>
      <c r="C22" s="62">
        <f>B22/B$4</f>
        <v/>
      </c>
    </row>
    <row r="23" ht="15" customHeight="1" s="19">
      <c r="A23" s="15" t="inlineStr">
        <is>
          <t>Alcantarillado</t>
        </is>
      </c>
      <c r="B23" s="13" t="n">
        <v>13200000</v>
      </c>
      <c r="C23" s="65">
        <f>B23/B$4</f>
        <v/>
      </c>
    </row>
    <row r="24" ht="15" customFormat="1" customHeight="1" s="25">
      <c r="A24" s="11" t="inlineStr">
        <is>
          <t>Cementerios y servicios fúnebres</t>
        </is>
      </c>
      <c r="B24" s="50" t="n">
        <v>3400000</v>
      </c>
      <c r="C24" s="64">
        <f>B24/B$4</f>
        <v/>
      </c>
    </row>
    <row r="25" ht="15" customHeight="1" s="19">
      <c r="A25" s="15" t="inlineStr">
        <is>
          <t>Servicio asistencial personas con discapacidad física</t>
        </is>
      </c>
      <c r="B25" s="13" t="n">
        <v>860000</v>
      </c>
      <c r="C25" s="65">
        <f>B25/B$4</f>
        <v/>
      </c>
    </row>
    <row r="26" ht="15" customHeight="1" s="19">
      <c r="A26" s="11" t="inlineStr">
        <is>
          <t>Licencias urbanísticas</t>
        </is>
      </c>
      <c r="B26" s="50" t="n">
        <v>5500000</v>
      </c>
      <c r="C26" s="64">
        <f>B26/B$4</f>
        <v/>
      </c>
    </row>
    <row r="27" ht="15" customHeight="1" s="19">
      <c r="A27" s="15" t="inlineStr">
        <is>
          <t>Retirada de vehículos (grúa)</t>
        </is>
      </c>
      <c r="B27" s="13" t="n">
        <v>2500000</v>
      </c>
      <c r="C27" s="65">
        <f>B27/B$4</f>
        <v/>
      </c>
    </row>
    <row r="28" ht="15" customFormat="1" customHeight="1" s="1">
      <c r="A28" s="11" t="inlineStr">
        <is>
          <t>Mercados</t>
        </is>
      </c>
      <c r="B28" s="50" t="n">
        <v>1000000</v>
      </c>
      <c r="C28" s="64">
        <f>B28/B$4</f>
        <v/>
      </c>
    </row>
    <row r="29" ht="15" customHeight="1" s="19">
      <c r="A29" s="15" t="inlineStr">
        <is>
          <t>Ordenanza de regulación aparcamientos (ORA)</t>
        </is>
      </c>
      <c r="B29" s="13" t="n">
        <v>7500000</v>
      </c>
      <c r="C29" s="65">
        <f>B29/B$4</f>
        <v/>
      </c>
    </row>
    <row r="30" ht="15" customHeight="1" s="19">
      <c r="A30" s="11" t="inlineStr">
        <is>
          <t>Entrada de vehículos</t>
        </is>
      </c>
      <c r="B30" s="50" t="n">
        <v>5500000</v>
      </c>
      <c r="C30" s="64">
        <f>B30/B$4</f>
        <v/>
      </c>
    </row>
    <row r="31" ht="15" customHeight="1" s="19">
      <c r="A31" s="15" t="inlineStr">
        <is>
          <t>Utilización o aprovechamiento priv.  de empresas exp. servicios de suministros</t>
        </is>
      </c>
      <c r="B31" s="13" t="n">
        <v>10500000</v>
      </c>
      <c r="C31" s="65">
        <f>B31/B$4</f>
        <v/>
      </c>
    </row>
    <row r="32" ht="15" customFormat="1" customHeight="1" s="1">
      <c r="A32" s="11" t="inlineStr">
        <is>
          <t>Ocupación de la vía pública con terrazas</t>
        </is>
      </c>
      <c r="B32" s="50" t="n">
        <v>2700000</v>
      </c>
      <c r="C32" s="64">
        <f>B32/B$4</f>
        <v/>
      </c>
    </row>
    <row r="33" ht="15" customFormat="1" customHeight="1" s="1">
      <c r="A33" s="15" t="inlineStr">
        <is>
          <t>Compensación de Telefónica España SA</t>
        </is>
      </c>
      <c r="B33" s="13" t="n">
        <v>1530000</v>
      </c>
      <c r="C33" s="65">
        <f>B33/B$4</f>
        <v/>
      </c>
    </row>
    <row r="34" ht="15" customFormat="1" customHeight="1" s="1">
      <c r="A34" s="11" t="inlineStr">
        <is>
          <t>Centros sociales</t>
        </is>
      </c>
      <c r="B34" s="50" t="n">
        <v>1160000</v>
      </c>
      <c r="C34" s="64">
        <f>B34/B$4</f>
        <v/>
      </c>
    </row>
    <row r="35" ht="15" customHeight="1" s="19">
      <c r="A35" s="15" t="inlineStr">
        <is>
          <t>Comedor escuelas infantiles municipales</t>
        </is>
      </c>
      <c r="B35" s="13" t="n">
        <v>938000</v>
      </c>
      <c r="C35" s="65">
        <f>B35/B$4</f>
        <v/>
      </c>
    </row>
    <row r="36" ht="15" customHeight="1" s="19">
      <c r="A36" s="11" t="inlineStr">
        <is>
          <t>Contribuciones especiales por el servicio de bomberos</t>
        </is>
      </c>
      <c r="B36" s="50" t="n">
        <v>3664338</v>
      </c>
      <c r="C36" s="64">
        <f>B36/B$4</f>
        <v/>
      </c>
    </row>
    <row r="37" ht="15" customHeight="1" s="19">
      <c r="A37" s="15" t="inlineStr">
        <is>
          <t>Venta productos recogida selectiva</t>
        </is>
      </c>
      <c r="B37" s="13" t="n">
        <v>5564500</v>
      </c>
      <c r="C37" s="65">
        <f>B37/B$4</f>
        <v/>
      </c>
    </row>
    <row r="38" ht="15" customHeight="1" s="19">
      <c r="A38" s="11" t="inlineStr">
        <is>
          <t>Reintegros de presupuestos cerrados SIT-SIGEI</t>
        </is>
      </c>
      <c r="B38" s="50" t="n">
        <v>1000000</v>
      </c>
      <c r="C38" s="64">
        <f>B38/B$4</f>
        <v/>
      </c>
    </row>
    <row r="39" ht="15" customFormat="1" customHeight="1" s="1">
      <c r="A39" s="15" t="inlineStr">
        <is>
          <t>Multas por infracciones de la ordenanza de circulación</t>
        </is>
      </c>
      <c r="B39" s="13" t="n">
        <v>11000000</v>
      </c>
      <c r="C39" s="65">
        <f>B39/B$4</f>
        <v/>
      </c>
    </row>
    <row r="40" ht="15" customHeight="1" s="19">
      <c r="A40" s="11" t="inlineStr">
        <is>
          <t>Recargos de apremio</t>
        </is>
      </c>
      <c r="B40" s="50" t="n">
        <v>4000000</v>
      </c>
      <c r="C40" s="64">
        <f>B40/B$4</f>
        <v/>
      </c>
    </row>
    <row r="41" ht="15" customFormat="1" customHeight="1" s="1">
      <c r="A41" s="15" t="inlineStr">
        <is>
          <t>Intereses de demora</t>
        </is>
      </c>
      <c r="B41" s="13" t="n">
        <v>1500000</v>
      </c>
      <c r="C41" s="65">
        <f>B41/B$4</f>
        <v/>
      </c>
    </row>
    <row r="42" ht="15" customHeight="1" s="19">
      <c r="A42" s="11" t="inlineStr">
        <is>
          <t>Tarifa especial aguas inversiones</t>
        </is>
      </c>
      <c r="B42" s="50" t="n">
        <v>4842835.15</v>
      </c>
      <c r="C42" s="64">
        <f>B42/B$4</f>
        <v/>
      </c>
    </row>
    <row r="43" ht="15" customFormat="1" customHeight="1" s="1">
      <c r="A43" s="15" t="inlineStr">
        <is>
          <t>Participación 1,5% ingresos empresa municipal de aguas</t>
        </is>
      </c>
      <c r="B43" s="13" t="n">
        <v>1200000</v>
      </c>
      <c r="C43" s="65">
        <f>B43/B$4</f>
        <v/>
      </c>
    </row>
    <row r="44" ht="15" customFormat="1" customHeight="1" s="1">
      <c r="A44" s="11" t="inlineStr">
        <is>
          <t>Tarifa aportación</t>
        </is>
      </c>
      <c r="B44" s="50" t="n">
        <v>900000</v>
      </c>
      <c r="C44" s="64">
        <f>B44/B$4</f>
        <v/>
      </c>
    </row>
    <row r="45" ht="15" customFormat="1" customHeight="1" s="1">
      <c r="A45" s="15" t="inlineStr">
        <is>
          <t>Otros ingresos</t>
        </is>
      </c>
      <c r="B45" s="13" t="n">
        <v>6502683.859999999</v>
      </c>
      <c r="C45" s="65">
        <f>B45/B$4</f>
        <v/>
      </c>
    </row>
    <row r="46" ht="15" customHeight="1" s="19">
      <c r="A46" s="28" t="inlineStr">
        <is>
          <t>4. Transferencias corrientes</t>
        </is>
      </c>
      <c r="B46" s="29" t="n">
        <v>543275167.35</v>
      </c>
      <c r="C46" s="62">
        <f>B46/B$4</f>
        <v/>
      </c>
    </row>
    <row r="47" ht="15" customHeight="1" s="19">
      <c r="A47" s="15" t="inlineStr">
        <is>
          <t>Fondo complementario de financiación</t>
        </is>
      </c>
      <c r="B47" s="13" t="n">
        <v>347141586.99</v>
      </c>
      <c r="C47" s="65">
        <f>B47/B$4</f>
        <v/>
      </c>
    </row>
    <row r="48" ht="15" customHeight="1" s="19">
      <c r="A48" s="11" t="inlineStr">
        <is>
          <t>Compensación menor recaudación IAE</t>
        </is>
      </c>
      <c r="B48" s="50" t="n">
        <v>34487943.73</v>
      </c>
      <c r="C48" s="64">
        <f>B48/B$4</f>
        <v/>
      </c>
    </row>
    <row r="49" ht="15" customHeight="1" s="19">
      <c r="A49" s="15" t="inlineStr">
        <is>
          <t>Dotación adicional proyecto LPGE</t>
        </is>
      </c>
      <c r="B49" s="13" t="n">
        <v>14295487.77</v>
      </c>
      <c r="C49" s="65">
        <f>B49/B$4</f>
        <v/>
      </c>
    </row>
    <row r="50" ht="15" customHeight="1" s="19">
      <c r="A50" s="11" t="inlineStr">
        <is>
          <t>Fons complementaria financiación liq. ejerc. ant.</t>
        </is>
      </c>
      <c r="B50" s="50" t="n">
        <v>77074315.14</v>
      </c>
      <c r="C50" s="64">
        <f>B50/B$4</f>
        <v/>
      </c>
    </row>
    <row r="51" ht="15" customHeight="1" s="19">
      <c r="A51" s="15" t="inlineStr">
        <is>
          <t>Compensación menor recaudación IAE ejerc. ant.</t>
        </is>
      </c>
      <c r="B51" s="13" t="n">
        <v>7664013.01</v>
      </c>
      <c r="C51" s="65">
        <f>B51/B$4</f>
        <v/>
      </c>
    </row>
    <row r="52" ht="15" customHeight="1" s="19">
      <c r="A52" s="11" t="inlineStr">
        <is>
          <t>Compensación por beneficios fiscales</t>
        </is>
      </c>
      <c r="B52" s="50" t="n">
        <v>1400000</v>
      </c>
      <c r="C52" s="64">
        <f>B52/B$4</f>
        <v/>
      </c>
    </row>
    <row r="53" ht="15" customHeight="1" s="19">
      <c r="A53" s="15" t="inlineStr">
        <is>
          <t>Participación en los tributos de la Comunidad Autónoma</t>
        </is>
      </c>
      <c r="B53" s="13" t="n">
        <v>1409454</v>
      </c>
      <c r="C53" s="65">
        <f>B53/B$4</f>
        <v/>
      </c>
    </row>
    <row r="54" ht="15" customHeight="1" s="19">
      <c r="A54" s="11" t="inlineStr">
        <is>
          <t>Convenio servicios sociales y otros programes</t>
        </is>
      </c>
      <c r="B54" s="50" t="n">
        <v>24965170.34</v>
      </c>
      <c r="C54" s="64">
        <f>B54/B$4</f>
        <v/>
      </c>
    </row>
    <row r="55" ht="15" customFormat="1" customHeight="1" s="1">
      <c r="A55" s="15" t="inlineStr">
        <is>
          <t>Convenio colegios municipales</t>
        </is>
      </c>
      <c r="B55" s="13" t="n">
        <v>2389450</v>
      </c>
      <c r="C55" s="65">
        <f>B55/B$4</f>
        <v/>
      </c>
    </row>
    <row r="56" ht="15" customFormat="1" customHeight="1" s="1">
      <c r="A56" s="11" t="inlineStr">
        <is>
          <t>Subvención transporte colectivo urbano</t>
        </is>
      </c>
      <c r="B56" s="50" t="n">
        <v>13661450</v>
      </c>
      <c r="C56" s="64">
        <f>B56/B$4</f>
        <v/>
      </c>
    </row>
    <row r="57" ht="15" customHeight="1" s="19">
      <c r="A57" s="15" t="inlineStr">
        <is>
          <t>ATMV. Convenio transporte público terrestre interurbano</t>
        </is>
      </c>
      <c r="B57" s="13" t="n">
        <v>2111344.74</v>
      </c>
      <c r="C57" s="65">
        <f>B57/B$4</f>
        <v/>
      </c>
    </row>
    <row r="58" ht="15" customFormat="1" customHeight="1" s="1">
      <c r="A58" s="11" t="inlineStr">
        <is>
          <t>LABORA. Sistema Nacional de Garantía Juvenil</t>
        </is>
      </c>
      <c r="B58" s="50" t="n">
        <v>2325791.13</v>
      </c>
      <c r="C58" s="64">
        <f>B58/B$4</f>
        <v/>
      </c>
    </row>
    <row r="59" ht="15" customFormat="1" customHeight="1" s="1">
      <c r="A59" s="15" t="inlineStr">
        <is>
          <t>LABORA. Talleres de ocupación</t>
        </is>
      </c>
      <c r="B59" s="13" t="n">
        <v>2148268.8</v>
      </c>
      <c r="C59" s="65">
        <f>B59/B$4</f>
        <v/>
      </c>
    </row>
    <row r="60" ht="15" customHeight="1" s="19">
      <c r="A60" s="11" t="inlineStr">
        <is>
          <t>LABORA. Programa EXPLUS</t>
        </is>
      </c>
      <c r="B60" s="50" t="n">
        <v>2585353.77</v>
      </c>
      <c r="C60" s="64">
        <f>B60/B$4</f>
        <v/>
      </c>
    </row>
    <row r="61" ht="15" customFormat="1" customHeight="1" s="1">
      <c r="A61" s="15" t="inlineStr">
        <is>
          <t>Entidad de Saneamiento</t>
        </is>
      </c>
      <c r="B61" s="13" t="n">
        <v>3484438.71</v>
      </c>
      <c r="C61" s="65">
        <f>B61/B$4</f>
        <v/>
      </c>
    </row>
    <row r="62" ht="15" customHeight="1" s="19">
      <c r="A62" s="11" t="inlineStr">
        <is>
          <t>Diputación. Fondo de cooperación municipal</t>
        </is>
      </c>
      <c r="B62" s="50" t="n">
        <v>1706566</v>
      </c>
      <c r="C62" s="64">
        <f>B62/B$4</f>
        <v/>
      </c>
    </row>
    <row r="63" ht="15" customHeight="1" s="19">
      <c r="A63" s="15" t="inlineStr">
        <is>
          <t>EMSHI. Gestión plantes potabilizadoras</t>
        </is>
      </c>
      <c r="B63" s="13" t="n">
        <v>2227673.25</v>
      </c>
      <c r="C63" s="65">
        <f>B63/B$4</f>
        <v/>
      </c>
    </row>
    <row r="64" ht="15" customHeight="1" s="19">
      <c r="A64" s="11" t="inlineStr">
        <is>
          <t>Otros ingresos</t>
        </is>
      </c>
      <c r="B64" s="50" t="n">
        <v>2196859.97</v>
      </c>
      <c r="C64" s="64">
        <f>B64/B$4</f>
        <v/>
      </c>
    </row>
    <row r="65" ht="15" customHeight="1" s="19">
      <c r="A65" s="51" t="inlineStr">
        <is>
          <t>5. Ingresos patrimoniales</t>
        </is>
      </c>
      <c r="B65" s="27" t="n">
        <v>14477800.41</v>
      </c>
      <c r="C65" s="63">
        <f>B65/B$4</f>
        <v/>
      </c>
    </row>
    <row r="66" ht="15" customHeight="1" s="19">
      <c r="A66" s="11" t="inlineStr">
        <is>
          <t>Intereses de depósitos</t>
        </is>
      </c>
      <c r="B66" s="50" t="n">
        <v>8000000</v>
      </c>
      <c r="C66" s="64">
        <f>B66/B$4</f>
        <v/>
      </c>
    </row>
    <row r="67" ht="15" customHeight="1" s="19">
      <c r="A67" s="15" t="inlineStr">
        <is>
          <t>Participación beneficios EMIVASA</t>
        </is>
      </c>
      <c r="B67" s="13" t="n">
        <v>933660.41</v>
      </c>
      <c r="C67" s="65">
        <f>B67/B$4</f>
        <v/>
      </c>
      <c r="D67" s="10" t="n"/>
    </row>
    <row r="68" ht="15" customHeight="1" s="19">
      <c r="A68" s="11" t="inlineStr">
        <is>
          <t>Rentas de fincas urbanas</t>
        </is>
      </c>
      <c r="B68" s="50" t="n">
        <v>1000000</v>
      </c>
      <c r="C68" s="64">
        <f>B68/B$4</f>
        <v/>
      </c>
    </row>
    <row r="69" ht="15" customHeight="1" s="19">
      <c r="A69" s="15" t="inlineStr">
        <is>
          <t>Canon aprovechamiento servicio público aparcamiento</t>
        </is>
      </c>
      <c r="B69" s="13" t="n">
        <v>2350000</v>
      </c>
      <c r="C69" s="65">
        <f>B69/B$4</f>
        <v/>
      </c>
    </row>
    <row r="70" ht="15" customHeight="1" s="19">
      <c r="A70" s="11" t="inlineStr">
        <is>
          <t>Otros ingresos</t>
        </is>
      </c>
      <c r="B70" s="50" t="n">
        <v>2194140</v>
      </c>
      <c r="C70" s="64">
        <f>B70/B$4</f>
        <v/>
      </c>
    </row>
    <row r="71" ht="15" customHeight="1" s="19">
      <c r="A71" s="51" t="inlineStr">
        <is>
          <t>6. Enajenación de inversiones reales</t>
        </is>
      </c>
      <c r="B71" s="27" t="n">
        <v>19848692</v>
      </c>
      <c r="C71" s="63">
        <f>B71/B$4</f>
        <v/>
      </c>
    </row>
    <row r="72" ht="15" customHeight="1" s="19">
      <c r="A72" s="11" t="inlineStr">
        <is>
          <t>Enajenación de solares y parcelas</t>
        </is>
      </c>
      <c r="B72" s="50" t="n">
        <v>13781692</v>
      </c>
      <c r="C72" s="64">
        <f>B72/B$4</f>
        <v/>
      </c>
    </row>
    <row r="73" ht="15" customHeight="1" s="19">
      <c r="A73" s="15" t="inlineStr">
        <is>
          <t>Enajenación inversiones plantas y depósitos</t>
        </is>
      </c>
      <c r="B73" s="13" t="n">
        <v>4357000</v>
      </c>
      <c r="C73" s="65">
        <f>B73/B$4</f>
        <v/>
      </c>
    </row>
    <row r="74" ht="15" customHeight="1" s="19">
      <c r="A74" s="11" t="inlineStr">
        <is>
          <t>Parcelas sobrantes de la vía pública</t>
        </is>
      </c>
      <c r="B74" s="50" t="n">
        <v>1700000</v>
      </c>
      <c r="C74" s="64">
        <f>B74/B$4</f>
        <v/>
      </c>
    </row>
    <row r="75" ht="15" customHeight="1" s="19">
      <c r="A75" s="15" t="inlineStr">
        <is>
          <t>Otros ingresos</t>
        </is>
      </c>
      <c r="B75" s="13" t="n">
        <v>10000</v>
      </c>
      <c r="C75" s="65">
        <f>B75/B$4</f>
        <v/>
      </c>
    </row>
    <row r="76" ht="15" customHeight="1" s="19">
      <c r="A76" s="38" t="inlineStr">
        <is>
          <t>7. Transferencias de capital</t>
        </is>
      </c>
      <c r="B76" s="29" t="n">
        <v>61370283.54</v>
      </c>
      <c r="C76" s="62">
        <f>B76/B$4</f>
        <v/>
      </c>
    </row>
    <row r="77" ht="15" customFormat="1" customHeight="1" s="1">
      <c r="A77" s="15" t="inlineStr">
        <is>
          <t>Next Generation EU - Plan de Recuperación, Transformación y Resiliencia</t>
        </is>
      </c>
      <c r="B77" s="13" t="n">
        <v>42152557.93</v>
      </c>
      <c r="C77" s="65">
        <f>B77/B$4</f>
        <v/>
      </c>
    </row>
    <row r="78" ht="15" customFormat="1" customHeight="1" s="1">
      <c r="A78" s="11" t="inlineStr">
        <is>
          <t>Fundación Biodiversidad. Renaturalización València 2022</t>
        </is>
      </c>
      <c r="B78" s="50" t="n">
        <v>3208815.44</v>
      </c>
      <c r="C78" s="64">
        <f>B78/B$4</f>
        <v/>
      </c>
    </row>
    <row r="79" ht="15" customFormat="1" customHeight="1" s="1">
      <c r="A79" s="15" t="inlineStr">
        <is>
          <t>Plan Edificando - Centros de educación infantil y primaria</t>
        </is>
      </c>
      <c r="B79" s="13" t="n">
        <v>9550000</v>
      </c>
      <c r="C79" s="65">
        <f>B79/B$4</f>
        <v/>
      </c>
    </row>
    <row r="80" ht="15" customFormat="1" customHeight="1" s="25">
      <c r="A80" s="11" t="inlineStr">
        <is>
          <t>Plan Edificando - Institutos de educación secundaria</t>
        </is>
      </c>
      <c r="B80" s="50" t="n">
        <v>5100000</v>
      </c>
      <c r="C80" s="64">
        <f>B80/B$4</f>
        <v/>
      </c>
    </row>
    <row r="81" ht="15" customHeight="1" s="19">
      <c r="A81" s="15" t="inlineStr">
        <is>
          <t>Rehabilitación residencial y vivienda social</t>
        </is>
      </c>
      <c r="B81" s="13" t="n">
        <v>858910.1800000001</v>
      </c>
      <c r="C81" s="65">
        <f>B81/B$4</f>
        <v/>
      </c>
    </row>
    <row r="82" ht="15" customFormat="1" customHeight="1" s="1">
      <c r="A82" s="11" t="inlineStr">
        <is>
          <t>Otros ingresos</t>
        </is>
      </c>
      <c r="B82" s="50" t="n">
        <v>499999.99</v>
      </c>
      <c r="C82" s="64">
        <f>B82/B$4</f>
        <v/>
      </c>
    </row>
    <row r="83" ht="15" customHeight="1" s="19">
      <c r="A83" s="51" t="inlineStr">
        <is>
          <t>8. Activos financieros</t>
        </is>
      </c>
      <c r="B83" s="27" t="n">
        <v>300000</v>
      </c>
      <c r="C83" s="63">
        <f>B83/B$4</f>
        <v/>
      </c>
    </row>
    <row r="84" ht="15" customFormat="1" customHeight="1" s="25">
      <c r="A84" s="11" t="inlineStr">
        <is>
          <t>Reintegros préstamos de fuera del sector público a corto plazo</t>
        </is>
      </c>
      <c r="B84" s="50" t="n">
        <v>300000</v>
      </c>
      <c r="C84" s="64">
        <f>B84/B$4</f>
        <v/>
      </c>
    </row>
    <row r="85" ht="15" customHeight="1" s="19">
      <c r="A85" s="51" t="inlineStr">
        <is>
          <t>9. Pasivos Financieros</t>
        </is>
      </c>
      <c r="B85" s="27" t="n">
        <v>28000000</v>
      </c>
      <c r="C85" s="63">
        <f>B85/B$4</f>
        <v/>
      </c>
    </row>
    <row r="86" ht="15" customHeight="1" s="19">
      <c r="A86" s="11" t="inlineStr">
        <is>
          <t>Préstamos recibidos a largo plazo de entes de fuera del sector público</t>
        </is>
      </c>
      <c r="B86" s="50" t="n">
        <v>28000000</v>
      </c>
      <c r="C86" s="64">
        <f>B86/B$4</f>
        <v/>
      </c>
    </row>
    <row r="87">
      <c r="A87" s="10" t="inlineStr">
        <is>
          <t>Nota: Datos en euros.</t>
        </is>
      </c>
      <c r="B87" s="21" t="n"/>
      <c r="C87" s="47" t="n"/>
    </row>
    <row r="88">
      <c r="A88" s="10" t="inlineStr">
        <is>
          <t>Fuente: Servicio Económico Presupuestario. Ayuntamiento de València.</t>
        </is>
      </c>
      <c r="B88" s="21" t="n"/>
      <c r="C88" s="47" t="n"/>
    </row>
    <row r="89">
      <c r="B89" s="21" t="n"/>
      <c r="C89" s="47" t="n"/>
    </row>
    <row r="90">
      <c r="C90" s="47" t="n"/>
    </row>
    <row r="91">
      <c r="C91" s="47" t="n"/>
    </row>
    <row r="92">
      <c r="C92" s="47" t="n"/>
    </row>
    <row r="93">
      <c r="C93" s="47" t="n"/>
    </row>
    <row r="94">
      <c r="C94" s="47" t="n"/>
    </row>
    <row r="95">
      <c r="C95" s="47" t="n"/>
    </row>
    <row r="96">
      <c r="C96" s="47" t="n"/>
    </row>
    <row r="97">
      <c r="C97" s="47" t="n"/>
    </row>
    <row r="98">
      <c r="C98" s="47" t="n"/>
    </row>
    <row r="99">
      <c r="C99" s="47" t="n"/>
    </row>
    <row r="100">
      <c r="C100" s="47" t="n"/>
    </row>
    <row r="101">
      <c r="C101" s="47" t="n"/>
    </row>
    <row r="102">
      <c r="C102" s="47" t="n"/>
    </row>
    <row r="103">
      <c r="C103" s="47" t="n"/>
    </row>
    <row r="104">
      <c r="C104" s="47" t="n"/>
    </row>
    <row r="105">
      <c r="C105" s="47" t="n"/>
    </row>
    <row r="106">
      <c r="C106" s="47" t="n"/>
    </row>
    <row r="107">
      <c r="C107" s="47" t="n"/>
    </row>
    <row r="108">
      <c r="C108" s="47" t="n"/>
    </row>
    <row r="109">
      <c r="C109" s="47" t="n"/>
    </row>
    <row r="110">
      <c r="C110" s="47" t="n"/>
    </row>
    <row r="111">
      <c r="C111" s="47" t="n"/>
    </row>
    <row r="112">
      <c r="C112" s="47" t="n"/>
    </row>
    <row r="113">
      <c r="C113" s="47" t="n"/>
    </row>
    <row r="114">
      <c r="C114" s="47" t="n"/>
    </row>
    <row r="115">
      <c r="C115" s="47" t="n"/>
    </row>
    <row r="116">
      <c r="C116" s="47" t="n"/>
    </row>
    <row r="117">
      <c r="C117" s="47" t="n"/>
    </row>
    <row r="118">
      <c r="C118" s="47" t="n"/>
    </row>
    <row r="119">
      <c r="C119" s="47" t="n"/>
    </row>
    <row r="120">
      <c r="C120" s="47" t="n"/>
    </row>
    <row r="121">
      <c r="C121" s="47" t="n"/>
    </row>
    <row r="122">
      <c r="C122" s="47" t="n"/>
    </row>
    <row r="123">
      <c r="C123" s="47" t="n"/>
    </row>
    <row r="124">
      <c r="C124" s="47" t="n"/>
    </row>
    <row r="125">
      <c r="C125" s="47" t="n"/>
    </row>
    <row r="126">
      <c r="C126" s="47" t="n"/>
    </row>
    <row r="127">
      <c r="C127" s="47" t="n"/>
    </row>
    <row r="128">
      <c r="C128" s="47" t="n"/>
    </row>
    <row r="129">
      <c r="C129" s="47" t="n"/>
    </row>
    <row r="130">
      <c r="C130" s="47" t="n"/>
    </row>
    <row r="131">
      <c r="C131" s="47" t="n"/>
    </row>
    <row r="132">
      <c r="C132" s="47" t="n"/>
    </row>
    <row r="133">
      <c r="C133" s="47" t="n"/>
    </row>
    <row r="134">
      <c r="C134" s="47" t="n"/>
    </row>
    <row r="135">
      <c r="C135" s="47" t="n"/>
    </row>
    <row r="136">
      <c r="C136" s="47" t="n"/>
    </row>
    <row r="137">
      <c r="C137" s="47" t="n"/>
    </row>
    <row r="138">
      <c r="C138" s="47" t="n"/>
    </row>
    <row r="139">
      <c r="C139" s="47" t="n"/>
    </row>
    <row r="140">
      <c r="C140" s="47" t="n"/>
    </row>
    <row r="141">
      <c r="C141" s="47" t="n"/>
    </row>
    <row r="142">
      <c r="C142" s="47" t="n"/>
    </row>
  </sheetData>
  <pageMargins left="0.3937007874015748" right="0.3937007874015748" top="0.5905511811023622" bottom="0.5905511811023622" header="0" footer="0"/>
  <pageSetup orientation="portrait" paperSize="9" scale="5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2">
    <outlinePr summaryBelow="1" summaryRight="1"/>
    <pageSetUpPr fitToPage="1"/>
  </sheetPr>
  <dimension ref="E5:F13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58" min="1" max="1"/>
    <col width="75.7109375" customWidth="1" style="58" min="2" max="2"/>
    <col width="5.5703125" customWidth="1" style="58" min="3" max="3"/>
    <col width="20.85546875" customWidth="1" style="58" min="4" max="4"/>
    <col width="15.140625" customWidth="1" style="58" min="5" max="5"/>
    <col width="18.42578125" customWidth="1" style="58" min="6" max="6"/>
    <col width="11.42578125" customWidth="1" style="58" min="7" max="16384"/>
  </cols>
  <sheetData>
    <row r="5">
      <c r="E5" s="61" t="n"/>
    </row>
    <row r="6">
      <c r="E6" s="61" t="n"/>
      <c r="F6" s="60" t="n"/>
    </row>
    <row r="7">
      <c r="E7" s="61" t="n"/>
    </row>
    <row r="8">
      <c r="E8" s="61" t="n"/>
    </row>
    <row r="9">
      <c r="E9" s="61" t="n"/>
    </row>
    <row r="10">
      <c r="E10" s="61" t="n"/>
    </row>
    <row r="11">
      <c r="E11" s="61" t="n"/>
    </row>
    <row r="12">
      <c r="E12" s="61" t="n"/>
    </row>
    <row r="13">
      <c r="E13" s="6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7">
    <outlinePr summaryBelow="1" summaryRight="1"/>
    <pageSetUpPr fitToPage="1"/>
  </sheetPr>
  <dimension ref="A1:B26"/>
  <sheetViews>
    <sheetView zoomScaleNormal="100" workbookViewId="0">
      <selection activeCell="A1" sqref="A1"/>
    </sheetView>
  </sheetViews>
  <sheetFormatPr baseColWidth="10" defaultRowHeight="15" customHeight="1"/>
  <cols>
    <col width="45.42578125" bestFit="1" customWidth="1" style="19" min="1" max="1"/>
    <col width="13.7109375" bestFit="1" customWidth="1" style="19" min="2" max="2"/>
  </cols>
  <sheetData>
    <row r="1" ht="15.75" customHeight="1" s="19">
      <c r="A1" s="4" t="inlineStr">
        <is>
          <t>3. Ingresos por transferencias corrientes del Presupuesto Municipal Ordinario según origen. 2024</t>
        </is>
      </c>
      <c r="B1" s="5" t="n"/>
    </row>
    <row r="2" ht="12.75" customHeight="1" s="19">
      <c r="A2" s="9" t="n"/>
      <c r="B2" s="9" t="n"/>
    </row>
    <row r="3" ht="18.75" customHeight="1" s="19">
      <c r="A3" s="8" t="inlineStr">
        <is>
          <t>Transferencias corrientes</t>
        </is>
      </c>
      <c r="B3" s="14" t="inlineStr">
        <is>
          <t>Total</t>
        </is>
      </c>
    </row>
    <row r="4" ht="15" customHeight="1" s="19">
      <c r="A4" s="28" t="inlineStr">
        <is>
          <t>Administración Central</t>
        </is>
      </c>
      <c r="B4" s="29" t="n">
        <v>482537488.77</v>
      </c>
    </row>
    <row r="5" ht="15" customHeight="1" s="19">
      <c r="A5" s="15" t="inlineStr">
        <is>
          <t xml:space="preserve">  Compensación Beneficios Fiscales</t>
        </is>
      </c>
      <c r="B5" s="13" t="n">
        <v>1400000</v>
      </c>
    </row>
    <row r="6" ht="15" customHeight="1" s="19">
      <c r="A6" s="11" t="inlineStr">
        <is>
          <t xml:space="preserve">  Fondo complementario de financiación</t>
        </is>
      </c>
      <c r="B6" s="50" t="n">
        <v>347141586.99</v>
      </c>
    </row>
    <row r="7" ht="15" customHeight="1" s="19">
      <c r="A7" s="15" t="inlineStr">
        <is>
          <t xml:space="preserve">  Compensación menor recaudación IAE</t>
        </is>
      </c>
      <c r="B7" s="13" t="n">
        <v>34487943.73</v>
      </c>
    </row>
    <row r="8" ht="15" customHeight="1" s="19">
      <c r="A8" s="11" t="inlineStr">
        <is>
          <t xml:space="preserve">  Dotación adicional LPGE</t>
        </is>
      </c>
      <c r="B8" s="50" t="n">
        <v>14295487.77</v>
      </c>
    </row>
    <row r="9" ht="15" customHeight="1" s="19">
      <c r="A9" s="15" t="inlineStr">
        <is>
          <t xml:space="preserve">  Fondo complemementario financiación Liq. Ejerc. Ant.</t>
        </is>
      </c>
      <c r="B9" s="13" t="n">
        <v>77074315.14</v>
      </c>
    </row>
    <row r="10" ht="15" customHeight="1" s="19">
      <c r="A10" s="11" t="inlineStr">
        <is>
          <t xml:space="preserve">  Compensación menor recaudación IAE Liq. Ejerc. Ant.</t>
        </is>
      </c>
      <c r="B10" s="50" t="n">
        <v>7664013.01</v>
      </c>
    </row>
    <row r="11" ht="15" customHeight="1" s="19">
      <c r="A11" s="15" t="inlineStr">
        <is>
          <t xml:space="preserve">  Otras tranferencias del Estado</t>
        </is>
      </c>
      <c r="B11" s="13" t="n">
        <v>474142.13</v>
      </c>
    </row>
    <row r="12" ht="15" customHeight="1" s="19">
      <c r="A12" s="28" t="inlineStr">
        <is>
          <t>Administración Autonómica</t>
        </is>
      </c>
      <c r="B12" s="29" t="n">
        <v>56621395.39</v>
      </c>
    </row>
    <row r="13" ht="15" customHeight="1" s="19">
      <c r="A13" s="15" t="inlineStr">
        <is>
          <t xml:space="preserve">  Cultura y Educación</t>
        </is>
      </c>
      <c r="B13" s="13" t="n">
        <v>3218912.06</v>
      </c>
    </row>
    <row r="14" ht="15" customHeight="1" s="19">
      <c r="A14" s="11" t="inlineStr">
        <is>
          <t xml:space="preserve">  Bienestar Social</t>
        </is>
      </c>
      <c r="B14" s="50" t="n">
        <v>24965170.34</v>
      </c>
    </row>
    <row r="15" ht="15" customHeight="1" s="19">
      <c r="A15" s="15" t="inlineStr">
        <is>
          <t xml:space="preserve">  Empleo</t>
        </is>
      </c>
      <c r="B15" s="13" t="n">
        <v>7618113.22</v>
      </c>
    </row>
    <row r="16" ht="15" customHeight="1" s="19">
      <c r="A16" s="11" t="inlineStr">
        <is>
          <t xml:space="preserve">  Sanidad</t>
        </is>
      </c>
      <c r="B16" s="50" t="n">
        <v>152512.32</v>
      </c>
    </row>
    <row r="17" ht="15" customHeight="1" s="19">
      <c r="A17" s="15" t="inlineStr">
        <is>
          <t xml:space="preserve">  Saneamiento</t>
        </is>
      </c>
      <c r="B17" s="13" t="n">
        <v>3484438.71</v>
      </c>
    </row>
    <row r="18" ht="15" customHeight="1" s="19">
      <c r="A18" s="11" t="inlineStr">
        <is>
          <t xml:space="preserve">  Subvención Transporte Público</t>
        </is>
      </c>
      <c r="B18" s="50" t="n">
        <v>15772794.74</v>
      </c>
    </row>
    <row r="19" ht="15" customHeight="1" s="19">
      <c r="A19" s="15" t="inlineStr">
        <is>
          <t xml:space="preserve">  Fondo de Cooperación Municipal</t>
        </is>
      </c>
      <c r="B19" s="13" t="n">
        <v>1409454</v>
      </c>
    </row>
    <row r="20" ht="15" customHeight="1" s="19">
      <c r="A20" s="28" t="inlineStr">
        <is>
          <t>Resto de organismos</t>
        </is>
      </c>
      <c r="B20" s="29" t="n">
        <v>4116283.19</v>
      </c>
    </row>
    <row r="21" ht="15" customHeight="1" s="19">
      <c r="A21" s="15" t="inlineStr">
        <is>
          <t xml:space="preserve">  Diputación Provincial</t>
        </is>
      </c>
      <c r="B21" s="13" t="n">
        <v>3934239.25</v>
      </c>
    </row>
    <row r="22" ht="15" customHeight="1" s="19">
      <c r="A22" s="11" t="inlineStr">
        <is>
          <t xml:space="preserve">  Empresas y otros agentes</t>
        </is>
      </c>
      <c r="B22" s="50" t="n">
        <v>70900.34</v>
      </c>
    </row>
    <row r="23" ht="15" customHeight="1" s="19">
      <c r="A23" s="15" t="inlineStr">
        <is>
          <t xml:space="preserve">  Del Exterior</t>
        </is>
      </c>
      <c r="B23" s="13" t="n">
        <v>111143.6</v>
      </c>
    </row>
    <row r="24" ht="15" customHeight="1" s="19">
      <c r="A24" s="28" t="inlineStr">
        <is>
          <t>Total Transferencias corrientes</t>
        </is>
      </c>
      <c r="B24" s="29" t="n">
        <v>543275167.35</v>
      </c>
    </row>
    <row r="25" ht="12.75" customHeight="1" s="19">
      <c r="A25" s="10" t="inlineStr">
        <is>
          <t>Nota: Datos en euros.</t>
        </is>
      </c>
    </row>
    <row r="26" ht="12.75" customHeight="1" s="19">
      <c r="A26" s="10" t="inlineStr">
        <is>
          <t>Fuente: Servicio Económico Presupuestario.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 fitToPage="1"/>
  </sheetPr>
  <dimension ref="A1:B41"/>
  <sheetViews>
    <sheetView zoomScaleNormal="100" workbookViewId="0">
      <selection activeCell="A1" sqref="A1"/>
    </sheetView>
  </sheetViews>
  <sheetFormatPr baseColWidth="10" defaultRowHeight="12.75"/>
  <cols>
    <col width="53.85546875" bestFit="1" customWidth="1" style="19" min="1" max="1"/>
    <col width="17.42578125" customWidth="1" style="19" min="2" max="2"/>
  </cols>
  <sheetData>
    <row r="1" ht="15.75" customHeight="1" s="19">
      <c r="A1" s="4" t="inlineStr">
        <is>
          <t>4. Distribución de la inversión y de las transferencias de capital del Presupuesto Municipal Ordinario por delegaciones. 2024</t>
        </is>
      </c>
      <c r="B1" s="9" t="n"/>
    </row>
    <row r="2">
      <c r="A2" s="9" t="n"/>
      <c r="B2" s="9" t="n"/>
    </row>
    <row r="3" ht="18.75" customHeight="1" s="19">
      <c r="A3" s="8" t="n"/>
      <c r="B3" s="17" t="inlineStr">
        <is>
          <t>Total</t>
        </is>
      </c>
    </row>
    <row r="4" ht="15" customHeight="1" s="19">
      <c r="A4" s="38" t="inlineStr">
        <is>
          <t>Total</t>
        </is>
      </c>
      <c r="B4" s="29" t="n">
        <v>167660281.92</v>
      </c>
    </row>
    <row r="5" ht="15" customHeight="1" s="19">
      <c r="A5" s="15" t="inlineStr">
        <is>
          <t>Alcaldía</t>
        </is>
      </c>
      <c r="B5" s="13" t="n">
        <v>50000</v>
      </c>
    </row>
    <row r="6" ht="15" customHeight="1" s="19">
      <c r="A6" s="11" t="inlineStr">
        <is>
          <t>Innovación, tecnología, agenda digital y captación de inversiones</t>
        </is>
      </c>
      <c r="B6" s="50" t="n">
        <v>5460959.47</v>
      </c>
    </row>
    <row r="7" ht="15" customHeight="1" s="19">
      <c r="A7" s="15" t="inlineStr">
        <is>
          <t>Turismo</t>
        </is>
      </c>
      <c r="B7" s="13" t="n">
        <v>550000</v>
      </c>
    </row>
    <row r="8" ht="15" customHeight="1" s="19">
      <c r="A8" s="11" t="inlineStr">
        <is>
          <t>Deportes</t>
        </is>
      </c>
      <c r="B8" s="50" t="n">
        <v>8672065.970000001</v>
      </c>
    </row>
    <row r="9" ht="15" customHeight="1" s="19">
      <c r="A9" s="15" t="inlineStr">
        <is>
          <t>Acción cultural, patrimonio y recursos culturales</t>
        </is>
      </c>
      <c r="B9" s="13" t="n">
        <v>2053678.25</v>
      </c>
    </row>
    <row r="10" ht="15" customHeight="1" s="19">
      <c r="A10" s="11" t="inlineStr">
        <is>
          <t>Fallas</t>
        </is>
      </c>
      <c r="B10" s="50" t="n">
        <v>65000</v>
      </c>
    </row>
    <row r="11" ht="15" customHeight="1" s="19">
      <c r="A11" s="15" t="inlineStr">
        <is>
          <t>Hacienda y presupuestos</t>
        </is>
      </c>
      <c r="B11" s="13" t="n">
        <v>7421588.02</v>
      </c>
    </row>
    <row r="12" ht="15" customHeight="1" s="19">
      <c r="A12" s="11" t="inlineStr">
        <is>
          <t>Transparencia, información y defensa de la ciudadania</t>
        </is>
      </c>
      <c r="B12" s="50" t="n">
        <v>100000</v>
      </c>
    </row>
    <row r="13" ht="15" customHeight="1" s="19">
      <c r="A13" s="15" t="inlineStr">
        <is>
          <t>Pedanías</t>
        </is>
      </c>
      <c r="B13" s="13" t="n">
        <v>642403.78</v>
      </c>
    </row>
    <row r="14" ht="15" customHeight="1" s="19">
      <c r="A14" s="11" t="inlineStr">
        <is>
          <t>Ocupación y formación</t>
        </is>
      </c>
      <c r="B14" s="50" t="n">
        <v>165550</v>
      </c>
    </row>
    <row r="15" ht="15" customHeight="1" s="19">
      <c r="A15" s="15" t="inlineStr">
        <is>
          <t>Recursos humanos</t>
        </is>
      </c>
      <c r="B15" s="13" t="n">
        <v>70000</v>
      </c>
    </row>
    <row r="16" ht="15" customHeight="1" s="19">
      <c r="A16" s="11" t="inlineStr">
        <is>
          <t>Servicios centrales técnicos</t>
        </is>
      </c>
      <c r="B16" s="50" t="n">
        <v>12125399.46</v>
      </c>
    </row>
    <row r="17" ht="15" customHeight="1" s="19">
      <c r="A17" s="15" t="inlineStr">
        <is>
          <t>Patrimonio</t>
        </is>
      </c>
      <c r="B17" s="13" t="n">
        <v>1450000</v>
      </c>
    </row>
    <row r="18" ht="15" customHeight="1" s="19">
      <c r="A18" s="11" t="inlineStr">
        <is>
          <t>Comercio y mercados</t>
        </is>
      </c>
      <c r="B18" s="50" t="n">
        <v>882919.96</v>
      </c>
    </row>
    <row r="19" ht="15" customHeight="1" s="19">
      <c r="A19" s="15" t="inlineStr">
        <is>
          <t>Prevención y extinción de incendios</t>
        </is>
      </c>
      <c r="B19" s="13" t="n">
        <v>4071486.67</v>
      </c>
    </row>
    <row r="20" ht="15" customHeight="1" s="19">
      <c r="A20" s="11" t="inlineStr">
        <is>
          <t>Policía local</t>
        </is>
      </c>
      <c r="B20" s="50" t="n">
        <v>1354239.62</v>
      </c>
    </row>
    <row r="21" ht="15" customHeight="1" s="19">
      <c r="A21" s="15" t="inlineStr">
        <is>
          <t>Movilidad</t>
        </is>
      </c>
      <c r="B21" s="13" t="n">
        <v>23506923.24</v>
      </c>
    </row>
    <row r="22" ht="15" customHeight="1" s="19">
      <c r="A22" s="11" t="inlineStr">
        <is>
          <t>Planificación y gestión urbana</t>
        </is>
      </c>
      <c r="B22" s="50" t="n">
        <v>25575891.72</v>
      </c>
    </row>
    <row r="23" ht="15" customHeight="1" s="19">
      <c r="A23" s="15" t="inlineStr">
        <is>
          <t>Vivienda</t>
        </is>
      </c>
      <c r="B23" s="13" t="n">
        <v>29665374.72</v>
      </c>
    </row>
    <row r="24" ht="15" customHeight="1" s="19">
      <c r="A24" s="11" t="inlineStr">
        <is>
          <t>Gestión obras y mantenimiento de infraestructura</t>
        </is>
      </c>
      <c r="B24" s="50" t="n">
        <v>12311309.37</v>
      </c>
    </row>
    <row r="25" ht="15" customHeight="1" s="19">
      <c r="A25" s="15" t="inlineStr">
        <is>
          <t>Licencias urbanísticas-Actividades</t>
        </is>
      </c>
      <c r="B25" s="13" t="n">
        <v>10000</v>
      </c>
    </row>
    <row r="26" ht="15" customHeight="1" s="19">
      <c r="A26" s="11" t="inlineStr">
        <is>
          <t>Parques y jardines</t>
        </is>
      </c>
      <c r="B26" s="50" t="n">
        <v>8717717.74</v>
      </c>
    </row>
    <row r="27" ht="15" customHeight="1" s="19">
      <c r="A27" s="15" t="inlineStr">
        <is>
          <t>Agricultura</t>
        </is>
      </c>
      <c r="B27" s="13" t="n">
        <v>750000</v>
      </c>
    </row>
    <row r="28" ht="15" customHeight="1" s="19">
      <c r="A28" s="11" t="inlineStr">
        <is>
          <t>Playas</t>
        </is>
      </c>
      <c r="B28" s="50" t="n">
        <v>100000</v>
      </c>
    </row>
    <row r="29" ht="15" customHeight="1" s="19">
      <c r="A29" s="15" t="inlineStr">
        <is>
          <t>Devesa-Albufera</t>
        </is>
      </c>
      <c r="B29" s="13" t="n">
        <v>1934316.77</v>
      </c>
    </row>
    <row r="30" ht="15" customHeight="1" s="19">
      <c r="A30" s="11" t="inlineStr">
        <is>
          <t>Limpieza y recogida residuos</t>
        </is>
      </c>
      <c r="B30" s="50" t="n">
        <v>1780000</v>
      </c>
    </row>
    <row r="31" ht="15" customHeight="1" s="19">
      <c r="A31" s="15" t="inlineStr">
        <is>
          <t>Cementerios y servicios funerarios</t>
        </is>
      </c>
      <c r="B31" s="13" t="n">
        <v>1206457.81</v>
      </c>
    </row>
    <row r="32" ht="15" customHeight="1" s="19">
      <c r="A32" s="11" t="inlineStr">
        <is>
          <t>Ciclo integral del agua</t>
        </is>
      </c>
      <c r="B32" s="50" t="n">
        <v>12884635.47</v>
      </c>
    </row>
    <row r="33" ht="15" customHeight="1" s="19">
      <c r="A33" s="15" t="inlineStr">
        <is>
          <t>Mejora climática, acústica y eficiencia energética</t>
        </is>
      </c>
      <c r="B33" s="13" t="n">
        <v>50000</v>
      </c>
    </row>
    <row r="34" ht="15" customHeight="1" s="19">
      <c r="A34" s="11" t="inlineStr">
        <is>
          <t>Familia, juventud e infancia</t>
        </is>
      </c>
      <c r="B34" s="50" t="n">
        <v>74000</v>
      </c>
    </row>
    <row r="35" ht="15" customHeight="1" s="19">
      <c r="A35" s="15" t="inlineStr">
        <is>
          <t>Fiestas y tradiciones</t>
        </is>
      </c>
      <c r="B35" s="13" t="n">
        <v>35000</v>
      </c>
    </row>
    <row r="36" ht="15" customHeight="1" s="19">
      <c r="A36" s="11" t="inlineStr">
        <is>
          <t>Sanidad y consumo</t>
        </is>
      </c>
      <c r="B36" s="50" t="n">
        <v>100000</v>
      </c>
    </row>
    <row r="37" ht="15" customHeight="1" s="19">
      <c r="A37" s="15" t="inlineStr">
        <is>
          <t>Mayores</t>
        </is>
      </c>
      <c r="B37" s="13" t="n">
        <v>110000</v>
      </c>
    </row>
    <row r="38" ht="15" customHeight="1" s="19">
      <c r="A38" s="11" t="inlineStr">
        <is>
          <t>Servicios sociales</t>
        </is>
      </c>
      <c r="B38" s="50" t="n">
        <v>3614878.95</v>
      </c>
    </row>
    <row r="39" ht="15" customHeight="1" s="19">
      <c r="A39" s="15" t="inlineStr">
        <is>
          <t>Igualdad</t>
        </is>
      </c>
      <c r="B39" s="13" t="n">
        <v>98484.92999999999</v>
      </c>
    </row>
    <row r="40">
      <c r="A40" s="10" t="inlineStr">
        <is>
          <t>Nota: Datos en euros.</t>
        </is>
      </c>
    </row>
    <row r="41">
      <c r="A41" s="10" t="inlineStr">
        <is>
          <t>Fuente: Servicio Económico Presupuestario. Ayuntamiento de València.</t>
        </is>
      </c>
      <c r="B41" s="20" t="n"/>
    </row>
  </sheetData>
  <pageMargins left="0.3937007874015748" right="0.3937007874015748" top="0.5905511811023622" bottom="0.5905511811023622" header="0" footer="0"/>
  <pageSetup orientation="portrait" paperSize="9" scale="83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0">
    <outlinePr summaryBelow="1" summaryRight="1"/>
    <pageSetUpPr fitToPage="1"/>
  </sheetPr>
  <dimension ref="A1:I58"/>
  <sheetViews>
    <sheetView zoomScaleNormal="100" workbookViewId="0">
      <selection activeCell="A1" sqref="A1"/>
    </sheetView>
  </sheetViews>
  <sheetFormatPr baseColWidth="10" defaultRowHeight="12.75"/>
  <cols>
    <col width="55.140625" bestFit="1" customWidth="1" style="19" min="1" max="1"/>
    <col width="16.7109375" customWidth="1" style="19" min="2" max="2"/>
    <col width="15.140625" customWidth="1" style="19" min="3" max="3"/>
    <col width="15.85546875" customWidth="1" style="19" min="4" max="4"/>
    <col width="17.5703125" customWidth="1" style="19" min="5" max="5"/>
    <col width="14.7109375" customWidth="1" style="19" min="6" max="6"/>
    <col width="15.85546875" customWidth="1" style="19" min="7" max="7"/>
    <col width="16.7109375" customWidth="1" style="19" min="8" max="8"/>
    <col width="13.7109375" bestFit="1" customWidth="1" style="19" min="9" max="9"/>
  </cols>
  <sheetData>
    <row r="1" ht="15.75" customHeight="1" s="19">
      <c r="A1" s="4" t="inlineStr">
        <is>
          <t>5. Gastos por programas según capítulos del Presupuesto Municipal Ordinario. 2024</t>
        </is>
      </c>
      <c r="B1" s="9" t="n"/>
      <c r="C1" s="9" t="n"/>
      <c r="D1" s="9" t="n"/>
      <c r="E1" s="9" t="n"/>
      <c r="F1" s="9" t="n"/>
      <c r="G1" s="9" t="n"/>
      <c r="H1" s="9" t="n"/>
    </row>
    <row r="2" ht="12.75" customHeight="1" s="19">
      <c r="A2" s="6" t="n"/>
      <c r="B2" s="9" t="n"/>
      <c r="C2" s="9" t="n"/>
      <c r="D2" s="9" t="n"/>
      <c r="E2" s="9" t="n"/>
      <c r="F2" s="9" t="n"/>
      <c r="G2" s="9" t="n"/>
      <c r="H2" s="9" t="n"/>
    </row>
    <row r="3" ht="51" customHeight="1" s="19">
      <c r="A3" s="44" t="inlineStr">
        <is>
          <t>GASTOS</t>
        </is>
      </c>
      <c r="B3" s="14" t="inlineStr">
        <is>
          <t>Total</t>
        </is>
      </c>
      <c r="C3" s="16" t="inlineStr">
        <is>
          <t>1. Gastos Personal</t>
        </is>
      </c>
      <c r="D3" s="16" t="inlineStr">
        <is>
          <t>2. Gastos Funcionamiento</t>
        </is>
      </c>
      <c r="E3" s="16" t="inlineStr">
        <is>
          <t>4.  Transferencias corrientes</t>
        </is>
      </c>
      <c r="F3" s="16" t="inlineStr">
        <is>
          <t>6. Inversiones reales</t>
        </is>
      </c>
      <c r="G3" s="16" t="inlineStr">
        <is>
          <t>7. Transferencias de capital</t>
        </is>
      </c>
      <c r="H3" s="16" t="inlineStr">
        <is>
          <t>3, 5, 8, 9. Int. Fondo Contingencia Operaciones financieras</t>
        </is>
      </c>
    </row>
    <row r="4" ht="15" customHeight="1" s="19">
      <c r="A4" s="28" t="inlineStr">
        <is>
          <t>Total</t>
        </is>
      </c>
      <c r="B4" s="29" t="n">
        <v>1116995362.6</v>
      </c>
      <c r="C4" s="29" t="n">
        <v>357133916.6700001</v>
      </c>
      <c r="D4" s="29" t="n">
        <v>313665425.7300001</v>
      </c>
      <c r="E4" s="29" t="n">
        <v>214285738.28</v>
      </c>
      <c r="F4" s="29" t="n">
        <v>114301631.26</v>
      </c>
      <c r="G4" s="29" t="n">
        <v>53358650.66</v>
      </c>
      <c r="H4" s="29" t="n">
        <v>64250000</v>
      </c>
      <c r="I4" s="18" t="n"/>
    </row>
    <row r="5" ht="15" customHeight="1" s="19">
      <c r="A5" s="15" t="inlineStr">
        <is>
          <t>Deuda pública</t>
        </is>
      </c>
      <c r="B5" s="13" t="n">
        <v>45674531.9</v>
      </c>
      <c r="C5" s="13" t="n"/>
      <c r="D5" s="13" t="n"/>
      <c r="E5" s="13" t="n"/>
      <c r="F5" s="13" t="n"/>
      <c r="G5" s="13" t="n"/>
      <c r="H5" s="13" t="n">
        <v>45674531.9</v>
      </c>
    </row>
    <row r="6" ht="15" customHeight="1" s="19">
      <c r="A6" s="11" t="inlineStr">
        <is>
          <t>Seguridad y orden público</t>
        </is>
      </c>
      <c r="B6" s="50" t="n">
        <v>112497786.68</v>
      </c>
      <c r="C6" s="50" t="n">
        <v>107677364.66</v>
      </c>
      <c r="D6" s="50" t="n">
        <v>3310507.42</v>
      </c>
      <c r="E6" s="50" t="n">
        <v>155674.98</v>
      </c>
      <c r="F6" s="50" t="n">
        <v>1354239.62</v>
      </c>
      <c r="G6" s="50" t="n"/>
      <c r="H6" s="50" t="n"/>
    </row>
    <row r="7" ht="15" customHeight="1" s="19">
      <c r="A7" s="15" t="inlineStr">
        <is>
          <t>Ordenación del tráfico y estacionamiento</t>
        </is>
      </c>
      <c r="B7" s="13" t="n">
        <v>48922924.35</v>
      </c>
      <c r="C7" s="13" t="n">
        <v>2947750.51</v>
      </c>
      <c r="D7" s="13" t="n">
        <v>22434782.5</v>
      </c>
      <c r="E7" s="13" t="n">
        <v>8000</v>
      </c>
      <c r="F7" s="13" t="n">
        <v>17280171.11</v>
      </c>
      <c r="G7" s="13" t="n">
        <v>6226752.13</v>
      </c>
      <c r="H7" s="13" t="n">
        <v>25468.1</v>
      </c>
    </row>
    <row r="8" ht="15" customHeight="1" s="19">
      <c r="A8" s="11" t="inlineStr">
        <is>
          <t>Prevención y extinción incendios</t>
        </is>
      </c>
      <c r="B8" s="50" t="n">
        <v>37776439.45</v>
      </c>
      <c r="C8" s="50" t="n">
        <v>32691347.02</v>
      </c>
      <c r="D8" s="50" t="n">
        <v>1013605.76</v>
      </c>
      <c r="E8" s="50" t="n"/>
      <c r="F8" s="50" t="n">
        <v>4071486.67</v>
      </c>
      <c r="G8" s="50" t="n"/>
      <c r="H8" s="50" t="n"/>
    </row>
    <row r="9" ht="15" customHeight="1" s="19">
      <c r="A9" s="15" t="inlineStr">
        <is>
          <t>Planeamiento, gestión, ejecución y disciplina urbanística</t>
        </is>
      </c>
      <c r="B9" s="13" t="n">
        <v>21722519.71</v>
      </c>
      <c r="C9" s="13" t="n">
        <v>16561014.73</v>
      </c>
      <c r="D9" s="13" t="n">
        <v>1263730.16</v>
      </c>
      <c r="E9" s="13" t="n">
        <v>1598150.75</v>
      </c>
      <c r="F9" s="13" t="n">
        <v>2299624.07</v>
      </c>
      <c r="G9" s="13" t="n"/>
      <c r="H9" s="13" t="n"/>
    </row>
    <row r="10" ht="15" customHeight="1" s="19">
      <c r="A10" s="11" t="inlineStr">
        <is>
          <t>Vivienda</t>
        </is>
      </c>
      <c r="B10" s="50" t="n">
        <v>35898448.74</v>
      </c>
      <c r="C10" s="50" t="n">
        <v>1358824.02</v>
      </c>
      <c r="D10" s="50" t="n">
        <v>950750</v>
      </c>
      <c r="E10" s="50" t="n">
        <v>2923500</v>
      </c>
      <c r="F10" s="50" t="n">
        <v>549287.08</v>
      </c>
      <c r="G10" s="50" t="n">
        <v>30116087.64</v>
      </c>
      <c r="H10" s="50" t="n"/>
    </row>
    <row r="11" ht="15" customHeight="1" s="19">
      <c r="A11" s="15" t="inlineStr">
        <is>
          <t>Vías públicas</t>
        </is>
      </c>
      <c r="B11" s="13" t="n">
        <v>19042459.89</v>
      </c>
      <c r="C11" s="13" t="n">
        <v>1399764.41</v>
      </c>
      <c r="D11" s="13" t="n">
        <v>5122298.11</v>
      </c>
      <c r="E11" s="13" t="n"/>
      <c r="F11" s="13" t="n">
        <v>12520397.37</v>
      </c>
      <c r="G11" s="13" t="n"/>
      <c r="H11" s="13" t="n"/>
      <c r="I11" s="18" t="n"/>
    </row>
    <row r="12" ht="15" customHeight="1" s="19">
      <c r="A12" s="11" t="inlineStr">
        <is>
          <t>Alcantarillado</t>
        </is>
      </c>
      <c r="B12" s="50" t="n">
        <v>18723184.79</v>
      </c>
      <c r="C12" s="50" t="n">
        <v>1785771.43</v>
      </c>
      <c r="D12" s="50" t="n">
        <v>16935178.14</v>
      </c>
      <c r="E12" s="50" t="n"/>
      <c r="F12" s="50" t="n">
        <v>2235.22</v>
      </c>
      <c r="G12" s="50" t="n"/>
      <c r="H12" s="50" t="n"/>
    </row>
    <row r="13" ht="15" customHeight="1" s="19">
      <c r="A13" s="15" t="inlineStr">
        <is>
          <t>Abastecimiento domiciliario de agua potable</t>
        </is>
      </c>
      <c r="B13" s="13" t="n">
        <v>17342917.43</v>
      </c>
      <c r="C13" s="13" t="n">
        <v>685987.39</v>
      </c>
      <c r="D13" s="13" t="n">
        <v>3774529.79</v>
      </c>
      <c r="E13" s="13" t="n"/>
      <c r="F13" s="13" t="n">
        <v>12882400.25</v>
      </c>
      <c r="G13" s="13" t="n"/>
      <c r="H13" s="13" t="n"/>
    </row>
    <row r="14" ht="15" customHeight="1" s="19">
      <c r="A14" s="11" t="inlineStr">
        <is>
          <t>Recogida, eliminación y tratamiento de residuos</t>
        </is>
      </c>
      <c r="B14" s="50" t="n">
        <v>45489795.53</v>
      </c>
      <c r="C14" s="50" t="n"/>
      <c r="D14" s="50" t="n">
        <v>43709795.53</v>
      </c>
      <c r="E14" s="50" t="n"/>
      <c r="F14" s="50" t="n">
        <v>1780000</v>
      </c>
      <c r="G14" s="50" t="n"/>
      <c r="H14" s="50" t="n"/>
      <c r="I14" s="50" t="n"/>
    </row>
    <row r="15" ht="15" customHeight="1" s="19">
      <c r="A15" s="15" t="inlineStr">
        <is>
          <t>Limpieza viaria</t>
        </is>
      </c>
      <c r="B15" s="13" t="n">
        <v>45167795.04000001</v>
      </c>
      <c r="C15" s="13" t="n">
        <v>1635449.95</v>
      </c>
      <c r="D15" s="13" t="n">
        <v>43532345.09</v>
      </c>
      <c r="E15" s="13" t="n"/>
      <c r="F15" s="13" t="n"/>
      <c r="G15" s="13" t="n"/>
      <c r="H15" s="13" t="n"/>
    </row>
    <row r="16" ht="15" customHeight="1" s="19">
      <c r="A16" s="11" t="inlineStr">
        <is>
          <t>Cementerios y servicios funerarios</t>
        </is>
      </c>
      <c r="B16" s="50" t="n">
        <v>3637204.57</v>
      </c>
      <c r="C16" s="50" t="n">
        <v>737292.01</v>
      </c>
      <c r="D16" s="50" t="n">
        <v>1643867.77</v>
      </c>
      <c r="E16" s="50" t="n">
        <v>37586.98</v>
      </c>
      <c r="F16" s="50" t="n">
        <v>1218457.81</v>
      </c>
      <c r="G16" s="50" t="n"/>
      <c r="H16" s="50" t="n"/>
    </row>
    <row r="17" ht="15" customHeight="1" s="19">
      <c r="A17" s="15" t="inlineStr">
        <is>
          <t>Alumbrado público</t>
        </is>
      </c>
      <c r="B17" s="13" t="n">
        <v>19863587.4</v>
      </c>
      <c r="C17" s="13" t="n">
        <v>192308.7</v>
      </c>
      <c r="D17" s="13" t="n">
        <v>17787799.2</v>
      </c>
      <c r="E17" s="13" t="n"/>
      <c r="F17" s="13" t="n">
        <v>1883479.5</v>
      </c>
      <c r="G17" s="13" t="n"/>
      <c r="H17" s="13" t="n"/>
    </row>
    <row r="18" ht="15" customHeight="1" s="19">
      <c r="A18" s="11" t="inlineStr">
        <is>
          <t>Parques y jardines</t>
        </is>
      </c>
      <c r="B18" s="50" t="n">
        <v>51302131.16</v>
      </c>
      <c r="C18" s="50" t="n">
        <v>2108134.58</v>
      </c>
      <c r="D18" s="50" t="n">
        <v>22402765.37</v>
      </c>
      <c r="E18" s="50" t="n">
        <v>14487708.64</v>
      </c>
      <c r="F18" s="50" t="n">
        <v>11290618.57</v>
      </c>
      <c r="G18" s="50" t="n">
        <v>1012904</v>
      </c>
      <c r="H18" s="50" t="n"/>
    </row>
    <row r="19" ht="15" customHeight="1" s="19">
      <c r="A19" s="15" t="inlineStr">
        <is>
          <t>Protección y mejora del medio ambiente</t>
        </is>
      </c>
      <c r="B19" s="13" t="n">
        <v>11453689.34</v>
      </c>
      <c r="C19" s="13" t="n">
        <v>3342832.77</v>
      </c>
      <c r="D19" s="13" t="n">
        <v>4102625.71</v>
      </c>
      <c r="E19" s="13" t="n">
        <v>1973914.09</v>
      </c>
      <c r="F19" s="13" t="n">
        <v>2034316.77</v>
      </c>
      <c r="G19" s="13" t="n"/>
      <c r="H19" s="13" t="n"/>
    </row>
    <row r="20" ht="15" customHeight="1" s="19">
      <c r="A20" s="11" t="inlineStr">
        <is>
          <t>Pensiones</t>
        </is>
      </c>
      <c r="B20" s="50" t="n">
        <v>4000</v>
      </c>
      <c r="C20" s="50" t="n">
        <v>4000</v>
      </c>
      <c r="D20" s="50" t="n"/>
      <c r="E20" s="50" t="n"/>
      <c r="F20" s="50" t="n"/>
      <c r="G20" s="50" t="n"/>
      <c r="H20" s="50" t="n"/>
    </row>
    <row r="21" ht="15" customHeight="1" s="19">
      <c r="A21" s="15" t="inlineStr">
        <is>
          <t>Asistencia social primaria</t>
        </is>
      </c>
      <c r="B21" s="13" t="n">
        <v>122401158.07</v>
      </c>
      <c r="C21" s="13" t="n">
        <v>36783239.02</v>
      </c>
      <c r="D21" s="13" t="n">
        <v>31868306.31</v>
      </c>
      <c r="E21" s="13" t="n">
        <v>49926248.86</v>
      </c>
      <c r="F21" s="13" t="n">
        <v>3823363.88</v>
      </c>
      <c r="G21" s="13" t="n"/>
      <c r="H21" s="13" t="n"/>
    </row>
    <row r="22" ht="15" customHeight="1" s="19">
      <c r="A22" s="11" t="inlineStr">
        <is>
          <t>Fomento del empleo</t>
        </is>
      </c>
      <c r="B22" s="50" t="n">
        <v>23628528.98</v>
      </c>
      <c r="C22" s="50" t="n">
        <v>14848365.8</v>
      </c>
      <c r="D22" s="50" t="n">
        <v>5340327.61</v>
      </c>
      <c r="E22" s="50" t="n">
        <v>3274285.57</v>
      </c>
      <c r="F22" s="50" t="n">
        <v>165550</v>
      </c>
      <c r="G22" s="50" t="n"/>
      <c r="H22" s="50" t="n"/>
    </row>
    <row r="23" ht="15" customHeight="1" s="19">
      <c r="A23" s="15" t="inlineStr">
        <is>
          <t>Protección de la salubridad pública</t>
        </is>
      </c>
      <c r="B23" s="13" t="n">
        <v>8721074.809999999</v>
      </c>
      <c r="C23" s="13" t="n">
        <v>4750455.18</v>
      </c>
      <c r="D23" s="13" t="n">
        <v>3594619.63</v>
      </c>
      <c r="E23" s="13" t="n">
        <v>126000</v>
      </c>
      <c r="F23" s="13" t="n">
        <v>250000</v>
      </c>
      <c r="G23" s="13" t="n"/>
      <c r="H23" s="13" t="n"/>
    </row>
    <row r="24" ht="15" customHeight="1" s="19">
      <c r="A24" s="11" t="inlineStr">
        <is>
          <t>Creación de centros docentes de enseñanza preescolar y primaria</t>
        </is>
      </c>
      <c r="B24" s="50" t="n">
        <v>4191692</v>
      </c>
      <c r="C24" s="50" t="n"/>
      <c r="D24" s="50" t="n"/>
      <c r="E24" s="50" t="n"/>
      <c r="F24" s="50" t="n">
        <v>4191692</v>
      </c>
      <c r="G24" s="50" t="n"/>
      <c r="H24" s="50" t="n"/>
    </row>
    <row r="25" ht="15" customHeight="1" s="19">
      <c r="A25" s="15" t="inlineStr">
        <is>
          <t>Creación de centros docentes de enseñanza secundaria</t>
        </is>
      </c>
      <c r="B25" s="13" t="n">
        <v>5100000</v>
      </c>
      <c r="C25" s="13" t="n"/>
      <c r="D25" s="13" t="n"/>
      <c r="E25" s="13" t="n"/>
      <c r="F25" s="13" t="n">
        <v>5100000</v>
      </c>
      <c r="G25" s="13" t="n"/>
      <c r="H25" s="13" t="n"/>
    </row>
    <row r="26" ht="15" customHeight="1" s="19">
      <c r="A26" s="11" t="inlineStr">
        <is>
          <t>Funcionamiento centros docentes de preescolar, primaria y especial</t>
        </is>
      </c>
      <c r="B26" s="50" t="n">
        <v>39007059.18</v>
      </c>
      <c r="C26" s="50" t="n">
        <v>20527418.92</v>
      </c>
      <c r="D26" s="50" t="n">
        <v>12948171.77</v>
      </c>
      <c r="E26" s="50" t="n"/>
      <c r="F26" s="50" t="n">
        <v>5531468.49</v>
      </c>
      <c r="G26" s="50" t="n"/>
      <c r="H26" s="50" t="n"/>
    </row>
    <row r="27" ht="15" customHeight="1" s="19">
      <c r="A27" s="15" t="inlineStr">
        <is>
          <t>Servicios complementarios de educación</t>
        </is>
      </c>
      <c r="B27" s="13" t="n">
        <v>11510872.71</v>
      </c>
      <c r="C27" s="13" t="n"/>
      <c r="D27" s="13" t="n">
        <v>391211.9</v>
      </c>
      <c r="E27" s="13" t="n">
        <v>11119660.81</v>
      </c>
      <c r="F27" s="13" t="n"/>
      <c r="G27" s="13" t="n"/>
      <c r="H27" s="13" t="n"/>
    </row>
    <row r="28" ht="15" customHeight="1" s="19">
      <c r="A28" s="11" t="inlineStr">
        <is>
          <t>Administración general de cultura</t>
        </is>
      </c>
      <c r="B28" s="50" t="n">
        <v>23095892.19</v>
      </c>
      <c r="C28" s="50" t="n">
        <v>6886896.44</v>
      </c>
      <c r="D28" s="50" t="n">
        <v>735104.74</v>
      </c>
      <c r="E28" s="50" t="n">
        <v>15237891.01</v>
      </c>
      <c r="F28" s="50" t="n">
        <v>236000</v>
      </c>
      <c r="G28" s="50" t="n"/>
      <c r="H28" s="50" t="n"/>
    </row>
    <row r="29" ht="15" customHeight="1" s="19">
      <c r="A29" s="15" t="inlineStr">
        <is>
          <t>Bibliotecas y archivos</t>
        </is>
      </c>
      <c r="B29" s="13" t="n">
        <v>1032313.12</v>
      </c>
      <c r="C29" s="13" t="n">
        <v>455179.69</v>
      </c>
      <c r="D29" s="13" t="n">
        <v>433983.43</v>
      </c>
      <c r="E29" s="13" t="n"/>
      <c r="F29" s="13" t="n">
        <v>143150</v>
      </c>
      <c r="G29" s="13" t="n"/>
      <c r="H29" s="13" t="n"/>
    </row>
    <row r="30" ht="15" customHeight="1" s="19">
      <c r="A30" s="11" t="inlineStr">
        <is>
          <t>Promoción cultural</t>
        </is>
      </c>
      <c r="B30" s="50" t="n">
        <v>18371479.04</v>
      </c>
      <c r="C30" s="50" t="n">
        <v>8108214.24</v>
      </c>
      <c r="D30" s="50" t="n">
        <v>5828465.9</v>
      </c>
      <c r="E30" s="50" t="n">
        <v>3081350.65</v>
      </c>
      <c r="F30" s="50" t="n">
        <v>853448.25</v>
      </c>
      <c r="G30" s="50" t="n">
        <v>500000</v>
      </c>
      <c r="H30" s="50" t="n"/>
    </row>
    <row r="31" ht="15" customHeight="1" s="19">
      <c r="A31" s="15" t="inlineStr">
        <is>
          <t>Protección y gestión del patrimonio histórico-artístico</t>
        </is>
      </c>
      <c r="B31" s="13" t="n">
        <v>7794148.039999999</v>
      </c>
      <c r="C31" s="13" t="n">
        <v>5591287.14</v>
      </c>
      <c r="D31" s="13" t="n">
        <v>1811280.9</v>
      </c>
      <c r="E31" s="13" t="n">
        <v>70500</v>
      </c>
      <c r="F31" s="13" t="n">
        <v>321080</v>
      </c>
      <c r="G31" s="13" t="n"/>
      <c r="H31" s="13" t="n"/>
    </row>
    <row r="32" ht="15" customHeight="1" s="19">
      <c r="A32" s="11" t="inlineStr">
        <is>
          <t>Instalaciones de ocupación del tiempo libre</t>
        </is>
      </c>
      <c r="B32" s="50" t="n">
        <v>4837504</v>
      </c>
      <c r="C32" s="50" t="n">
        <v>1113819.35</v>
      </c>
      <c r="D32" s="50" t="n">
        <v>1981284.65</v>
      </c>
      <c r="E32" s="50" t="n">
        <v>418400</v>
      </c>
      <c r="F32" s="50" t="n">
        <v>1324000</v>
      </c>
      <c r="G32" s="50" t="n"/>
      <c r="H32" s="50" t="n"/>
    </row>
    <row r="33" ht="15" customHeight="1" s="19">
      <c r="A33" s="15" t="inlineStr">
        <is>
          <t>Fiestas populares y festejos</t>
        </is>
      </c>
      <c r="B33" s="13" t="n">
        <v>11156374.44</v>
      </c>
      <c r="C33" s="13" t="n">
        <v>1821581.23</v>
      </c>
      <c r="D33" s="13" t="n">
        <v>3335950.84</v>
      </c>
      <c r="E33" s="13" t="n">
        <v>5898842.37</v>
      </c>
      <c r="F33" s="13" t="n">
        <v>100000</v>
      </c>
      <c r="G33" s="13" t="n"/>
      <c r="H33" s="13" t="n"/>
    </row>
    <row r="34" ht="15" customHeight="1" s="19">
      <c r="A34" s="11" t="inlineStr">
        <is>
          <t>Promoción y fomento del deporte</t>
        </is>
      </c>
      <c r="B34" s="50" t="n">
        <v>21334089.58</v>
      </c>
      <c r="C34" s="50" t="n">
        <v>551258.9399999999</v>
      </c>
      <c r="D34" s="50" t="n">
        <v>1298679.28</v>
      </c>
      <c r="E34" s="50" t="n">
        <v>19484151.36</v>
      </c>
      <c r="F34" s="50" t="n"/>
      <c r="G34" s="50" t="n"/>
      <c r="H34" s="50" t="n"/>
    </row>
    <row r="35" ht="15" customHeight="1" s="19">
      <c r="A35" s="15" t="inlineStr">
        <is>
          <t>Instalaciones deportivas</t>
        </is>
      </c>
      <c r="B35" s="13" t="n">
        <v>8677065.969999999</v>
      </c>
      <c r="C35" s="13" t="n"/>
      <c r="D35" s="13" t="n">
        <v>5000</v>
      </c>
      <c r="E35" s="13" t="n"/>
      <c r="F35" s="13" t="n">
        <v>7922065.97</v>
      </c>
      <c r="G35" s="13" t="n">
        <v>750000</v>
      </c>
      <c r="H35" s="13" t="n"/>
    </row>
    <row r="36" ht="15" customHeight="1" s="19">
      <c r="A36" s="11" t="inlineStr">
        <is>
          <t>Administración general de agricultura, ganadería y pesca</t>
        </is>
      </c>
      <c r="B36" s="50" t="n">
        <v>2255293.95</v>
      </c>
      <c r="C36" s="50" t="n"/>
      <c r="D36" s="50" t="n">
        <v>23311.74</v>
      </c>
      <c r="E36" s="50" t="n">
        <v>1481982.21</v>
      </c>
      <c r="F36" s="50" t="n"/>
      <c r="G36" s="50" t="n">
        <v>750000</v>
      </c>
      <c r="H36" s="50" t="n"/>
    </row>
    <row r="37" ht="15" customHeight="1" s="19">
      <c r="A37" s="15" t="inlineStr">
        <is>
          <t>Alimentación sostenible</t>
        </is>
      </c>
      <c r="B37" s="13" t="n">
        <v>313304.38</v>
      </c>
      <c r="C37" s="13" t="n"/>
      <c r="D37" s="13" t="n"/>
      <c r="E37" s="13" t="n">
        <v>313304.38</v>
      </c>
      <c r="F37" s="13" t="n"/>
      <c r="G37" s="13" t="n"/>
      <c r="H37" s="13" t="n"/>
    </row>
    <row r="38" ht="15" customHeight="1" s="19">
      <c r="A38" s="11" t="inlineStr">
        <is>
          <t>Comercio</t>
        </is>
      </c>
      <c r="B38" s="50" t="n">
        <v>10764688.07</v>
      </c>
      <c r="C38" s="50" t="n">
        <v>3027140.31</v>
      </c>
      <c r="D38" s="50" t="n">
        <v>2274790.78</v>
      </c>
      <c r="E38" s="50" t="n">
        <v>3355837.02</v>
      </c>
      <c r="F38" s="50" t="n">
        <v>2106919.96</v>
      </c>
      <c r="G38" s="50" t="n"/>
      <c r="H38" s="50" t="n"/>
    </row>
    <row r="39" ht="15" customHeight="1" s="19">
      <c r="A39" s="15" t="inlineStr">
        <is>
          <t>Información y promoción turística</t>
        </is>
      </c>
      <c r="B39" s="13" t="n">
        <v>9661308.09</v>
      </c>
      <c r="C39" s="13" t="n">
        <v>560516.16</v>
      </c>
      <c r="D39" s="13" t="n">
        <v>1212220</v>
      </c>
      <c r="E39" s="13" t="n">
        <v>7338571.93</v>
      </c>
      <c r="F39" s="13" t="n">
        <v>50000</v>
      </c>
      <c r="G39" s="13" t="n">
        <v>500000</v>
      </c>
      <c r="H39" s="13" t="n"/>
    </row>
    <row r="40" ht="15" customHeight="1" s="19">
      <c r="A40" s="11" t="inlineStr">
        <is>
          <t>Transporte de viajeros y viajeras</t>
        </is>
      </c>
      <c r="B40" s="50" t="n">
        <v>54275975.37</v>
      </c>
      <c r="C40" s="50" t="n"/>
      <c r="D40" s="50" t="n"/>
      <c r="E40" s="50" t="n">
        <v>54275975.37</v>
      </c>
      <c r="F40" s="50" t="n"/>
      <c r="G40" s="50" t="n"/>
      <c r="H40" s="50" t="n"/>
    </row>
    <row r="41" ht="15" customHeight="1" s="19">
      <c r="A41" s="15" t="inlineStr">
        <is>
          <t>Infraestructuras del transporte</t>
        </is>
      </c>
      <c r="B41" s="13" t="n">
        <v>13502906.89</v>
      </c>
      <c r="C41" s="13" t="n"/>
      <c r="D41" s="13" t="n"/>
      <c r="E41" s="13" t="n"/>
      <c r="F41" s="13" t="n"/>
      <c r="G41" s="13" t="n">
        <v>13502906.89</v>
      </c>
      <c r="H41" s="13" t="n"/>
    </row>
    <row r="42" ht="15" customHeight="1" s="19">
      <c r="A42" s="11" t="inlineStr">
        <is>
          <t>Sociedad de la información</t>
        </is>
      </c>
      <c r="B42" s="50" t="n">
        <v>2435494.45</v>
      </c>
      <c r="C42" s="50" t="n">
        <v>2429494.45</v>
      </c>
      <c r="D42" s="50" t="n">
        <v>6000</v>
      </c>
      <c r="E42" s="50" t="n"/>
      <c r="F42" s="50" t="n"/>
      <c r="G42" s="50" t="n"/>
      <c r="H42" s="50" t="n"/>
    </row>
    <row r="43" ht="15" customHeight="1" s="19">
      <c r="A43" s="15" t="inlineStr">
        <is>
          <t>Gestión del conocimiento</t>
        </is>
      </c>
      <c r="B43" s="13" t="n">
        <v>10423614.11</v>
      </c>
      <c r="C43" s="13" t="n"/>
      <c r="D43" s="13" t="n">
        <v>304863.85</v>
      </c>
      <c r="E43" s="13" t="n">
        <v>9950411.550000001</v>
      </c>
      <c r="F43" s="13" t="n">
        <v>168338.71</v>
      </c>
      <c r="G43" s="13" t="n"/>
      <c r="H43" s="13" t="n"/>
    </row>
    <row r="44" ht="15" customHeight="1" s="19">
      <c r="A44" s="11" t="inlineStr">
        <is>
          <t>Protección personas consumidoras y usuarias</t>
        </is>
      </c>
      <c r="B44" s="50" t="n">
        <v>491069.5</v>
      </c>
      <c r="C44" s="50" t="n">
        <v>491069.5</v>
      </c>
      <c r="D44" s="50" t="n"/>
      <c r="E44" s="50" t="n"/>
      <c r="F44" s="50" t="n"/>
      <c r="G44" s="50" t="n"/>
      <c r="H44" s="50" t="n"/>
    </row>
    <row r="45" ht="15" customHeight="1" s="19">
      <c r="A45" s="36" t="inlineStr">
        <is>
          <t>Promoción económica y empresarial</t>
        </is>
      </c>
      <c r="B45" s="13" t="n">
        <v>7474980.18</v>
      </c>
      <c r="C45" s="13" t="n">
        <v>568887.14</v>
      </c>
      <c r="D45" s="13" t="n">
        <v>279903.29</v>
      </c>
      <c r="E45" s="13" t="n">
        <v>6626189.75</v>
      </c>
      <c r="F45" s="13" t="n"/>
      <c r="G45" s="13" t="n"/>
      <c r="H45" s="13" t="n"/>
    </row>
    <row r="46" ht="15" customHeight="1" s="19">
      <c r="A46" s="37" t="inlineStr">
        <is>
          <t>Órganos de gobierno</t>
        </is>
      </c>
      <c r="B46" s="50" t="n">
        <v>15115168</v>
      </c>
      <c r="C46" s="50" t="n">
        <v>13023756.04</v>
      </c>
      <c r="D46" s="50" t="n">
        <v>1557811.96</v>
      </c>
      <c r="E46" s="50" t="n">
        <v>483600</v>
      </c>
      <c r="F46" s="50" t="n">
        <v>50000</v>
      </c>
      <c r="G46" s="50" t="n"/>
      <c r="H46" s="50" t="n"/>
    </row>
    <row r="47" ht="15" customHeight="1" s="19">
      <c r="A47" s="36" t="inlineStr">
        <is>
          <t>Administración General</t>
        </is>
      </c>
      <c r="B47" s="13" t="n">
        <v>76367791.31999999</v>
      </c>
      <c r="C47" s="13" t="n">
        <v>29569688.93</v>
      </c>
      <c r="D47" s="13" t="n">
        <v>40107191.45</v>
      </c>
      <c r="E47" s="13" t="n">
        <v>85500</v>
      </c>
      <c r="F47" s="13" t="n">
        <v>6055410.94</v>
      </c>
      <c r="G47" s="13" t="n"/>
      <c r="H47" s="13" t="n">
        <v>550000</v>
      </c>
    </row>
    <row r="48" ht="15" customHeight="1" s="19">
      <c r="A48" s="37" t="inlineStr">
        <is>
          <t>Información básica y estadística</t>
        </is>
      </c>
      <c r="B48" s="50" t="n">
        <v>3965347.97</v>
      </c>
      <c r="C48" s="50" t="n">
        <v>3595143.92</v>
      </c>
      <c r="D48" s="50" t="n">
        <v>370204.05</v>
      </c>
      <c r="E48" s="50" t="n"/>
      <c r="F48" s="50" t="n"/>
      <c r="G48" s="50" t="n"/>
      <c r="H48" s="50" t="n"/>
    </row>
    <row r="49" ht="15" customHeight="1" s="19">
      <c r="A49" s="36" t="inlineStr">
        <is>
          <t>Participación ciudadana</t>
        </is>
      </c>
      <c r="B49" s="13" t="n">
        <v>8098660.050000001</v>
      </c>
      <c r="C49" s="13" t="n">
        <v>5835904.41</v>
      </c>
      <c r="D49" s="13" t="n">
        <v>1421190.57</v>
      </c>
      <c r="E49" s="13" t="n">
        <v>552500</v>
      </c>
      <c r="F49" s="13" t="n">
        <v>289065.07</v>
      </c>
      <c r="G49" s="13" t="n"/>
      <c r="H49" s="13" t="n"/>
    </row>
    <row r="50" ht="15" customHeight="1" s="19">
      <c r="A50" s="37" t="inlineStr">
        <is>
          <t>Atención a la ciudadanía</t>
        </is>
      </c>
      <c r="B50" s="50" t="n">
        <v>806275.26</v>
      </c>
      <c r="C50" s="50" t="n">
        <v>218275.26</v>
      </c>
      <c r="D50" s="50" t="n">
        <v>588000</v>
      </c>
      <c r="E50" s="50" t="n"/>
      <c r="F50" s="50" t="n"/>
      <c r="G50" s="50" t="n"/>
      <c r="H50" s="50" t="n"/>
    </row>
    <row r="51" ht="15" customHeight="1" s="19">
      <c r="A51" s="36" t="inlineStr">
        <is>
          <t>Comunicaciones internas</t>
        </is>
      </c>
      <c r="B51" s="13" t="n">
        <v>3363114.45</v>
      </c>
      <c r="C51" s="13" t="n">
        <v>1602794.64</v>
      </c>
      <c r="D51" s="13" t="n">
        <v>1760319.81</v>
      </c>
      <c r="E51" s="13" t="n"/>
      <c r="F51" s="13" t="n"/>
      <c r="G51" s="13" t="n"/>
      <c r="H51" s="13" t="n"/>
    </row>
    <row r="52" ht="15" customHeight="1" s="19">
      <c r="A52" s="37" t="inlineStr">
        <is>
          <t>Imprevistos, situaciones transitorias y contingencias de ejecución</t>
        </is>
      </c>
      <c r="B52" s="50" t="n">
        <v>18000000</v>
      </c>
      <c r="C52" s="50" t="n"/>
      <c r="D52" s="50" t="n"/>
      <c r="E52" s="50" t="n"/>
      <c r="F52" s="50" t="n"/>
      <c r="G52" s="50" t="n"/>
      <c r="H52" s="50" t="n">
        <v>18000000</v>
      </c>
    </row>
    <row r="53" ht="15" customHeight="1" s="19">
      <c r="A53" s="36" t="inlineStr">
        <is>
          <t>Política económica y fiscal</t>
        </is>
      </c>
      <c r="B53" s="13" t="n">
        <v>12039296.76</v>
      </c>
      <c r="C53" s="13" t="n">
        <v>7642384.21</v>
      </c>
      <c r="D53" s="13" t="n">
        <v>2242133.96</v>
      </c>
      <c r="E53" s="13" t="n"/>
      <c r="F53" s="13" t="n">
        <v>2154778.59</v>
      </c>
      <c r="G53" s="13" t="n"/>
      <c r="H53" s="13" t="n"/>
    </row>
    <row r="54" ht="15" customHeight="1" s="19">
      <c r="A54" s="37" t="inlineStr">
        <is>
          <t>Gestión del sistema tributario</t>
        </is>
      </c>
      <c r="B54" s="50" t="n">
        <v>8730917.649999999</v>
      </c>
      <c r="C54" s="50" t="n">
        <v>3669565.53</v>
      </c>
      <c r="D54" s="50" t="n">
        <v>3758766.76</v>
      </c>
      <c r="E54" s="50" t="n"/>
      <c r="F54" s="50" t="n">
        <v>1302585.36</v>
      </c>
      <c r="G54" s="50" t="n"/>
      <c r="H54" s="50" t="n"/>
    </row>
    <row r="55" ht="15" customHeight="1" s="19">
      <c r="A55" s="36" t="inlineStr">
        <is>
          <t>Gestión del patrimonio</t>
        </is>
      </c>
      <c r="B55" s="13" t="n">
        <v>6559900.17</v>
      </c>
      <c r="C55" s="13" t="n">
        <v>3362150.17</v>
      </c>
      <c r="D55" s="13" t="n">
        <v>201750</v>
      </c>
      <c r="E55" s="13" t="n"/>
      <c r="F55" s="13" t="n">
        <v>2996000</v>
      </c>
      <c r="G55" s="13" t="n"/>
      <c r="H55" s="13" t="n"/>
    </row>
    <row r="56" ht="15" customHeight="1" s="19">
      <c r="A56" s="37" t="inlineStr">
        <is>
          <t>Gestión de la deuda y de la tesorería</t>
        </is>
      </c>
      <c r="B56" s="50" t="n">
        <v>6971587.87</v>
      </c>
      <c r="C56" s="50" t="n">
        <v>6971587.87</v>
      </c>
      <c r="D56" s="50" t="n"/>
      <c r="E56" s="50" t="n"/>
      <c r="F56" s="50" t="n"/>
      <c r="G56" s="50" t="n"/>
      <c r="H56" s="50" t="n"/>
      <c r="I56" s="50" t="n"/>
    </row>
    <row r="57">
      <c r="A57" s="10" t="inlineStr">
        <is>
          <t>Nota: Datos en euros.</t>
        </is>
      </c>
    </row>
    <row r="58">
      <c r="A58" s="10" t="inlineStr">
        <is>
          <t>Fuente: Servicio Económico Presupuestario.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58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2025-01-31T10:52:57Z</dcterms:modified>
  <cp:lastModifiedBy>Tomas Morales Lorente</cp:lastModifiedBy>
  <cp:lastPrinted>2022-03-16T11:39:57Z</cp:lastPrinted>
</cp:coreProperties>
</file>