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12585" yWindow="-15" windowWidth="12630" windowHeight="12090" tabRatio="813" firstSheet="0" activeTab="0" autoFilterDateGrouping="1"/>
  </bookViews>
  <sheets>
    <sheet name="0" sheetId="1" state="visible" r:id="rId1"/>
    <sheet name="1" sheetId="2" state="visible" r:id="rId2"/>
    <sheet name="2" sheetId="3" state="visible" r:id="rId3"/>
  </sheets>
  <definedNames>
    <definedName name="_R1_1">#REF!</definedName>
    <definedName name="_R1_2">#REF!</definedName>
    <definedName name="_R1_3">'1'!$A$1:$D$11</definedName>
    <definedName name="_R1_4">#REF!</definedName>
    <definedName name="_R2_1">#REF!</definedName>
    <definedName name="_R2_2">#REF!</definedName>
    <definedName name="_R2_3">#REF!</definedName>
    <definedName name="_R2_4">#REF!</definedName>
    <definedName name="_R2_5">#REF!</definedName>
    <definedName name="_R2_6">#REF!</definedName>
    <definedName name="_R3_1">#REF!</definedName>
    <definedName name="_R3_2">#REF!</definedName>
    <definedName name="_R3_3">#REF!</definedName>
    <definedName name="_R3_4">#REF!</definedName>
    <definedName name="_R3_5">#REF!</definedName>
    <definedName name="_R3_6">#REF!</definedName>
    <definedName name="_R3_7">#REF!</definedName>
    <definedName name="_R3_8">#REF!</definedName>
    <definedName name="_R3_9">#REF!</definedName>
    <definedName name="_R4_1">#REF!</definedName>
    <definedName name="_R4_2">#REF!</definedName>
    <definedName name="_R4_3">#REF!</definedName>
    <definedName name="_R4_4">#REF!</definedName>
    <definedName name="_R4_5">#REF!</definedName>
    <definedName name="_R4_6">#REF!</definedName>
    <definedName name="_R4_7">#REF!</definedName>
    <definedName name="_R5_1">#REF!</definedName>
    <definedName name="_R5_2">#REF!</definedName>
    <definedName name="_R5_3">#REF!</definedName>
    <definedName name="_R5_8">#REF!</definedName>
    <definedName name="_R6_1">#REF!</definedName>
    <definedName name="_R6_2">#REF!</definedName>
    <definedName name="_R6_3">#REF!</definedName>
    <definedName name="_R6_4">#REF!</definedName>
    <definedName name="_R6_5">#REF!</definedName>
    <definedName name="_R6_6">#REF!</definedName>
    <definedName name="_R7_1">#REF!</definedName>
    <definedName name="_R7_10">#REF!</definedName>
    <definedName name="_R7_11">#REF!</definedName>
    <definedName name="_R7_12">#REF!</definedName>
    <definedName name="_R7_2">#REF!</definedName>
    <definedName name="_R7_3">#REF!</definedName>
    <definedName name="_R7_4">#REF!</definedName>
    <definedName name="_R7_5">#REF!</definedName>
    <definedName name="_R7_6">#REF!</definedName>
    <definedName name="_R7_7">#REF!</definedName>
    <definedName name="_R7_8">#REF!</definedName>
    <definedName name="_R7_9">#REF!</definedName>
    <definedName name="_R8_1">#REF!</definedName>
    <definedName name="_R8_2">#REF!</definedName>
    <definedName name="_R8_3">#REF!</definedName>
    <definedName name="_R8_4">#REF!</definedName>
    <definedName name="_R8_5">#REF!</definedName>
    <definedName name="_R9_1">#REF!</definedName>
    <definedName name="_R9_2">#REF!</definedName>
    <definedName name="_R9_3">#REF!</definedName>
    <definedName name="_R9_4">#REF!</definedName>
    <definedName name="_R9_5">#REF!</definedName>
    <definedName name="_R9_6">#REF!</definedName>
    <definedName name="_R9_7">#REF!</definedName>
    <definedName name="_R9_8">#REF!</definedName>
    <definedName name="a1_">#REF!</definedName>
    <definedName name="a12_">#REF!</definedName>
    <definedName name="bla">#REF!</definedName>
    <definedName name="nuev">#REF!</definedName>
    <definedName name="Nuevo">#REF!</definedName>
    <definedName name="nuevo2">#REF!</definedName>
    <definedName name="nuevo3">#REF!</definedName>
    <definedName name="qqqqq">#REF!</definedName>
    <definedName name="qrqwrqwrqr">#REF!</definedName>
    <definedName name="qwrwqrqwrqwr">#REF!</definedName>
    <definedName name="R_4.1">#REF!</definedName>
    <definedName name="R_4.2">#REF!</definedName>
    <definedName name="R_4.3">#REF!</definedName>
    <definedName name="R_4.4">#REF!</definedName>
    <definedName name="R_4.5">#REF!</definedName>
    <definedName name="R_4.6">#REF!</definedName>
    <definedName name="R_4.7">#REF!</definedName>
    <definedName name="R_4.8">#REF!</definedName>
    <definedName name="R_4.9">#REF!</definedName>
    <definedName name="R_6.1">#REF!</definedName>
    <definedName name="R_6.2">#REF!</definedName>
    <definedName name="R_6.3">#REF!</definedName>
    <definedName name="R_6.4">#REF!</definedName>
    <definedName name="R_6.5">#REF!</definedName>
    <definedName name="R_6.6">#REF!</definedName>
    <definedName name="R_6.7">#REF!</definedName>
    <definedName name="rer">#REF!</definedName>
    <definedName name="rqwrqwrqwr">#REF!</definedName>
    <definedName name="rrrrer">#REF!</definedName>
    <definedName name="rrrrr">#REF!</definedName>
    <definedName name="rtqrqwrqwr">#REF!</definedName>
    <definedName name="rweerqrqwr">#REF!</definedName>
    <definedName name="ttttt">#REF!</definedName>
    <definedName name="wqrqrqwrqwrqr">#REF!</definedName>
    <definedName name="xcvbcxvx">#REF!</definedName>
    <definedName name="yyyty6">#REF!</definedName>
    <definedName name="_xlnm.Print_Area" localSheetId="1">'1'!$A$1:$H$12</definedName>
  </definedNames>
  <calcPr calcId="152511" fullCalcOnLoad="1"/>
</workbook>
</file>

<file path=xl/styles.xml><?xml version="1.0" encoding="utf-8"?>
<styleSheet xmlns="http://schemas.openxmlformats.org/spreadsheetml/2006/main">
  <numFmts count="0"/>
  <fonts count="14">
    <font>
      <name val="Arial"/>
      <sz val="10"/>
    </font>
    <font>
      <name val="Calibri"/>
      <family val="2"/>
      <color theme="1"/>
      <sz val="11"/>
      <scheme val="minor"/>
    </font>
    <font>
      <name val="Arial"/>
      <family val="2"/>
      <sz val="10"/>
    </font>
    <font>
      <name val="Arial"/>
      <family val="2"/>
      <sz val="8"/>
    </font>
    <font>
      <name val="Times New Roman"/>
      <family val="1"/>
      <sz val="10"/>
    </font>
    <font>
      <name val="Times New Roman"/>
      <family val="1"/>
      <b val="1"/>
      <sz val="12"/>
    </font>
    <font>
      <name val="Times New Roman"/>
      <family val="1"/>
      <b val="1"/>
      <color indexed="9"/>
      <sz val="10"/>
    </font>
    <font>
      <name val="Times New Roman"/>
      <family val="1"/>
      <b val="1"/>
      <color indexed="9"/>
      <sz val="10"/>
      <vertAlign val="superscript"/>
    </font>
    <font>
      <name val="Times New Roman"/>
      <family val="1"/>
      <i val="1"/>
      <sz val="8"/>
    </font>
    <font>
      <name val="Times New Roman"/>
      <family val="1"/>
      <b val="1"/>
      <color indexed="9"/>
      <sz val="10"/>
      <vertAlign val="subscript"/>
    </font>
    <font>
      <name val="Times New Roman"/>
      <family val="1"/>
      <b val="1"/>
      <sz val="10"/>
    </font>
    <font>
      <name val="Calibri"/>
      <family val="2"/>
      <color theme="1"/>
      <sz val="11"/>
      <scheme val="minor"/>
    </font>
    <font>
      <name val="Calibri"/>
      <family val="2"/>
      <color indexed="8"/>
      <sz val="11"/>
      <scheme val="minor"/>
    </font>
    <font>
      <name val="Times New Roman"/>
      <family val="1"/>
      <color rgb="FFFF0000"/>
      <sz val="10"/>
    </font>
  </fonts>
  <fills count="4">
    <fill>
      <patternFill/>
    </fill>
    <fill>
      <patternFill patternType="gray125"/>
    </fill>
    <fill>
      <patternFill patternType="solid">
        <fgColor rgb="FF336600"/>
        <bgColor indexed="64"/>
      </patternFill>
    </fill>
    <fill>
      <patternFill patternType="solid">
        <fgColor rgb="FFECFFD9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9"/>
      </right>
      <top/>
      <bottom/>
      <diagonal/>
    </border>
  </borders>
  <cellStyleXfs count="9">
    <xf numFmtId="0" fontId="0" fillId="0" borderId="0"/>
    <xf numFmtId="0" fontId="11" fillId="0" borderId="0"/>
    <xf numFmtId="0" fontId="12" fillId="0" borderId="0"/>
    <xf numFmtId="9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" fillId="0" borderId="0"/>
  </cellStyleXfs>
  <cellXfs count="42">
    <xf numFmtId="0" fontId="0" fillId="0" borderId="0" pivotButton="0" quotePrefix="0" xfId="0"/>
    <xf numFmtId="3" fontId="0" fillId="0" borderId="0" pivotButton="0" quotePrefix="0" xfId="0"/>
    <xf numFmtId="0" fontId="0" fillId="0" borderId="0" applyAlignment="1" pivotButton="0" quotePrefix="0" xfId="0">
      <alignment horizontal="right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left"/>
    </xf>
    <xf numFmtId="3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left" indent="1"/>
    </xf>
    <xf numFmtId="3" fontId="4" fillId="0" borderId="0" applyAlignment="1" pivotButton="0" quotePrefix="0" xfId="0">
      <alignment horizontal="right"/>
    </xf>
    <xf numFmtId="0" fontId="8" fillId="0" borderId="0" pivotButton="0" quotePrefix="0" xfId="0"/>
    <xf numFmtId="3" fontId="4" fillId="0" borderId="0" pivotButton="0" quotePrefix="0" xfId="0"/>
    <xf numFmtId="9" fontId="4" fillId="0" borderId="0" pivotButton="0" quotePrefix="0" xfId="3"/>
    <xf numFmtId="3" fontId="4" fillId="0" borderId="0" applyAlignment="1" pivotButton="0" quotePrefix="1" xfId="0">
      <alignment horizontal="right"/>
    </xf>
    <xf numFmtId="2" fontId="0" fillId="0" borderId="0" pivotButton="0" quotePrefix="0" xfId="0"/>
    <xf numFmtId="0" fontId="13" fillId="0" borderId="0" pivotButton="0" quotePrefix="0" xfId="0"/>
    <xf numFmtId="3" fontId="0" fillId="0" borderId="0" pivotButton="0" quotePrefix="0" xfId="0"/>
    <xf numFmtId="3" fontId="10" fillId="0" borderId="0" applyAlignment="1" pivotButton="0" quotePrefix="0" xfId="0">
      <alignment horizontal="left"/>
    </xf>
    <xf numFmtId="9" fontId="4" fillId="0" borderId="0" applyAlignment="1" pivotButton="0" quotePrefix="1" xfId="3">
      <alignment horizontal="right"/>
    </xf>
    <xf numFmtId="3" fontId="10" fillId="0" borderId="0" pivotButton="0" quotePrefix="0" xfId="0"/>
    <xf numFmtId="0" fontId="4" fillId="0" borderId="0" applyAlignment="1" pivotButton="0" quotePrefix="0" xfId="0">
      <alignment horizontal="left"/>
    </xf>
    <xf numFmtId="0" fontId="4" fillId="0" borderId="0" pivotButton="0" quotePrefix="0" xfId="0"/>
    <xf numFmtId="0" fontId="4" fillId="3" borderId="0" pivotButton="0" quotePrefix="0" xfId="0"/>
    <xf numFmtId="0" fontId="4" fillId="3" borderId="0" applyAlignment="1" pivotButton="0" quotePrefix="0" xfId="0">
      <alignment horizontal="left"/>
    </xf>
    <xf numFmtId="3" fontId="4" fillId="3" borderId="0" pivotButton="0" quotePrefix="0" xfId="0"/>
    <xf numFmtId="9" fontId="4" fillId="3" borderId="0" pivotButton="0" quotePrefix="0" xfId="3"/>
    <xf numFmtId="0" fontId="4" fillId="3" borderId="0" applyAlignment="1" pivotButton="0" quotePrefix="0" xfId="0">
      <alignment horizontal="right"/>
    </xf>
    <xf numFmtId="3" fontId="4" fillId="3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6" fillId="2" borderId="0" pivotButton="0" quotePrefix="0" xfId="0"/>
    <xf numFmtId="0" fontId="6" fillId="2" borderId="0" applyAlignment="1" pivotButton="0" quotePrefix="0" xfId="0">
      <alignment horizontal="right" wrapText="1"/>
    </xf>
    <xf numFmtId="0" fontId="6" fillId="2" borderId="1" applyAlignment="1" pivotButton="0" quotePrefix="0" xfId="0">
      <alignment horizontal="right" wrapText="1"/>
    </xf>
    <xf numFmtId="0" fontId="4" fillId="3" borderId="0" applyAlignment="1" pivotButton="0" quotePrefix="0" xfId="0">
      <alignment horizontal="left" indent="1"/>
    </xf>
    <xf numFmtId="3" fontId="4" fillId="3" borderId="0" applyAlignment="1" pivotButton="0" quotePrefix="1" xfId="0">
      <alignment horizontal="right"/>
    </xf>
    <xf numFmtId="0" fontId="6" fillId="2" borderId="0" applyAlignment="1" pivotButton="0" quotePrefix="0" xfId="0">
      <alignment horizontal="right" wrapText="1"/>
    </xf>
    <xf numFmtId="0" fontId="4" fillId="2" borderId="0" applyAlignment="1" pivotButton="0" quotePrefix="0" xfId="0">
      <alignment horizontal="right" wrapText="1"/>
    </xf>
    <xf numFmtId="0" fontId="6" fillId="2" borderId="0" applyAlignment="1" pivotButton="0" quotePrefix="0" xfId="0">
      <alignment horizontal="left"/>
    </xf>
    <xf numFmtId="0" fontId="4" fillId="2" borderId="0" applyAlignment="1" pivotButton="0" quotePrefix="0" xfId="0">
      <alignment horizontal="left"/>
    </xf>
    <xf numFmtId="0" fontId="6" fillId="2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right" wrapText="1"/>
    </xf>
    <xf numFmtId="0" fontId="0" fillId="0" borderId="1" pivotButton="0" quotePrefix="0" xfId="0"/>
  </cellXfs>
  <cellStyles count="9">
    <cellStyle name="Normal" xfId="0" builtinId="0"/>
    <cellStyle name="Normal 2" xfId="1"/>
    <cellStyle name="Normal 3" xfId="2"/>
    <cellStyle name="Porcentaje" xfId="3" builtinId="5"/>
    <cellStyle name="Normal 4" xfId="4"/>
    <cellStyle name="Normal 2_2.4" xfId="5"/>
    <cellStyle name="Normal 2 2" xfId="6"/>
    <cellStyle name="Normal 15" xfId="7"/>
    <cellStyle name="Normal 11" xf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2C7C7C"/>
      <rgbColor rgb="00D7F2F2"/>
      <rgbColor rgb="00000080"/>
      <rgbColor rgb="00808000"/>
      <rgbColor rgb="00800080"/>
      <rgbColor rgb="00008080"/>
      <rgbColor rgb="00C0C0C0"/>
      <rgbColor rgb="00808080"/>
      <rgbColor rgb="002C7C7C"/>
      <rgbColor rgb="0038A800"/>
      <rgbColor rgb="004CE600"/>
      <rgbColor rgb="00D3FFBE"/>
      <rgbColor rgb="00D7F2F2"/>
      <rgbColor rgb="00FF8080"/>
      <rgbColor rgb="000066CC"/>
      <rgbColor rgb="00CCCCFF"/>
      <rgbColor rgb="002C7C7C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Hoja1">
    <outlinePr summaryBelow="1" summaryRight="1"/>
    <pageSetUpPr fitToPage="1"/>
  </sheetPr>
  <dimension ref="A1:A1"/>
  <sheetViews>
    <sheetView tabSelected="1" workbookViewId="0">
      <selection activeCell="A1" sqref="A1"/>
    </sheetView>
  </sheetViews>
  <sheetFormatPr baseColWidth="10" defaultRowHeight="12.75"/>
  <cols>
    <col width="45.7109375" customWidth="1" min="1" max="1"/>
  </cols>
  <sheetData>
    <row r="1" ht="15.75" customHeight="1">
      <c r="A1" s="7" t="inlineStr">
        <is>
          <t>SANEAMIENTO DE AGUAS RESIDUALES</t>
        </is>
      </c>
    </row>
  </sheetData>
  <pageMargins left="0.3937007874015748" right="0.3937007874015748" top="0.5905511811023622" bottom="0.5905511811023622" header="0" footer="0"/>
  <pageSetup orientation="portrait" paperSize="9" horizontalDpi="300" verticalDpi="300"/>
  <headerFooter alignWithMargins="0"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>
  <sheetPr codeName="Hoja10">
    <outlinePr summaryBelow="1" summaryRight="1"/>
    <pageSetUpPr fitToPage="1"/>
  </sheetPr>
  <dimension ref="A1:J12"/>
  <sheetViews>
    <sheetView zoomScaleNormal="100" workbookViewId="0">
      <selection activeCell="A1" sqref="A1"/>
    </sheetView>
  </sheetViews>
  <sheetFormatPr baseColWidth="10" defaultRowHeight="12.75"/>
  <cols>
    <col width="15.7109375" customWidth="1" min="1" max="1"/>
    <col width="26.7109375" customWidth="1" min="2" max="2"/>
    <col width="10.7109375" customWidth="1" min="3" max="7"/>
    <col width="10.7109375" customWidth="1" style="2" min="8" max="8"/>
    <col width="11.5703125" bestFit="1" customWidth="1" min="10" max="10"/>
  </cols>
  <sheetData>
    <row r="1" ht="15.75" customHeight="1">
      <c r="A1" s="7" t="inlineStr">
        <is>
          <t>1. Saneamiento de aguas residuales. 2023</t>
        </is>
      </c>
      <c r="B1" s="21" t="n"/>
      <c r="C1" s="21" t="n"/>
      <c r="D1" s="21" t="n"/>
      <c r="E1" s="21" t="n"/>
      <c r="F1" s="21" t="n"/>
      <c r="G1" s="21" t="n"/>
      <c r="H1" s="28" t="n"/>
    </row>
    <row r="2">
      <c r="A2" s="15" t="n"/>
      <c r="B2" s="21" t="n"/>
      <c r="C2" s="21" t="n"/>
      <c r="D2" s="21" t="n"/>
      <c r="E2" s="21" t="n"/>
      <c r="F2" s="21" t="n"/>
      <c r="G2" s="21" t="n"/>
      <c r="H2" s="28" t="n"/>
    </row>
    <row r="3" ht="27" customHeight="1">
      <c r="A3" s="36" t="inlineStr">
        <is>
          <t>Depuradora</t>
        </is>
      </c>
      <c r="B3" s="36" t="inlineStr">
        <is>
          <t>Municipios servidos</t>
        </is>
      </c>
      <c r="C3" s="34" t="inlineStr">
        <is>
          <t>Caudal diario (m3)</t>
        </is>
      </c>
      <c r="D3" s="34" t="inlineStr">
        <is>
          <t>Población equivalente</t>
        </is>
      </c>
      <c r="E3" s="34" t="inlineStr">
        <is>
          <t>Eliminación Sustancias Sólidas</t>
        </is>
      </c>
      <c r="F3" s="34" t="inlineStr">
        <is>
          <t>Reducción DBO5</t>
        </is>
      </c>
      <c r="G3" s="34" t="inlineStr">
        <is>
          <t>Reducción DQO</t>
        </is>
      </c>
      <c r="H3" s="34" t="inlineStr">
        <is>
          <t>Gestión</t>
        </is>
      </c>
    </row>
    <row r="4" ht="18.75" customHeight="1"/>
    <row r="5" ht="15" customHeight="1">
      <c r="A5" s="21" t="inlineStr">
        <is>
          <t>el Palmar</t>
        </is>
      </c>
      <c r="B5" s="20" t="inlineStr">
        <is>
          <t>València</t>
        </is>
      </c>
      <c r="C5" s="11" t="n">
        <v>476</v>
      </c>
      <c r="D5" s="11" t="n">
        <v>1558</v>
      </c>
      <c r="E5" s="12" t="n">
        <v>0.9399999999999999</v>
      </c>
      <c r="F5" s="12" t="n">
        <v>0.97</v>
      </c>
      <c r="G5" s="12" t="n">
        <v>0.92</v>
      </c>
      <c r="H5" s="28" t="inlineStr">
        <is>
          <t>Municipal</t>
        </is>
      </c>
      <c r="J5" s="14" t="n"/>
    </row>
    <row r="6" ht="15" customHeight="1">
      <c r="A6" s="22" t="inlineStr">
        <is>
          <t>el Saler</t>
        </is>
      </c>
      <c r="B6" s="23" t="inlineStr">
        <is>
          <t>València</t>
        </is>
      </c>
      <c r="C6" s="24" t="n">
        <v>1614</v>
      </c>
      <c r="D6" s="24" t="n">
        <v>3448</v>
      </c>
      <c r="E6" s="25" t="n">
        <v>0.91</v>
      </c>
      <c r="F6" s="25" t="n">
        <v>0.97</v>
      </c>
      <c r="G6" s="25" t="n">
        <v>0.89</v>
      </c>
      <c r="H6" s="26" t="inlineStr">
        <is>
          <t>Municipal</t>
        </is>
      </c>
      <c r="J6" s="14" t="n"/>
    </row>
    <row r="7" ht="15" customHeight="1">
      <c r="A7" s="21" t="inlineStr">
        <is>
          <t>Perellonet</t>
        </is>
      </c>
      <c r="B7" s="20" t="inlineStr">
        <is>
          <t>València</t>
        </is>
      </c>
      <c r="C7" s="11" t="n">
        <v>1276</v>
      </c>
      <c r="D7" s="11" t="n">
        <v>3020</v>
      </c>
      <c r="E7" s="12" t="n">
        <v>0.9</v>
      </c>
      <c r="F7" s="12" t="n">
        <v>0.96</v>
      </c>
      <c r="G7" s="12" t="n">
        <v>0.91</v>
      </c>
      <c r="H7" s="28" t="inlineStr">
        <is>
          <t>Municipal</t>
        </is>
      </c>
      <c r="J7" s="14" t="n"/>
    </row>
    <row r="8" ht="15" customHeight="1">
      <c r="A8" s="22" t="inlineStr">
        <is>
          <t>Casal d'Esplai</t>
        </is>
      </c>
      <c r="B8" s="23" t="inlineStr">
        <is>
          <t>València</t>
        </is>
      </c>
      <c r="C8" s="24" t="n">
        <v>5</v>
      </c>
      <c r="D8" s="24" t="n">
        <v>4</v>
      </c>
      <c r="E8" s="25" t="n">
        <v>0.73</v>
      </c>
      <c r="F8" s="25" t="n">
        <v>0.78</v>
      </c>
      <c r="G8" s="25" t="n">
        <v>0.74</v>
      </c>
      <c r="H8" s="26" t="inlineStr">
        <is>
          <t>Municipal</t>
        </is>
      </c>
      <c r="J8" s="14" t="n"/>
    </row>
    <row r="9" ht="15" customHeight="1">
      <c r="A9" s="21" t="inlineStr">
        <is>
          <t>Pinedo 1</t>
        </is>
      </c>
      <c r="B9" s="20" t="inlineStr">
        <is>
          <t>València</t>
        </is>
      </c>
      <c r="C9" s="11" t="n">
        <v>120880</v>
      </c>
      <c r="D9" s="11" t="n">
        <v>310380</v>
      </c>
      <c r="E9" s="18" t="n">
        <v>0.91</v>
      </c>
      <c r="F9" s="18" t="n">
        <v>0.9399999999999999</v>
      </c>
      <c r="G9" s="18" t="n">
        <v>0.87</v>
      </c>
      <c r="H9" s="28" t="inlineStr">
        <is>
          <t>EPSAR</t>
        </is>
      </c>
      <c r="J9" s="14" t="n"/>
    </row>
    <row r="10" ht="15" customHeight="1">
      <c r="A10" s="22" t="inlineStr">
        <is>
          <t>Pinedo 2</t>
        </is>
      </c>
      <c r="B10" s="23" t="inlineStr">
        <is>
          <t>València y parte de l'Horta</t>
        </is>
      </c>
      <c r="C10" s="24" t="n">
        <v>216364</v>
      </c>
      <c r="D10" s="27" t="n">
        <v>750354</v>
      </c>
      <c r="E10" s="25" t="n">
        <v>0.96</v>
      </c>
      <c r="F10" s="25" t="n">
        <v>0.96</v>
      </c>
      <c r="G10" s="25" t="n">
        <v>0.93</v>
      </c>
      <c r="H10" s="26" t="inlineStr">
        <is>
          <t>EPSAR</t>
        </is>
      </c>
      <c r="J10" s="14" t="n"/>
    </row>
    <row r="11" ht="15" customHeight="1">
      <c r="A11" s="21" t="inlineStr">
        <is>
          <t>Conca Carraixet</t>
        </is>
      </c>
      <c r="B11" s="21" t="inlineStr">
        <is>
          <t>València y parte de l'Horta Nord</t>
        </is>
      </c>
      <c r="C11" s="11" t="n">
        <v>35760</v>
      </c>
      <c r="D11" s="11" t="n">
        <v>113536</v>
      </c>
      <c r="E11" s="12" t="n">
        <v>0.95</v>
      </c>
      <c r="F11" s="12" t="n">
        <v>0.96</v>
      </c>
      <c r="G11" s="12" t="n">
        <v>0.92</v>
      </c>
      <c r="H11" s="28" t="inlineStr">
        <is>
          <t>EPSAR</t>
        </is>
      </c>
      <c r="J11" s="14" t="n"/>
    </row>
    <row r="12">
      <c r="A12" s="10" t="inlineStr">
        <is>
          <t>Fuente: Servicio del Ciclo Integral del Agua. Ayuntamiento de València. Entidad Pública de Saneamiento de Aguas Residuales de la Comunidad Valenciana (EPSAR).</t>
        </is>
      </c>
    </row>
  </sheetData>
  <mergeCells count="8">
    <mergeCell ref="C3:C4"/>
    <mergeCell ref="B3:B4"/>
    <mergeCell ref="A3:A4"/>
    <mergeCell ref="G3:G4"/>
    <mergeCell ref="E3:E4"/>
    <mergeCell ref="H3:H4"/>
    <mergeCell ref="F3:F4"/>
    <mergeCell ref="D3:D4"/>
  </mergeCells>
  <pageMargins left="0.3937007874015748" right="0.3937007874015748" top="0.5905511811023622" bottom="0.5905511811023622" header="0" footer="0"/>
  <pageSetup orientation="portrait" paperSize="9" scale="91" horizontalDpi="300" verticalDpi="300"/>
  <headerFooter alignWithMargins="0"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>
  <sheetPr codeName="Hoja11">
    <outlinePr summaryBelow="1" summaryRight="1"/>
    <pageSetUpPr fitToPage="1"/>
  </sheetPr>
  <dimension ref="A1:M25"/>
  <sheetViews>
    <sheetView zoomScaleNormal="100" workbookViewId="0">
      <selection activeCell="A1" sqref="A1"/>
    </sheetView>
  </sheetViews>
  <sheetFormatPr baseColWidth="10" defaultRowHeight="12.75"/>
  <cols>
    <col width="20.7109375" customWidth="1" min="1" max="1"/>
    <col width="11.7109375" customWidth="1" min="2" max="10"/>
  </cols>
  <sheetData>
    <row r="1" ht="15.75" customHeight="1">
      <c r="A1" s="7" t="inlineStr">
        <is>
          <t>2. Longitud (metros) de la red de saneamiento del agua. 2023</t>
        </is>
      </c>
      <c r="B1" s="21" t="n"/>
      <c r="C1" s="21" t="n"/>
      <c r="D1" s="21" t="n"/>
      <c r="E1" s="21" t="n"/>
      <c r="F1" s="21" t="n"/>
      <c r="G1" s="21" t="n"/>
      <c r="H1" s="21" t="n"/>
      <c r="I1" s="21" t="n"/>
      <c r="J1" s="21" t="n"/>
    </row>
    <row r="2">
      <c r="A2" s="21" t="n"/>
      <c r="B2" s="21" t="n"/>
      <c r="C2" s="11" t="n"/>
      <c r="D2" s="21" t="n"/>
      <c r="E2" s="21" t="n"/>
      <c r="F2" s="11" t="n"/>
      <c r="G2" s="21" t="n"/>
      <c r="H2" s="21" t="n"/>
      <c r="I2" s="21" t="n"/>
      <c r="J2" s="21" t="n"/>
    </row>
    <row r="3" ht="21" customHeight="1">
      <c r="A3" s="29" t="n"/>
      <c r="B3" s="39" t="inlineStr">
        <is>
          <t>Colectores longitud &lt; 1.500 mm.</t>
        </is>
      </c>
      <c r="F3" s="41" t="n"/>
      <c r="G3" s="40" t="inlineStr">
        <is>
          <t>Colectores longitud 
≥ 1.500 mm.</t>
        </is>
      </c>
      <c r="H3" s="40" t="inlineStr">
        <is>
          <t xml:space="preserve">Total Colectores </t>
        </is>
      </c>
      <c r="I3" s="40" t="inlineStr">
        <is>
          <t>Número Pozos</t>
        </is>
      </c>
      <c r="J3" s="34" t="inlineStr">
        <is>
          <t>Número Imbornales</t>
        </is>
      </c>
    </row>
    <row r="4" ht="21" customHeight="1">
      <c r="A4" s="29" t="n"/>
      <c r="B4" s="34" t="inlineStr">
        <is>
          <t>Circular</t>
        </is>
      </c>
      <c r="C4" s="34" t="inlineStr">
        <is>
          <t>Ovoide</t>
        </is>
      </c>
      <c r="D4" s="34" t="inlineStr">
        <is>
          <t>Rectangular</t>
        </is>
      </c>
      <c r="E4" s="34" t="inlineStr">
        <is>
          <t>Irregular</t>
        </is>
      </c>
      <c r="F4" s="40" t="inlineStr">
        <is>
          <t>Total</t>
        </is>
      </c>
      <c r="G4" s="41" t="n"/>
      <c r="H4" s="41" t="n"/>
      <c r="I4" s="41" t="n"/>
    </row>
    <row r="5" ht="15" customHeight="1">
      <c r="A5" s="17" t="inlineStr">
        <is>
          <t>València</t>
        </is>
      </c>
      <c r="B5" s="19">
        <f>SUM(B6:B24)</f>
        <v/>
      </c>
      <c r="C5" s="19">
        <f>SUM(C6:C24)</f>
        <v/>
      </c>
      <c r="D5" s="19">
        <f>SUM(D6:D24)</f>
        <v/>
      </c>
      <c r="E5" s="19">
        <f>SUM(E6:E24)</f>
        <v/>
      </c>
      <c r="F5" s="19">
        <f>SUM(B5:E5)</f>
        <v/>
      </c>
      <c r="G5" s="19">
        <f>SUM(G6:G24)</f>
        <v/>
      </c>
      <c r="H5" s="19">
        <f>SUM(H6:H24)</f>
        <v/>
      </c>
      <c r="I5" s="19">
        <f>SUM(I6:I24)</f>
        <v/>
      </c>
      <c r="J5" s="19">
        <f>SUM(J6:J24)</f>
        <v/>
      </c>
    </row>
    <row r="6" ht="15" customHeight="1">
      <c r="A6" s="32" t="inlineStr">
        <is>
          <t xml:space="preserve">  1.  Ciutat Vella</t>
        </is>
      </c>
      <c r="B6" s="24" t="n">
        <v>7999</v>
      </c>
      <c r="C6" s="24" t="n">
        <v>0</v>
      </c>
      <c r="D6" s="24" t="n">
        <v>17212</v>
      </c>
      <c r="E6" s="24" t="n">
        <v>3728</v>
      </c>
      <c r="F6" s="24">
        <f>SUM(B6:E6)</f>
        <v/>
      </c>
      <c r="G6" s="24" t="n">
        <v>23260</v>
      </c>
      <c r="H6" s="24">
        <f>G6+F6</f>
        <v/>
      </c>
      <c r="I6" s="24" t="n">
        <v>2957</v>
      </c>
      <c r="J6" s="24" t="n">
        <v>4642</v>
      </c>
    </row>
    <row r="7" ht="15" customHeight="1">
      <c r="A7" s="8" t="inlineStr">
        <is>
          <t xml:space="preserve">  2.  l'Eixample</t>
        </is>
      </c>
      <c r="B7" s="11" t="n">
        <v>17144</v>
      </c>
      <c r="C7" s="13" t="n">
        <v>0</v>
      </c>
      <c r="D7" s="11" t="n">
        <v>12507</v>
      </c>
      <c r="E7" s="11" t="n">
        <v>3109</v>
      </c>
      <c r="F7" s="11">
        <f>SUM(B7:E7)</f>
        <v/>
      </c>
      <c r="G7" s="11" t="n">
        <v>10449</v>
      </c>
      <c r="H7" s="11">
        <f>G7+F7</f>
        <v/>
      </c>
      <c r="I7" s="11" t="n">
        <v>2481</v>
      </c>
      <c r="J7" s="11" t="n">
        <v>3533</v>
      </c>
    </row>
    <row r="8" ht="15" customHeight="1">
      <c r="A8" s="32" t="inlineStr">
        <is>
          <t xml:space="preserve">  3.  Extramurs</t>
        </is>
      </c>
      <c r="B8" s="24" t="n">
        <v>17000</v>
      </c>
      <c r="C8" s="24" t="n">
        <v>585</v>
      </c>
      <c r="D8" s="24" t="n">
        <v>12947</v>
      </c>
      <c r="E8" s="24" t="n">
        <v>4025</v>
      </c>
      <c r="F8" s="24">
        <f>SUM(B8:E8)</f>
        <v/>
      </c>
      <c r="G8" s="24" t="n">
        <v>10024</v>
      </c>
      <c r="H8" s="24">
        <f>G8+F8</f>
        <v/>
      </c>
      <c r="I8" s="24" t="n">
        <v>2235</v>
      </c>
      <c r="J8" s="24" t="n">
        <v>3270</v>
      </c>
    </row>
    <row r="9" ht="15" customHeight="1">
      <c r="A9" s="8" t="inlineStr">
        <is>
          <t xml:space="preserve">  4.  Campanar</t>
        </is>
      </c>
      <c r="B9" s="11" t="n">
        <v>59010</v>
      </c>
      <c r="C9" s="11" t="n">
        <v>2170</v>
      </c>
      <c r="D9" s="11" t="n">
        <v>3399</v>
      </c>
      <c r="E9" s="13" t="n">
        <v>1386</v>
      </c>
      <c r="F9" s="11">
        <f>SUM(B9:E9)</f>
        <v/>
      </c>
      <c r="G9" s="11" t="n">
        <v>19731</v>
      </c>
      <c r="H9" s="11">
        <f>G9+F9</f>
        <v/>
      </c>
      <c r="I9" s="11" t="n">
        <v>3434</v>
      </c>
      <c r="J9" s="11" t="n">
        <v>4133</v>
      </c>
    </row>
    <row r="10" ht="15" customHeight="1">
      <c r="A10" s="32" t="inlineStr">
        <is>
          <t xml:space="preserve">  5.  la Saïdia</t>
        </is>
      </c>
      <c r="B10" s="24" t="n">
        <v>44850</v>
      </c>
      <c r="C10" s="24" t="n">
        <v>34</v>
      </c>
      <c r="D10" s="24" t="n">
        <v>6096</v>
      </c>
      <c r="E10" s="24" t="n">
        <v>1078</v>
      </c>
      <c r="F10" s="24">
        <f>SUM(B10:E10)</f>
        <v/>
      </c>
      <c r="G10" s="24" t="n">
        <v>7733</v>
      </c>
      <c r="H10" s="24">
        <f>G10+F10</f>
        <v/>
      </c>
      <c r="I10" s="24" t="n">
        <v>3035</v>
      </c>
      <c r="J10" s="24" t="n">
        <v>3436</v>
      </c>
    </row>
    <row r="11" ht="15" customHeight="1">
      <c r="A11" s="8" t="inlineStr">
        <is>
          <t xml:space="preserve">  6.  el Pla del Real</t>
        </is>
      </c>
      <c r="B11" s="11" t="n">
        <v>34483</v>
      </c>
      <c r="C11" s="13" t="n">
        <v>57</v>
      </c>
      <c r="D11" s="11" t="n">
        <v>8382</v>
      </c>
      <c r="E11" s="13" t="n">
        <v>2415</v>
      </c>
      <c r="F11" s="11">
        <f>SUM(B11:E11)</f>
        <v/>
      </c>
      <c r="G11" s="11" t="n">
        <v>7306</v>
      </c>
      <c r="H11" s="11">
        <f>G11+F11</f>
        <v/>
      </c>
      <c r="I11" s="11" t="n">
        <v>2734</v>
      </c>
      <c r="J11" s="11" t="n">
        <v>2928</v>
      </c>
      <c r="K11" s="16" t="n"/>
    </row>
    <row r="12" ht="15" customHeight="1">
      <c r="A12" s="32" t="inlineStr">
        <is>
          <t xml:space="preserve">  7.  l'Olivereta</t>
        </is>
      </c>
      <c r="B12" s="24" t="n">
        <v>35749</v>
      </c>
      <c r="C12" s="24" t="n">
        <v>7011</v>
      </c>
      <c r="D12" s="24" t="n">
        <v>5219</v>
      </c>
      <c r="E12" s="24" t="n">
        <v>1188</v>
      </c>
      <c r="F12" s="24">
        <f>SUM(B12:E12)</f>
        <v/>
      </c>
      <c r="G12" s="24" t="n">
        <v>9704</v>
      </c>
      <c r="H12" s="24">
        <f>G12+F12</f>
        <v/>
      </c>
      <c r="I12" s="24" t="n">
        <v>2739</v>
      </c>
      <c r="J12" s="24" t="n">
        <v>3710</v>
      </c>
    </row>
    <row r="13" ht="15" customHeight="1">
      <c r="A13" s="8" t="inlineStr">
        <is>
          <t xml:space="preserve">  8.  Patraix</t>
        </is>
      </c>
      <c r="B13" s="11" t="n">
        <v>50531</v>
      </c>
      <c r="C13" s="11" t="n">
        <v>2784</v>
      </c>
      <c r="D13" s="11" t="n">
        <v>5396</v>
      </c>
      <c r="E13" s="11" t="n">
        <v>1930</v>
      </c>
      <c r="F13" s="11">
        <f>SUM(B13:E13)</f>
        <v/>
      </c>
      <c r="G13" s="11" t="n">
        <v>10160</v>
      </c>
      <c r="H13" s="11">
        <f>G13+F13</f>
        <v/>
      </c>
      <c r="I13" s="11" t="n">
        <v>3392</v>
      </c>
      <c r="J13" s="11" t="n">
        <v>4649</v>
      </c>
    </row>
    <row r="14" ht="15" customHeight="1">
      <c r="A14" s="32" t="inlineStr">
        <is>
          <t xml:space="preserve">  9.  Jesús</t>
        </is>
      </c>
      <c r="B14" s="24" t="n">
        <v>47904</v>
      </c>
      <c r="C14" s="24" t="n">
        <v>726</v>
      </c>
      <c r="D14" s="24" t="n">
        <v>4540</v>
      </c>
      <c r="E14" s="24" t="n">
        <v>3469</v>
      </c>
      <c r="F14" s="24">
        <f>SUM(B14:E14)</f>
        <v/>
      </c>
      <c r="G14" s="24" t="n">
        <v>10907</v>
      </c>
      <c r="H14" s="24">
        <f>G14+F14</f>
        <v/>
      </c>
      <c r="I14" s="24" t="n">
        <v>3479</v>
      </c>
      <c r="J14" s="24" t="n">
        <v>3500</v>
      </c>
    </row>
    <row r="15" ht="15" customHeight="1">
      <c r="A15" s="8" t="inlineStr">
        <is>
          <t>10.  Quatre Carreres</t>
        </is>
      </c>
      <c r="B15" s="11" t="n">
        <v>141886</v>
      </c>
      <c r="C15" s="11" t="n">
        <v>1639</v>
      </c>
      <c r="D15" s="11" t="n">
        <v>7717</v>
      </c>
      <c r="E15" s="11" t="n">
        <v>6277</v>
      </c>
      <c r="F15" s="11">
        <f>SUM(B15:E15)</f>
        <v/>
      </c>
      <c r="G15" s="11" t="n">
        <v>32278</v>
      </c>
      <c r="H15" s="11">
        <f>G15+F15</f>
        <v/>
      </c>
      <c r="I15" s="11" t="n">
        <v>7770</v>
      </c>
      <c r="J15" s="11" t="n">
        <v>7617</v>
      </c>
    </row>
    <row r="16" ht="15" customHeight="1">
      <c r="A16" s="32" t="inlineStr">
        <is>
          <t>11.  Poblats Marítims</t>
        </is>
      </c>
      <c r="B16" s="24" t="n">
        <v>135184</v>
      </c>
      <c r="C16" s="24" t="n">
        <v>174</v>
      </c>
      <c r="D16" s="24" t="n">
        <v>10902</v>
      </c>
      <c r="E16" s="27" t="n">
        <v>1892</v>
      </c>
      <c r="F16" s="24">
        <f>SUM(B16:E16)</f>
        <v/>
      </c>
      <c r="G16" s="24" t="n">
        <v>5301</v>
      </c>
      <c r="H16" s="24">
        <f>G16+F16</f>
        <v/>
      </c>
      <c r="I16" s="24" t="n">
        <v>8286</v>
      </c>
      <c r="J16" s="24" t="n">
        <v>7955</v>
      </c>
    </row>
    <row r="17" ht="15" customHeight="1">
      <c r="A17" s="8" t="inlineStr">
        <is>
          <t>12.  Camins al Grau</t>
        </is>
      </c>
      <c r="B17" s="11" t="n">
        <v>45178</v>
      </c>
      <c r="C17" s="11" t="n">
        <v>2409</v>
      </c>
      <c r="D17" s="11" t="n">
        <v>4127</v>
      </c>
      <c r="E17" s="11" t="n">
        <v>2908</v>
      </c>
      <c r="F17" s="11">
        <f>SUM(B17:E17)</f>
        <v/>
      </c>
      <c r="G17" s="11" t="n">
        <v>10857</v>
      </c>
      <c r="H17" s="11">
        <f>G17+F17</f>
        <v/>
      </c>
      <c r="I17" s="11" t="n">
        <v>3276</v>
      </c>
      <c r="J17" s="11" t="n">
        <v>4063</v>
      </c>
    </row>
    <row r="18" ht="15" customHeight="1">
      <c r="A18" s="32" t="inlineStr">
        <is>
          <t>13.  Algirós</t>
        </is>
      </c>
      <c r="B18" s="24" t="n">
        <v>55388</v>
      </c>
      <c r="C18" s="24" t="n">
        <v>1950</v>
      </c>
      <c r="D18" s="24" t="n">
        <v>2697</v>
      </c>
      <c r="E18" s="33" t="n">
        <v>1497</v>
      </c>
      <c r="F18" s="24">
        <f>SUM(B18:E18)</f>
        <v/>
      </c>
      <c r="G18" s="24" t="n">
        <v>2061</v>
      </c>
      <c r="H18" s="24">
        <f>G18+F18</f>
        <v/>
      </c>
      <c r="I18" s="24" t="n">
        <v>3173</v>
      </c>
      <c r="J18" s="24" t="n">
        <v>3805</v>
      </c>
    </row>
    <row r="19" ht="15" customHeight="1">
      <c r="A19" s="8" t="inlineStr">
        <is>
          <t>14.  Benimaclet</t>
        </is>
      </c>
      <c r="B19" s="11" t="n">
        <v>40863</v>
      </c>
      <c r="C19" s="13" t="n">
        <v>0</v>
      </c>
      <c r="D19" s="11" t="n">
        <v>1840</v>
      </c>
      <c r="E19" s="11" t="n">
        <v>614</v>
      </c>
      <c r="F19" s="11">
        <f>SUM(B19:E19)</f>
        <v/>
      </c>
      <c r="G19" s="11" t="n">
        <v>2041</v>
      </c>
      <c r="H19" s="11">
        <f>G19+F19</f>
        <v/>
      </c>
      <c r="I19" s="11" t="n">
        <v>2730</v>
      </c>
      <c r="J19" s="11" t="n">
        <v>2119</v>
      </c>
    </row>
    <row r="20" ht="15" customHeight="1">
      <c r="A20" s="32" t="inlineStr">
        <is>
          <t>15.  Rascanya</t>
        </is>
      </c>
      <c r="B20" s="24" t="n">
        <v>53405</v>
      </c>
      <c r="C20" s="24" t="n">
        <v>600</v>
      </c>
      <c r="D20" s="24" t="n">
        <v>2803</v>
      </c>
      <c r="E20" s="24" t="n">
        <v>643</v>
      </c>
      <c r="F20" s="24">
        <f>SUM(B20:E20)</f>
        <v/>
      </c>
      <c r="G20" s="24" t="n">
        <v>6242</v>
      </c>
      <c r="H20" s="24">
        <f>G20+F20</f>
        <v/>
      </c>
      <c r="I20" s="24" t="n">
        <v>3062</v>
      </c>
      <c r="J20" s="24" t="n">
        <v>3194</v>
      </c>
    </row>
    <row r="21" ht="15" customHeight="1">
      <c r="A21" s="8" t="inlineStr">
        <is>
          <t>16.  Benicalap</t>
        </is>
      </c>
      <c r="B21" s="11" t="n">
        <v>62375</v>
      </c>
      <c r="C21" s="11" t="n">
        <v>1997</v>
      </c>
      <c r="D21" s="11" t="n">
        <v>2483</v>
      </c>
      <c r="E21" s="9" t="n">
        <v>710</v>
      </c>
      <c r="F21" s="11">
        <f>SUM(B21:E21)</f>
        <v/>
      </c>
      <c r="G21" s="11" t="n">
        <v>4533</v>
      </c>
      <c r="H21" s="11">
        <f>G21+F21</f>
        <v/>
      </c>
      <c r="I21" s="11" t="n">
        <v>3428</v>
      </c>
      <c r="J21" s="11" t="n">
        <v>3457</v>
      </c>
    </row>
    <row r="22" ht="15" customHeight="1">
      <c r="A22" s="32" t="inlineStr">
        <is>
          <t>17.  Pobles del Nord</t>
        </is>
      </c>
      <c r="B22" s="24" t="n">
        <v>43937</v>
      </c>
      <c r="C22" s="33" t="n">
        <v>0</v>
      </c>
      <c r="D22" s="24" t="n">
        <v>2331</v>
      </c>
      <c r="E22" s="33" t="n">
        <v>1237</v>
      </c>
      <c r="F22" s="24">
        <f>SUM(B22:E22)</f>
        <v/>
      </c>
      <c r="G22" s="24" t="n">
        <v>756</v>
      </c>
      <c r="H22" s="24">
        <f>G22+F22</f>
        <v/>
      </c>
      <c r="I22" s="24" t="n">
        <v>2155</v>
      </c>
      <c r="J22" s="24" t="n">
        <v>1509</v>
      </c>
    </row>
    <row r="23" ht="15" customHeight="1">
      <c r="A23" s="8" t="inlineStr">
        <is>
          <t>18.  Pobles de l'Oest</t>
        </is>
      </c>
      <c r="B23" s="11" t="n">
        <v>29110</v>
      </c>
      <c r="C23" s="13" t="n">
        <v>0</v>
      </c>
      <c r="D23" s="11" t="n">
        <v>2616</v>
      </c>
      <c r="E23" s="11" t="n">
        <v>1073</v>
      </c>
      <c r="F23" s="11">
        <f>SUM(B23:E23)</f>
        <v/>
      </c>
      <c r="G23" s="11" t="n">
        <v>3367</v>
      </c>
      <c r="H23" s="11">
        <f>G23+F23</f>
        <v/>
      </c>
      <c r="I23" s="11" t="n">
        <v>1873</v>
      </c>
      <c r="J23" s="11" t="n">
        <v>1881</v>
      </c>
    </row>
    <row r="24" ht="15" customHeight="1">
      <c r="A24" s="32" t="inlineStr">
        <is>
          <t>19.  Pobles del Sud</t>
        </is>
      </c>
      <c r="B24" s="24" t="n">
        <v>113195</v>
      </c>
      <c r="C24" s="33" t="n">
        <v>0</v>
      </c>
      <c r="D24" s="24" t="n">
        <v>9462</v>
      </c>
      <c r="E24" s="24" t="n">
        <v>5404</v>
      </c>
      <c r="F24" s="24">
        <f>SUM(B24:E24)</f>
        <v/>
      </c>
      <c r="G24" s="24" t="n">
        <v>2132</v>
      </c>
      <c r="H24" s="24">
        <f>G24+F24</f>
        <v/>
      </c>
      <c r="I24" s="24" t="n">
        <v>4524</v>
      </c>
      <c r="J24" s="24" t="n">
        <v>3308</v>
      </c>
    </row>
    <row r="25">
      <c r="A25" s="10" t="inlineStr">
        <is>
          <t>Fuente: Sección de Explotación de Saneamiento y Alcantarillado. Servicio del Ciclo Integral del Agua. Ayuntamiento de València.</t>
        </is>
      </c>
      <c r="M25" s="16" t="n"/>
    </row>
  </sheetData>
  <mergeCells count="5">
    <mergeCell ref="G3:G4"/>
    <mergeCell ref="B3:F3"/>
    <mergeCell ref="H3:H4"/>
    <mergeCell ref="I3:I4"/>
    <mergeCell ref="J3:J4"/>
  </mergeCells>
  <pageMargins left="0.3937007874015748" right="0.3937007874015748" top="0.5905511811023622" bottom="0.5905511811023622" header="0" footer="0"/>
  <pageSetup orientation="portrait" paperSize="9" scale="77" horizontalDpi="300" verticalDpi="300"/>
  <headerFooter alignWithMargins="0"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OFICINA D'ESTADÍSTICA</dc:creator>
  <dcterms:created xsi:type="dcterms:W3CDTF">1999-06-17T12:27:39Z</dcterms:created>
  <dcterms:modified xsi:type="dcterms:W3CDTF">2025-01-31T10:51:36Z</dcterms:modified>
  <cp:lastModifiedBy>Tomas Morales Lorente</cp:lastModifiedBy>
  <cp:lastPrinted>2017-05-19T11:19:25Z</cp:lastPrinted>
</cp:coreProperties>
</file>