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3040" windowHeight="9285" tabRatio="784"/>
  </bookViews>
  <sheets>
    <sheet name="0" sheetId="1" r:id="rId1"/>
    <sheet name="1" sheetId="2" r:id="rId2"/>
    <sheet name="2" sheetId="3" r:id="rId3"/>
    <sheet name="2 graf1" sheetId="4" r:id="rId4"/>
    <sheet name="3" sheetId="18" r:id="rId5"/>
    <sheet name="3 graf1" sheetId="19" r:id="rId6"/>
    <sheet name="4" sheetId="9" r:id="rId7"/>
    <sheet name="4 map1" sheetId="10" r:id="rId8"/>
    <sheet name="4 map2" sheetId="12" r:id="rId9"/>
    <sheet name="4 map3" sheetId="14" r:id="rId10"/>
    <sheet name="4 map4" sheetId="16" r:id="rId11"/>
  </sheets>
  <externalReferences>
    <externalReference r:id="rId12"/>
    <externalReference r:id="rId13"/>
    <externalReference r:id="rId14"/>
  </externalReferences>
  <definedNames>
    <definedName name="_R1_2" localSheetId="6">'4'!$A$1:$E$24</definedName>
    <definedName name="_R1_2">#REF!</definedName>
    <definedName name="_R1_3" localSheetId="5">#REF!</definedName>
    <definedName name="_R1_5">#REF!</definedName>
    <definedName name="_R10_1">#REF!</definedName>
    <definedName name="_R2_1" localSheetId="5">#REF!</definedName>
    <definedName name="_R2_10">#REF!</definedName>
    <definedName name="_R2_11">#REF!</definedName>
    <definedName name="_R2_12">#REF!</definedName>
    <definedName name="_R2_2" localSheetId="5">#REF!</definedName>
    <definedName name="_R2_3" localSheetId="5">#REF!</definedName>
    <definedName name="_R2_3">#REF!</definedName>
    <definedName name="_R2_4" localSheetId="5">#REF!</definedName>
    <definedName name="_R2_4">#REF!</definedName>
    <definedName name="_R2_5" localSheetId="5">'[1]4.6'!$A$1:$C$6</definedName>
    <definedName name="_R2_6">#REF!</definedName>
    <definedName name="_R3_1" localSheetId="5">#REF!</definedName>
    <definedName name="_R3_10">#REF!</definedName>
    <definedName name="_R3_11">#REF!</definedName>
    <definedName name="_R3_12">#REF!</definedName>
    <definedName name="_R3_13">'[2]2.3'!$A$1:$K$41</definedName>
    <definedName name="_R3_14">#REF!</definedName>
    <definedName name="_R3_15">'[2]2.4'!$A$1:$K$136</definedName>
    <definedName name="_R3_16">'[2]2.7'!$A$1:$M$113</definedName>
    <definedName name="_R3_17">#REF!</definedName>
    <definedName name="_R3_18">'[2]2.5'!$A$1:$G$25</definedName>
    <definedName name="_R3_19">#REF!</definedName>
    <definedName name="_R3_2">#REF!</definedName>
    <definedName name="_R3_20">#REF!</definedName>
    <definedName name="_R3_21">#REF!</definedName>
    <definedName name="_R3_22">'[2]2.6'!$A$1:$G$25</definedName>
    <definedName name="_R3_3" localSheetId="5">#REF!</definedName>
    <definedName name="_R3_3">#REF!</definedName>
    <definedName name="_R3_4" localSheetId="5">#REF!</definedName>
    <definedName name="_R3_4">#REF!</definedName>
    <definedName name="_R3_5" localSheetId="5">#REF!</definedName>
    <definedName name="_R3_5">#REF!</definedName>
    <definedName name="_R3_6" localSheetId="5">#REF!</definedName>
    <definedName name="_R3_7" localSheetId="5">#REF!</definedName>
    <definedName name="_R3_8" localSheetId="5">#REF!</definedName>
    <definedName name="_R3_9">#REF!</definedName>
    <definedName name="_R4_1">#REF!</definedName>
    <definedName name="_R4_2">#REF!</definedName>
    <definedName name="_R4_3">#REF!</definedName>
    <definedName name="_R4_4" localSheetId="5">#REF!</definedName>
    <definedName name="_R4_4">#REF!</definedName>
    <definedName name="_R4_5" localSheetId="5">#REF!</definedName>
    <definedName name="_R4_5">#REF!</definedName>
    <definedName name="_R4_6" localSheetId="5">#REF!</definedName>
    <definedName name="_R4_6">#REF!</definedName>
    <definedName name="_R4_7" localSheetId="5">#REF!</definedName>
    <definedName name="_R4_7">#REF!</definedName>
    <definedName name="_R5_1">#REF!</definedName>
    <definedName name="_R5_10">#REF!</definedName>
    <definedName name="_R5_11">'[2]4.15'!$A$1:$B$18</definedName>
    <definedName name="_R5_12">'[2]4.17'!$A$1:$I$8</definedName>
    <definedName name="_R5_13">'[2]4.19'!$A$1:$E$5</definedName>
    <definedName name="_R5_14">'[2]4.16'!$A$1:$N$7</definedName>
    <definedName name="_R5_15">'[2]4.20'!$A$1:$M$6</definedName>
    <definedName name="_R5_16">'[2]4.22'!$A$1:$M$13</definedName>
    <definedName name="_R5_17">#REF!</definedName>
    <definedName name="_R5_18">#REF!</definedName>
    <definedName name="_R5_19">'[2]4.34'!$A$1:$G$22</definedName>
    <definedName name="_R5_20">'[2]4.31'!$A$1:$G$22</definedName>
    <definedName name="_R5_21">#REF!</definedName>
    <definedName name="_R5_22">#REF!</definedName>
    <definedName name="_R5_23">'[2]4.36'!$A$1:$J$26</definedName>
    <definedName name="_R5_24">'[2]4.33'!$A$1:$J$26</definedName>
    <definedName name="_R5_25">'[2]4.30'!$A$1:$F$10</definedName>
    <definedName name="_R5_26">'[2]4.37'!$A$1:$U$26</definedName>
    <definedName name="_R5_6" localSheetId="5">#REF!</definedName>
    <definedName name="_R5_7" localSheetId="5">#REF!</definedName>
    <definedName name="_R5_9">#REF!</definedName>
    <definedName name="_R6_1" localSheetId="5">#REF!</definedName>
    <definedName name="_R6_2" localSheetId="5">#REF!</definedName>
    <definedName name="_R6_2">#REF!</definedName>
    <definedName name="_R6_3" localSheetId="5">#REF!</definedName>
    <definedName name="_R6_4" localSheetId="5">#REF!</definedName>
    <definedName name="_R6_5" localSheetId="5">#REF!</definedName>
    <definedName name="_R6_6" localSheetId="5">#REF!</definedName>
    <definedName name="_R6_7" localSheetId="5">#REF!</definedName>
    <definedName name="_R6_8" localSheetId="5">#REF!</definedName>
    <definedName name="_R6_9">#REF!</definedName>
    <definedName name="_R7_2">#REF!</definedName>
    <definedName name="_R8_1" localSheetId="5">#REF!</definedName>
    <definedName name="_R8_2" localSheetId="5">#REF!</definedName>
    <definedName name="_R8_3">#REF!</definedName>
    <definedName name="_R8_4">#REF!</definedName>
    <definedName name="_R8_5">#REF!</definedName>
    <definedName name="p">'[3]4.27'!$A$1:$G$22</definedName>
    <definedName name="u">'[3]4.17'!$A$1:$I$8</definedName>
  </definedNames>
  <calcPr calcId="152511"/>
  <extLst>
    <ext uri="GoogleSheetsCustomDataVersion1">
      <go:sheetsCustomData xmlns:go="http://customooxmlschemas.google.com/" r:id="rId131" roundtripDataSignature="AMtx7mjoholsyV4wm7X8410XmcGaQJqvwA=="/>
    </ext>
  </extLst>
</workbook>
</file>

<file path=xl/calcChain.xml><?xml version="1.0" encoding="utf-8"?>
<calcChain xmlns="http://schemas.openxmlformats.org/spreadsheetml/2006/main">
  <c r="C35" i="18" l="1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 l="1"/>
  <c r="I4" i="9"/>
  <c r="D4" i="9"/>
  <c r="E24" i="9" s="1"/>
  <c r="E9" i="3"/>
  <c r="E8" i="3"/>
  <c r="E7" i="3"/>
  <c r="E6" i="3"/>
  <c r="E5" i="3"/>
  <c r="E4" i="3"/>
  <c r="E6" i="9" l="1"/>
  <c r="E22" i="9"/>
  <c r="E13" i="9"/>
  <c r="E14" i="9"/>
  <c r="E15" i="9"/>
  <c r="E5" i="9"/>
  <c r="E18" i="9"/>
  <c r="E19" i="9"/>
  <c r="E8" i="9"/>
  <c r="E21" i="9"/>
  <c r="E10" i="9"/>
  <c r="E11" i="9"/>
  <c r="E23" i="9"/>
  <c r="E4" i="9"/>
  <c r="E16" i="9"/>
  <c r="E17" i="9"/>
  <c r="E7" i="9"/>
  <c r="E20" i="9"/>
  <c r="E9" i="9"/>
  <c r="E12" i="9"/>
</calcChain>
</file>

<file path=xl/sharedStrings.xml><?xml version="1.0" encoding="utf-8"?>
<sst xmlns="http://schemas.openxmlformats.org/spreadsheetml/2006/main" count="68" uniqueCount="57">
  <si>
    <t>Total</t>
  </si>
  <si>
    <t>Turismos</t>
  </si>
  <si>
    <t>Autobuses</t>
  </si>
  <si>
    <t>Camiones</t>
  </si>
  <si>
    <t>Tractores</t>
  </si>
  <si>
    <t>Remolques</t>
  </si>
  <si>
    <t>Motocicletas</t>
  </si>
  <si>
    <t>Ciclomotores</t>
  </si>
  <si>
    <t>%</t>
  </si>
  <si>
    <t>&lt; de 8 CV</t>
  </si>
  <si>
    <t>De 8 a 11,99 CV</t>
  </si>
  <si>
    <t>De 12 a 15,99 CV</t>
  </si>
  <si>
    <t>De 16 a 19,99 CV</t>
  </si>
  <si>
    <t>De 20 y más CV</t>
  </si>
  <si>
    <t>Año</t>
  </si>
  <si>
    <t>Edad media</t>
  </si>
  <si>
    <t>Particulares</t>
  </si>
  <si>
    <t>Por 100 habitantes</t>
  </si>
  <si>
    <t>% 10 y más años</t>
  </si>
  <si>
    <t>% 16 CV  y más</t>
  </si>
  <si>
    <t>Empresas y Organizaciones</t>
  </si>
  <si>
    <t xml:space="preserve"> 1.  Ciutat Vella</t>
  </si>
  <si>
    <t xml:space="preserve"> 2.  l'Eixample</t>
  </si>
  <si>
    <t xml:space="preserve"> 3.  Extramurs</t>
  </si>
  <si>
    <t xml:space="preserve"> 4.  Campanar</t>
  </si>
  <si>
    <t xml:space="preserve"> 5.  la Saïdia</t>
  </si>
  <si>
    <t xml:space="preserve"> 6.  el Pla del Real</t>
  </si>
  <si>
    <t xml:space="preserve"> 7.  l'Olivereta</t>
  </si>
  <si>
    <t xml:space="preserve"> 8.  Patraix</t>
  </si>
  <si>
    <t xml:space="preserve"> 9.  Jesús</t>
  </si>
  <si>
    <t>10.  Quatre Carreres</t>
  </si>
  <si>
    <t>11.  Poblats Marítims</t>
  </si>
  <si>
    <t>12.  Camins al Grau</t>
  </si>
  <si>
    <t>13.  Algirós</t>
  </si>
  <si>
    <t>14.  Benimaclet</t>
  </si>
  <si>
    <t>15.  Rascanya</t>
  </si>
  <si>
    <t>16.  Benicalap</t>
  </si>
  <si>
    <t>17.  Pobles del Nord</t>
  </si>
  <si>
    <t>18.  Pobles de l'Oest</t>
  </si>
  <si>
    <t>19.  Pobles del Sud</t>
  </si>
  <si>
    <t>No consta</t>
  </si>
  <si>
    <t>PARQUE DE VEHÍCULOS IVTM</t>
  </si>
  <si>
    <t>1. Vehículos según tipo. 2015-2024</t>
  </si>
  <si>
    <t>2. Turismos según potencia. 2023-2024</t>
  </si>
  <si>
    <t>4. Turismos según tipo de titular por distrito. 2024</t>
  </si>
  <si>
    <t>Fuente: Impuesto de Vehículos de Tracción Mecánica. Oficina de Estadística del Ayuntamiento de València</t>
  </si>
  <si>
    <t>-</t>
  </si>
  <si>
    <t>Nota: Población del Padrón Municipal de Habitantes a 01/01/2024</t>
  </si>
  <si>
    <t>Históricos</t>
  </si>
  <si>
    <t>Antes de 1971</t>
  </si>
  <si>
    <t>De 1971 a 1975</t>
  </si>
  <si>
    <t>De 1976 a 1980</t>
  </si>
  <si>
    <t>De 1981 a 1985</t>
  </si>
  <si>
    <t>De 1986 a 1990</t>
  </si>
  <si>
    <t>De 1991 a 1995</t>
  </si>
  <si>
    <t>De 1996 a 2000</t>
  </si>
  <si>
    <t>3. Turismos según el año de matriculación.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</si>
</sst>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#,##0.0"/>
  </numFmts>
  <fonts count="1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b/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sz val="10"/>
      <color theme="1"/>
      <name val="Times New Roman"/>
      <family val="1"/>
    </font>
    <font>
      <i/>
      <sz val="8"/>
      <color theme="1"/>
      <name val="Times New Roman"/>
      <family val="1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D1D1FF"/>
        <bgColor rgb="FFD1D1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8" fillId="0" borderId="3"/>
    <xf numFmtId="9" fontId="9" fillId="0" borderId="0" applyFont="0" applyFill="0" applyBorder="0" applyAlignment="0" applyProtection="0"/>
    <xf numFmtId="0" fontId="9" fillId="0" borderId="3"/>
  </cellStyleXfs>
  <cellXfs count="6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3" fontId="3" fillId="0" borderId="0" xfId="0" applyNumberFormat="1" applyFont="1"/>
    <xf numFmtId="164" fontId="3" fillId="3" borderId="1" xfId="0" applyNumberFormat="1" applyFont="1" applyFill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4" fillId="2" borderId="1" xfId="0" applyFont="1" applyFill="1" applyBorder="1" applyAlignment="1">
      <alignment horizontal="right" wrapText="1"/>
    </xf>
    <xf numFmtId="164" fontId="7" fillId="0" borderId="0" xfId="0" applyNumberFormat="1" applyFont="1" applyAlignment="1">
      <alignment horizontal="right"/>
    </xf>
    <xf numFmtId="3" fontId="1" fillId="0" borderId="0" xfId="0" applyNumberFormat="1" applyFont="1"/>
    <xf numFmtId="3" fontId="3" fillId="3" borderId="1" xfId="0" applyNumberFormat="1" applyFont="1" applyFill="1" applyBorder="1"/>
    <xf numFmtId="164" fontId="3" fillId="0" borderId="0" xfId="0" applyNumberFormat="1" applyFont="1" applyAlignment="1">
      <alignment horizontal="right"/>
    </xf>
    <xf numFmtId="0" fontId="4" fillId="2" borderId="2" xfId="0" applyFont="1" applyFill="1" applyBorder="1" applyAlignment="1">
      <alignment horizontal="right" wrapText="1"/>
    </xf>
    <xf numFmtId="3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3" fontId="3" fillId="3" borderId="1" xfId="0" applyNumberFormat="1" applyFont="1" applyFill="1" applyBorder="1" applyAlignment="1">
      <alignment horizontal="right"/>
    </xf>
    <xf numFmtId="166" fontId="3" fillId="3" borderId="1" xfId="0" applyNumberFormat="1" applyFont="1" applyFill="1" applyBorder="1" applyAlignment="1">
      <alignment horizontal="right"/>
    </xf>
    <xf numFmtId="3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3" borderId="1" xfId="0" applyFont="1" applyFill="1" applyBorder="1" applyAlignment="1">
      <alignment horizontal="left" indent="1"/>
    </xf>
    <xf numFmtId="165" fontId="3" fillId="3" borderId="1" xfId="2" applyNumberFormat="1" applyFont="1" applyFill="1" applyBorder="1" applyAlignment="1">
      <alignment horizontal="right"/>
    </xf>
    <xf numFmtId="165" fontId="3" fillId="0" borderId="0" xfId="2" applyNumberFormat="1" applyFont="1" applyAlignment="1">
      <alignment horizontal="right"/>
    </xf>
    <xf numFmtId="164" fontId="3" fillId="3" borderId="1" xfId="0" applyNumberFormat="1" applyFont="1" applyFill="1" applyBorder="1" applyAlignment="1">
      <alignment horizontal="left" indent="1"/>
    </xf>
    <xf numFmtId="3" fontId="3" fillId="0" borderId="0" xfId="0" applyNumberFormat="1" applyFont="1" applyAlignment="1">
      <alignment horizontal="left" indent="1"/>
    </xf>
    <xf numFmtId="3" fontId="3" fillId="3" borderId="3" xfId="0" applyNumberFormat="1" applyFont="1" applyFill="1" applyBorder="1" applyAlignment="1">
      <alignment horizontal="right"/>
    </xf>
    <xf numFmtId="3" fontId="10" fillId="0" borderId="0" xfId="0" applyNumberFormat="1" applyFont="1"/>
    <xf numFmtId="0" fontId="11" fillId="2" borderId="1" xfId="0" applyFont="1" applyFill="1" applyBorder="1" applyAlignment="1">
      <alignment horizontal="right" wrapText="1"/>
    </xf>
    <xf numFmtId="165" fontId="11" fillId="2" borderId="1" xfId="0" applyNumberFormat="1" applyFont="1" applyFill="1" applyBorder="1" applyAlignment="1">
      <alignment horizontal="right" wrapText="1"/>
    </xf>
    <xf numFmtId="165" fontId="10" fillId="0" borderId="0" xfId="2" applyNumberFormat="1" applyFont="1" applyAlignment="1">
      <alignment horizontal="right"/>
    </xf>
    <xf numFmtId="166" fontId="12" fillId="0" borderId="0" xfId="0" applyNumberFormat="1" applyFont="1" applyAlignment="1">
      <alignment horizontal="right"/>
    </xf>
    <xf numFmtId="165" fontId="3" fillId="3" borderId="1" xfId="2" applyNumberFormat="1" applyFont="1" applyFill="1" applyBorder="1"/>
    <xf numFmtId="165" fontId="3" fillId="0" borderId="0" xfId="2" applyNumberFormat="1" applyFont="1"/>
    <xf numFmtId="165" fontId="7" fillId="0" borderId="0" xfId="2" applyNumberFormat="1" applyFont="1" applyAlignment="1">
      <alignment horizontal="right"/>
    </xf>
    <xf numFmtId="0" fontId="13" fillId="0" borderId="0" xfId="0" applyFont="1" applyAlignment="1"/>
    <xf numFmtId="0" fontId="9" fillId="0" borderId="3" xfId="3" applyFont="1" applyAlignment="1"/>
    <xf numFmtId="0" fontId="6" fillId="0" borderId="3" xfId="3" applyFont="1"/>
    <xf numFmtId="0" fontId="3" fillId="0" borderId="3" xfId="3" applyFont="1"/>
    <xf numFmtId="0" fontId="4" fillId="2" borderId="3" xfId="3" applyFont="1" applyFill="1" applyBorder="1"/>
    <xf numFmtId="0" fontId="4" fillId="2" borderId="3" xfId="3" applyFont="1" applyFill="1" applyBorder="1" applyAlignment="1">
      <alignment horizontal="right"/>
    </xf>
    <xf numFmtId="0" fontId="7" fillId="0" borderId="3" xfId="3" applyFont="1"/>
    <xf numFmtId="3" fontId="7" fillId="0" borderId="3" xfId="3" applyNumberFormat="1" applyFont="1"/>
    <xf numFmtId="165" fontId="7" fillId="0" borderId="3" xfId="3" applyNumberFormat="1" applyFont="1" applyAlignment="1">
      <alignment horizontal="right"/>
    </xf>
    <xf numFmtId="164" fontId="1" fillId="0" borderId="3" xfId="3" applyNumberFormat="1" applyFont="1"/>
    <xf numFmtId="0" fontId="3" fillId="3" borderId="3" xfId="3" applyFont="1" applyFill="1" applyBorder="1" applyAlignment="1">
      <alignment horizontal="left" indent="1"/>
    </xf>
    <xf numFmtId="3" fontId="3" fillId="3" borderId="3" xfId="3" applyNumberFormat="1" applyFont="1" applyFill="1" applyBorder="1"/>
    <xf numFmtId="165" fontId="3" fillId="3" borderId="3" xfId="3" applyNumberFormat="1" applyFont="1" applyFill="1" applyBorder="1"/>
    <xf numFmtId="0" fontId="3" fillId="0" borderId="3" xfId="3" applyFont="1" applyAlignment="1">
      <alignment horizontal="left" indent="1"/>
    </xf>
    <xf numFmtId="3" fontId="3" fillId="0" borderId="3" xfId="3" applyNumberFormat="1" applyFont="1"/>
    <xf numFmtId="165" fontId="3" fillId="0" borderId="3" xfId="3" applyNumberFormat="1" applyFont="1"/>
    <xf numFmtId="0" fontId="5" fillId="0" borderId="3" xfId="3" applyFont="1" applyAlignment="1">
      <alignment horizontal="right"/>
    </xf>
    <xf numFmtId="164" fontId="3" fillId="0" borderId="3" xfId="3" applyNumberFormat="1" applyFont="1" applyAlignment="1">
      <alignment horizontal="right"/>
    </xf>
    <xf numFmtId="0" fontId="1" fillId="0" borderId="3" xfId="3" applyFont="1"/>
    <xf numFmtId="0" fontId="14" fillId="0" borderId="3" xfId="3" applyFont="1"/>
    <xf numFmtId="0" fontId="2" fillId="0" borderId="0" xfId="0" applyFont="1" applyAlignment="1"/>
    <xf numFmtId="0" fontId="2" fillId="0" borderId="3" xfId="3" applyFont="1" applyAlignment="1"/>
  </cellXfs>
  <cellStyles count="4">
    <cellStyle name="Normal" xfId="0" builtinId="0"/>
    <cellStyle name="Normal 2" xfId="3"/>
    <cellStyle name="Normal 2 2" xfId="1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33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3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131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3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13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</xdr:rowOff>
    </xdr:from>
    <xdr:to>
      <xdr:col>2</xdr:col>
      <xdr:colOff>0</xdr:colOff>
      <xdr:row>17</xdr:row>
      <xdr:rowOff>114301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381001"/>
          <a:ext cx="5048250" cy="297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152400</xdr:rowOff>
    </xdr:from>
    <xdr:to>
      <xdr:col>1</xdr:col>
      <xdr:colOff>4314825</xdr:colOff>
      <xdr:row>24</xdr:row>
      <xdr:rowOff>38100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42900"/>
          <a:ext cx="4543425" cy="445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19050</xdr:colOff>
      <xdr:row>33</xdr:row>
      <xdr:rowOff>19050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6115050" cy="6115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190499</xdr:rowOff>
    </xdr:from>
    <xdr:to>
      <xdr:col>8</xdr:col>
      <xdr:colOff>28574</xdr:colOff>
      <xdr:row>33</xdr:row>
      <xdr:rowOff>28574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499"/>
          <a:ext cx="6124574" cy="61245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190499</xdr:rowOff>
    </xdr:from>
    <xdr:to>
      <xdr:col>8</xdr:col>
      <xdr:colOff>9524</xdr:colOff>
      <xdr:row>33</xdr:row>
      <xdr:rowOff>9524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499"/>
          <a:ext cx="6105524" cy="61055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190499</xdr:rowOff>
    </xdr:from>
    <xdr:to>
      <xdr:col>8</xdr:col>
      <xdr:colOff>9524</xdr:colOff>
      <xdr:row>33</xdr:row>
      <xdr:rowOff>9524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499"/>
          <a:ext cx="6105524" cy="61055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Bolet&#237;n%20Altas%20Bajas%20de%20Padr&#243;n/Publicaci&#243;n%202008/Publicaciones/Anuario/2005/Xls/Ca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 xml:space="preserve"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"/>
  <sheetViews>
    <sheetView tabSelected="1" workbookViewId="0"/>
  </sheetViews>
  <sheetFormatPr baseColWidth="10" defaultColWidth="11.42578125" defaultRowHeight="15" customHeight="1" x14ac:dyDescent="0.2"/>
  <sheetData>
    <row r="1" spans="1:1" ht="15.75" customHeight="1" x14ac:dyDescent="0.25">
      <c r="A1" s="2" t="s">
        <v>41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fitToPage="1"/>
  </sheetPr>
  <dimension ref="A1"/>
  <sheetViews>
    <sheetView zoomScaleNormal="100" workbookViewId="0"/>
  </sheetViews>
  <sheetFormatPr baseColWidth="10" defaultColWidth="11.42578125" defaultRowHeight="15" customHeight="1" x14ac:dyDescent="0.2"/>
  <sheetData/>
  <pageMargins left="0.39370078740157477" right="0.39370078740157477" top="0.59055118110236215" bottom="0.59055118110236215" header="0" footer="0"/>
  <pageSetup paperSize="9" scale="94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pageSetUpPr fitToPage="1"/>
  </sheetPr>
  <dimension ref="A1"/>
  <sheetViews>
    <sheetView zoomScaleNormal="100" workbookViewId="0"/>
  </sheetViews>
  <sheetFormatPr baseColWidth="10" defaultColWidth="11.42578125" defaultRowHeight="15" customHeight="1" x14ac:dyDescent="0.2"/>
  <sheetData/>
  <pageMargins left="0.39370078740157477" right="0.39370078740157477" top="0.59055118110236215" bottom="0.59055118110236215" header="0" footer="0"/>
  <pageSetup paperSize="9" scale="94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K13"/>
  <sheetViews>
    <sheetView workbookViewId="0"/>
  </sheetViews>
  <sheetFormatPr baseColWidth="10" defaultColWidth="11.42578125" defaultRowHeight="15" customHeight="1" x14ac:dyDescent="0.2"/>
  <cols>
    <col min="1" max="1" width="15.140625" customWidth="1"/>
    <col min="2" max="11" width="8.5703125" customWidth="1"/>
  </cols>
  <sheetData>
    <row r="1" spans="1:11" ht="15.75" customHeight="1" x14ac:dyDescent="0.25">
      <c r="A1" s="60" t="s">
        <v>42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" customHeight="1" x14ac:dyDescent="0.2">
      <c r="A3" s="7"/>
      <c r="B3" s="7">
        <v>2015</v>
      </c>
      <c r="C3" s="7">
        <v>2016</v>
      </c>
      <c r="D3" s="7">
        <v>2017</v>
      </c>
      <c r="E3" s="7">
        <v>2018</v>
      </c>
      <c r="F3" s="7">
        <v>2019</v>
      </c>
      <c r="G3" s="7">
        <v>2020</v>
      </c>
      <c r="H3" s="7">
        <v>2021</v>
      </c>
      <c r="I3" s="7">
        <v>2022</v>
      </c>
      <c r="J3" s="7">
        <v>2023</v>
      </c>
      <c r="K3" s="7">
        <v>2024</v>
      </c>
    </row>
    <row r="4" spans="1:11" ht="15" customHeight="1" x14ac:dyDescent="0.2">
      <c r="A4" s="32" t="s">
        <v>0</v>
      </c>
      <c r="B4" s="32">
        <v>457044</v>
      </c>
      <c r="C4" s="32">
        <v>455870</v>
      </c>
      <c r="D4" s="32">
        <v>459119</v>
      </c>
      <c r="E4" s="32">
        <v>464268</v>
      </c>
      <c r="F4" s="32">
        <v>467754</v>
      </c>
      <c r="G4" s="32">
        <v>470177</v>
      </c>
      <c r="H4" s="32">
        <v>473260</v>
      </c>
      <c r="I4" s="32">
        <v>473946</v>
      </c>
      <c r="J4" s="32">
        <v>473831</v>
      </c>
      <c r="K4" s="32">
        <v>475703</v>
      </c>
    </row>
    <row r="5" spans="1:11" ht="15" customHeight="1" x14ac:dyDescent="0.2">
      <c r="A5" s="29" t="s">
        <v>1</v>
      </c>
      <c r="B5" s="21">
        <v>342379</v>
      </c>
      <c r="C5" s="21">
        <v>341866</v>
      </c>
      <c r="D5" s="31">
        <v>344280</v>
      </c>
      <c r="E5" s="31">
        <v>348290</v>
      </c>
      <c r="F5" s="31">
        <v>350753</v>
      </c>
      <c r="G5" s="21">
        <v>352151</v>
      </c>
      <c r="H5" s="21">
        <v>354143</v>
      </c>
      <c r="I5" s="21">
        <v>354200</v>
      </c>
      <c r="J5" s="21">
        <v>353083</v>
      </c>
      <c r="K5" s="21">
        <v>353968</v>
      </c>
    </row>
    <row r="6" spans="1:11" ht="15" customHeight="1" x14ac:dyDescent="0.2">
      <c r="A6" s="30" t="s">
        <v>2</v>
      </c>
      <c r="B6" s="8">
        <v>902</v>
      </c>
      <c r="C6" s="8">
        <v>915</v>
      </c>
      <c r="D6" s="8">
        <v>904</v>
      </c>
      <c r="E6" s="8">
        <v>917</v>
      </c>
      <c r="F6" s="8">
        <v>913</v>
      </c>
      <c r="G6" s="8">
        <v>896</v>
      </c>
      <c r="H6" s="8">
        <v>901</v>
      </c>
      <c r="I6" s="8">
        <v>876</v>
      </c>
      <c r="J6" s="8">
        <v>903</v>
      </c>
      <c r="K6" s="8">
        <v>915</v>
      </c>
    </row>
    <row r="7" spans="1:11" ht="15" customHeight="1" x14ac:dyDescent="0.2">
      <c r="A7" s="29" t="s">
        <v>3</v>
      </c>
      <c r="B7" s="21">
        <v>22777</v>
      </c>
      <c r="C7" s="21">
        <v>22010</v>
      </c>
      <c r="D7" s="31">
        <v>21631</v>
      </c>
      <c r="E7" s="31">
        <v>21649</v>
      </c>
      <c r="F7" s="31">
        <v>21555</v>
      </c>
      <c r="G7" s="21">
        <v>21663</v>
      </c>
      <c r="H7" s="21">
        <v>21667</v>
      </c>
      <c r="I7" s="21">
        <v>21662</v>
      </c>
      <c r="J7" s="21">
        <v>21645</v>
      </c>
      <c r="K7" s="21">
        <v>21957</v>
      </c>
    </row>
    <row r="8" spans="1:11" ht="15" customHeight="1" x14ac:dyDescent="0.2">
      <c r="A8" s="30" t="s">
        <v>4</v>
      </c>
      <c r="B8" s="8">
        <v>7006</v>
      </c>
      <c r="C8" s="8">
        <v>6828</v>
      </c>
      <c r="D8" s="8">
        <v>6900</v>
      </c>
      <c r="E8" s="8">
        <v>6988</v>
      </c>
      <c r="F8" s="8">
        <v>7049</v>
      </c>
      <c r="G8" s="8">
        <v>6951</v>
      </c>
      <c r="H8" s="8">
        <v>6890</v>
      </c>
      <c r="I8" s="8">
        <v>6979</v>
      </c>
      <c r="J8" s="8">
        <v>7037</v>
      </c>
      <c r="K8" s="8">
        <v>6982</v>
      </c>
    </row>
    <row r="9" spans="1:11" ht="15" customHeight="1" x14ac:dyDescent="0.2">
      <c r="A9" s="29" t="s">
        <v>5</v>
      </c>
      <c r="B9" s="21">
        <v>6490</v>
      </c>
      <c r="C9" s="21">
        <v>6537</v>
      </c>
      <c r="D9" s="31">
        <v>6617</v>
      </c>
      <c r="E9" s="31">
        <v>6752</v>
      </c>
      <c r="F9" s="31">
        <v>6697</v>
      </c>
      <c r="G9" s="21">
        <v>6819</v>
      </c>
      <c r="H9" s="21">
        <v>6935</v>
      </c>
      <c r="I9" s="21">
        <v>7132</v>
      </c>
      <c r="J9" s="21">
        <v>7219</v>
      </c>
      <c r="K9" s="21">
        <v>7282</v>
      </c>
    </row>
    <row r="10" spans="1:11" ht="15" customHeight="1" x14ac:dyDescent="0.2">
      <c r="A10" s="30" t="s">
        <v>6</v>
      </c>
      <c r="B10" s="8">
        <v>52859</v>
      </c>
      <c r="C10" s="8">
        <v>53939</v>
      </c>
      <c r="D10" s="8">
        <v>55868</v>
      </c>
      <c r="E10" s="8">
        <v>57299</v>
      </c>
      <c r="F10" s="8">
        <v>59113</v>
      </c>
      <c r="G10" s="8">
        <v>60680</v>
      </c>
      <c r="H10" s="8">
        <v>62049</v>
      </c>
      <c r="I10" s="8">
        <v>63198</v>
      </c>
      <c r="J10" s="8">
        <v>64638</v>
      </c>
      <c r="K10" s="8">
        <v>65875</v>
      </c>
    </row>
    <row r="11" spans="1:11" ht="15" customHeight="1" x14ac:dyDescent="0.2">
      <c r="A11" s="29" t="s">
        <v>7</v>
      </c>
      <c r="B11" s="21">
        <v>24631</v>
      </c>
      <c r="C11" s="21">
        <v>23775</v>
      </c>
      <c r="D11" s="31">
        <v>22919</v>
      </c>
      <c r="E11" s="31">
        <v>22373</v>
      </c>
      <c r="F11" s="31">
        <v>21674</v>
      </c>
      <c r="G11" s="21">
        <v>21017</v>
      </c>
      <c r="H11" s="21">
        <v>20675</v>
      </c>
      <c r="I11" s="21">
        <v>19899</v>
      </c>
      <c r="J11" s="21">
        <v>19306</v>
      </c>
      <c r="K11" s="21">
        <v>18724</v>
      </c>
    </row>
    <row r="12" spans="1:11" ht="12.75" x14ac:dyDescent="0.2">
      <c r="A12" s="10" t="s">
        <v>45</v>
      </c>
      <c r="B12" s="11"/>
      <c r="C12" s="11"/>
      <c r="D12" s="11"/>
      <c r="E12" s="11"/>
      <c r="F12" s="11"/>
      <c r="G12" s="11"/>
      <c r="H12" s="12"/>
      <c r="I12" s="11"/>
      <c r="J12" s="11"/>
      <c r="K12" s="11"/>
    </row>
    <row r="13" spans="1:1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</sheetData>
  <pageMargins left="0.39370078740157477" right="0.39370078740157477" top="0.59055118110236215" bottom="0.59055118110236215" header="0" footer="0"/>
  <pageSetup paperSize="9" scale="96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E11"/>
  <sheetViews>
    <sheetView workbookViewId="0"/>
  </sheetViews>
  <sheetFormatPr baseColWidth="10" defaultColWidth="11.42578125" defaultRowHeight="15" customHeight="1" x14ac:dyDescent="0.2"/>
  <cols>
    <col min="1" max="1" width="17.85546875" customWidth="1"/>
    <col min="2" max="5" width="10.5703125" customWidth="1"/>
  </cols>
  <sheetData>
    <row r="1" spans="1:5" ht="15.75" customHeight="1" x14ac:dyDescent="0.25">
      <c r="A1" s="60" t="s">
        <v>43</v>
      </c>
      <c r="B1" s="4"/>
      <c r="C1" s="5"/>
      <c r="D1" s="5"/>
      <c r="E1" s="5"/>
    </row>
    <row r="2" spans="1:5" ht="15" customHeight="1" x14ac:dyDescent="0.2">
      <c r="A2" s="4"/>
      <c r="B2" s="4"/>
      <c r="C2" s="5"/>
      <c r="D2" s="5"/>
      <c r="E2" s="5"/>
    </row>
    <row r="3" spans="1:5" ht="15" customHeight="1" x14ac:dyDescent="0.2">
      <c r="A3" s="13"/>
      <c r="B3" s="13">
        <v>2023</v>
      </c>
      <c r="C3" s="33" t="s">
        <v>8</v>
      </c>
      <c r="D3" s="13">
        <v>2024</v>
      </c>
      <c r="E3" s="34" t="s">
        <v>8</v>
      </c>
    </row>
    <row r="4" spans="1:5" ht="15" customHeight="1" x14ac:dyDescent="0.2">
      <c r="A4" s="32" t="s">
        <v>0</v>
      </c>
      <c r="B4" s="32">
        <v>353083</v>
      </c>
      <c r="C4" s="35">
        <v>1</v>
      </c>
      <c r="D4" s="32">
        <v>353968</v>
      </c>
      <c r="E4" s="35">
        <f>D4/D$4</f>
        <v>1</v>
      </c>
    </row>
    <row r="5" spans="1:5" ht="15" customHeight="1" x14ac:dyDescent="0.2">
      <c r="A5" s="29" t="s">
        <v>9</v>
      </c>
      <c r="B5" s="21">
        <v>28492</v>
      </c>
      <c r="C5" s="27">
        <v>8.0694907429697801E-2</v>
      </c>
      <c r="D5" s="21">
        <v>31238</v>
      </c>
      <c r="E5" s="27">
        <f t="shared" ref="E5:E9" si="0">D5/D$4</f>
        <v>8.825091533697961E-2</v>
      </c>
    </row>
    <row r="6" spans="1:5" ht="15" customHeight="1" x14ac:dyDescent="0.2">
      <c r="A6" s="30" t="s">
        <v>10</v>
      </c>
      <c r="B6" s="8">
        <v>178375</v>
      </c>
      <c r="C6" s="28">
        <v>0.50519283001447302</v>
      </c>
      <c r="D6" s="8">
        <v>179011</v>
      </c>
      <c r="E6" s="28">
        <f t="shared" si="0"/>
        <v>0.50572650635085659</v>
      </c>
    </row>
    <row r="7" spans="1:5" ht="15" customHeight="1" x14ac:dyDescent="0.2">
      <c r="A7" s="29" t="s">
        <v>11</v>
      </c>
      <c r="B7" s="21">
        <v>127574</v>
      </c>
      <c r="C7" s="27">
        <v>0.36131447846540299</v>
      </c>
      <c r="D7" s="21">
        <v>124986</v>
      </c>
      <c r="E7" s="27">
        <f t="shared" si="0"/>
        <v>0.35309971522849526</v>
      </c>
    </row>
    <row r="8" spans="1:5" ht="15" customHeight="1" x14ac:dyDescent="0.2">
      <c r="A8" s="30" t="s">
        <v>12</v>
      </c>
      <c r="B8" s="8">
        <v>14509</v>
      </c>
      <c r="C8" s="28">
        <v>4.1092321068983799E-2</v>
      </c>
      <c r="D8" s="8">
        <v>14429</v>
      </c>
      <c r="E8" s="28">
        <f t="shared" si="0"/>
        <v>4.076357184830267E-2</v>
      </c>
    </row>
    <row r="9" spans="1:5" ht="15" customHeight="1" x14ac:dyDescent="0.2">
      <c r="A9" s="29" t="s">
        <v>13</v>
      </c>
      <c r="B9" s="21">
        <v>4133</v>
      </c>
      <c r="C9" s="27">
        <v>1.17054630214426E-2</v>
      </c>
      <c r="D9" s="21">
        <v>4304</v>
      </c>
      <c r="E9" s="27">
        <f t="shared" si="0"/>
        <v>1.2159291235365908E-2</v>
      </c>
    </row>
    <row r="10" spans="1:5" ht="12.75" x14ac:dyDescent="0.2">
      <c r="A10" s="10" t="s">
        <v>45</v>
      </c>
      <c r="B10" s="3"/>
    </row>
    <row r="11" spans="1:5" ht="15" customHeight="1" x14ac:dyDescent="0.2">
      <c r="A11" s="3"/>
      <c r="B11" s="3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C19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1:3" ht="15" customHeight="1" x14ac:dyDescent="0.2">
      <c r="A1" s="1"/>
      <c r="B1" s="1"/>
    </row>
    <row r="2" spans="1:3" ht="15" customHeight="1" x14ac:dyDescent="0.2">
      <c r="A2" s="1"/>
      <c r="B2" s="1"/>
      <c r="C2" s="1"/>
    </row>
    <row r="3" spans="1:3" ht="15" customHeight="1" x14ac:dyDescent="0.2">
      <c r="A3" s="1"/>
      <c r="B3" s="1"/>
      <c r="C3" s="1"/>
    </row>
    <row r="4" spans="1:3" ht="15" customHeight="1" x14ac:dyDescent="0.2">
      <c r="A4" s="1"/>
      <c r="B4" s="1"/>
      <c r="C4" s="1"/>
    </row>
    <row r="5" spans="1:3" ht="15" customHeight="1" x14ac:dyDescent="0.2">
      <c r="A5" s="1"/>
      <c r="B5" s="1"/>
      <c r="C5" s="1"/>
    </row>
    <row r="6" spans="1:3" ht="15" customHeight="1" x14ac:dyDescent="0.2">
      <c r="A6" s="1"/>
      <c r="B6" s="1"/>
      <c r="C6" s="1"/>
    </row>
    <row r="7" spans="1:3" ht="15" customHeight="1" x14ac:dyDescent="0.2">
      <c r="A7" s="1"/>
      <c r="B7" s="1"/>
      <c r="C7" s="1"/>
    </row>
    <row r="8" spans="1:3" ht="15" customHeight="1" x14ac:dyDescent="0.2">
      <c r="A8" s="1"/>
      <c r="B8" s="1"/>
      <c r="C8" s="1"/>
    </row>
    <row r="9" spans="1:3" ht="15" customHeight="1" x14ac:dyDescent="0.2">
      <c r="A9" s="1"/>
      <c r="B9" s="1"/>
      <c r="C9" s="1"/>
    </row>
    <row r="10" spans="1:3" ht="15" customHeight="1" x14ac:dyDescent="0.2">
      <c r="A10" s="1"/>
      <c r="B10" s="1"/>
      <c r="C10" s="1"/>
    </row>
    <row r="11" spans="1:3" ht="15" customHeight="1" x14ac:dyDescent="0.2">
      <c r="A11" s="1"/>
      <c r="B11" s="1"/>
      <c r="C11" s="1"/>
    </row>
    <row r="12" spans="1:3" ht="15" customHeight="1" x14ac:dyDescent="0.2">
      <c r="A12" s="1"/>
      <c r="B12" s="1"/>
      <c r="C12" s="1"/>
    </row>
    <row r="13" spans="1:3" ht="15" customHeight="1" x14ac:dyDescent="0.2">
      <c r="A13" s="1"/>
      <c r="B13" s="1"/>
      <c r="C13" s="1"/>
    </row>
    <row r="14" spans="1:3" ht="15" customHeight="1" x14ac:dyDescent="0.2">
      <c r="A14" s="1"/>
      <c r="B14" s="1"/>
      <c r="C14" s="1"/>
    </row>
    <row r="15" spans="1:3" ht="15" customHeight="1" x14ac:dyDescent="0.2">
      <c r="A15" s="1"/>
      <c r="B15" s="1"/>
      <c r="C15" s="1"/>
    </row>
    <row r="16" spans="1:3" ht="15" customHeight="1" x14ac:dyDescent="0.2">
      <c r="A16" s="1"/>
      <c r="B16" s="1"/>
      <c r="C16" s="1"/>
    </row>
    <row r="17" spans="1:3" ht="15" customHeight="1" x14ac:dyDescent="0.2">
      <c r="A17" s="1"/>
      <c r="B17" s="1"/>
      <c r="C17" s="1"/>
    </row>
    <row r="18" spans="1:3" ht="15" customHeight="1" x14ac:dyDescent="0.2">
      <c r="A18" s="1"/>
      <c r="B18" s="1"/>
      <c r="C18" s="1"/>
    </row>
    <row r="19" spans="1:3" ht="15" customHeight="1" x14ac:dyDescent="0.2">
      <c r="A19" s="1"/>
      <c r="B19" s="1"/>
      <c r="C19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K43"/>
  <sheetViews>
    <sheetView topLeftCell="B1" workbookViewId="0"/>
  </sheetViews>
  <sheetFormatPr baseColWidth="10" defaultColWidth="11.42578125" defaultRowHeight="15" customHeight="1" x14ac:dyDescent="0.2"/>
  <cols>
    <col min="1" max="1" width="17.140625" style="41" customWidth="1"/>
    <col min="2" max="3" width="11.42578125" style="41" customWidth="1"/>
    <col min="4" max="4" width="14.28515625" style="41" customWidth="1"/>
    <col min="5" max="16384" width="11.42578125" style="41"/>
  </cols>
  <sheetData>
    <row r="1" spans="1:11" ht="15.75" customHeight="1" x14ac:dyDescent="0.25">
      <c r="A1" s="61" t="s">
        <v>56</v>
      </c>
      <c r="B1" s="42"/>
      <c r="C1" s="43"/>
    </row>
    <row r="2" spans="1:11" ht="15" customHeight="1" x14ac:dyDescent="0.2">
      <c r="A2" s="43"/>
      <c r="B2" s="43"/>
      <c r="C2" s="43"/>
    </row>
    <row r="3" spans="1:11" ht="15" customHeight="1" x14ac:dyDescent="0.2">
      <c r="A3" s="44" t="s">
        <v>14</v>
      </c>
      <c r="B3" s="45" t="s">
        <v>0</v>
      </c>
      <c r="C3" s="45" t="s">
        <v>8</v>
      </c>
    </row>
    <row r="4" spans="1:11" ht="15" customHeight="1" x14ac:dyDescent="0.2">
      <c r="A4" s="46" t="s">
        <v>0</v>
      </c>
      <c r="B4" s="47">
        <v>353968</v>
      </c>
      <c r="C4" s="48">
        <f>SUM(C5:C35)</f>
        <v>1</v>
      </c>
    </row>
    <row r="5" spans="1:11" ht="15" customHeight="1" x14ac:dyDescent="0.2">
      <c r="A5" s="50" t="s">
        <v>48</v>
      </c>
      <c r="B5" s="51">
        <v>619</v>
      </c>
      <c r="C5" s="52">
        <f>B5/B$4</f>
        <v>1.7487456493242327E-3</v>
      </c>
    </row>
    <row r="6" spans="1:11" ht="15" customHeight="1" x14ac:dyDescent="0.2">
      <c r="A6" s="53" t="s">
        <v>49</v>
      </c>
      <c r="B6" s="54">
        <v>673</v>
      </c>
      <c r="C6" s="55">
        <f t="shared" ref="C6:C34" si="0">B6/B$4</f>
        <v>1.9013018125932288E-3</v>
      </c>
    </row>
    <row r="7" spans="1:11" ht="15" customHeight="1" x14ac:dyDescent="0.2">
      <c r="A7" s="50" t="s">
        <v>50</v>
      </c>
      <c r="B7" s="51">
        <v>1351</v>
      </c>
      <c r="C7" s="52">
        <f t="shared" si="0"/>
        <v>3.8167291958595127E-3</v>
      </c>
    </row>
    <row r="8" spans="1:11" ht="15" customHeight="1" x14ac:dyDescent="0.2">
      <c r="A8" s="53" t="s">
        <v>51</v>
      </c>
      <c r="B8" s="54">
        <v>2054</v>
      </c>
      <c r="C8" s="55">
        <f t="shared" si="0"/>
        <v>5.8027844324910725E-3</v>
      </c>
    </row>
    <row r="9" spans="1:11" ht="15" customHeight="1" x14ac:dyDescent="0.2">
      <c r="A9" s="50" t="s">
        <v>52</v>
      </c>
      <c r="B9" s="51">
        <v>2335</v>
      </c>
      <c r="C9" s="52">
        <f t="shared" si="0"/>
        <v>6.5966415043167744E-3</v>
      </c>
    </row>
    <row r="10" spans="1:11" ht="15" customHeight="1" x14ac:dyDescent="0.2">
      <c r="A10" s="53" t="s">
        <v>53</v>
      </c>
      <c r="B10" s="54">
        <v>4240</v>
      </c>
      <c r="C10" s="55">
        <f t="shared" si="0"/>
        <v>1.1978483930750803E-2</v>
      </c>
    </row>
    <row r="11" spans="1:11" ht="15" customHeight="1" x14ac:dyDescent="0.2">
      <c r="A11" s="50" t="s">
        <v>54</v>
      </c>
      <c r="B11" s="51">
        <v>5056</v>
      </c>
      <c r="C11" s="52">
        <f t="shared" si="0"/>
        <v>1.428377706459341E-2</v>
      </c>
    </row>
    <row r="12" spans="1:11" ht="15" customHeight="1" x14ac:dyDescent="0.2">
      <c r="A12" s="53" t="s">
        <v>55</v>
      </c>
      <c r="B12" s="54">
        <v>17687</v>
      </c>
      <c r="C12" s="55">
        <f t="shared" si="0"/>
        <v>4.9967793698865434E-2</v>
      </c>
    </row>
    <row r="13" spans="1:11" ht="15" customHeight="1" x14ac:dyDescent="0.2">
      <c r="A13" s="50">
        <v>2001</v>
      </c>
      <c r="B13" s="51">
        <v>7789</v>
      </c>
      <c r="C13" s="52">
        <f t="shared" si="0"/>
        <v>2.2004813994485378E-2</v>
      </c>
    </row>
    <row r="14" spans="1:11" ht="15" customHeight="1" x14ac:dyDescent="0.2">
      <c r="A14" s="53">
        <v>2002</v>
      </c>
      <c r="B14" s="54">
        <v>8957</v>
      </c>
      <c r="C14" s="55">
        <f t="shared" si="0"/>
        <v>2.530454730371107E-2</v>
      </c>
    </row>
    <row r="15" spans="1:11" ht="15" customHeight="1" x14ac:dyDescent="0.2">
      <c r="A15" s="50">
        <v>2003</v>
      </c>
      <c r="B15" s="51">
        <v>12030</v>
      </c>
      <c r="C15" s="52">
        <f t="shared" si="0"/>
        <v>3.3986123039370791E-2</v>
      </c>
      <c r="D15" s="56"/>
      <c r="E15" s="56"/>
      <c r="F15" s="56"/>
      <c r="G15" s="56"/>
      <c r="H15" s="56"/>
      <c r="I15" s="56"/>
      <c r="J15" s="56"/>
      <c r="K15" s="56"/>
    </row>
    <row r="16" spans="1:11" ht="15" customHeight="1" x14ac:dyDescent="0.2">
      <c r="A16" s="53">
        <v>2004</v>
      </c>
      <c r="B16" s="54">
        <v>15497</v>
      </c>
      <c r="C16" s="55">
        <f t="shared" si="0"/>
        <v>4.3780793744067258E-2</v>
      </c>
      <c r="D16" s="56"/>
      <c r="E16" s="56"/>
      <c r="F16" s="56"/>
      <c r="G16" s="56"/>
      <c r="H16" s="56"/>
      <c r="I16" s="56"/>
      <c r="J16" s="56"/>
      <c r="K16" s="56"/>
    </row>
    <row r="17" spans="1:11" ht="15" customHeight="1" x14ac:dyDescent="0.2">
      <c r="A17" s="50">
        <v>2005</v>
      </c>
      <c r="B17" s="51">
        <v>18088</v>
      </c>
      <c r="C17" s="52">
        <f t="shared" si="0"/>
        <v>5.1100664466844463E-2</v>
      </c>
      <c r="D17" s="56"/>
      <c r="E17" s="56"/>
      <c r="F17" s="56"/>
      <c r="G17" s="56"/>
      <c r="H17" s="56"/>
      <c r="I17" s="56"/>
      <c r="J17" s="56"/>
      <c r="K17" s="56"/>
    </row>
    <row r="18" spans="1:11" ht="15" customHeight="1" x14ac:dyDescent="0.2">
      <c r="A18" s="53">
        <v>2006</v>
      </c>
      <c r="B18" s="54">
        <v>19093</v>
      </c>
      <c r="C18" s="55">
        <f t="shared" si="0"/>
        <v>5.3939904172128551E-2</v>
      </c>
      <c r="D18" s="56"/>
      <c r="E18" s="56"/>
      <c r="F18" s="56"/>
      <c r="G18" s="56"/>
      <c r="H18" s="56"/>
      <c r="I18" s="56"/>
      <c r="J18" s="56"/>
      <c r="K18" s="56"/>
    </row>
    <row r="19" spans="1:11" ht="15" customHeight="1" x14ac:dyDescent="0.2">
      <c r="A19" s="50">
        <v>2007</v>
      </c>
      <c r="B19" s="51">
        <v>19529</v>
      </c>
      <c r="C19" s="52">
        <f t="shared" si="0"/>
        <v>5.5171653934818966E-2</v>
      </c>
    </row>
    <row r="20" spans="1:11" ht="15" customHeight="1" x14ac:dyDescent="0.2">
      <c r="A20" s="53">
        <v>2008</v>
      </c>
      <c r="B20" s="54">
        <v>13781</v>
      </c>
      <c r="C20" s="55">
        <f t="shared" si="0"/>
        <v>3.8932897889074718E-2</v>
      </c>
    </row>
    <row r="21" spans="1:11" ht="15" customHeight="1" x14ac:dyDescent="0.2">
      <c r="A21" s="50">
        <v>2009</v>
      </c>
      <c r="B21" s="51">
        <v>13557</v>
      </c>
      <c r="C21" s="52">
        <f t="shared" si="0"/>
        <v>3.8300072322921846E-2</v>
      </c>
    </row>
    <row r="22" spans="1:11" ht="15" customHeight="1" x14ac:dyDescent="0.2">
      <c r="A22" s="53">
        <v>2010</v>
      </c>
      <c r="B22" s="54">
        <v>12600</v>
      </c>
      <c r="C22" s="55">
        <f t="shared" si="0"/>
        <v>3.5596438096099081E-2</v>
      </c>
    </row>
    <row r="23" spans="1:11" ht="15" customHeight="1" x14ac:dyDescent="0.2">
      <c r="A23" s="50">
        <v>2011</v>
      </c>
      <c r="B23" s="51">
        <v>9765</v>
      </c>
      <c r="C23" s="52">
        <f t="shared" si="0"/>
        <v>2.7587239524476788E-2</v>
      </c>
    </row>
    <row r="24" spans="1:11" ht="15" customHeight="1" x14ac:dyDescent="0.2">
      <c r="A24" s="53">
        <v>2012</v>
      </c>
      <c r="B24" s="54">
        <v>9007</v>
      </c>
      <c r="C24" s="55">
        <f t="shared" si="0"/>
        <v>2.5445803010441623E-2</v>
      </c>
    </row>
    <row r="25" spans="1:11" ht="15" customHeight="1" x14ac:dyDescent="0.2">
      <c r="A25" s="50">
        <v>2013</v>
      </c>
      <c r="B25" s="51">
        <v>9772</v>
      </c>
      <c r="C25" s="52">
        <f t="shared" si="0"/>
        <v>2.7607015323419064E-2</v>
      </c>
    </row>
    <row r="26" spans="1:11" ht="15" customHeight="1" x14ac:dyDescent="0.2">
      <c r="A26" s="53">
        <v>2014</v>
      </c>
      <c r="B26" s="54">
        <v>12039</v>
      </c>
      <c r="C26" s="55">
        <f t="shared" si="0"/>
        <v>3.401154906658229E-2</v>
      </c>
    </row>
    <row r="27" spans="1:11" ht="15" customHeight="1" x14ac:dyDescent="0.2">
      <c r="A27" s="50">
        <v>2015</v>
      </c>
      <c r="B27" s="51">
        <v>15213</v>
      </c>
      <c r="C27" s="52">
        <f t="shared" si="0"/>
        <v>4.2978461329837722E-2</v>
      </c>
    </row>
    <row r="28" spans="1:11" ht="15" customHeight="1" x14ac:dyDescent="0.2">
      <c r="A28" s="53">
        <v>2016</v>
      </c>
      <c r="B28" s="54">
        <v>17572</v>
      </c>
      <c r="C28" s="55">
        <f t="shared" si="0"/>
        <v>4.9642905573385167E-2</v>
      </c>
    </row>
    <row r="29" spans="1:11" ht="15" customHeight="1" x14ac:dyDescent="0.2">
      <c r="A29" s="50">
        <v>2017</v>
      </c>
      <c r="B29" s="51">
        <v>18844</v>
      </c>
      <c r="C29" s="52">
        <f t="shared" si="0"/>
        <v>5.3236450752610402E-2</v>
      </c>
    </row>
    <row r="30" spans="1:11" ht="15" customHeight="1" x14ac:dyDescent="0.2">
      <c r="A30" s="53">
        <v>2018</v>
      </c>
      <c r="B30" s="54">
        <v>20213</v>
      </c>
      <c r="C30" s="55">
        <f t="shared" si="0"/>
        <v>5.7104032002892914E-2</v>
      </c>
    </row>
    <row r="31" spans="1:11" ht="15" customHeight="1" x14ac:dyDescent="0.2">
      <c r="A31" s="50">
        <v>2019</v>
      </c>
      <c r="B31" s="51">
        <v>18746</v>
      </c>
      <c r="C31" s="52">
        <f t="shared" si="0"/>
        <v>5.2959589567418523E-2</v>
      </c>
    </row>
    <row r="32" spans="1:11" ht="15" customHeight="1" x14ac:dyDescent="0.2">
      <c r="A32" s="53">
        <v>2020</v>
      </c>
      <c r="B32" s="54">
        <v>12835</v>
      </c>
      <c r="C32" s="55">
        <f t="shared" si="0"/>
        <v>3.6260339917732677E-2</v>
      </c>
    </row>
    <row r="33" spans="1:3" ht="15" customHeight="1" x14ac:dyDescent="0.2">
      <c r="A33" s="50">
        <v>2021</v>
      </c>
      <c r="B33" s="51">
        <v>12030</v>
      </c>
      <c r="C33" s="52">
        <f t="shared" si="0"/>
        <v>3.3986123039370791E-2</v>
      </c>
    </row>
    <row r="34" spans="1:3" ht="15" customHeight="1" x14ac:dyDescent="0.2">
      <c r="A34" s="53">
        <v>2022</v>
      </c>
      <c r="B34" s="54">
        <v>11051</v>
      </c>
      <c r="C34" s="55">
        <f t="shared" si="0"/>
        <v>3.1220336301586583E-2</v>
      </c>
    </row>
    <row r="35" spans="1:3" ht="15" customHeight="1" x14ac:dyDescent="0.2">
      <c r="A35" s="50">
        <v>2023</v>
      </c>
      <c r="B35" s="51">
        <v>11945</v>
      </c>
      <c r="C35" s="52">
        <f>B35/B$4</f>
        <v>3.3745988337928849E-2</v>
      </c>
    </row>
    <row r="36" spans="1:3" ht="12.75" x14ac:dyDescent="0.2">
      <c r="A36" s="10" t="s">
        <v>45</v>
      </c>
      <c r="B36" s="54"/>
      <c r="C36" s="57"/>
    </row>
    <row r="38" spans="1:3" ht="15" customHeight="1" x14ac:dyDescent="0.2">
      <c r="B38" s="49"/>
    </row>
    <row r="39" spans="1:3" ht="15" customHeight="1" x14ac:dyDescent="0.2">
      <c r="B39" s="49"/>
    </row>
    <row r="40" spans="1:3" ht="15" customHeight="1" x14ac:dyDescent="0.2">
      <c r="B40" s="49"/>
    </row>
    <row r="41" spans="1:3" ht="15" customHeight="1" x14ac:dyDescent="0.2">
      <c r="B41" s="49"/>
    </row>
    <row r="42" spans="1:3" ht="15" customHeight="1" x14ac:dyDescent="0.2">
      <c r="B42" s="49"/>
    </row>
    <row r="43" spans="1:3" ht="15" customHeight="1" x14ac:dyDescent="0.2">
      <c r="B43" s="49"/>
    </row>
  </sheetData>
  <pageMargins left="0.39370078740157477" right="0.39370078740157477" top="0.59055118110236215" bottom="0.59055118110236215" header="0" footer="0"/>
  <pageSetup paperSize="9" scale="72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Z1000"/>
  <sheetViews>
    <sheetView workbookViewId="0"/>
  </sheetViews>
  <sheetFormatPr baseColWidth="10" defaultColWidth="11.42578125" defaultRowHeight="15" customHeight="1" x14ac:dyDescent="0.2"/>
  <cols>
    <col min="1" max="1" width="5.7109375" style="41" customWidth="1"/>
    <col min="2" max="2" width="75.7109375" style="41" customWidth="1"/>
    <col min="3" max="16384" width="11.42578125" style="41"/>
  </cols>
  <sheetData>
    <row r="1" spans="1:26" ht="15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ht="15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1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 ht="15" customHeight="1" x14ac:dyDescent="0.2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pans="1:26" ht="15" customHeight="1" x14ac:dyDescent="0.2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 ht="15" customHeight="1" x14ac:dyDescent="0.2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 ht="15" customHeight="1" x14ac:dyDescent="0.2">
      <c r="A7" s="58"/>
      <c r="B7" s="58"/>
      <c r="C7" s="58"/>
      <c r="D7" s="59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1:26" ht="15" customHeight="1" x14ac:dyDescent="0.2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 ht="15" customHeight="1" x14ac:dyDescent="0.2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 ht="15" customHeight="1" x14ac:dyDescent="0.2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 ht="15" customHeight="1" x14ac:dyDescent="0.2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 ht="15" customHeight="1" x14ac:dyDescent="0.2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 ht="15" customHeight="1" x14ac:dyDescent="0.2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26" ht="15" customHeight="1" x14ac:dyDescent="0.2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spans="1:26" ht="15" customHeight="1" x14ac:dyDescent="0.2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 ht="15" customHeight="1" x14ac:dyDescent="0.2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spans="1:26" ht="15" customHeight="1" x14ac:dyDescent="0.2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pans="1:26" ht="15" customHeight="1" x14ac:dyDescent="0.2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spans="1:26" ht="15" customHeight="1" x14ac:dyDescent="0.2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spans="1:26" ht="15" customHeight="1" x14ac:dyDescent="0.2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spans="1:26" ht="15" customHeight="1" x14ac:dyDescent="0.2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6" ht="15" customHeight="1" x14ac:dyDescent="0.2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spans="1:26" ht="15" customHeight="1" x14ac:dyDescent="0.2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spans="1:26" ht="15" customHeight="1" x14ac:dyDescent="0.2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ht="15" customHeight="1" x14ac:dyDescent="0.2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spans="1:26" ht="15" customHeight="1" x14ac:dyDescent="0.2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spans="1:26" ht="15" customHeight="1" x14ac:dyDescent="0.2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spans="1:26" ht="15" customHeight="1" x14ac:dyDescent="0.2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spans="1:26" ht="15" customHeight="1" x14ac:dyDescent="0.2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spans="1:26" ht="15" customHeight="1" x14ac:dyDescent="0.2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spans="1:26" ht="15" customHeight="1" x14ac:dyDescent="0.2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pans="1:26" ht="15" customHeight="1" x14ac:dyDescent="0.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 ht="15" customHeight="1" x14ac:dyDescent="0.2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1:26" ht="15" customHeight="1" x14ac:dyDescent="0.2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 ht="15" customHeight="1" x14ac:dyDescent="0.2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6" ht="15" customHeight="1" x14ac:dyDescent="0.2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6" ht="15" customHeight="1" x14ac:dyDescent="0.2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:26" ht="15" customHeight="1" x14ac:dyDescent="0.2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ht="15" customHeight="1" x14ac:dyDescent="0.2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ht="15" customHeight="1" x14ac:dyDescent="0.2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ht="15" customHeight="1" x14ac:dyDescent="0.2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pans="1:26" ht="15" customHeight="1" x14ac:dyDescent="0.2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spans="1:26" ht="15" customHeigh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:26" ht="15" customHeight="1" x14ac:dyDescent="0.2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spans="1:26" ht="15" customHeight="1" x14ac:dyDescent="0.2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pans="1:26" ht="15" customHeight="1" x14ac:dyDescent="0.2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26" ht="1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:26" ht="15" customHeight="1" x14ac:dyDescent="0.2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pans="1:26" ht="15" customHeight="1" x14ac:dyDescent="0.2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pans="1:26" ht="15" customHeight="1" x14ac:dyDescent="0.2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spans="1:26" ht="15" customHeight="1" x14ac:dyDescent="0.2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6" ht="15" customHeight="1" x14ac:dyDescent="0.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spans="1:26" ht="15" customHeight="1" x14ac:dyDescent="0.2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pans="1:26" ht="15" customHeight="1" x14ac:dyDescent="0.2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pans="1:26" ht="15" customHeight="1" x14ac:dyDescent="0.2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26" ht="15" customHeight="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spans="1:26" ht="15" customHeight="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pans="1:26" ht="15" customHeight="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spans="1:26" ht="15" customHeight="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:26" ht="15" customHeight="1" x14ac:dyDescent="0.2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pans="1:26" ht="15" customHeight="1" x14ac:dyDescent="0.2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pans="1:26" ht="15" customHeight="1" x14ac:dyDescent="0.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pans="1:26" ht="15" customHeight="1" x14ac:dyDescent="0.2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pans="1:26" ht="15" customHeight="1" x14ac:dyDescent="0.2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pans="1:26" ht="15" customHeight="1" x14ac:dyDescent="0.2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1:26" ht="15" customHeight="1" x14ac:dyDescent="0.2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ht="15" customHeight="1" x14ac:dyDescent="0.2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pans="1:26" ht="15" customHeight="1" x14ac:dyDescent="0.2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spans="1:26" ht="15" customHeight="1" x14ac:dyDescent="0.2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pans="1:26" ht="15" customHeight="1" x14ac:dyDescent="0.2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spans="1:26" ht="15" customHeight="1" x14ac:dyDescent="0.2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pans="1:26" ht="15" customHeight="1" x14ac:dyDescent="0.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pans="1:26" ht="15" customHeight="1" x14ac:dyDescent="0.2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pans="1:26" ht="15" customHeight="1" x14ac:dyDescent="0.2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spans="1:26" ht="15" customHeight="1" x14ac:dyDescent="0.2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pans="1:26" ht="15" customHeight="1" x14ac:dyDescent="0.2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spans="1:26" ht="15" customHeight="1" x14ac:dyDescent="0.2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:26" ht="15" customHeight="1" x14ac:dyDescent="0.2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spans="1:26" ht="15" customHeight="1" x14ac:dyDescent="0.2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:26" ht="15" customHeight="1" x14ac:dyDescent="0.2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 ht="15" customHeight="1" x14ac:dyDescent="0.2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ht="15" customHeight="1" x14ac:dyDescent="0.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 ht="15" customHeight="1" x14ac:dyDescent="0.2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ht="15" customHeight="1" x14ac:dyDescent="0.2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pans="1:26" ht="15" customHeight="1" x14ac:dyDescent="0.2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ht="15" customHeight="1" x14ac:dyDescent="0.2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spans="1:26" ht="15" customHeight="1" x14ac:dyDescent="0.2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:26" ht="15" customHeight="1" x14ac:dyDescent="0.2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spans="1:26" ht="15" customHeight="1" x14ac:dyDescent="0.2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spans="1:26" ht="15" customHeight="1" x14ac:dyDescent="0.2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spans="1:26" ht="15" customHeight="1" x14ac:dyDescent="0.2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spans="1:26" ht="15" customHeight="1" x14ac:dyDescent="0.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spans="1:26" ht="15" customHeight="1" x14ac:dyDescent="0.2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spans="1:26" ht="15" customHeight="1" x14ac:dyDescent="0.2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spans="1:26" ht="15" customHeight="1" x14ac:dyDescent="0.2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spans="1:26" ht="15" customHeight="1" x14ac:dyDescent="0.2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6" ht="15" customHeight="1" x14ac:dyDescent="0.2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spans="1:26" ht="15" customHeight="1" x14ac:dyDescent="0.2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spans="1:26" ht="15" customHeight="1" x14ac:dyDescent="0.2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spans="1:26" ht="15" customHeight="1" x14ac:dyDescent="0.2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spans="1:26" ht="15" customHeight="1" x14ac:dyDescent="0.2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 ht="15" customHeight="1" x14ac:dyDescent="0.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spans="1:26" ht="15" customHeight="1" x14ac:dyDescent="0.2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spans="1:26" ht="15" customHeight="1" x14ac:dyDescent="0.2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spans="1:26" ht="15" customHeight="1" x14ac:dyDescent="0.2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spans="1:26" ht="15" customHeight="1" x14ac:dyDescent="0.2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spans="1:26" ht="15" customHeight="1" x14ac:dyDescent="0.2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spans="1:26" ht="15" customHeight="1" x14ac:dyDescent="0.2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spans="1:26" ht="15" customHeight="1" x14ac:dyDescent="0.2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spans="1:26" ht="15" customHeight="1" x14ac:dyDescent="0.2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spans="1:26" ht="15" customHeight="1" x14ac:dyDescent="0.2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6" ht="15" customHeight="1" x14ac:dyDescent="0.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spans="1:26" ht="15" customHeight="1" x14ac:dyDescent="0.2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spans="1:26" ht="15" customHeight="1" x14ac:dyDescent="0.2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spans="1:26" ht="15" customHeight="1" x14ac:dyDescent="0.2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spans="1:26" ht="15" customHeight="1" x14ac:dyDescent="0.2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spans="1:26" ht="15" customHeight="1" x14ac:dyDescent="0.2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spans="1:26" ht="15" customHeight="1" x14ac:dyDescent="0.2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spans="1:26" ht="15" customHeight="1" x14ac:dyDescent="0.2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spans="1:26" ht="15" customHeight="1" x14ac:dyDescent="0.2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spans="1:26" ht="15" customHeight="1" x14ac:dyDescent="0.2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spans="1:26" ht="15" customHeight="1" x14ac:dyDescent="0.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spans="1:26" ht="15" customHeight="1" x14ac:dyDescent="0.2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spans="1:26" ht="15" customHeight="1" x14ac:dyDescent="0.2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spans="1:26" ht="15" customHeight="1" x14ac:dyDescent="0.2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spans="1:26" ht="15" customHeight="1" x14ac:dyDescent="0.2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6" ht="15" customHeight="1" x14ac:dyDescent="0.2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spans="1:26" ht="15" customHeight="1" x14ac:dyDescent="0.2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5" customHeight="1" x14ac:dyDescent="0.2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spans="1:26" ht="15" customHeight="1" x14ac:dyDescent="0.2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spans="1:26" ht="15" customHeight="1" x14ac:dyDescent="0.2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spans="1:26" ht="15" customHeight="1" x14ac:dyDescent="0.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spans="1:26" ht="15" customHeight="1" x14ac:dyDescent="0.2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spans="1:26" ht="15" customHeight="1" x14ac:dyDescent="0.2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spans="1:26" ht="15" customHeight="1" x14ac:dyDescent="0.2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spans="1:26" ht="15" customHeight="1" x14ac:dyDescent="0.2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spans="1:26" ht="15" customHeight="1" x14ac:dyDescent="0.2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spans="1:26" ht="15" customHeight="1" x14ac:dyDescent="0.2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spans="1:26" ht="15" customHeight="1" x14ac:dyDescent="0.2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spans="1:26" ht="15" customHeight="1" x14ac:dyDescent="0.2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spans="1:26" ht="15" customHeight="1" x14ac:dyDescent="0.2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6" ht="15" customHeight="1" x14ac:dyDescent="0.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spans="1:26" ht="15" customHeight="1" x14ac:dyDescent="0.2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spans="1:26" ht="15" customHeight="1" x14ac:dyDescent="0.2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spans="1:26" ht="15" customHeight="1" x14ac:dyDescent="0.2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spans="1:26" ht="15" customHeight="1" x14ac:dyDescent="0.2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spans="1:26" ht="15" customHeight="1" x14ac:dyDescent="0.2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spans="1:26" ht="15" customHeight="1" x14ac:dyDescent="0.2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spans="1:26" ht="15" customHeight="1" x14ac:dyDescent="0.2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spans="1:26" ht="15" customHeight="1" x14ac:dyDescent="0.2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5" customHeight="1" x14ac:dyDescent="0.2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5" customHeight="1" x14ac:dyDescent="0.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5" customHeight="1" x14ac:dyDescent="0.2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5" customHeight="1" x14ac:dyDescent="0.2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5" customHeight="1" x14ac:dyDescent="0.2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5" customHeight="1" x14ac:dyDescent="0.2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5" customHeight="1" x14ac:dyDescent="0.2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5" customHeight="1" x14ac:dyDescent="0.2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5" customHeight="1" x14ac:dyDescent="0.2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5" customHeight="1" x14ac:dyDescent="0.2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5" customHeight="1" x14ac:dyDescent="0.2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5" customHeight="1" x14ac:dyDescent="0.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5" customHeight="1" x14ac:dyDescent="0.2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5" customHeight="1" x14ac:dyDescent="0.2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5" customHeight="1" x14ac:dyDescent="0.2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5" customHeight="1" x14ac:dyDescent="0.2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5" customHeight="1" x14ac:dyDescent="0.2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5" customHeight="1" x14ac:dyDescent="0.2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spans="1:26" ht="15" customHeight="1" x14ac:dyDescent="0.2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spans="1:26" ht="15" customHeight="1" x14ac:dyDescent="0.2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spans="1:26" ht="15" customHeight="1" x14ac:dyDescent="0.2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6" ht="15" customHeight="1" x14ac:dyDescent="0.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spans="1:26" ht="15" customHeight="1" x14ac:dyDescent="0.2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spans="1:26" ht="15" customHeight="1" x14ac:dyDescent="0.2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spans="1:26" ht="15" customHeight="1" x14ac:dyDescent="0.2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spans="1:26" ht="15" customHeight="1" x14ac:dyDescent="0.2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spans="1:26" ht="15" customHeight="1" x14ac:dyDescent="0.2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spans="1:26" ht="15" customHeight="1" x14ac:dyDescent="0.2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spans="1:26" ht="15" customHeight="1" x14ac:dyDescent="0.2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spans="1:26" ht="15" customHeight="1" x14ac:dyDescent="0.2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spans="1:26" ht="15" customHeight="1" x14ac:dyDescent="0.2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spans="1:26" ht="15" customHeight="1" x14ac:dyDescent="0.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spans="1:26" ht="15" customHeight="1" x14ac:dyDescent="0.2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spans="1:26" ht="15" customHeight="1" x14ac:dyDescent="0.2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spans="1:26" ht="15" customHeight="1" x14ac:dyDescent="0.2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spans="1:26" ht="15" customHeight="1" x14ac:dyDescent="0.2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6" ht="15" customHeight="1" x14ac:dyDescent="0.2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spans="1:26" ht="15" customHeight="1" x14ac:dyDescent="0.2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spans="1:26" ht="15" customHeight="1" x14ac:dyDescent="0.2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spans="1:26" ht="15" customHeight="1" x14ac:dyDescent="0.2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spans="1:26" ht="15" customHeight="1" x14ac:dyDescent="0.2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spans="1:26" ht="15" customHeight="1" x14ac:dyDescent="0.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spans="1:26" ht="15" customHeight="1" x14ac:dyDescent="0.2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spans="1:26" ht="15" customHeight="1" x14ac:dyDescent="0.2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spans="1:26" ht="15" customHeight="1" x14ac:dyDescent="0.2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spans="1:26" ht="15" customHeight="1" x14ac:dyDescent="0.2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spans="1:26" ht="15" customHeight="1" x14ac:dyDescent="0.2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spans="1:26" ht="15" customHeight="1" x14ac:dyDescent="0.2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spans="1:26" ht="15" customHeight="1" x14ac:dyDescent="0.2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spans="1:26" ht="15" customHeight="1" x14ac:dyDescent="0.2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spans="1:26" ht="15" customHeight="1" x14ac:dyDescent="0.2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ht="15" customHeight="1" x14ac:dyDescent="0.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spans="1:26" ht="15" customHeight="1" x14ac:dyDescent="0.2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spans="1:26" ht="15" customHeight="1" x14ac:dyDescent="0.2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spans="1:26" ht="15" customHeight="1" x14ac:dyDescent="0.2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spans="1:26" ht="15" customHeight="1" x14ac:dyDescent="0.2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spans="1:26" ht="15" customHeight="1" x14ac:dyDescent="0.2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spans="1:26" ht="15" customHeight="1" x14ac:dyDescent="0.2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spans="1:26" ht="15" customHeight="1" x14ac:dyDescent="0.2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spans="1:26" ht="15" customHeight="1" x14ac:dyDescent="0.2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spans="1:26" ht="15" customHeight="1" x14ac:dyDescent="0.2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spans="1:26" ht="15" customHeight="1" x14ac:dyDescent="0.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spans="1:26" ht="15" customHeight="1" x14ac:dyDescent="0.2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spans="1:26" ht="15" customHeight="1" x14ac:dyDescent="0.2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spans="1:26" ht="15" customHeight="1" x14ac:dyDescent="0.2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spans="1:26" ht="15" customHeight="1" x14ac:dyDescent="0.2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ht="15" customHeight="1" x14ac:dyDescent="0.2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spans="1:26" ht="15" customHeight="1" x14ac:dyDescent="0.2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spans="1:26" ht="15" customHeight="1" x14ac:dyDescent="0.2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spans="1:26" ht="15" customHeight="1" x14ac:dyDescent="0.2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spans="1:26" ht="15" customHeight="1" x14ac:dyDescent="0.2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spans="1:26" ht="15" customHeight="1" x14ac:dyDescent="0.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spans="1:26" ht="15" customHeight="1" x14ac:dyDescent="0.2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spans="1:26" ht="15" customHeight="1" x14ac:dyDescent="0.2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spans="1:26" ht="15" customHeight="1" x14ac:dyDescent="0.2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spans="1:26" ht="15" customHeight="1" x14ac:dyDescent="0.2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spans="1:26" ht="15" customHeight="1" x14ac:dyDescent="0.2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spans="1:26" ht="15" customHeight="1" x14ac:dyDescent="0.2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spans="1:26" ht="15" customHeight="1" x14ac:dyDescent="0.2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spans="1:26" ht="15" customHeight="1" x14ac:dyDescent="0.2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spans="1:26" ht="15" customHeight="1" x14ac:dyDescent="0.2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ht="15" customHeight="1" x14ac:dyDescent="0.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spans="1:26" ht="15" customHeight="1" x14ac:dyDescent="0.2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spans="1:26" ht="15" customHeight="1" x14ac:dyDescent="0.2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spans="1:26" ht="15" customHeight="1" x14ac:dyDescent="0.2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spans="1:26" ht="15" customHeight="1" x14ac:dyDescent="0.2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spans="1:26" ht="15" customHeight="1" x14ac:dyDescent="0.2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spans="1:26" ht="15" customHeight="1" x14ac:dyDescent="0.2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spans="1:26" ht="15" customHeight="1" x14ac:dyDescent="0.2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spans="1:26" ht="15" customHeight="1" x14ac:dyDescent="0.2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spans="1:26" ht="15" customHeight="1" x14ac:dyDescent="0.2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spans="1:26" ht="15" customHeight="1" x14ac:dyDescent="0.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spans="1:26" ht="15" customHeight="1" x14ac:dyDescent="0.2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spans="1:26" ht="15" customHeight="1" x14ac:dyDescent="0.2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spans="1:26" ht="15" customHeight="1" x14ac:dyDescent="0.2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spans="1:26" ht="15" customHeight="1" x14ac:dyDescent="0.2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ht="15" customHeight="1" x14ac:dyDescent="0.2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spans="1:26" ht="15" customHeight="1" x14ac:dyDescent="0.2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spans="1:26" ht="15" customHeight="1" x14ac:dyDescent="0.2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spans="1:26" ht="15" customHeight="1" x14ac:dyDescent="0.2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spans="1:26" ht="15" customHeight="1" x14ac:dyDescent="0.2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spans="1:26" ht="15" customHeight="1" x14ac:dyDescent="0.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spans="1:26" ht="15" customHeight="1" x14ac:dyDescent="0.2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spans="1:26" ht="15" customHeight="1" x14ac:dyDescent="0.2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spans="1:26" ht="15" customHeight="1" x14ac:dyDescent="0.2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spans="1:26" ht="15" customHeight="1" x14ac:dyDescent="0.2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spans="1:26" ht="15" customHeight="1" x14ac:dyDescent="0.2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spans="1:26" ht="15" customHeight="1" x14ac:dyDescent="0.2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spans="1:26" ht="15" customHeight="1" x14ac:dyDescent="0.2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spans="1:26" ht="15" customHeight="1" x14ac:dyDescent="0.2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spans="1:26" ht="15" customHeight="1" x14ac:dyDescent="0.2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ht="15" customHeight="1" x14ac:dyDescent="0.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spans="1:26" ht="15" customHeight="1" x14ac:dyDescent="0.2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spans="1:26" ht="15" customHeight="1" x14ac:dyDescent="0.2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spans="1:26" ht="15" customHeight="1" x14ac:dyDescent="0.2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spans="1:26" ht="15" customHeight="1" x14ac:dyDescent="0.2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spans="1:26" ht="15" customHeight="1" x14ac:dyDescent="0.2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spans="1:26" ht="15" customHeight="1" x14ac:dyDescent="0.2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spans="1:26" ht="15" customHeight="1" x14ac:dyDescent="0.2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spans="1:26" ht="15" customHeight="1" x14ac:dyDescent="0.2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spans="1:26" ht="15" customHeight="1" x14ac:dyDescent="0.2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spans="1:26" ht="15" customHeight="1" x14ac:dyDescent="0.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spans="1:26" ht="15" customHeight="1" x14ac:dyDescent="0.2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spans="1:26" ht="15" customHeight="1" x14ac:dyDescent="0.2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spans="1:26" ht="15" customHeight="1" x14ac:dyDescent="0.2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spans="1:26" ht="15" customHeight="1" x14ac:dyDescent="0.2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6" ht="15" customHeight="1" x14ac:dyDescent="0.2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spans="1:26" ht="15" customHeight="1" x14ac:dyDescent="0.2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spans="1:26" ht="15" customHeight="1" x14ac:dyDescent="0.2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spans="1:26" ht="15" customHeight="1" x14ac:dyDescent="0.2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spans="1:26" ht="15" customHeight="1" x14ac:dyDescent="0.2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spans="1:26" ht="15" customHeight="1" x14ac:dyDescent="0.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spans="1:26" ht="15" customHeight="1" x14ac:dyDescent="0.2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spans="1:26" ht="15" customHeight="1" x14ac:dyDescent="0.2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spans="1:26" ht="15" customHeight="1" x14ac:dyDescent="0.2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spans="1:26" ht="15" customHeight="1" x14ac:dyDescent="0.2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spans="1:26" ht="15" customHeight="1" x14ac:dyDescent="0.2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spans="1:26" ht="15" customHeight="1" x14ac:dyDescent="0.2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spans="1:26" ht="15" customHeight="1" x14ac:dyDescent="0.2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spans="1:26" ht="15" customHeight="1" x14ac:dyDescent="0.2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spans="1:26" ht="15" customHeight="1" x14ac:dyDescent="0.2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6" ht="15" customHeight="1" x14ac:dyDescent="0.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spans="1:26" ht="15" customHeight="1" x14ac:dyDescent="0.2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spans="1:26" ht="15" customHeight="1" x14ac:dyDescent="0.2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spans="1:26" ht="15" customHeight="1" x14ac:dyDescent="0.2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spans="1:26" ht="15" customHeight="1" x14ac:dyDescent="0.2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spans="1:26" ht="15" customHeight="1" x14ac:dyDescent="0.2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spans="1:26" ht="15" customHeight="1" x14ac:dyDescent="0.2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spans="1:26" ht="15" customHeight="1" x14ac:dyDescent="0.2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spans="1:26" ht="15" customHeight="1" x14ac:dyDescent="0.2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spans="1:26" ht="15" customHeight="1" x14ac:dyDescent="0.2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spans="1:26" ht="15" customHeight="1" x14ac:dyDescent="0.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spans="1:26" ht="15" customHeight="1" x14ac:dyDescent="0.2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spans="1:26" ht="15" customHeight="1" x14ac:dyDescent="0.2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spans="1:26" ht="15" customHeight="1" x14ac:dyDescent="0.2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spans="1:26" ht="15" customHeight="1" x14ac:dyDescent="0.2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6" ht="15" customHeight="1" x14ac:dyDescent="0.2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spans="1:26" ht="15" customHeight="1" x14ac:dyDescent="0.2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spans="1:26" ht="15" customHeight="1" x14ac:dyDescent="0.2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spans="1:26" ht="15" customHeight="1" x14ac:dyDescent="0.2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spans="1:26" ht="15" customHeight="1" x14ac:dyDescent="0.2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spans="1:26" ht="15" customHeight="1" x14ac:dyDescent="0.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spans="1:26" ht="15" customHeight="1" x14ac:dyDescent="0.2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spans="1:26" ht="15" customHeight="1" x14ac:dyDescent="0.2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spans="1:26" ht="15" customHeight="1" x14ac:dyDescent="0.2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spans="1:26" ht="15" customHeight="1" x14ac:dyDescent="0.2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spans="1:26" ht="15" customHeight="1" x14ac:dyDescent="0.2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spans="1:26" ht="15" customHeight="1" x14ac:dyDescent="0.2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spans="1:26" ht="15" customHeight="1" x14ac:dyDescent="0.2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spans="1:26" ht="15" customHeight="1" x14ac:dyDescent="0.2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spans="1:26" ht="15" customHeight="1" x14ac:dyDescent="0.2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6" ht="15" customHeight="1" x14ac:dyDescent="0.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spans="1:26" ht="15" customHeight="1" x14ac:dyDescent="0.2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spans="1:26" ht="15" customHeight="1" x14ac:dyDescent="0.2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spans="1:26" ht="15" customHeight="1" x14ac:dyDescent="0.2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spans="1:26" ht="15" customHeight="1" x14ac:dyDescent="0.2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spans="1:26" ht="15" customHeight="1" x14ac:dyDescent="0.2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spans="1:26" ht="15" customHeight="1" x14ac:dyDescent="0.2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spans="1:26" ht="15" customHeight="1" x14ac:dyDescent="0.2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spans="1:26" ht="15" customHeight="1" x14ac:dyDescent="0.2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spans="1:26" ht="15" customHeight="1" x14ac:dyDescent="0.2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spans="1:26" ht="15" customHeight="1" x14ac:dyDescent="0.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spans="1:26" ht="15" customHeight="1" x14ac:dyDescent="0.2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spans="1:26" ht="15" customHeight="1" x14ac:dyDescent="0.2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spans="1:26" ht="15" customHeight="1" x14ac:dyDescent="0.2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spans="1:26" ht="15" customHeight="1" x14ac:dyDescent="0.2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ht="15" customHeight="1" x14ac:dyDescent="0.2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spans="1:26" ht="15" customHeight="1" x14ac:dyDescent="0.2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spans="1:26" ht="15" customHeight="1" x14ac:dyDescent="0.2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spans="1:26" ht="15" customHeight="1" x14ac:dyDescent="0.2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spans="1:26" ht="15" customHeight="1" x14ac:dyDescent="0.2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spans="1:26" ht="15" customHeight="1" x14ac:dyDescent="0.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spans="1:26" ht="15" customHeight="1" x14ac:dyDescent="0.2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spans="1:26" ht="15" customHeight="1" x14ac:dyDescent="0.2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spans="1:26" ht="15" customHeight="1" x14ac:dyDescent="0.2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spans="1:26" ht="15" customHeight="1" x14ac:dyDescent="0.2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spans="1:26" ht="15" customHeight="1" x14ac:dyDescent="0.2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spans="1:26" ht="15" customHeight="1" x14ac:dyDescent="0.2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spans="1:26" ht="15" customHeight="1" x14ac:dyDescent="0.2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spans="1:26" ht="15" customHeight="1" x14ac:dyDescent="0.2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spans="1:26" ht="15" customHeight="1" x14ac:dyDescent="0.2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ht="15" customHeight="1" x14ac:dyDescent="0.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spans="1:26" ht="15" customHeight="1" x14ac:dyDescent="0.2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spans="1:26" ht="15" customHeight="1" x14ac:dyDescent="0.2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spans="1:26" ht="15" customHeight="1" x14ac:dyDescent="0.2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spans="1:26" ht="15" customHeight="1" x14ac:dyDescent="0.2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spans="1:26" ht="15" customHeight="1" x14ac:dyDescent="0.2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spans="1:26" ht="15" customHeight="1" x14ac:dyDescent="0.2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spans="1:26" ht="15" customHeight="1" x14ac:dyDescent="0.2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spans="1:26" ht="15" customHeight="1" x14ac:dyDescent="0.2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spans="1:26" ht="15" customHeight="1" x14ac:dyDescent="0.2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spans="1:26" ht="15" customHeight="1" x14ac:dyDescent="0.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spans="1:26" ht="15" customHeight="1" x14ac:dyDescent="0.2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spans="1:26" ht="15" customHeight="1" x14ac:dyDescent="0.2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spans="1:26" ht="15" customHeight="1" x14ac:dyDescent="0.2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spans="1:26" ht="15" customHeight="1" x14ac:dyDescent="0.2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ht="15" customHeight="1" x14ac:dyDescent="0.2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spans="1:26" ht="15" customHeight="1" x14ac:dyDescent="0.2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spans="1:26" ht="15" customHeight="1" x14ac:dyDescent="0.2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spans="1:26" ht="15" customHeight="1" x14ac:dyDescent="0.2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spans="1:26" ht="15" customHeight="1" x14ac:dyDescent="0.2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spans="1:26" ht="15" customHeight="1" x14ac:dyDescent="0.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spans="1:26" ht="15" customHeight="1" x14ac:dyDescent="0.2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spans="1:26" ht="15" customHeight="1" x14ac:dyDescent="0.2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spans="1:26" ht="15" customHeight="1" x14ac:dyDescent="0.2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spans="1:26" ht="15" customHeight="1" x14ac:dyDescent="0.2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spans="1:26" ht="15" customHeight="1" x14ac:dyDescent="0.2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spans="1:26" ht="15" customHeight="1" x14ac:dyDescent="0.2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spans="1:26" ht="15" customHeight="1" x14ac:dyDescent="0.2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spans="1:26" ht="15" customHeight="1" x14ac:dyDescent="0.2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spans="1:26" ht="15" customHeight="1" x14ac:dyDescent="0.2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6" ht="15" customHeight="1" x14ac:dyDescent="0.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spans="1:26" ht="15" customHeight="1" x14ac:dyDescent="0.2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spans="1:26" ht="15" customHeight="1" x14ac:dyDescent="0.2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spans="1:26" ht="15" customHeight="1" x14ac:dyDescent="0.2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spans="1:26" ht="15" customHeight="1" x14ac:dyDescent="0.2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spans="1:26" ht="15" customHeight="1" x14ac:dyDescent="0.2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spans="1:26" ht="15" customHeight="1" x14ac:dyDescent="0.2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spans="1:26" ht="15" customHeight="1" x14ac:dyDescent="0.2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spans="1:26" ht="15" customHeight="1" x14ac:dyDescent="0.2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spans="1:26" ht="15" customHeight="1" x14ac:dyDescent="0.2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spans="1:26" ht="15" customHeight="1" x14ac:dyDescent="0.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spans="1:26" ht="15" customHeight="1" x14ac:dyDescent="0.2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spans="1:26" ht="15" customHeight="1" x14ac:dyDescent="0.2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spans="1:26" ht="15" customHeight="1" x14ac:dyDescent="0.2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spans="1:26" ht="15" customHeight="1" x14ac:dyDescent="0.2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6" ht="15" customHeight="1" x14ac:dyDescent="0.2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spans="1:26" ht="15" customHeight="1" x14ac:dyDescent="0.2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spans="1:26" ht="15" customHeight="1" x14ac:dyDescent="0.2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spans="1:26" ht="15" customHeight="1" x14ac:dyDescent="0.2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spans="1:26" ht="15" customHeight="1" x14ac:dyDescent="0.2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spans="1:26" ht="15" customHeight="1" x14ac:dyDescent="0.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spans="1:26" ht="15" customHeight="1" x14ac:dyDescent="0.2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spans="1:26" ht="15" customHeight="1" x14ac:dyDescent="0.2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spans="1:26" ht="15" customHeight="1" x14ac:dyDescent="0.2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spans="1:26" ht="15" customHeight="1" x14ac:dyDescent="0.2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spans="1:26" ht="15" customHeight="1" x14ac:dyDescent="0.2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spans="1:26" ht="15" customHeight="1" x14ac:dyDescent="0.2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spans="1:26" ht="15" customHeight="1" x14ac:dyDescent="0.2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spans="1:26" ht="15" customHeight="1" x14ac:dyDescent="0.2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spans="1:26" ht="15" customHeight="1" x14ac:dyDescent="0.2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ht="15" customHeight="1" x14ac:dyDescent="0.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spans="1:26" ht="15" customHeight="1" x14ac:dyDescent="0.2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spans="1:26" ht="15" customHeight="1" x14ac:dyDescent="0.2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spans="1:26" ht="15" customHeight="1" x14ac:dyDescent="0.2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spans="1:26" ht="15" customHeight="1" x14ac:dyDescent="0.2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spans="1:26" ht="15" customHeight="1" x14ac:dyDescent="0.2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spans="1:26" ht="15" customHeight="1" x14ac:dyDescent="0.2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spans="1:26" ht="15" customHeight="1" x14ac:dyDescent="0.2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spans="1:26" ht="15" customHeight="1" x14ac:dyDescent="0.2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spans="1:26" ht="15" customHeight="1" x14ac:dyDescent="0.2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spans="1:26" ht="15" customHeight="1" x14ac:dyDescent="0.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spans="1:26" ht="15" customHeight="1" x14ac:dyDescent="0.2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spans="1:26" ht="15" customHeight="1" x14ac:dyDescent="0.2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spans="1:26" ht="15" customHeight="1" x14ac:dyDescent="0.2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spans="1:26" ht="15" customHeight="1" x14ac:dyDescent="0.2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6" ht="15" customHeight="1" x14ac:dyDescent="0.2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spans="1:26" ht="15" customHeight="1" x14ac:dyDescent="0.2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spans="1:26" ht="15" customHeight="1" x14ac:dyDescent="0.2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spans="1:26" ht="15" customHeight="1" x14ac:dyDescent="0.2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spans="1:26" ht="15" customHeight="1" x14ac:dyDescent="0.2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spans="1:26" ht="15" customHeight="1" x14ac:dyDescent="0.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spans="1:26" ht="15" customHeight="1" x14ac:dyDescent="0.2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spans="1:26" ht="15" customHeight="1" x14ac:dyDescent="0.2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spans="1:26" ht="15" customHeight="1" x14ac:dyDescent="0.2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spans="1:26" ht="15" customHeight="1" x14ac:dyDescent="0.2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spans="1:26" ht="15" customHeight="1" x14ac:dyDescent="0.2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spans="1:26" ht="15" customHeight="1" x14ac:dyDescent="0.2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spans="1:26" ht="15" customHeight="1" x14ac:dyDescent="0.2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spans="1:26" ht="15" customHeight="1" x14ac:dyDescent="0.2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spans="1:26" ht="15" customHeight="1" x14ac:dyDescent="0.2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ht="15" customHeight="1" x14ac:dyDescent="0.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spans="1:26" ht="15" customHeight="1" x14ac:dyDescent="0.2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spans="1:26" ht="15" customHeight="1" x14ac:dyDescent="0.2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spans="1:26" ht="15" customHeight="1" x14ac:dyDescent="0.2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spans="1:26" ht="15" customHeight="1" x14ac:dyDescent="0.2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spans="1:26" ht="15" customHeight="1" x14ac:dyDescent="0.2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spans="1:26" ht="15" customHeight="1" x14ac:dyDescent="0.2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spans="1:26" ht="15" customHeight="1" x14ac:dyDescent="0.2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spans="1:26" ht="15" customHeight="1" x14ac:dyDescent="0.2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spans="1:26" ht="15" customHeight="1" x14ac:dyDescent="0.2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spans="1:26" ht="15" customHeight="1" x14ac:dyDescent="0.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spans="1:26" ht="15" customHeight="1" x14ac:dyDescent="0.2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spans="1:26" ht="15" customHeight="1" x14ac:dyDescent="0.2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spans="1:26" ht="15" customHeight="1" x14ac:dyDescent="0.2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spans="1:26" ht="15" customHeight="1" x14ac:dyDescent="0.2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6" ht="15" customHeight="1" x14ac:dyDescent="0.2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spans="1:26" ht="15" customHeight="1" x14ac:dyDescent="0.2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spans="1:26" ht="15" customHeight="1" x14ac:dyDescent="0.2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spans="1:26" ht="15" customHeight="1" x14ac:dyDescent="0.2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spans="1:26" ht="15" customHeight="1" x14ac:dyDescent="0.2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spans="1:26" ht="15" customHeight="1" x14ac:dyDescent="0.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spans="1:26" ht="15" customHeight="1" x14ac:dyDescent="0.2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spans="1:26" ht="15" customHeight="1" x14ac:dyDescent="0.2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spans="1:26" ht="15" customHeight="1" x14ac:dyDescent="0.2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spans="1:26" ht="15" customHeight="1" x14ac:dyDescent="0.2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spans="1:26" ht="15" customHeight="1" x14ac:dyDescent="0.2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spans="1:26" ht="15" customHeight="1" x14ac:dyDescent="0.2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spans="1:26" ht="15" customHeight="1" x14ac:dyDescent="0.2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spans="1:26" ht="15" customHeight="1" x14ac:dyDescent="0.2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spans="1:26" ht="15" customHeight="1" x14ac:dyDescent="0.2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ht="15" customHeight="1" x14ac:dyDescent="0.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spans="1:26" ht="15" customHeight="1" x14ac:dyDescent="0.2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spans="1:26" ht="15" customHeight="1" x14ac:dyDescent="0.2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spans="1:26" ht="15" customHeight="1" x14ac:dyDescent="0.2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spans="1:26" ht="15" customHeight="1" x14ac:dyDescent="0.2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spans="1:26" ht="15" customHeight="1" x14ac:dyDescent="0.2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spans="1:26" ht="15" customHeight="1" x14ac:dyDescent="0.2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spans="1:26" ht="15" customHeight="1" x14ac:dyDescent="0.2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spans="1:26" ht="15" customHeight="1" x14ac:dyDescent="0.2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spans="1:26" ht="15" customHeight="1" x14ac:dyDescent="0.2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spans="1:26" ht="15" customHeight="1" x14ac:dyDescent="0.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spans="1:26" ht="15" customHeight="1" x14ac:dyDescent="0.2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spans="1:26" ht="15" customHeight="1" x14ac:dyDescent="0.2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spans="1:26" ht="15" customHeight="1" x14ac:dyDescent="0.2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spans="1:26" ht="15" customHeight="1" x14ac:dyDescent="0.2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6" ht="15" customHeight="1" x14ac:dyDescent="0.2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spans="1:26" ht="15" customHeight="1" x14ac:dyDescent="0.2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spans="1:26" ht="15" customHeight="1" x14ac:dyDescent="0.2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spans="1:26" ht="15" customHeight="1" x14ac:dyDescent="0.2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spans="1:26" ht="15" customHeight="1" x14ac:dyDescent="0.2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spans="1:26" ht="15" customHeight="1" x14ac:dyDescent="0.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spans="1:26" ht="15" customHeight="1" x14ac:dyDescent="0.2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spans="1:26" ht="15" customHeight="1" x14ac:dyDescent="0.2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spans="1:26" ht="15" customHeight="1" x14ac:dyDescent="0.2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spans="1:26" ht="15" customHeight="1" x14ac:dyDescent="0.2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spans="1:26" ht="15" customHeight="1" x14ac:dyDescent="0.2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spans="1:26" ht="15" customHeight="1" x14ac:dyDescent="0.2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spans="1:26" ht="15" customHeight="1" x14ac:dyDescent="0.2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spans="1:26" ht="15" customHeight="1" x14ac:dyDescent="0.2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spans="1:26" ht="15" customHeight="1" x14ac:dyDescent="0.2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6" ht="15" customHeight="1" x14ac:dyDescent="0.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spans="1:26" ht="15" customHeight="1" x14ac:dyDescent="0.2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spans="1:26" ht="15" customHeight="1" x14ac:dyDescent="0.2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spans="1:26" ht="15" customHeight="1" x14ac:dyDescent="0.2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spans="1:26" ht="15" customHeight="1" x14ac:dyDescent="0.2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spans="1:26" ht="15" customHeight="1" x14ac:dyDescent="0.2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spans="1:26" ht="15" customHeight="1" x14ac:dyDescent="0.2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spans="1:26" ht="15" customHeight="1" x14ac:dyDescent="0.2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spans="1:26" ht="15" customHeight="1" x14ac:dyDescent="0.2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spans="1:26" ht="15" customHeight="1" x14ac:dyDescent="0.2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spans="1:26" ht="15" customHeight="1" x14ac:dyDescent="0.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spans="1:26" ht="15" customHeight="1" x14ac:dyDescent="0.2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spans="1:26" ht="15" customHeight="1" x14ac:dyDescent="0.2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spans="1:26" ht="15" customHeight="1" x14ac:dyDescent="0.2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spans="1:26" ht="15" customHeight="1" x14ac:dyDescent="0.2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ht="15" customHeight="1" x14ac:dyDescent="0.2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spans="1:26" ht="15" customHeight="1" x14ac:dyDescent="0.2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spans="1:26" ht="15" customHeight="1" x14ac:dyDescent="0.2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spans="1:26" ht="15" customHeight="1" x14ac:dyDescent="0.2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spans="1:26" ht="15" customHeight="1" x14ac:dyDescent="0.2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spans="1:26" ht="15" customHeight="1" x14ac:dyDescent="0.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spans="1:26" ht="15" customHeight="1" x14ac:dyDescent="0.2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spans="1:26" ht="15" customHeight="1" x14ac:dyDescent="0.2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spans="1:26" ht="15" customHeight="1" x14ac:dyDescent="0.2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spans="1:26" ht="15" customHeight="1" x14ac:dyDescent="0.2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spans="1:26" ht="15" customHeight="1" x14ac:dyDescent="0.2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spans="1:26" ht="15" customHeight="1" x14ac:dyDescent="0.2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spans="1:26" ht="15" customHeight="1" x14ac:dyDescent="0.2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spans="1:26" ht="15" customHeight="1" x14ac:dyDescent="0.2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spans="1:26" ht="15" customHeight="1" x14ac:dyDescent="0.2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6" ht="15" customHeight="1" x14ac:dyDescent="0.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spans="1:26" ht="15" customHeight="1" x14ac:dyDescent="0.2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spans="1:26" ht="15" customHeight="1" x14ac:dyDescent="0.2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spans="1:26" ht="15" customHeight="1" x14ac:dyDescent="0.2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spans="1:26" ht="15" customHeight="1" x14ac:dyDescent="0.2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spans="1:26" ht="15" customHeight="1" x14ac:dyDescent="0.2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spans="1:26" ht="15" customHeight="1" x14ac:dyDescent="0.2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spans="1:26" ht="15" customHeight="1" x14ac:dyDescent="0.2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spans="1:26" ht="15" customHeight="1" x14ac:dyDescent="0.2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spans="1:26" ht="15" customHeight="1" x14ac:dyDescent="0.2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spans="1:26" ht="15" customHeight="1" x14ac:dyDescent="0.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spans="1:26" ht="15" customHeight="1" x14ac:dyDescent="0.2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spans="1:26" ht="15" customHeight="1" x14ac:dyDescent="0.2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spans="1:26" ht="15" customHeight="1" x14ac:dyDescent="0.2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spans="1:26" ht="15" customHeight="1" x14ac:dyDescent="0.2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6" ht="15" customHeight="1" x14ac:dyDescent="0.2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spans="1:26" ht="15" customHeight="1" x14ac:dyDescent="0.2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spans="1:26" ht="15" customHeight="1" x14ac:dyDescent="0.2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spans="1:26" ht="15" customHeight="1" x14ac:dyDescent="0.2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spans="1:26" ht="15" customHeight="1" x14ac:dyDescent="0.2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spans="1:26" ht="15" customHeight="1" x14ac:dyDescent="0.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spans="1:26" ht="15" customHeight="1" x14ac:dyDescent="0.2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spans="1:26" ht="15" customHeight="1" x14ac:dyDescent="0.2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spans="1:26" ht="15" customHeight="1" x14ac:dyDescent="0.2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spans="1:26" ht="15" customHeight="1" x14ac:dyDescent="0.2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spans="1:26" ht="15" customHeight="1" x14ac:dyDescent="0.2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spans="1:26" ht="15" customHeight="1" x14ac:dyDescent="0.2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spans="1:26" ht="15" customHeight="1" x14ac:dyDescent="0.2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spans="1:26" ht="15" customHeight="1" x14ac:dyDescent="0.2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spans="1:26" ht="15" customHeight="1" x14ac:dyDescent="0.2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6" ht="15" customHeight="1" x14ac:dyDescent="0.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spans="1:26" ht="15" customHeight="1" x14ac:dyDescent="0.2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spans="1:26" ht="15" customHeight="1" x14ac:dyDescent="0.2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spans="1:26" ht="15" customHeight="1" x14ac:dyDescent="0.2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spans="1:26" ht="15" customHeight="1" x14ac:dyDescent="0.2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spans="1:26" ht="15" customHeight="1" x14ac:dyDescent="0.2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spans="1:26" ht="15" customHeight="1" x14ac:dyDescent="0.2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spans="1:26" ht="15" customHeight="1" x14ac:dyDescent="0.2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spans="1:26" ht="15" customHeight="1" x14ac:dyDescent="0.2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spans="1:26" ht="15" customHeight="1" x14ac:dyDescent="0.2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spans="1:26" ht="15" customHeight="1" x14ac:dyDescent="0.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spans="1:26" ht="15" customHeight="1" x14ac:dyDescent="0.2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spans="1:26" ht="15" customHeight="1" x14ac:dyDescent="0.2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spans="1:26" ht="15" customHeight="1" x14ac:dyDescent="0.2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spans="1:26" ht="15" customHeight="1" x14ac:dyDescent="0.2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6" ht="15" customHeight="1" x14ac:dyDescent="0.2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spans="1:26" ht="15" customHeight="1" x14ac:dyDescent="0.2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spans="1:26" ht="15" customHeight="1" x14ac:dyDescent="0.2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spans="1:26" ht="15" customHeight="1" x14ac:dyDescent="0.2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spans="1:26" ht="15" customHeight="1" x14ac:dyDescent="0.2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spans="1:26" ht="15" customHeight="1" x14ac:dyDescent="0.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spans="1:26" ht="15" customHeight="1" x14ac:dyDescent="0.2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spans="1:26" ht="15" customHeight="1" x14ac:dyDescent="0.2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spans="1:26" ht="15" customHeight="1" x14ac:dyDescent="0.2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spans="1:26" ht="15" customHeight="1" x14ac:dyDescent="0.2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spans="1:26" ht="15" customHeight="1" x14ac:dyDescent="0.2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spans="1:26" ht="15" customHeight="1" x14ac:dyDescent="0.2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spans="1:26" ht="15" customHeight="1" x14ac:dyDescent="0.2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spans="1:26" ht="15" customHeight="1" x14ac:dyDescent="0.2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spans="1:26" ht="15" customHeight="1" x14ac:dyDescent="0.2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spans="1:26" ht="15" customHeight="1" x14ac:dyDescent="0.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spans="1:26" ht="15" customHeight="1" x14ac:dyDescent="0.2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spans="1:26" ht="15" customHeight="1" x14ac:dyDescent="0.2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spans="1:26" ht="15" customHeight="1" x14ac:dyDescent="0.2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spans="1:26" ht="15" customHeight="1" x14ac:dyDescent="0.2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spans="1:26" ht="15" customHeight="1" x14ac:dyDescent="0.2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spans="1:26" ht="15" customHeight="1" x14ac:dyDescent="0.2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spans="1:26" ht="15" customHeight="1" x14ac:dyDescent="0.2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spans="1:26" ht="15" customHeight="1" x14ac:dyDescent="0.2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spans="1:26" ht="15" customHeight="1" x14ac:dyDescent="0.2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spans="1:26" ht="15" customHeight="1" x14ac:dyDescent="0.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spans="1:26" ht="15" customHeight="1" x14ac:dyDescent="0.2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spans="1:26" ht="15" customHeight="1" x14ac:dyDescent="0.2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spans="1:26" ht="15" customHeight="1" x14ac:dyDescent="0.2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spans="1:26" ht="15" customHeight="1" x14ac:dyDescent="0.2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spans="1:26" ht="15" customHeight="1" x14ac:dyDescent="0.2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6" ht="15" customHeight="1" x14ac:dyDescent="0.2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spans="1:26" ht="15" customHeight="1" x14ac:dyDescent="0.2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spans="1:26" ht="15" customHeight="1" x14ac:dyDescent="0.2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spans="1:26" ht="15" customHeight="1" x14ac:dyDescent="0.2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spans="1:26" ht="15" customHeight="1" x14ac:dyDescent="0.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spans="1:26" ht="15" customHeight="1" x14ac:dyDescent="0.2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spans="1:26" ht="15" customHeight="1" x14ac:dyDescent="0.2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spans="1:26" ht="15" customHeight="1" x14ac:dyDescent="0.2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spans="1:26" ht="15" customHeight="1" x14ac:dyDescent="0.2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spans="1:26" ht="15" customHeight="1" x14ac:dyDescent="0.2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spans="1:26" ht="15" customHeight="1" x14ac:dyDescent="0.2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spans="1:26" ht="15" customHeight="1" x14ac:dyDescent="0.2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spans="1:26" ht="15" customHeight="1" x14ac:dyDescent="0.2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spans="1:26" ht="15" customHeight="1" x14ac:dyDescent="0.2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spans="1:26" ht="15" customHeight="1" x14ac:dyDescent="0.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6" ht="15" customHeight="1" x14ac:dyDescent="0.2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spans="1:26" ht="15" customHeight="1" x14ac:dyDescent="0.2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spans="1:26" ht="15" customHeight="1" x14ac:dyDescent="0.2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spans="1:26" ht="15" customHeight="1" x14ac:dyDescent="0.2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spans="1:26" ht="15" customHeight="1" x14ac:dyDescent="0.2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spans="1:26" ht="15" customHeight="1" x14ac:dyDescent="0.2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spans="1:26" ht="15" customHeight="1" x14ac:dyDescent="0.2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spans="1:26" ht="15" customHeight="1" x14ac:dyDescent="0.2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spans="1:26" ht="15" customHeight="1" x14ac:dyDescent="0.2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spans="1:26" ht="15" customHeight="1" x14ac:dyDescent="0.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spans="1:26" ht="15" customHeight="1" x14ac:dyDescent="0.2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spans="1:26" ht="15" customHeight="1" x14ac:dyDescent="0.2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spans="1:26" ht="15" customHeight="1" x14ac:dyDescent="0.2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spans="1:26" ht="15" customHeight="1" x14ac:dyDescent="0.2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spans="1:26" ht="15" customHeight="1" x14ac:dyDescent="0.2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spans="1:26" ht="15" customHeight="1" x14ac:dyDescent="0.2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spans="1:26" ht="15" customHeight="1" x14ac:dyDescent="0.2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spans="1:26" ht="15" customHeight="1" x14ac:dyDescent="0.2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spans="1:26" ht="15" customHeight="1" x14ac:dyDescent="0.2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spans="1:26" ht="15" customHeight="1" x14ac:dyDescent="0.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spans="1:26" ht="15" customHeight="1" x14ac:dyDescent="0.2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spans="1:26" ht="15" customHeight="1" x14ac:dyDescent="0.2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spans="1:26" ht="15" customHeight="1" x14ac:dyDescent="0.2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spans="1:26" ht="15" customHeight="1" x14ac:dyDescent="0.2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spans="1:26" ht="15" customHeight="1" x14ac:dyDescent="0.2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spans="1:26" ht="15" customHeight="1" x14ac:dyDescent="0.2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spans="1:26" ht="15" customHeight="1" x14ac:dyDescent="0.2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spans="1:26" ht="15" customHeight="1" x14ac:dyDescent="0.2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spans="1:26" ht="15" customHeight="1" x14ac:dyDescent="0.2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spans="1:26" ht="15" customHeight="1" x14ac:dyDescent="0.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spans="1:26" ht="15" customHeight="1" x14ac:dyDescent="0.2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spans="1:26" ht="15" customHeight="1" x14ac:dyDescent="0.2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spans="1:26" ht="15" customHeight="1" x14ac:dyDescent="0.2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spans="1:26" ht="15" customHeight="1" x14ac:dyDescent="0.2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spans="1:26" ht="15" customHeight="1" x14ac:dyDescent="0.2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spans="1:26" ht="15" customHeight="1" x14ac:dyDescent="0.2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spans="1:26" ht="15" customHeight="1" x14ac:dyDescent="0.2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spans="1:26" ht="15" customHeight="1" x14ac:dyDescent="0.2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spans="1:26" ht="15" customHeight="1" x14ac:dyDescent="0.2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spans="1:26" ht="15" customHeight="1" x14ac:dyDescent="0.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spans="1:26" ht="15" customHeight="1" x14ac:dyDescent="0.2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spans="1:26" ht="15" customHeight="1" x14ac:dyDescent="0.2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spans="1:26" ht="15" customHeight="1" x14ac:dyDescent="0.2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spans="1:26" ht="15" customHeight="1" x14ac:dyDescent="0.2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spans="1:26" ht="15" customHeight="1" x14ac:dyDescent="0.2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spans="1:26" ht="15" customHeight="1" x14ac:dyDescent="0.2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spans="1:26" ht="15" customHeight="1" x14ac:dyDescent="0.2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spans="1:26" ht="15" customHeight="1" x14ac:dyDescent="0.2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spans="1:26" ht="15" customHeight="1" x14ac:dyDescent="0.2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spans="1:26" ht="15" customHeight="1" x14ac:dyDescent="0.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spans="1:26" ht="15" customHeight="1" x14ac:dyDescent="0.2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spans="1:26" ht="15" customHeight="1" x14ac:dyDescent="0.2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spans="1:26" ht="15" customHeight="1" x14ac:dyDescent="0.2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spans="1:26" ht="15" customHeight="1" x14ac:dyDescent="0.2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spans="1:26" ht="15" customHeight="1" x14ac:dyDescent="0.2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spans="1:26" ht="15" customHeight="1" x14ac:dyDescent="0.2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spans="1:26" ht="15" customHeight="1" x14ac:dyDescent="0.2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spans="1:26" ht="15" customHeight="1" x14ac:dyDescent="0.2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spans="1:26" ht="15" customHeight="1" x14ac:dyDescent="0.2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spans="1:26" ht="15" customHeight="1" x14ac:dyDescent="0.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spans="1:26" ht="15" customHeight="1" x14ac:dyDescent="0.2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spans="1:26" ht="15" customHeight="1" x14ac:dyDescent="0.2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spans="1:26" ht="15" customHeight="1" x14ac:dyDescent="0.2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spans="1:26" ht="15" customHeight="1" x14ac:dyDescent="0.2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spans="1:26" ht="15" customHeight="1" x14ac:dyDescent="0.2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spans="1:26" ht="15" customHeight="1" x14ac:dyDescent="0.2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spans="1:26" ht="15" customHeight="1" x14ac:dyDescent="0.2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spans="1:26" ht="15" customHeight="1" x14ac:dyDescent="0.2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spans="1:26" ht="15" customHeight="1" x14ac:dyDescent="0.2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spans="1:26" ht="15" customHeight="1" x14ac:dyDescent="0.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spans="1:26" ht="15" customHeight="1" x14ac:dyDescent="0.2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spans="1:26" ht="15" customHeight="1" x14ac:dyDescent="0.2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spans="1:26" ht="15" customHeight="1" x14ac:dyDescent="0.2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spans="1:26" ht="15" customHeight="1" x14ac:dyDescent="0.2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spans="1:26" ht="15" customHeight="1" x14ac:dyDescent="0.2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spans="1:26" ht="15" customHeight="1" x14ac:dyDescent="0.2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spans="1:26" ht="15" customHeight="1" x14ac:dyDescent="0.2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spans="1:26" ht="15" customHeight="1" x14ac:dyDescent="0.2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spans="1:26" ht="15" customHeight="1" x14ac:dyDescent="0.2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spans="1:26" ht="15" customHeight="1" x14ac:dyDescent="0.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spans="1:26" ht="15" customHeight="1" x14ac:dyDescent="0.2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spans="1:26" ht="15" customHeight="1" x14ac:dyDescent="0.2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spans="1:26" ht="15" customHeight="1" x14ac:dyDescent="0.2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spans="1:26" ht="15" customHeight="1" x14ac:dyDescent="0.2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spans="1:26" ht="15" customHeight="1" x14ac:dyDescent="0.2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spans="1:26" ht="15" customHeight="1" x14ac:dyDescent="0.2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spans="1:26" ht="15" customHeight="1" x14ac:dyDescent="0.2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spans="1:26" ht="15" customHeight="1" x14ac:dyDescent="0.2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spans="1:26" ht="15" customHeight="1" x14ac:dyDescent="0.2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spans="1:26" ht="15" customHeight="1" x14ac:dyDescent="0.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spans="1:26" ht="15" customHeight="1" x14ac:dyDescent="0.2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spans="1:26" ht="15" customHeight="1" x14ac:dyDescent="0.2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spans="1:26" ht="15" customHeight="1" x14ac:dyDescent="0.2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spans="1:26" ht="15" customHeight="1" x14ac:dyDescent="0.2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spans="1:26" ht="15" customHeight="1" x14ac:dyDescent="0.2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spans="1:26" ht="15" customHeight="1" x14ac:dyDescent="0.2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spans="1:26" ht="15" customHeight="1" x14ac:dyDescent="0.2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spans="1:26" ht="15" customHeight="1" x14ac:dyDescent="0.2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spans="1:26" ht="15" customHeight="1" x14ac:dyDescent="0.2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spans="1:26" ht="15" customHeight="1" x14ac:dyDescent="0.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spans="1:26" ht="15" customHeight="1" x14ac:dyDescent="0.2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spans="1:26" ht="15" customHeight="1" x14ac:dyDescent="0.2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spans="1:26" ht="15" customHeight="1" x14ac:dyDescent="0.2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spans="1:26" ht="15" customHeight="1" x14ac:dyDescent="0.2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spans="1:26" ht="15" customHeight="1" x14ac:dyDescent="0.2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spans="1:26" ht="15" customHeight="1" x14ac:dyDescent="0.2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spans="1:26" ht="15" customHeight="1" x14ac:dyDescent="0.2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spans="1:26" ht="15" customHeight="1" x14ac:dyDescent="0.2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spans="1:26" ht="15" customHeight="1" x14ac:dyDescent="0.2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spans="1:26" ht="15" customHeight="1" x14ac:dyDescent="0.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spans="1:26" ht="15" customHeight="1" x14ac:dyDescent="0.2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spans="1:26" ht="15" customHeight="1" x14ac:dyDescent="0.2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spans="1:26" ht="15" customHeight="1" x14ac:dyDescent="0.2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spans="1:26" ht="15" customHeight="1" x14ac:dyDescent="0.2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spans="1:26" ht="15" customHeight="1" x14ac:dyDescent="0.2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spans="1:26" ht="15" customHeight="1" x14ac:dyDescent="0.2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spans="1:26" ht="15" customHeight="1" x14ac:dyDescent="0.2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spans="1:26" ht="15" customHeight="1" x14ac:dyDescent="0.2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spans="1:26" ht="15" customHeight="1" x14ac:dyDescent="0.2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spans="1:26" ht="15" customHeight="1" x14ac:dyDescent="0.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spans="1:26" ht="15" customHeight="1" x14ac:dyDescent="0.2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spans="1:26" ht="15" customHeight="1" x14ac:dyDescent="0.2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spans="1:26" ht="15" customHeight="1" x14ac:dyDescent="0.2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spans="1:26" ht="15" customHeight="1" x14ac:dyDescent="0.2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spans="1:26" ht="15" customHeight="1" x14ac:dyDescent="0.2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spans="1:26" ht="15" customHeight="1" x14ac:dyDescent="0.2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spans="1:26" ht="15" customHeight="1" x14ac:dyDescent="0.2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spans="1:26" ht="15" customHeight="1" x14ac:dyDescent="0.2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spans="1:26" ht="15" customHeight="1" x14ac:dyDescent="0.2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spans="1:26" ht="15" customHeight="1" x14ac:dyDescent="0.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spans="1:26" ht="15" customHeight="1" x14ac:dyDescent="0.2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spans="1:26" ht="15" customHeight="1" x14ac:dyDescent="0.2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spans="1:26" ht="15" customHeight="1" x14ac:dyDescent="0.2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spans="1:26" ht="15" customHeight="1" x14ac:dyDescent="0.2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spans="1:26" ht="15" customHeight="1" x14ac:dyDescent="0.2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spans="1:26" ht="15" customHeight="1" x14ac:dyDescent="0.2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spans="1:26" ht="15" customHeight="1" x14ac:dyDescent="0.2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spans="1:26" ht="15" customHeight="1" x14ac:dyDescent="0.2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spans="1:26" ht="15" customHeight="1" x14ac:dyDescent="0.2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spans="1:26" ht="15" customHeight="1" x14ac:dyDescent="0.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spans="1:26" ht="15" customHeight="1" x14ac:dyDescent="0.2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spans="1:26" ht="15" customHeight="1" x14ac:dyDescent="0.2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spans="1:26" ht="15" customHeight="1" x14ac:dyDescent="0.2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spans="1:26" ht="15" customHeight="1" x14ac:dyDescent="0.2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spans="1:26" ht="15" customHeight="1" x14ac:dyDescent="0.2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spans="1:26" ht="15" customHeight="1" x14ac:dyDescent="0.2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spans="1:26" ht="15" customHeight="1" x14ac:dyDescent="0.2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spans="1:26" ht="15" customHeight="1" x14ac:dyDescent="0.2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spans="1:26" ht="15" customHeight="1" x14ac:dyDescent="0.2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spans="1:26" ht="15" customHeight="1" x14ac:dyDescent="0.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spans="1:26" ht="15" customHeight="1" x14ac:dyDescent="0.2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spans="1:26" ht="15" customHeight="1" x14ac:dyDescent="0.2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spans="1:26" ht="15" customHeight="1" x14ac:dyDescent="0.2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spans="1:26" ht="15" customHeight="1" x14ac:dyDescent="0.2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spans="1:26" ht="15" customHeight="1" x14ac:dyDescent="0.2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spans="1:26" ht="15" customHeight="1" x14ac:dyDescent="0.2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spans="1:26" ht="15" customHeight="1" x14ac:dyDescent="0.2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spans="1:26" ht="15" customHeight="1" x14ac:dyDescent="0.2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spans="1:26" ht="15" customHeight="1" x14ac:dyDescent="0.2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spans="1:26" ht="15" customHeight="1" x14ac:dyDescent="0.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spans="1:26" ht="15" customHeight="1" x14ac:dyDescent="0.2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spans="1:26" ht="15" customHeight="1" x14ac:dyDescent="0.2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spans="1:26" ht="15" customHeight="1" x14ac:dyDescent="0.2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spans="1:26" ht="15" customHeight="1" x14ac:dyDescent="0.2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spans="1:26" ht="15" customHeight="1" x14ac:dyDescent="0.2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spans="1:26" ht="15" customHeight="1" x14ac:dyDescent="0.2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spans="1:26" ht="15" customHeight="1" x14ac:dyDescent="0.2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spans="1:26" ht="15" customHeight="1" x14ac:dyDescent="0.2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spans="1:26" ht="15" customHeight="1" x14ac:dyDescent="0.2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spans="1:26" ht="15" customHeight="1" x14ac:dyDescent="0.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spans="1:26" ht="15" customHeight="1" x14ac:dyDescent="0.2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spans="1:26" ht="15" customHeight="1" x14ac:dyDescent="0.2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spans="1:26" ht="15" customHeight="1" x14ac:dyDescent="0.2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spans="1:26" ht="15" customHeight="1" x14ac:dyDescent="0.2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spans="1:26" ht="15" customHeight="1" x14ac:dyDescent="0.2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spans="1:26" ht="15" customHeight="1" x14ac:dyDescent="0.2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spans="1:26" ht="15" customHeight="1" x14ac:dyDescent="0.2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spans="1:26" ht="15" customHeight="1" x14ac:dyDescent="0.2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spans="1:26" ht="15" customHeight="1" x14ac:dyDescent="0.2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spans="1:26" ht="15" customHeight="1" x14ac:dyDescent="0.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spans="1:26" ht="15" customHeight="1" x14ac:dyDescent="0.2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spans="1:26" ht="15" customHeight="1" x14ac:dyDescent="0.2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spans="1:26" ht="15" customHeight="1" x14ac:dyDescent="0.2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spans="1:26" ht="15" customHeight="1" x14ac:dyDescent="0.2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spans="1:26" ht="15" customHeight="1" x14ac:dyDescent="0.2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spans="1:26" ht="15" customHeight="1" x14ac:dyDescent="0.2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spans="1:26" ht="15" customHeight="1" x14ac:dyDescent="0.2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spans="1:26" ht="15" customHeight="1" x14ac:dyDescent="0.2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spans="1:26" ht="15" customHeight="1" x14ac:dyDescent="0.2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spans="1:26" ht="15" customHeight="1" x14ac:dyDescent="0.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spans="1:26" ht="15" customHeight="1" x14ac:dyDescent="0.2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spans="1:26" ht="15" customHeight="1" x14ac:dyDescent="0.2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spans="1:26" ht="15" customHeight="1" x14ac:dyDescent="0.2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spans="1:26" ht="15" customHeight="1" x14ac:dyDescent="0.2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spans="1:26" ht="15" customHeight="1" x14ac:dyDescent="0.2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spans="1:26" ht="15" customHeight="1" x14ac:dyDescent="0.2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spans="1:26" ht="15" customHeight="1" x14ac:dyDescent="0.2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spans="1:26" ht="15" customHeight="1" x14ac:dyDescent="0.2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spans="1:26" ht="15" customHeight="1" x14ac:dyDescent="0.2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spans="1:26" ht="15" customHeight="1" x14ac:dyDescent="0.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spans="1:26" ht="15" customHeight="1" x14ac:dyDescent="0.2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spans="1:26" ht="15" customHeight="1" x14ac:dyDescent="0.2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spans="1:26" ht="15" customHeight="1" x14ac:dyDescent="0.2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spans="1:26" ht="15" customHeight="1" x14ac:dyDescent="0.2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spans="1:26" ht="15" customHeight="1" x14ac:dyDescent="0.2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spans="1:26" ht="15" customHeight="1" x14ac:dyDescent="0.2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spans="1:26" ht="15" customHeight="1" x14ac:dyDescent="0.2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spans="1:26" ht="15" customHeight="1" x14ac:dyDescent="0.2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spans="1:26" ht="15" customHeight="1" x14ac:dyDescent="0.2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spans="1:26" ht="15" customHeight="1" x14ac:dyDescent="0.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spans="1:26" ht="15" customHeight="1" x14ac:dyDescent="0.2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spans="1:26" ht="15" customHeight="1" x14ac:dyDescent="0.2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spans="1:26" ht="15" customHeight="1" x14ac:dyDescent="0.2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spans="1:26" ht="15" customHeight="1" x14ac:dyDescent="0.2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spans="1:26" ht="15" customHeight="1" x14ac:dyDescent="0.2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spans="1:26" ht="15" customHeight="1" x14ac:dyDescent="0.2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spans="1:26" ht="15" customHeight="1" x14ac:dyDescent="0.2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spans="1:26" ht="15" customHeight="1" x14ac:dyDescent="0.2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spans="1:26" ht="15" customHeight="1" x14ac:dyDescent="0.2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spans="1:26" ht="15" customHeight="1" x14ac:dyDescent="0.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spans="1:26" ht="15" customHeight="1" x14ac:dyDescent="0.2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spans="1:26" ht="15" customHeight="1" x14ac:dyDescent="0.2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spans="1:26" ht="15" customHeight="1" x14ac:dyDescent="0.2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spans="1:26" ht="15" customHeight="1" x14ac:dyDescent="0.2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spans="1:26" ht="15" customHeight="1" x14ac:dyDescent="0.2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spans="1:26" ht="15" customHeight="1" x14ac:dyDescent="0.2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spans="1:26" ht="15" customHeight="1" x14ac:dyDescent="0.2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spans="1:26" ht="15" customHeight="1" x14ac:dyDescent="0.2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spans="1:26" ht="15" customHeight="1" x14ac:dyDescent="0.2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spans="1:26" ht="15" customHeight="1" x14ac:dyDescent="0.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spans="1:26" ht="15" customHeight="1" x14ac:dyDescent="0.2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spans="1:26" ht="15" customHeight="1" x14ac:dyDescent="0.2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spans="1:26" ht="15" customHeight="1" x14ac:dyDescent="0.2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spans="1:26" ht="15" customHeight="1" x14ac:dyDescent="0.2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spans="1:26" ht="15" customHeight="1" x14ac:dyDescent="0.2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spans="1:26" ht="15" customHeight="1" x14ac:dyDescent="0.2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spans="1:26" ht="15" customHeight="1" x14ac:dyDescent="0.2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spans="1:26" ht="15" customHeight="1" x14ac:dyDescent="0.2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spans="1:26" ht="15" customHeight="1" x14ac:dyDescent="0.2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spans="1:26" ht="15" customHeight="1" x14ac:dyDescent="0.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spans="1:26" ht="15" customHeight="1" x14ac:dyDescent="0.2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spans="1:26" ht="15" customHeight="1" x14ac:dyDescent="0.2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spans="1:26" ht="15" customHeight="1" x14ac:dyDescent="0.2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spans="1:26" ht="15" customHeight="1" x14ac:dyDescent="0.2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spans="1:26" ht="15" customHeight="1" x14ac:dyDescent="0.2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spans="1:26" ht="15" customHeight="1" x14ac:dyDescent="0.2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spans="1:26" ht="15" customHeight="1" x14ac:dyDescent="0.2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spans="1:26" ht="15" customHeight="1" x14ac:dyDescent="0.2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spans="1:26" ht="15" customHeight="1" x14ac:dyDescent="0.2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spans="1:26" ht="15" customHeight="1" x14ac:dyDescent="0.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spans="1:26" ht="15" customHeight="1" x14ac:dyDescent="0.2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spans="1:26" ht="15" customHeight="1" x14ac:dyDescent="0.2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spans="1:26" ht="15" customHeight="1" x14ac:dyDescent="0.2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spans="1:26" ht="15" customHeight="1" x14ac:dyDescent="0.2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spans="1:26" ht="15" customHeight="1" x14ac:dyDescent="0.2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spans="1:26" ht="15" customHeight="1" x14ac:dyDescent="0.2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spans="1:26" ht="15" customHeight="1" x14ac:dyDescent="0.2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spans="1:26" ht="15" customHeight="1" x14ac:dyDescent="0.2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spans="1:26" ht="15" customHeight="1" x14ac:dyDescent="0.2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spans="1:26" ht="15" customHeight="1" x14ac:dyDescent="0.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spans="1:26" ht="15" customHeight="1" x14ac:dyDescent="0.2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spans="1:26" ht="15" customHeight="1" x14ac:dyDescent="0.2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spans="1:26" ht="15" customHeight="1" x14ac:dyDescent="0.2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spans="1:26" ht="15" customHeight="1" x14ac:dyDescent="0.2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spans="1:26" ht="15" customHeight="1" x14ac:dyDescent="0.2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spans="1:26" ht="15" customHeight="1" x14ac:dyDescent="0.2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spans="1:26" ht="15" customHeight="1" x14ac:dyDescent="0.2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spans="1:26" ht="15" customHeight="1" x14ac:dyDescent="0.2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spans="1:26" ht="15" customHeight="1" x14ac:dyDescent="0.2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spans="1:26" ht="15" customHeight="1" x14ac:dyDescent="0.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spans="1:26" ht="15" customHeight="1" x14ac:dyDescent="0.2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spans="1:26" ht="15" customHeight="1" x14ac:dyDescent="0.2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spans="1:26" ht="15" customHeight="1" x14ac:dyDescent="0.2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spans="1:26" ht="15" customHeight="1" x14ac:dyDescent="0.2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spans="1:26" ht="15" customHeight="1" x14ac:dyDescent="0.2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spans="1:26" ht="15" customHeight="1" x14ac:dyDescent="0.2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spans="1:26" ht="15" customHeight="1" x14ac:dyDescent="0.2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spans="1:26" ht="15" customHeight="1" x14ac:dyDescent="0.2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spans="1:26" ht="15" customHeight="1" x14ac:dyDescent="0.2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spans="1:26" ht="15" customHeight="1" x14ac:dyDescent="0.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spans="1:26" ht="15" customHeight="1" x14ac:dyDescent="0.2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spans="1:26" ht="15" customHeight="1" x14ac:dyDescent="0.2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spans="1:26" ht="15" customHeight="1" x14ac:dyDescent="0.2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spans="1:26" ht="15" customHeight="1" x14ac:dyDescent="0.2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spans="1:26" ht="15" customHeight="1" x14ac:dyDescent="0.2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spans="1:26" ht="15" customHeight="1" x14ac:dyDescent="0.2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spans="1:26" ht="15" customHeight="1" x14ac:dyDescent="0.2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spans="1:26" ht="15" customHeight="1" x14ac:dyDescent="0.2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spans="1:26" ht="15" customHeight="1" x14ac:dyDescent="0.2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spans="1:26" ht="15" customHeight="1" x14ac:dyDescent="0.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spans="1:26" ht="15" customHeight="1" x14ac:dyDescent="0.2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spans="1:26" ht="15" customHeight="1" x14ac:dyDescent="0.2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spans="1:26" ht="15" customHeight="1" x14ac:dyDescent="0.2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spans="1:26" ht="15" customHeight="1" x14ac:dyDescent="0.2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spans="1:26" ht="15" customHeight="1" x14ac:dyDescent="0.2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spans="1:26" ht="15" customHeight="1" x14ac:dyDescent="0.2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spans="1:26" ht="15" customHeight="1" x14ac:dyDescent="0.2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spans="1:26" ht="15" customHeight="1" x14ac:dyDescent="0.2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spans="1:26" ht="15" customHeight="1" x14ac:dyDescent="0.2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spans="1:26" ht="15" customHeight="1" x14ac:dyDescent="0.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spans="1:26" ht="15" customHeight="1" x14ac:dyDescent="0.2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spans="1:26" ht="15" customHeight="1" x14ac:dyDescent="0.2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spans="1:26" ht="15" customHeight="1" x14ac:dyDescent="0.2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spans="1:26" ht="15" customHeight="1" x14ac:dyDescent="0.2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spans="1:26" ht="15" customHeight="1" x14ac:dyDescent="0.2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spans="1:26" ht="15" customHeight="1" x14ac:dyDescent="0.2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spans="1:26" ht="15" customHeight="1" x14ac:dyDescent="0.2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spans="1:26" ht="15" customHeight="1" x14ac:dyDescent="0.2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spans="1:26" ht="15" customHeight="1" x14ac:dyDescent="0.2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spans="1:26" ht="15" customHeight="1" x14ac:dyDescent="0.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spans="1:26" ht="15" customHeight="1" x14ac:dyDescent="0.2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spans="1:26" ht="15" customHeight="1" x14ac:dyDescent="0.2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spans="1:26" ht="15" customHeight="1" x14ac:dyDescent="0.2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spans="1:26" ht="15" customHeight="1" x14ac:dyDescent="0.2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spans="1:26" ht="15" customHeight="1" x14ac:dyDescent="0.2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spans="1:26" ht="15" customHeight="1" x14ac:dyDescent="0.2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spans="1:26" ht="15" customHeight="1" x14ac:dyDescent="0.2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spans="1:26" ht="15" customHeight="1" x14ac:dyDescent="0.2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spans="1:26" ht="15" customHeight="1" x14ac:dyDescent="0.2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spans="1:26" ht="15" customHeight="1" x14ac:dyDescent="0.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spans="1:26" ht="15" customHeight="1" x14ac:dyDescent="0.2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spans="1:26" ht="15" customHeight="1" x14ac:dyDescent="0.2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spans="1:26" ht="15" customHeight="1" x14ac:dyDescent="0.2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spans="1:26" ht="15" customHeight="1" x14ac:dyDescent="0.2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spans="1:26" ht="15" customHeight="1" x14ac:dyDescent="0.2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spans="1:26" ht="15" customHeight="1" x14ac:dyDescent="0.2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spans="1:26" ht="15" customHeight="1" x14ac:dyDescent="0.2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spans="1:26" ht="15" customHeight="1" x14ac:dyDescent="0.2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spans="1:26" ht="15" customHeight="1" x14ac:dyDescent="0.2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spans="1:26" ht="15" customHeight="1" x14ac:dyDescent="0.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spans="1:26" ht="15" customHeight="1" x14ac:dyDescent="0.2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spans="1:26" ht="15" customHeight="1" x14ac:dyDescent="0.2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spans="1:26" ht="15" customHeight="1" x14ac:dyDescent="0.2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spans="1:26" ht="15" customHeight="1" x14ac:dyDescent="0.2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spans="1:26" ht="15" customHeight="1" x14ac:dyDescent="0.2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spans="1:26" ht="15" customHeight="1" x14ac:dyDescent="0.2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spans="1:26" ht="15" customHeight="1" x14ac:dyDescent="0.2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spans="1:26" ht="15" customHeight="1" x14ac:dyDescent="0.2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spans="1:26" ht="15" customHeight="1" x14ac:dyDescent="0.2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spans="1:26" ht="15" customHeight="1" x14ac:dyDescent="0.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spans="1:26" ht="15" customHeight="1" x14ac:dyDescent="0.2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spans="1:26" ht="15" customHeight="1" x14ac:dyDescent="0.2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spans="1:26" ht="15" customHeight="1" x14ac:dyDescent="0.2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spans="1:26" ht="15" customHeight="1" x14ac:dyDescent="0.2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spans="1:26" ht="15" customHeight="1" x14ac:dyDescent="0.2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spans="1:26" ht="15" customHeight="1" x14ac:dyDescent="0.2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spans="1:26" ht="15" customHeight="1" x14ac:dyDescent="0.2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spans="1:26" ht="15" customHeight="1" x14ac:dyDescent="0.2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spans="1:26" ht="15" customHeight="1" x14ac:dyDescent="0.2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spans="1:26" ht="15" customHeight="1" x14ac:dyDescent="0.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spans="1:26" ht="15" customHeight="1" x14ac:dyDescent="0.2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spans="1:26" ht="15" customHeight="1" x14ac:dyDescent="0.2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spans="1:26" ht="15" customHeight="1" x14ac:dyDescent="0.2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spans="1:26" ht="15" customHeight="1" x14ac:dyDescent="0.2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spans="1:26" ht="15" customHeight="1" x14ac:dyDescent="0.2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spans="1:26" ht="15" customHeight="1" x14ac:dyDescent="0.2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spans="1:26" ht="15" customHeight="1" x14ac:dyDescent="0.2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spans="1:26" ht="15" customHeight="1" x14ac:dyDescent="0.2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spans="1:26" ht="15" customHeight="1" x14ac:dyDescent="0.2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spans="1:26" ht="15" customHeight="1" x14ac:dyDescent="0.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spans="1:26" ht="15" customHeight="1" x14ac:dyDescent="0.2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spans="1:26" ht="15" customHeight="1" x14ac:dyDescent="0.2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spans="1:26" ht="15" customHeight="1" x14ac:dyDescent="0.2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spans="1:26" ht="15" customHeight="1" x14ac:dyDescent="0.2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spans="1:26" ht="15" customHeight="1" x14ac:dyDescent="0.2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spans="1:26" ht="15" customHeight="1" x14ac:dyDescent="0.2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spans="1:26" ht="15" customHeight="1" x14ac:dyDescent="0.2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spans="1:26" ht="15" customHeight="1" x14ac:dyDescent="0.2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 spans="1:26" ht="15" customHeight="1" x14ac:dyDescent="0.2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 spans="1:26" ht="15" customHeight="1" x14ac:dyDescent="0.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 spans="1:26" ht="15" customHeight="1" x14ac:dyDescent="0.2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 spans="1:26" ht="15" customHeight="1" x14ac:dyDescent="0.2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 spans="1:26" ht="15" customHeight="1" x14ac:dyDescent="0.2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 spans="1:26" ht="15" customHeight="1" x14ac:dyDescent="0.2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 spans="1:26" ht="15" customHeight="1" x14ac:dyDescent="0.2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 spans="1:26" ht="15" customHeight="1" x14ac:dyDescent="0.2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 spans="1:26" ht="15" customHeight="1" x14ac:dyDescent="0.2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 spans="1:26" ht="15" customHeight="1" x14ac:dyDescent="0.2"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</sheetData>
  <pageMargins left="0.39370078740157477" right="0.39370078740157477" top="0.59055118110236215" bottom="0.59055118110236215" header="0" footer="0"/>
  <pageSetup paperSize="9" scale="10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J27"/>
  <sheetViews>
    <sheetView zoomScaleNormal="100" workbookViewId="0"/>
  </sheetViews>
  <sheetFormatPr baseColWidth="10" defaultColWidth="11.42578125" defaultRowHeight="15" customHeight="1" x14ac:dyDescent="0.2"/>
  <cols>
    <col min="1" max="1" width="20" customWidth="1"/>
    <col min="2" max="2" width="9.7109375" customWidth="1"/>
    <col min="3" max="3" width="9.140625" customWidth="1"/>
    <col min="4" max="4" width="11" customWidth="1"/>
    <col min="5" max="5" width="9.28515625" customWidth="1"/>
    <col min="6" max="8" width="9.7109375" customWidth="1"/>
    <col min="9" max="9" width="13.5703125" customWidth="1"/>
    <col min="20" max="20" width="12.28515625" bestFit="1" customWidth="1"/>
  </cols>
  <sheetData>
    <row r="1" spans="1:10" ht="15.75" customHeight="1" x14ac:dyDescent="0.25">
      <c r="A1" s="60" t="s">
        <v>44</v>
      </c>
      <c r="B1" s="4"/>
      <c r="C1" s="4"/>
      <c r="D1" s="4"/>
      <c r="E1" s="4"/>
      <c r="F1" s="5"/>
      <c r="G1" s="5"/>
      <c r="H1" s="5"/>
      <c r="I1" s="4"/>
    </row>
    <row r="2" spans="1:10" ht="15" customHeight="1" x14ac:dyDescent="0.2">
      <c r="A2" s="5"/>
      <c r="B2" s="4"/>
      <c r="C2" s="4"/>
      <c r="D2" s="4"/>
      <c r="E2" s="4"/>
      <c r="F2" s="5"/>
      <c r="G2" s="5"/>
      <c r="H2" s="5"/>
      <c r="I2" s="4"/>
    </row>
    <row r="3" spans="1:10" ht="30" customHeight="1" x14ac:dyDescent="0.2">
      <c r="A3" s="6"/>
      <c r="B3" s="13" t="s">
        <v>0</v>
      </c>
      <c r="C3" s="18" t="s">
        <v>15</v>
      </c>
      <c r="D3" s="13" t="s">
        <v>16</v>
      </c>
      <c r="E3" s="13" t="s">
        <v>8</v>
      </c>
      <c r="F3" s="13" t="s">
        <v>17</v>
      </c>
      <c r="G3" s="13" t="s">
        <v>18</v>
      </c>
      <c r="H3" s="18" t="s">
        <v>19</v>
      </c>
      <c r="I3" s="13" t="s">
        <v>20</v>
      </c>
    </row>
    <row r="4" spans="1:10" ht="15" customHeight="1" x14ac:dyDescent="0.2">
      <c r="A4" s="5" t="s">
        <v>0</v>
      </c>
      <c r="B4" s="19">
        <v>353968</v>
      </c>
      <c r="C4" s="14">
        <v>13.21</v>
      </c>
      <c r="D4" s="19">
        <f>SUM(D5:D24)</f>
        <v>328228</v>
      </c>
      <c r="E4" s="20">
        <f>D4/D$4</f>
        <v>1</v>
      </c>
      <c r="F4" s="14">
        <v>39.516690223764336</v>
      </c>
      <c r="G4" s="39">
        <v>0.58389595037595821</v>
      </c>
      <c r="H4" s="39">
        <v>4.6549959174720011E-2</v>
      </c>
      <c r="I4" s="19">
        <f>SUM(I5:I24)</f>
        <v>25740</v>
      </c>
      <c r="J4" s="15"/>
    </row>
    <row r="5" spans="1:10" ht="15" customHeight="1" x14ac:dyDescent="0.2">
      <c r="A5" s="26" t="s">
        <v>21</v>
      </c>
      <c r="B5" s="21">
        <v>14774</v>
      </c>
      <c r="C5" s="9">
        <v>12.84</v>
      </c>
      <c r="D5" s="21">
        <v>10762</v>
      </c>
      <c r="E5" s="27">
        <f t="shared" ref="E5:E24" si="0">D5/D$4</f>
        <v>3.2788183823439801E-2</v>
      </c>
      <c r="F5" s="22">
        <v>35.870941937204186</v>
      </c>
      <c r="G5" s="27">
        <v>0.56021185653224304</v>
      </c>
      <c r="H5" s="37">
        <v>8.4649693365545439E-2</v>
      </c>
      <c r="I5" s="16">
        <v>4012</v>
      </c>
      <c r="J5" s="15"/>
    </row>
    <row r="6" spans="1:10" ht="15" customHeight="1" x14ac:dyDescent="0.2">
      <c r="A6" s="25" t="s">
        <v>22</v>
      </c>
      <c r="B6" s="23">
        <v>20085</v>
      </c>
      <c r="C6" s="17">
        <v>13.45</v>
      </c>
      <c r="D6" s="8">
        <v>17571</v>
      </c>
      <c r="E6" s="28">
        <f t="shared" si="0"/>
        <v>5.3532910050330867E-2</v>
      </c>
      <c r="F6" s="24">
        <v>39.369496538280565</v>
      </c>
      <c r="G6" s="38">
        <v>0.5704285470377326</v>
      </c>
      <c r="H6" s="38">
        <v>8.8668829321040352E-2</v>
      </c>
      <c r="I6" s="8">
        <v>2514</v>
      </c>
      <c r="J6" s="15"/>
    </row>
    <row r="7" spans="1:10" ht="15" customHeight="1" x14ac:dyDescent="0.2">
      <c r="A7" s="26" t="s">
        <v>23</v>
      </c>
      <c r="B7" s="21">
        <v>20958</v>
      </c>
      <c r="C7" s="9">
        <v>13.25</v>
      </c>
      <c r="D7" s="16">
        <v>19141</v>
      </c>
      <c r="E7" s="27">
        <f t="shared" si="0"/>
        <v>5.8316170466870591E-2</v>
      </c>
      <c r="F7" s="22">
        <v>37.795944158126495</v>
      </c>
      <c r="G7" s="37">
        <v>0.57316754610521914</v>
      </c>
      <c r="H7" s="37">
        <v>5.9871480068961917E-2</v>
      </c>
      <c r="I7" s="16">
        <v>1817</v>
      </c>
      <c r="J7" s="15"/>
    </row>
    <row r="8" spans="1:10" ht="15" customHeight="1" x14ac:dyDescent="0.2">
      <c r="A8" s="25" t="s">
        <v>24</v>
      </c>
      <c r="B8" s="23">
        <v>17703</v>
      </c>
      <c r="C8" s="17">
        <v>12.12</v>
      </c>
      <c r="D8" s="8">
        <v>16474</v>
      </c>
      <c r="E8" s="28">
        <f t="shared" si="0"/>
        <v>5.0190721084124451E-2</v>
      </c>
      <c r="F8" s="24">
        <v>40.261993792311266</v>
      </c>
      <c r="G8" s="38">
        <v>0.5471045283476994</v>
      </c>
      <c r="H8" s="38">
        <v>4.5829792400145682E-2</v>
      </c>
      <c r="I8" s="8">
        <v>1229</v>
      </c>
      <c r="J8" s="15"/>
    </row>
    <row r="9" spans="1:10" ht="15" customHeight="1" x14ac:dyDescent="0.2">
      <c r="A9" s="26" t="s">
        <v>25</v>
      </c>
      <c r="B9" s="21">
        <v>19226</v>
      </c>
      <c r="C9" s="9">
        <v>13.32</v>
      </c>
      <c r="D9" s="16">
        <v>18332</v>
      </c>
      <c r="E9" s="27">
        <f t="shared" si="0"/>
        <v>5.5851420354144074E-2</v>
      </c>
      <c r="F9" s="22">
        <v>37.889341297563192</v>
      </c>
      <c r="G9" s="37">
        <v>0.59415230198559899</v>
      </c>
      <c r="H9" s="37">
        <v>3.5948068950469127E-2</v>
      </c>
      <c r="I9" s="16">
        <v>894</v>
      </c>
      <c r="J9" s="15"/>
    </row>
    <row r="10" spans="1:10" ht="15" customHeight="1" x14ac:dyDescent="0.2">
      <c r="A10" s="25" t="s">
        <v>26</v>
      </c>
      <c r="B10" s="23">
        <v>14785</v>
      </c>
      <c r="C10" s="17">
        <v>13.31</v>
      </c>
      <c r="D10" s="8">
        <v>13212</v>
      </c>
      <c r="E10" s="28">
        <f t="shared" si="0"/>
        <v>4.0252507403390328E-2</v>
      </c>
      <c r="F10" s="24">
        <v>42.591876208897489</v>
      </c>
      <c r="G10" s="38">
        <v>0.56524371783227367</v>
      </c>
      <c r="H10" s="38">
        <v>9.1129276415379962E-2</v>
      </c>
      <c r="I10" s="8">
        <v>1573</v>
      </c>
      <c r="J10" s="15"/>
    </row>
    <row r="11" spans="1:10" ht="15" customHeight="1" x14ac:dyDescent="0.2">
      <c r="A11" s="26" t="s">
        <v>27</v>
      </c>
      <c r="B11" s="21">
        <v>19776</v>
      </c>
      <c r="C11" s="9">
        <v>13.8</v>
      </c>
      <c r="D11" s="16">
        <v>18699</v>
      </c>
      <c r="E11" s="27">
        <f t="shared" si="0"/>
        <v>5.6969545559793805E-2</v>
      </c>
      <c r="F11" s="22">
        <v>36.327077747989279</v>
      </c>
      <c r="G11" s="37">
        <v>0.62634365474089526</v>
      </c>
      <c r="H11" s="37">
        <v>3.6632975025402428E-2</v>
      </c>
      <c r="I11" s="16">
        <v>1077</v>
      </c>
      <c r="J11" s="15"/>
    </row>
    <row r="12" spans="1:10" ht="15" customHeight="1" x14ac:dyDescent="0.2">
      <c r="A12" s="25" t="s">
        <v>28</v>
      </c>
      <c r="B12" s="23">
        <v>27936</v>
      </c>
      <c r="C12" s="17">
        <v>12.43</v>
      </c>
      <c r="D12" s="8">
        <v>25631</v>
      </c>
      <c r="E12" s="28">
        <f t="shared" si="0"/>
        <v>7.8089011297025238E-2</v>
      </c>
      <c r="F12" s="24">
        <v>43.137485904707404</v>
      </c>
      <c r="G12" s="38">
        <v>0.56248293082595291</v>
      </c>
      <c r="H12" s="38">
        <v>3.1797432796223324E-2</v>
      </c>
      <c r="I12" s="8">
        <v>2305</v>
      </c>
      <c r="J12" s="15"/>
    </row>
    <row r="13" spans="1:10" ht="15" customHeight="1" x14ac:dyDescent="0.2">
      <c r="A13" s="26" t="s">
        <v>29</v>
      </c>
      <c r="B13" s="21">
        <v>22566</v>
      </c>
      <c r="C13" s="9">
        <v>13.51</v>
      </c>
      <c r="D13" s="16">
        <v>21630</v>
      </c>
      <c r="E13" s="27">
        <f t="shared" si="0"/>
        <v>6.5899313891563185E-2</v>
      </c>
      <c r="F13" s="22">
        <v>40.36803404128252</v>
      </c>
      <c r="G13" s="37">
        <v>0.60392972723069815</v>
      </c>
      <c r="H13" s="37">
        <v>3.6523347202958856E-2</v>
      </c>
      <c r="I13" s="16">
        <v>936</v>
      </c>
      <c r="J13" s="15"/>
    </row>
    <row r="14" spans="1:10" ht="15" customHeight="1" x14ac:dyDescent="0.2">
      <c r="A14" s="25" t="s">
        <v>30</v>
      </c>
      <c r="B14" s="23">
        <v>32552</v>
      </c>
      <c r="C14" s="17">
        <v>13.48</v>
      </c>
      <c r="D14" s="8">
        <v>30953</v>
      </c>
      <c r="E14" s="28">
        <f t="shared" si="0"/>
        <v>9.4303350110289189E-2</v>
      </c>
      <c r="F14" s="24">
        <v>38.563027932125685</v>
      </c>
      <c r="G14" s="38">
        <v>0.59590346654605364</v>
      </c>
      <c r="H14" s="38">
        <v>4.3162213678803345E-2</v>
      </c>
      <c r="I14" s="8">
        <v>1599</v>
      </c>
      <c r="J14" s="15"/>
    </row>
    <row r="15" spans="1:10" ht="15" customHeight="1" x14ac:dyDescent="0.2">
      <c r="A15" s="26" t="s">
        <v>31</v>
      </c>
      <c r="B15" s="21">
        <v>23398</v>
      </c>
      <c r="C15" s="9">
        <v>14.19</v>
      </c>
      <c r="D15" s="16">
        <v>22189</v>
      </c>
      <c r="E15" s="27">
        <f t="shared" si="0"/>
        <v>6.7602398332866173E-2</v>
      </c>
      <c r="F15" s="22">
        <v>39.035589254613583</v>
      </c>
      <c r="G15" s="37">
        <v>0.61102348010275365</v>
      </c>
      <c r="H15" s="37">
        <v>3.8036865113344448E-2</v>
      </c>
      <c r="I15" s="16">
        <v>1209</v>
      </c>
      <c r="J15" s="15"/>
    </row>
    <row r="16" spans="1:10" ht="15" customHeight="1" x14ac:dyDescent="0.2">
      <c r="A16" s="25" t="s">
        <v>32</v>
      </c>
      <c r="B16" s="23">
        <v>27017</v>
      </c>
      <c r="C16" s="17">
        <v>12.86</v>
      </c>
      <c r="D16" s="8">
        <v>25082</v>
      </c>
      <c r="E16" s="28">
        <f t="shared" si="0"/>
        <v>7.6416393482579184E-2</v>
      </c>
      <c r="F16" s="24">
        <v>37.184409885401685</v>
      </c>
      <c r="G16" s="38">
        <v>0.56662148154054703</v>
      </c>
      <c r="H16" s="38">
        <v>4.6926082449565427E-2</v>
      </c>
      <c r="I16" s="8">
        <v>1935</v>
      </c>
      <c r="J16" s="15"/>
    </row>
    <row r="17" spans="1:10" ht="15" customHeight="1" x14ac:dyDescent="0.2">
      <c r="A17" s="26" t="s">
        <v>33</v>
      </c>
      <c r="B17" s="21">
        <v>16184</v>
      </c>
      <c r="C17" s="9">
        <v>13.27</v>
      </c>
      <c r="D17" s="16">
        <v>15482</v>
      </c>
      <c r="E17" s="27">
        <f t="shared" si="0"/>
        <v>4.7168431699915914E-2</v>
      </c>
      <c r="F17" s="22">
        <v>42.690122980201842</v>
      </c>
      <c r="G17" s="37">
        <v>0.58383929724841754</v>
      </c>
      <c r="H17" s="37">
        <v>3.9852732205141454E-2</v>
      </c>
      <c r="I17" s="16">
        <v>702</v>
      </c>
      <c r="J17" s="15"/>
    </row>
    <row r="18" spans="1:10" ht="15" customHeight="1" x14ac:dyDescent="0.2">
      <c r="A18" s="25" t="s">
        <v>34</v>
      </c>
      <c r="B18" s="23">
        <v>12503</v>
      </c>
      <c r="C18" s="17">
        <v>12.82</v>
      </c>
      <c r="D18" s="8">
        <v>11685</v>
      </c>
      <c r="E18" s="28">
        <f t="shared" si="0"/>
        <v>3.5600253482335448E-2</v>
      </c>
      <c r="F18" s="24">
        <v>40.941102273921729</v>
      </c>
      <c r="G18" s="38">
        <v>0.5768934531450578</v>
      </c>
      <c r="H18" s="38">
        <v>4.0821566110397944E-2</v>
      </c>
      <c r="I18" s="8">
        <v>818</v>
      </c>
      <c r="J18" s="15"/>
    </row>
    <row r="19" spans="1:10" ht="15" customHeight="1" x14ac:dyDescent="0.2">
      <c r="A19" s="26" t="s">
        <v>35</v>
      </c>
      <c r="B19" s="21">
        <v>21486</v>
      </c>
      <c r="C19" s="9">
        <v>13.4</v>
      </c>
      <c r="D19" s="16">
        <v>20649</v>
      </c>
      <c r="E19" s="27">
        <f t="shared" si="0"/>
        <v>6.2910537796897273E-2</v>
      </c>
      <c r="F19" s="22">
        <v>36.416062642188244</v>
      </c>
      <c r="G19" s="37">
        <v>0.60598576202237397</v>
      </c>
      <c r="H19" s="37">
        <v>3.3803089738001842E-2</v>
      </c>
      <c r="I19" s="16">
        <v>837</v>
      </c>
      <c r="J19" s="15"/>
    </row>
    <row r="20" spans="1:10" ht="15" customHeight="1" x14ac:dyDescent="0.2">
      <c r="A20" s="25" t="s">
        <v>36</v>
      </c>
      <c r="B20" s="23">
        <v>20473</v>
      </c>
      <c r="C20" s="17">
        <v>12.99</v>
      </c>
      <c r="D20" s="8">
        <v>19576</v>
      </c>
      <c r="E20" s="28">
        <f t="shared" si="0"/>
        <v>5.9641468735147522E-2</v>
      </c>
      <c r="F20" s="24">
        <v>39.033338650502472</v>
      </c>
      <c r="G20" s="38">
        <v>0.57442787086228031</v>
      </c>
      <c r="H20" s="38">
        <v>3.3663669799754804E-2</v>
      </c>
      <c r="I20" s="8">
        <v>897</v>
      </c>
      <c r="J20" s="15"/>
    </row>
    <row r="21" spans="1:10" ht="15" customHeight="1" x14ac:dyDescent="0.2">
      <c r="A21" s="26" t="s">
        <v>37</v>
      </c>
      <c r="B21" s="21">
        <v>3611</v>
      </c>
      <c r="C21" s="9">
        <v>12.74</v>
      </c>
      <c r="D21" s="16">
        <v>3438</v>
      </c>
      <c r="E21" s="27">
        <f t="shared" si="0"/>
        <v>1.0474426313416284E-2</v>
      </c>
      <c r="F21" s="22">
        <v>49.051219860179771</v>
      </c>
      <c r="G21" s="37">
        <v>0.56020942408376961</v>
      </c>
      <c r="H21" s="37">
        <v>5.4101221640488653E-2</v>
      </c>
      <c r="I21" s="16">
        <v>173</v>
      </c>
      <c r="J21" s="15"/>
    </row>
    <row r="22" spans="1:10" ht="15" customHeight="1" x14ac:dyDescent="0.2">
      <c r="A22" s="25" t="s">
        <v>38</v>
      </c>
      <c r="B22" s="23">
        <v>6890</v>
      </c>
      <c r="C22" s="17">
        <v>13.55</v>
      </c>
      <c r="D22" s="8">
        <v>6601</v>
      </c>
      <c r="E22" s="28">
        <f t="shared" si="0"/>
        <v>2.0111020388266693E-2</v>
      </c>
      <c r="F22" s="24">
        <v>43.254046261712865</v>
      </c>
      <c r="G22" s="38">
        <v>0.60081805787001974</v>
      </c>
      <c r="H22" s="38">
        <v>3.6358127556430843E-2</v>
      </c>
      <c r="I22" s="8">
        <v>289</v>
      </c>
      <c r="J22" s="15"/>
    </row>
    <row r="23" spans="1:10" ht="15" customHeight="1" x14ac:dyDescent="0.2">
      <c r="A23" s="26" t="s">
        <v>39</v>
      </c>
      <c r="B23" s="21">
        <v>11056</v>
      </c>
      <c r="C23" s="9">
        <v>13.16</v>
      </c>
      <c r="D23" s="16">
        <v>10253</v>
      </c>
      <c r="E23" s="27">
        <f t="shared" si="0"/>
        <v>3.1237432516421512E-2</v>
      </c>
      <c r="F23" s="22">
        <v>46.513632445674361</v>
      </c>
      <c r="G23" s="37">
        <v>0.58421925290158983</v>
      </c>
      <c r="H23" s="37">
        <v>4.593777430995806E-2</v>
      </c>
      <c r="I23" s="16">
        <v>803</v>
      </c>
      <c r="J23" s="15"/>
    </row>
    <row r="24" spans="1:10" ht="15" customHeight="1" x14ac:dyDescent="0.2">
      <c r="A24" s="25" t="s">
        <v>40</v>
      </c>
      <c r="B24" s="23">
        <v>989</v>
      </c>
      <c r="C24" s="17">
        <v>12.51</v>
      </c>
      <c r="D24" s="8">
        <v>868</v>
      </c>
      <c r="E24" s="28">
        <f t="shared" si="0"/>
        <v>2.6445032111824707E-3</v>
      </c>
      <c r="F24" s="36" t="s">
        <v>46</v>
      </c>
      <c r="G24" s="28">
        <v>0.49308755760368661</v>
      </c>
      <c r="H24" s="28">
        <v>5.8755760368663597E-2</v>
      </c>
      <c r="I24" s="8">
        <v>121</v>
      </c>
      <c r="J24" s="15"/>
    </row>
    <row r="25" spans="1:10" ht="12.75" x14ac:dyDescent="0.2">
      <c r="A25" s="40" t="s">
        <v>47</v>
      </c>
      <c r="B25" s="3"/>
      <c r="C25" s="3"/>
      <c r="D25" s="3"/>
      <c r="E25" s="3"/>
      <c r="I25" s="3"/>
      <c r="J25" s="15"/>
    </row>
    <row r="26" spans="1:10" ht="12.75" x14ac:dyDescent="0.2">
      <c r="A26" s="10" t="s">
        <v>45</v>
      </c>
      <c r="B26" s="3"/>
      <c r="C26" s="3"/>
      <c r="D26" s="3"/>
      <c r="E26" s="3"/>
      <c r="I26" s="3"/>
      <c r="J26" s="15"/>
    </row>
    <row r="27" spans="1:10" ht="15" customHeight="1" x14ac:dyDescent="0.2">
      <c r="B27" s="3"/>
      <c r="C27" s="3"/>
      <c r="D27" s="3"/>
      <c r="E27" s="3"/>
      <c r="I27" s="3"/>
    </row>
  </sheetData>
  <pageMargins left="0.39370078740157477" right="0.39370078740157477" top="0.59055118110236215" bottom="0.59055118110236215" header="0" footer="0"/>
  <pageSetup paperSize="9" scale="95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"/>
  <sheetViews>
    <sheetView zoomScaleNormal="100" workbookViewId="0"/>
  </sheetViews>
  <sheetFormatPr baseColWidth="10" defaultColWidth="11.42578125" defaultRowHeight="15" customHeight="1" x14ac:dyDescent="0.2"/>
  <sheetData/>
  <pageMargins left="0.39370078740157477" right="0.39370078740157477" top="0.59055118110236215" bottom="0.59055118110236215" header="0" footer="0"/>
  <pageSetup paperSize="9" scale="94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A1"/>
  <sheetViews>
    <sheetView zoomScaleNormal="100" workbookViewId="0"/>
  </sheetViews>
  <sheetFormatPr baseColWidth="10" defaultColWidth="11.42578125" defaultRowHeight="15" customHeight="1" x14ac:dyDescent="0.2"/>
  <sheetData/>
  <pageMargins left="0.39370078740157477" right="0.39370078740157477" top="0.59055118110236215" bottom="0.59055118110236215" header="0" footer="0"/>
  <pageSetup paperSize="9" scale="94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0</vt:lpstr>
      <vt:lpstr>1</vt:lpstr>
      <vt:lpstr>2</vt:lpstr>
      <vt:lpstr>2 graf1</vt:lpstr>
      <vt:lpstr>3</vt:lpstr>
      <vt:lpstr>3 graf1</vt:lpstr>
      <vt:lpstr>4</vt:lpstr>
      <vt:lpstr>4 map1</vt:lpstr>
      <vt:lpstr>4 map2</vt:lpstr>
      <vt:lpstr>4 map3</vt:lpstr>
      <vt:lpstr>4 map4</vt:lpstr>
      <vt:lpstr>'4'!_R1_2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2024-11-18T10:34:21Z</dcterms:modified>
</cp:coreProperties>
</file>