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8355" windowHeight="7425" tabRatio="726" activeTab="3"/>
  </bookViews>
  <sheets>
    <sheet name="Protein Level Summary" sheetId="15" r:id="rId1"/>
    <sheet name="Distinct Peptide Level Summary" sheetId="10" r:id="rId2"/>
    <sheet name="Spectral Level Summary" sheetId="8" r:id="rId3"/>
    <sheet name="Protein Level Data" sheetId="1" r:id="rId4"/>
    <sheet name="Distinct Peptide Level Data" sheetId="2" r:id="rId5"/>
    <sheet name="Spectral Level Data" sheetId="3" r:id="rId6"/>
    <sheet name="Single Results Table" sheetId="17" r:id="rId7"/>
  </sheets>
  <definedNames>
    <definedName name="Correct" localSheetId="4">OFFSET('Distinct Peptide Level Data'!qval,0,-4)</definedName>
    <definedName name="Correct" localSheetId="3">OFFSET('Protein Level Data'!qval,0,-4)</definedName>
    <definedName name="Correct" localSheetId="5">OFFSET('Spectral Level Data'!qval,0,-4)</definedName>
    <definedName name="CriticalY_forGlobalFDR" localSheetId="1">OFFSET('Distinct Peptide Level Summary'!Yield_FitGlobalFDR_atKeyValues,0,-3)</definedName>
    <definedName name="CriticalY_forGlobalFDR" localSheetId="0">OFFSET('Protein Level Summary'!Yield_FitGlobalFDR_atKeyValues,0,-3)</definedName>
    <definedName name="CriticalY_forGlobalFDR" localSheetId="2">OFFSET('Spectral Level Summary'!Yield_FitGlobalFDR_atKeyValues,0,-3)</definedName>
    <definedName name="CriticalY_forLocalFDR" localSheetId="1">OFFSET('Distinct Peptide Level Summary'!Yield_LocalFDR_atKeyValues,0,-1)</definedName>
    <definedName name="CriticalY_forLocalFDR" localSheetId="0">OFFSET('Protein Level Summary'!Yield_LocalFDR_atKeyValues,0,-1)</definedName>
    <definedName name="CriticalY_forLocalFDR" localSheetId="2">OFFSET('Spectral Level Summary'!Yield_LocalFDR_atKeyValues,0,-1)</definedName>
    <definedName name="Fit_Confidence_Thresh" localSheetId="4">OFFSET('Distinct Peptide Level Data'!Fit_GlobalFDR,0,-6)</definedName>
    <definedName name="Fit_Confidence_Thresh" localSheetId="3">OFFSET('Protein Level Data'!Fit_GlobalFDR,0,-6)</definedName>
    <definedName name="Fit_Confidence_Thresh" localSheetId="5">OFFSET('Spectral Level Data'!Fit_GlobalFDR,0,-6)</definedName>
    <definedName name="Fit_GlobalFDR" localSheetId="4">OFFSET('Distinct Peptide Level Data'!$R$2,0,0,(SUM(IF('Distinct Peptide Level Data'!$R$2:$R$65000&lt;&gt;"",IF('Distinct Peptide Level Data'!$R$2:$R$65000&lt;0.13,1,"")))),1)</definedName>
    <definedName name="Fit_GlobalFDR" localSheetId="3">OFFSET('Protein Level Data'!$R$2,0,0,(SUM(IF('Protein Level Data'!$R$2:$R$65000&lt;&gt;"",IF('Protein Level Data'!$R$2:$R$65000&lt;0.13,1,"")))),1)</definedName>
    <definedName name="Fit_GlobalFDR" localSheetId="5">OFFSET('Spectral Level Data'!$R$2,0,0,(SUM(IF('Spectral Level Data'!$R$2:$R$65000&lt;&gt;"",IF('Spectral Level Data'!$R$2:$R$65000&lt;0.13,1,"")))),1)</definedName>
    <definedName name="Fit_LocalFDR" localSheetId="4">OFFSET('Distinct Peptide Level Data'!Fit_GlobalFDR,0,1)</definedName>
    <definedName name="Fit_LocalFDR" localSheetId="3">OFFSET('Protein Level Data'!Fit_GlobalFDR,0,1)</definedName>
    <definedName name="Fit_LocalFDR" localSheetId="5">OFFSET('Spectral Level Data'!Fit_GlobalFDR,0,1)</definedName>
    <definedName name="Fit_Reverse" localSheetId="5">OFFSET('Spectral Level Data'!Fit_GlobalFDR,0,-4)</definedName>
    <definedName name="Fit_Reversed" localSheetId="4">OFFSET('Distinct Peptide Level Data'!Fit_GlobalFDR,0,-4)</definedName>
    <definedName name="Fit_Reversed" localSheetId="3">OFFSET('Protein Level Data'!Fit_GlobalFDR,0,-4)</definedName>
    <definedName name="Fit_Total" localSheetId="4">OFFSET('Distinct Peptide Level Data'!Fit_GlobalFDR,0,-1)</definedName>
    <definedName name="Fit_Total" localSheetId="3">OFFSET('Protein Level Data'!Fit_GlobalFDR,0,-1)</definedName>
    <definedName name="Fit_Total" localSheetId="5">OFFSET('Spectral Level Data'!Fit_GlobalFDR,0,-1)</definedName>
    <definedName name="Fit_Unused_ProtScore_Threshold" localSheetId="3">OFFSET('Protein Level Data'!Fit_GlobalFDR,0,-7)</definedName>
    <definedName name="Incorrect" localSheetId="4">OFFSET('Distinct Peptide Level Data'!qval,0,-3)</definedName>
    <definedName name="Incorrect" localSheetId="3">OFFSET('Protein Level Data'!qval,0,-3)</definedName>
    <definedName name="Incorrect" localSheetId="5">OFFSET('Spectral Level Data'!qval,0,-3)</definedName>
    <definedName name="Obs_Reversed" localSheetId="4">OFFSET('Distinct Peptide Level Data'!qval,0,-5)</definedName>
    <definedName name="Obs_Reversed" localSheetId="3">OFFSET('Protein Level Data'!qval,0,-5)</definedName>
    <definedName name="Obs_Reversed" localSheetId="5">OFFSET('Spectral Level Data'!qval,0,-5)</definedName>
    <definedName name="Obs_Total" localSheetId="4">OFFSET('Distinct Peptide Level Data'!qval,0,-2)</definedName>
    <definedName name="Obs_Total" localSheetId="3">OFFSET('Protein Level Data'!qval,0,-2)</definedName>
    <definedName name="Obs_Total" localSheetId="5">OFFSET('Spectral Level Data'!qval,0,-2)</definedName>
    <definedName name="qval" localSheetId="4">OFFSET('Distinct Peptide Level Data'!$J$2,0,0,(SUM(IF('Distinct Peptide Level Data'!$J$2:$J$65000&lt;&gt;"",IF('Distinct Peptide Level Data'!$J$2:$J$65000&lt;0.13,1,"")))),1)</definedName>
    <definedName name="qval" localSheetId="3">OFFSET('Protein Level Data'!$J$2,0,0,(SUM(IF('Protein Level Data'!$J$2:$J$65000&lt;&gt;"",IF('Protein Level Data'!$J$2:$J$65000&lt;0.13,1,"")))),1)</definedName>
    <definedName name="qval" localSheetId="5">OFFSET('Spectral Level Data'!$J$2,0,0,(SUM(IF('Spectral Level Data'!$J$2:$J$65000&lt;&gt;"",IF('Spectral Level Data'!$J$2:$J$65000&lt;0.13,1,"")))),1)</definedName>
    <definedName name="Reported_Confidence_Thresh" localSheetId="4">OFFSET('Distinct Peptide Level Data'!qval,0,-7)</definedName>
    <definedName name="Reported_Confidence_Thresh" localSheetId="3">OFFSET('Protein Level Data'!qval,0,-7)</definedName>
    <definedName name="Reported_Confidence_Thresh" localSheetId="5">OFFSET('Spectral Level Data'!qval,0,-7)</definedName>
    <definedName name="Simple_GlobalFDR" localSheetId="4">OFFSET('Distinct Peptide Level Data'!qval,0,-1)</definedName>
    <definedName name="Simple_GlobalFDR" localSheetId="3">OFFSET('Protein Level Data'!qval,0,-1)</definedName>
    <definedName name="Simple_GlobalFDR" localSheetId="5">OFFSET('Spectral Level Data'!qval,0,-1)</definedName>
    <definedName name="Unused_ProtScore_Threshold" localSheetId="3">OFFSET('Protein Level Data'!qval,0,-8)</definedName>
  </definedNames>
  <calcPr calcId="125725"/>
</workbook>
</file>

<file path=xl/calcChain.xml><?xml version="1.0" encoding="utf-8"?>
<calcChain xmlns="http://schemas.openxmlformats.org/spreadsheetml/2006/main">
  <c r="C6" i="8"/>
  <c r="D6"/>
  <c r="S6" s="1"/>
  <c r="E6"/>
  <c r="C7"/>
  <c r="D7"/>
  <c r="S7" s="1"/>
  <c r="E7"/>
  <c r="C8"/>
  <c r="D8"/>
  <c r="S8" s="1"/>
  <c r="E8"/>
  <c r="C6" i="10"/>
  <c r="D6"/>
  <c r="S6" s="1"/>
  <c r="E6"/>
  <c r="C7"/>
  <c r="D7"/>
  <c r="S7" s="1"/>
  <c r="E7"/>
  <c r="C8"/>
  <c r="D8"/>
  <c r="S8" s="1"/>
  <c r="E8"/>
  <c r="C6" i="15"/>
  <c r="R12" s="1"/>
  <c r="D6"/>
  <c r="E6"/>
  <c r="T12" s="1"/>
  <c r="C7"/>
  <c r="R13" s="1"/>
  <c r="D7"/>
  <c r="S13" s="1"/>
  <c r="E7"/>
  <c r="T13" s="1"/>
  <c r="C8"/>
  <c r="R14" s="1"/>
  <c r="D8"/>
  <c r="E8"/>
  <c r="T14" s="1"/>
  <c r="S14" l="1"/>
  <c r="S8" s="1"/>
  <c r="S12"/>
  <c r="S6" s="1"/>
  <c r="S7"/>
  <c r="T8"/>
  <c r="E28" i="17" s="1"/>
  <c r="E9"/>
  <c r="T6" i="15"/>
  <c r="E26" i="17" s="1"/>
  <c r="E7"/>
  <c r="R7" i="10"/>
  <c r="E30" i="17" s="1"/>
  <c r="E11"/>
  <c r="R7" i="15"/>
  <c r="E24" i="17" s="1"/>
  <c r="E5"/>
  <c r="T7" i="8"/>
  <c r="E39" i="17" s="1"/>
  <c r="E20"/>
  <c r="R8" i="15"/>
  <c r="E25" i="17" s="1"/>
  <c r="E6"/>
  <c r="T7" i="10"/>
  <c r="E33" i="17" s="1"/>
  <c r="E14"/>
  <c r="R8" i="8"/>
  <c r="E37" i="17" s="1"/>
  <c r="E18"/>
  <c r="T7" i="15"/>
  <c r="E27" i="17" s="1"/>
  <c r="E8"/>
  <c r="R8" i="10"/>
  <c r="E31" i="17" s="1"/>
  <c r="E12"/>
  <c r="T8" i="8"/>
  <c r="E40" i="17" s="1"/>
  <c r="E21"/>
  <c r="R6" i="8"/>
  <c r="E35" i="17" s="1"/>
  <c r="E16"/>
  <c r="T8" i="10"/>
  <c r="E34" i="17" s="1"/>
  <c r="E15"/>
  <c r="R6" i="10"/>
  <c r="E29" i="17" s="1"/>
  <c r="E10"/>
  <c r="R6" i="15"/>
  <c r="E23" i="17" s="1"/>
  <c r="E4"/>
  <c r="T6" i="8"/>
  <c r="E38" i="17" s="1"/>
  <c r="E19"/>
  <c r="T6" i="10"/>
  <c r="E32" i="17" s="1"/>
  <c r="E13"/>
  <c r="R7" i="8"/>
  <c r="E36" i="17" s="1"/>
  <c r="E17"/>
</calcChain>
</file>

<file path=xl/sharedStrings.xml><?xml version="1.0" encoding="utf-8"?>
<sst xmlns="http://schemas.openxmlformats.org/spreadsheetml/2006/main" count="158" uniqueCount="50">
  <si>
    <t>Forward</t>
  </si>
  <si>
    <t>Reverse</t>
  </si>
  <si>
    <t>Correct</t>
  </si>
  <si>
    <t>Incorrect</t>
  </si>
  <si>
    <t>Protein Level Data</t>
  </si>
  <si>
    <t>Spectral Level Data</t>
  </si>
  <si>
    <t>Distinct Peptide Level Data</t>
  </si>
  <si>
    <t>Total</t>
  </si>
  <si>
    <t>Unused ProtScore Threshold</t>
  </si>
  <si>
    <t>Fit Forward</t>
  </si>
  <si>
    <t>Fit Reverse</t>
  </si>
  <si>
    <t>Fit Correct</t>
  </si>
  <si>
    <t>Fit Incorrect</t>
  </si>
  <si>
    <t>Fit Total</t>
  </si>
  <si>
    <t>Fit Unused ProtScore Threshold</t>
  </si>
  <si>
    <t>Confidence Threshold</t>
  </si>
  <si>
    <t>Fit Confidence Threshold</t>
  </si>
  <si>
    <t>Local FDR</t>
  </si>
  <si>
    <t>Global FDR</t>
  </si>
  <si>
    <t>Fit Global FDR</t>
  </si>
  <si>
    <t>Fit Local FDR</t>
  </si>
  <si>
    <t>Global FDR from Fit</t>
  </si>
  <si>
    <t>Number of Proteins Detected</t>
  </si>
  <si>
    <t>q-value</t>
  </si>
  <si>
    <t>Data Level</t>
  </si>
  <si>
    <t>Protein</t>
  </si>
  <si>
    <t>Distinct peptide</t>
  </si>
  <si>
    <t>Spectral</t>
  </si>
  <si>
    <t>Global</t>
  </si>
  <si>
    <t>Local</t>
  </si>
  <si>
    <t xml:space="preserve"> FDR</t>
  </si>
  <si>
    <t>Protein Level FDR Analysis</t>
  </si>
  <si>
    <t>Proteins Identified at Critical False Discovery Rates</t>
  </si>
  <si>
    <t>Correspondence between FDR Levels and ProteinPilot Reported Confidences</t>
  </si>
  <si>
    <t>Corresponding ProteinPilot Confidence</t>
  </si>
  <si>
    <t>Critical FDR</t>
  </si>
  <si>
    <t xml:space="preserve">       * It is recommended you use numbers in bold and avoid using numbers in italics.</t>
  </si>
  <si>
    <t>Corresponding Unused ProtScore</t>
  </si>
  <si>
    <t>Distinct Peptide Level FDR Analysis</t>
  </si>
  <si>
    <t>Peptides Identified at Critical False Discovery Rates</t>
  </si>
  <si>
    <t>Number of Peptides Identified</t>
  </si>
  <si>
    <t>Spectral Level FDR Analysis</t>
  </si>
  <si>
    <t>Spectra Identified at Critical False Discovery Rates</t>
  </si>
  <si>
    <t>Number of Spectra Identified</t>
  </si>
  <si>
    <t>Single Table Summary of All Results</t>
  </si>
  <si>
    <t>Template Version</t>
  </si>
  <si>
    <t>ID Yield</t>
  </si>
  <si>
    <t>Identification Yield 
at FDR Threshold</t>
  </si>
  <si>
    <t>Corresponding Confidence in ProteinPilot™ Software</t>
  </si>
  <si>
    <t>FDR Type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</si>
</sst>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%"/>
    <numFmt numFmtId="166" formatCode="0.000"/>
  </numFmts>
  <fonts count="20">
    <font>
      <sz val="10"/>
      <name val="Arial"/>
    </font>
    <font>
      <b/>
      <sz val="22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28"/>
      <color theme="4"/>
      <name val="Calibri"/>
      <family val="2"/>
      <scheme val="minor"/>
    </font>
    <font>
      <sz val="20"/>
      <name val="Calibri"/>
      <family val="2"/>
      <scheme val="minor"/>
    </font>
    <font>
      <i/>
      <sz val="16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i/>
      <sz val="10"/>
      <name val="Arial"/>
      <family val="2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4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/>
      <top style="hair">
        <color theme="0"/>
      </top>
      <bottom style="thin">
        <color indexed="64"/>
      </bottom>
      <diagonal/>
    </border>
    <border>
      <left style="thin">
        <color indexed="64"/>
      </left>
      <right/>
      <top style="hair">
        <color theme="0"/>
      </top>
      <bottom style="thin">
        <color indexed="64"/>
      </bottom>
      <diagonal/>
    </border>
    <border>
      <left style="thin">
        <color indexed="64"/>
      </left>
      <right style="hair">
        <color theme="0"/>
      </right>
      <top style="hair">
        <color theme="0"/>
      </top>
      <bottom style="thin">
        <color indexed="64"/>
      </bottom>
      <diagonal/>
    </border>
    <border>
      <left style="hair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 style="thin">
        <color indexed="64"/>
      </bottom>
      <diagonal/>
    </border>
    <border>
      <left style="hair">
        <color theme="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theme="0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15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165" fontId="0" fillId="0" borderId="0" xfId="0" applyNumberFormat="1"/>
    <xf numFmtId="10" fontId="4" fillId="0" borderId="0" xfId="0" applyNumberFormat="1" applyFont="1" applyAlignment="1">
      <alignment wrapText="1"/>
    </xf>
    <xf numFmtId="10" fontId="0" fillId="0" borderId="0" xfId="0" applyNumberFormat="1"/>
    <xf numFmtId="0" fontId="5" fillId="0" borderId="0" xfId="0" applyFont="1" applyAlignment="1">
      <alignment wrapText="1"/>
    </xf>
    <xf numFmtId="165" fontId="5" fillId="0" borderId="0" xfId="0" applyNumberFormat="1" applyFont="1" applyAlignment="1">
      <alignment wrapText="1"/>
    </xf>
    <xf numFmtId="0" fontId="6" fillId="0" borderId="0" xfId="0" applyFont="1"/>
    <xf numFmtId="165" fontId="6" fillId="0" borderId="0" xfId="0" applyNumberFormat="1" applyFont="1"/>
    <xf numFmtId="10" fontId="5" fillId="0" borderId="0" xfId="0" applyNumberFormat="1" applyFont="1" applyAlignment="1">
      <alignment wrapText="1"/>
    </xf>
    <xf numFmtId="10" fontId="6" fillId="0" borderId="0" xfId="0" applyNumberFormat="1" applyFont="1"/>
    <xf numFmtId="0" fontId="2" fillId="0" borderId="2" xfId="1" applyBorder="1"/>
    <xf numFmtId="0" fontId="7" fillId="0" borderId="0" xfId="1" applyFont="1"/>
    <xf numFmtId="0" fontId="2" fillId="0" borderId="0" xfId="1"/>
    <xf numFmtId="0" fontId="9" fillId="0" borderId="2" xfId="1" applyFont="1" applyBorder="1" applyAlignment="1">
      <alignment horizontal="center" wrapText="1"/>
    </xf>
    <xf numFmtId="0" fontId="10" fillId="0" borderId="6" xfId="1" applyFont="1" applyFill="1" applyBorder="1" applyAlignment="1">
      <alignment horizontal="center"/>
    </xf>
    <xf numFmtId="0" fontId="10" fillId="0" borderId="7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0" fillId="0" borderId="8" xfId="1" applyFont="1" applyFill="1" applyBorder="1" applyAlignment="1">
      <alignment horizontal="center"/>
    </xf>
    <xf numFmtId="164" fontId="10" fillId="0" borderId="9" xfId="1" applyNumberFormat="1" applyFont="1" applyFill="1" applyBorder="1" applyAlignment="1">
      <alignment horizontal="center"/>
    </xf>
    <xf numFmtId="1" fontId="10" fillId="0" borderId="11" xfId="1" applyNumberFormat="1" applyFont="1" applyFill="1" applyBorder="1" applyAlignment="1">
      <alignment horizontal="center"/>
    </xf>
    <xf numFmtId="164" fontId="10" fillId="0" borderId="11" xfId="1" applyNumberFormat="1" applyFont="1" applyFill="1" applyBorder="1" applyAlignment="1">
      <alignment horizontal="center"/>
    </xf>
    <xf numFmtId="164" fontId="10" fillId="0" borderId="12" xfId="1" applyNumberFormat="1" applyFont="1" applyFill="1" applyBorder="1" applyAlignment="1">
      <alignment horizontal="center"/>
    </xf>
    <xf numFmtId="1" fontId="10" fillId="0" borderId="13" xfId="1" applyNumberFormat="1" applyFont="1" applyFill="1" applyBorder="1" applyAlignment="1">
      <alignment horizontal="center"/>
    </xf>
    <xf numFmtId="1" fontId="10" fillId="0" borderId="14" xfId="1" applyNumberFormat="1" applyFont="1" applyFill="1" applyBorder="1" applyAlignment="1">
      <alignment horizontal="center"/>
    </xf>
    <xf numFmtId="164" fontId="10" fillId="0" borderId="10" xfId="1" applyNumberFormat="1" applyFont="1" applyFill="1" applyBorder="1" applyAlignment="1">
      <alignment horizontal="center"/>
    </xf>
    <xf numFmtId="164" fontId="10" fillId="0" borderId="15" xfId="1" applyNumberFormat="1" applyFont="1" applyFill="1" applyBorder="1" applyAlignment="1">
      <alignment horizontal="center"/>
    </xf>
    <xf numFmtId="1" fontId="10" fillId="0" borderId="16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>
      <alignment horizontal="center"/>
    </xf>
    <xf numFmtId="0" fontId="2" fillId="0" borderId="2" xfId="1" applyFont="1" applyBorder="1"/>
    <xf numFmtId="0" fontId="2" fillId="0" borderId="18" xfId="1" applyBorder="1"/>
    <xf numFmtId="0" fontId="12" fillId="0" borderId="2" xfId="1" applyFont="1" applyBorder="1"/>
    <xf numFmtId="166" fontId="10" fillId="0" borderId="10" xfId="1" applyNumberFormat="1" applyFont="1" applyFill="1" applyBorder="1" applyAlignment="1">
      <alignment horizontal="center"/>
    </xf>
    <xf numFmtId="166" fontId="10" fillId="0" borderId="16" xfId="1" applyNumberFormat="1" applyFont="1" applyFill="1" applyBorder="1" applyAlignment="1">
      <alignment horizontal="center"/>
    </xf>
    <xf numFmtId="0" fontId="13" fillId="0" borderId="2" xfId="1" applyFont="1" applyBorder="1"/>
    <xf numFmtId="0" fontId="13" fillId="0" borderId="3" xfId="1" applyFont="1" applyBorder="1"/>
    <xf numFmtId="0" fontId="13" fillId="0" borderId="5" xfId="1" applyFont="1" applyBorder="1"/>
    <xf numFmtId="0" fontId="13" fillId="0" borderId="18" xfId="1" applyFont="1" applyBorder="1"/>
    <xf numFmtId="0" fontId="10" fillId="2" borderId="6" xfId="1" applyFont="1" applyFill="1" applyBorder="1" applyAlignment="1">
      <alignment horizontal="center"/>
    </xf>
    <xf numFmtId="0" fontId="17" fillId="2" borderId="7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0" fontId="10" fillId="2" borderId="8" xfId="1" applyFont="1" applyFill="1" applyBorder="1" applyAlignment="1">
      <alignment horizontal="center"/>
    </xf>
    <xf numFmtId="9" fontId="19" fillId="0" borderId="10" xfId="2" applyFont="1" applyFill="1" applyBorder="1" applyAlignment="1">
      <alignment horizontal="center"/>
    </xf>
    <xf numFmtId="1" fontId="19" fillId="0" borderId="11" xfId="1" applyNumberFormat="1" applyFont="1" applyFill="1" applyBorder="1" applyAlignment="1">
      <alignment horizontal="center"/>
    </xf>
    <xf numFmtId="9" fontId="10" fillId="0" borderId="13" xfId="2" applyFont="1" applyFill="1" applyBorder="1" applyAlignment="1">
      <alignment horizontal="center"/>
    </xf>
    <xf numFmtId="166" fontId="10" fillId="0" borderId="1" xfId="1" applyNumberFormat="1" applyFont="1" applyBorder="1" applyAlignment="1">
      <alignment horizontal="center" vertical="center"/>
    </xf>
    <xf numFmtId="9" fontId="10" fillId="0" borderId="10" xfId="2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0" fillId="2" borderId="8" xfId="1" applyFont="1" applyFill="1" applyBorder="1" applyAlignment="1">
      <alignment horizontal="center" wrapText="1"/>
    </xf>
    <xf numFmtId="164" fontId="10" fillId="0" borderId="11" xfId="2" applyNumberFormat="1" applyFont="1" applyFill="1" applyBorder="1" applyAlignment="1">
      <alignment horizontal="center"/>
    </xf>
    <xf numFmtId="164" fontId="10" fillId="0" borderId="14" xfId="2" applyNumberFormat="1" applyFont="1" applyFill="1" applyBorder="1" applyAlignment="1">
      <alignment horizontal="center"/>
    </xf>
    <xf numFmtId="1" fontId="19" fillId="0" borderId="10" xfId="1" applyNumberFormat="1" applyFont="1" applyFill="1" applyBorder="1" applyAlignment="1">
      <alignment horizontal="center"/>
    </xf>
    <xf numFmtId="1" fontId="19" fillId="0" borderId="13" xfId="1" applyNumberFormat="1" applyFont="1" applyFill="1" applyBorder="1" applyAlignment="1">
      <alignment horizontal="center"/>
    </xf>
    <xf numFmtId="1" fontId="19" fillId="0" borderId="14" xfId="1" applyNumberFormat="1" applyFont="1" applyFill="1" applyBorder="1" applyAlignment="1">
      <alignment horizontal="center"/>
    </xf>
    <xf numFmtId="1" fontId="19" fillId="0" borderId="16" xfId="1" applyNumberFormat="1" applyFont="1" applyFill="1" applyBorder="1" applyAlignment="1">
      <alignment horizontal="center"/>
    </xf>
    <xf numFmtId="1" fontId="19" fillId="0" borderId="17" xfId="1" applyNumberFormat="1" applyFont="1" applyFill="1" applyBorder="1" applyAlignment="1">
      <alignment horizontal="center"/>
    </xf>
    <xf numFmtId="164" fontId="19" fillId="0" borderId="10" xfId="1" applyNumberFormat="1" applyFont="1" applyFill="1" applyBorder="1" applyAlignment="1">
      <alignment horizontal="center"/>
    </xf>
    <xf numFmtId="164" fontId="19" fillId="0" borderId="13" xfId="1" applyNumberFormat="1" applyFont="1" applyFill="1" applyBorder="1" applyAlignment="1">
      <alignment horizontal="center"/>
    </xf>
    <xf numFmtId="164" fontId="19" fillId="0" borderId="14" xfId="1" applyNumberFormat="1" applyFont="1" applyFill="1" applyBorder="1" applyAlignment="1">
      <alignment horizontal="center"/>
    </xf>
    <xf numFmtId="164" fontId="19" fillId="0" borderId="16" xfId="1" applyNumberFormat="1" applyFont="1" applyFill="1" applyBorder="1" applyAlignment="1">
      <alignment horizontal="center"/>
    </xf>
    <xf numFmtId="164" fontId="19" fillId="0" borderId="17" xfId="1" applyNumberFormat="1" applyFont="1" applyFill="1" applyBorder="1" applyAlignment="1">
      <alignment horizontal="center"/>
    </xf>
    <xf numFmtId="166" fontId="19" fillId="0" borderId="10" xfId="1" applyNumberFormat="1" applyFont="1" applyFill="1" applyBorder="1" applyAlignment="1">
      <alignment horizontal="center"/>
    </xf>
    <xf numFmtId="166" fontId="19" fillId="0" borderId="16" xfId="1" applyNumberFormat="1" applyFont="1" applyFill="1" applyBorder="1" applyAlignment="1">
      <alignment horizontal="center"/>
    </xf>
    <xf numFmtId="166" fontId="19" fillId="0" borderId="17" xfId="1" applyNumberFormat="1" applyFont="1" applyFill="1" applyBorder="1" applyAlignment="1">
      <alignment horizontal="center"/>
    </xf>
    <xf numFmtId="9" fontId="19" fillId="0" borderId="16" xfId="2" applyFont="1" applyFill="1" applyBorder="1" applyAlignment="1">
      <alignment horizontal="center"/>
    </xf>
    <xf numFmtId="9" fontId="19" fillId="0" borderId="13" xfId="2" applyFont="1" applyFill="1" applyBorder="1" applyAlignment="1">
      <alignment horizontal="center"/>
    </xf>
    <xf numFmtId="164" fontId="19" fillId="0" borderId="11" xfId="2" applyNumberFormat="1" applyFont="1" applyFill="1" applyBorder="1" applyAlignment="1">
      <alignment horizontal="center"/>
    </xf>
    <xf numFmtId="164" fontId="19" fillId="0" borderId="17" xfId="2" applyNumberFormat="1" applyFont="1" applyFill="1" applyBorder="1" applyAlignment="1">
      <alignment horizontal="center"/>
    </xf>
    <xf numFmtId="164" fontId="19" fillId="0" borderId="14" xfId="2" applyNumberFormat="1" applyFont="1" applyFill="1" applyBorder="1" applyAlignment="1">
      <alignment horizontal="center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wrapText="1"/>
    </xf>
    <xf numFmtId="1" fontId="17" fillId="0" borderId="21" xfId="1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17" fillId="0" borderId="24" xfId="1" applyNumberFormat="1" applyFont="1" applyFill="1" applyBorder="1" applyAlignment="1">
      <alignment horizontal="center" vertical="center"/>
    </xf>
    <xf numFmtId="1" fontId="17" fillId="0" borderId="25" xfId="1" applyNumberFormat="1" applyFont="1" applyFill="1" applyBorder="1" applyAlignment="1">
      <alignment horizontal="center" vertical="center"/>
    </xf>
    <xf numFmtId="0" fontId="16" fillId="0" borderId="19" xfId="1" applyFont="1" applyBorder="1" applyAlignment="1">
      <alignment horizontal="right" vertical="center" textRotation="90" wrapText="1"/>
    </xf>
    <xf numFmtId="0" fontId="16" fillId="0" borderId="22" xfId="1" applyFont="1" applyBorder="1" applyAlignment="1">
      <alignment horizontal="right" vertical="center" textRotation="90" wrapText="1"/>
    </xf>
    <xf numFmtId="0" fontId="16" fillId="0" borderId="18" xfId="1" applyFont="1" applyBorder="1" applyAlignment="1">
      <alignment horizontal="right" vertical="center" textRotation="90" wrapText="1"/>
    </xf>
    <xf numFmtId="164" fontId="18" fillId="0" borderId="20" xfId="1" applyNumberFormat="1" applyFont="1" applyFill="1" applyBorder="1" applyAlignment="1">
      <alignment horizontal="center" vertical="center"/>
    </xf>
    <xf numFmtId="164" fontId="18" fillId="0" borderId="23" xfId="1" applyNumberFormat="1" applyFont="1" applyFill="1" applyBorder="1" applyAlignment="1">
      <alignment horizontal="center" vertical="center"/>
    </xf>
    <xf numFmtId="164" fontId="18" fillId="0" borderId="26" xfId="1" applyNumberFormat="1" applyFont="1" applyFill="1" applyBorder="1" applyAlignment="1">
      <alignment horizontal="center" vertical="center"/>
    </xf>
    <xf numFmtId="164" fontId="18" fillId="0" borderId="20" xfId="1" applyNumberFormat="1" applyFont="1" applyFill="1" applyBorder="1" applyAlignment="1">
      <alignment horizontal="center" vertical="center" wrapText="1"/>
    </xf>
    <xf numFmtId="0" fontId="16" fillId="0" borderId="3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16" fillId="0" borderId="5" xfId="1" applyFont="1" applyBorder="1" applyAlignment="1">
      <alignment horizontal="center"/>
    </xf>
    <xf numFmtId="0" fontId="14" fillId="0" borderId="1" xfId="1" applyFont="1" applyBorder="1" applyAlignment="1">
      <alignment horizont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Numeric ROC plot</a:t>
            </a:r>
          </a:p>
        </c:rich>
      </c:tx>
      <c:layout>
        <c:manualLayout>
          <c:xMode val="edge"/>
          <c:yMode val="edge"/>
          <c:x val="0.35590332458442692"/>
          <c:y val="3.53684143140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914388305628527"/>
          <c:y val="0.11610741785376411"/>
          <c:w val="0.8043994240303296"/>
          <c:h val="0.73336730009459672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'Protein Level Data'!Incorrect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12</c:v>
                </c:pt>
                <c:pt idx="88">
                  <c:v>12</c:v>
                </c:pt>
                <c:pt idx="89">
                  <c:v>14</c:v>
                </c:pt>
              </c:numCache>
            </c:numRef>
          </c:xVal>
          <c:yVal>
            <c:numRef>
              <c:f>'Protein Level Data'!Correct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45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81</c:v>
                </c:pt>
                <c:pt idx="70">
                  <c:v>82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88</c:v>
                </c:pt>
                <c:pt idx="77">
                  <c:v>89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96</c:v>
                </c:pt>
                <c:pt idx="89">
                  <c:v>95</c:v>
                </c:pt>
              </c:numCache>
            </c:numRef>
          </c:yVal>
        </c:ser>
        <c:axId val="61505920"/>
        <c:axId val="61508224"/>
      </c:scatterChart>
      <c:valAx>
        <c:axId val="6150592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Positives</a:t>
                </a:r>
              </a:p>
            </c:rich>
          </c:tx>
          <c:layout>
            <c:manualLayout>
              <c:xMode val="edge"/>
              <c:yMode val="edge"/>
              <c:x val="0.43402850685331101"/>
              <c:y val="0.924528363404930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508224"/>
        <c:crosses val="autoZero"/>
        <c:crossBetween val="midCat"/>
      </c:valAx>
      <c:valAx>
        <c:axId val="615082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True Positives</a:t>
                </a:r>
              </a:p>
            </c:rich>
          </c:tx>
          <c:layout>
            <c:manualLayout>
              <c:xMode val="edge"/>
              <c:yMode val="edge"/>
              <c:x val="1.9097222222222224E-2"/>
              <c:y val="0.332075411305295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5059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000" b="0">
                <a:latin typeface="+mn-lt"/>
              </a:rPr>
              <a:t>Nonlinear Fitting</a:t>
            </a:r>
          </a:p>
        </c:rich>
      </c:tx>
      <c:layout>
        <c:manualLayout>
          <c:xMode val="edge"/>
          <c:yMode val="edge"/>
          <c:x val="0.34350449916065012"/>
          <c:y val="4.08805031446540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391727045295557"/>
          <c:y val="0.12452830188679249"/>
          <c:w val="0.81554520958962085"/>
          <c:h val="0.73396226415094257"/>
        </c:manualLayout>
      </c:layout>
      <c:scatterChart>
        <c:scatterStyle val="lineMarker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1F497D">
                    <a:alpha val="66000"/>
                  </a:srgbClr>
                </a:solidFill>
                <a:prstDash val="solid"/>
              </a:ln>
            </c:spPr>
          </c:marker>
          <c:xVal>
            <c:numRef>
              <c:f>'Spectral Level Data'!Obs_Total</c:f>
              <c:numCache>
                <c:formatCode>General</c:formatCode>
                <c:ptCount val="302"/>
                <c:pt idx="0">
                  <c:v>57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72</c:v>
                </c:pt>
                <c:pt idx="5">
                  <c:v>74</c:v>
                </c:pt>
                <c:pt idx="6">
                  <c:v>75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105</c:v>
                </c:pt>
                <c:pt idx="35">
                  <c:v>106</c:v>
                </c:pt>
                <c:pt idx="36">
                  <c:v>107</c:v>
                </c:pt>
                <c:pt idx="37">
                  <c:v>108</c:v>
                </c:pt>
                <c:pt idx="38">
                  <c:v>109</c:v>
                </c:pt>
                <c:pt idx="39">
                  <c:v>110</c:v>
                </c:pt>
                <c:pt idx="40">
                  <c:v>111</c:v>
                </c:pt>
                <c:pt idx="41">
                  <c:v>112</c:v>
                </c:pt>
                <c:pt idx="42">
                  <c:v>113</c:v>
                </c:pt>
                <c:pt idx="43">
                  <c:v>114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127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146</c:v>
                </c:pt>
                <c:pt idx="75">
                  <c:v>147</c:v>
                </c:pt>
                <c:pt idx="76">
                  <c:v>148</c:v>
                </c:pt>
                <c:pt idx="77">
                  <c:v>149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154</c:v>
                </c:pt>
                <c:pt idx="83">
                  <c:v>155</c:v>
                </c:pt>
                <c:pt idx="84">
                  <c:v>156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165</c:v>
                </c:pt>
                <c:pt idx="94">
                  <c:v>166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180</c:v>
                </c:pt>
                <c:pt idx="109">
                  <c:v>181</c:v>
                </c:pt>
                <c:pt idx="110">
                  <c:v>182</c:v>
                </c:pt>
                <c:pt idx="111">
                  <c:v>183</c:v>
                </c:pt>
                <c:pt idx="112">
                  <c:v>184</c:v>
                </c:pt>
                <c:pt idx="113">
                  <c:v>185</c:v>
                </c:pt>
                <c:pt idx="114">
                  <c:v>186</c:v>
                </c:pt>
                <c:pt idx="115">
                  <c:v>187</c:v>
                </c:pt>
                <c:pt idx="116">
                  <c:v>188</c:v>
                </c:pt>
                <c:pt idx="117">
                  <c:v>189</c:v>
                </c:pt>
                <c:pt idx="118">
                  <c:v>190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195</c:v>
                </c:pt>
                <c:pt idx="124">
                  <c:v>196</c:v>
                </c:pt>
                <c:pt idx="125">
                  <c:v>197</c:v>
                </c:pt>
                <c:pt idx="126">
                  <c:v>198</c:v>
                </c:pt>
                <c:pt idx="127">
                  <c:v>199</c:v>
                </c:pt>
                <c:pt idx="128">
                  <c:v>200</c:v>
                </c:pt>
                <c:pt idx="129">
                  <c:v>201</c:v>
                </c:pt>
                <c:pt idx="130">
                  <c:v>202</c:v>
                </c:pt>
                <c:pt idx="131">
                  <c:v>203</c:v>
                </c:pt>
                <c:pt idx="132">
                  <c:v>204</c:v>
                </c:pt>
                <c:pt idx="133">
                  <c:v>205</c:v>
                </c:pt>
                <c:pt idx="134">
                  <c:v>206</c:v>
                </c:pt>
                <c:pt idx="135">
                  <c:v>207</c:v>
                </c:pt>
                <c:pt idx="136">
                  <c:v>208</c:v>
                </c:pt>
                <c:pt idx="137">
                  <c:v>209</c:v>
                </c:pt>
                <c:pt idx="138">
                  <c:v>210</c:v>
                </c:pt>
                <c:pt idx="139">
                  <c:v>211</c:v>
                </c:pt>
                <c:pt idx="140">
                  <c:v>212</c:v>
                </c:pt>
                <c:pt idx="141">
                  <c:v>213</c:v>
                </c:pt>
                <c:pt idx="142">
                  <c:v>214</c:v>
                </c:pt>
                <c:pt idx="143">
                  <c:v>215</c:v>
                </c:pt>
                <c:pt idx="144">
                  <c:v>216</c:v>
                </c:pt>
                <c:pt idx="145">
                  <c:v>217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221</c:v>
                </c:pt>
                <c:pt idx="150">
                  <c:v>222</c:v>
                </c:pt>
                <c:pt idx="151">
                  <c:v>223</c:v>
                </c:pt>
                <c:pt idx="152">
                  <c:v>224</c:v>
                </c:pt>
                <c:pt idx="153">
                  <c:v>225</c:v>
                </c:pt>
                <c:pt idx="154">
                  <c:v>226</c:v>
                </c:pt>
                <c:pt idx="155">
                  <c:v>227</c:v>
                </c:pt>
                <c:pt idx="156">
                  <c:v>228</c:v>
                </c:pt>
                <c:pt idx="157">
                  <c:v>229</c:v>
                </c:pt>
                <c:pt idx="158">
                  <c:v>230</c:v>
                </c:pt>
                <c:pt idx="159">
                  <c:v>231</c:v>
                </c:pt>
                <c:pt idx="160">
                  <c:v>232</c:v>
                </c:pt>
                <c:pt idx="161">
                  <c:v>233</c:v>
                </c:pt>
                <c:pt idx="162">
                  <c:v>234</c:v>
                </c:pt>
                <c:pt idx="163">
                  <c:v>235</c:v>
                </c:pt>
                <c:pt idx="164">
                  <c:v>236</c:v>
                </c:pt>
                <c:pt idx="165">
                  <c:v>237</c:v>
                </c:pt>
                <c:pt idx="166">
                  <c:v>238</c:v>
                </c:pt>
                <c:pt idx="167">
                  <c:v>239</c:v>
                </c:pt>
                <c:pt idx="168">
                  <c:v>240</c:v>
                </c:pt>
                <c:pt idx="169">
                  <c:v>241</c:v>
                </c:pt>
                <c:pt idx="170">
                  <c:v>242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  <c:pt idx="174">
                  <c:v>246</c:v>
                </c:pt>
                <c:pt idx="175">
                  <c:v>247</c:v>
                </c:pt>
                <c:pt idx="176">
                  <c:v>248</c:v>
                </c:pt>
                <c:pt idx="177">
                  <c:v>249</c:v>
                </c:pt>
                <c:pt idx="178">
                  <c:v>250</c:v>
                </c:pt>
                <c:pt idx="179">
                  <c:v>251</c:v>
                </c:pt>
                <c:pt idx="180">
                  <c:v>252</c:v>
                </c:pt>
                <c:pt idx="181">
                  <c:v>253</c:v>
                </c:pt>
                <c:pt idx="182">
                  <c:v>254</c:v>
                </c:pt>
                <c:pt idx="183">
                  <c:v>255</c:v>
                </c:pt>
                <c:pt idx="184">
                  <c:v>256</c:v>
                </c:pt>
                <c:pt idx="185">
                  <c:v>257</c:v>
                </c:pt>
                <c:pt idx="186">
                  <c:v>258</c:v>
                </c:pt>
                <c:pt idx="187">
                  <c:v>259</c:v>
                </c:pt>
                <c:pt idx="188">
                  <c:v>260</c:v>
                </c:pt>
                <c:pt idx="189">
                  <c:v>261</c:v>
                </c:pt>
                <c:pt idx="190">
                  <c:v>262</c:v>
                </c:pt>
                <c:pt idx="191">
                  <c:v>263</c:v>
                </c:pt>
                <c:pt idx="192">
                  <c:v>264</c:v>
                </c:pt>
                <c:pt idx="193">
                  <c:v>265</c:v>
                </c:pt>
                <c:pt idx="194">
                  <c:v>266</c:v>
                </c:pt>
                <c:pt idx="195">
                  <c:v>267</c:v>
                </c:pt>
                <c:pt idx="196">
                  <c:v>268</c:v>
                </c:pt>
                <c:pt idx="197">
                  <c:v>269</c:v>
                </c:pt>
                <c:pt idx="198">
                  <c:v>270</c:v>
                </c:pt>
                <c:pt idx="199">
                  <c:v>271</c:v>
                </c:pt>
                <c:pt idx="200">
                  <c:v>272</c:v>
                </c:pt>
                <c:pt idx="201">
                  <c:v>273</c:v>
                </c:pt>
                <c:pt idx="202">
                  <c:v>274</c:v>
                </c:pt>
                <c:pt idx="203">
                  <c:v>275</c:v>
                </c:pt>
                <c:pt idx="204">
                  <c:v>276</c:v>
                </c:pt>
                <c:pt idx="205">
                  <c:v>277</c:v>
                </c:pt>
                <c:pt idx="206">
                  <c:v>278</c:v>
                </c:pt>
                <c:pt idx="207">
                  <c:v>279</c:v>
                </c:pt>
                <c:pt idx="208">
                  <c:v>280</c:v>
                </c:pt>
                <c:pt idx="209">
                  <c:v>281</c:v>
                </c:pt>
                <c:pt idx="210">
                  <c:v>282</c:v>
                </c:pt>
                <c:pt idx="211">
                  <c:v>283</c:v>
                </c:pt>
                <c:pt idx="212">
                  <c:v>284</c:v>
                </c:pt>
                <c:pt idx="213">
                  <c:v>285</c:v>
                </c:pt>
                <c:pt idx="214">
                  <c:v>286</c:v>
                </c:pt>
                <c:pt idx="215">
                  <c:v>287</c:v>
                </c:pt>
                <c:pt idx="216">
                  <c:v>288</c:v>
                </c:pt>
                <c:pt idx="217">
                  <c:v>289</c:v>
                </c:pt>
                <c:pt idx="218">
                  <c:v>290</c:v>
                </c:pt>
                <c:pt idx="219">
                  <c:v>291</c:v>
                </c:pt>
                <c:pt idx="220">
                  <c:v>292</c:v>
                </c:pt>
                <c:pt idx="221">
                  <c:v>293</c:v>
                </c:pt>
                <c:pt idx="222">
                  <c:v>294</c:v>
                </c:pt>
                <c:pt idx="223">
                  <c:v>295</c:v>
                </c:pt>
                <c:pt idx="224">
                  <c:v>296</c:v>
                </c:pt>
                <c:pt idx="225">
                  <c:v>297</c:v>
                </c:pt>
                <c:pt idx="226">
                  <c:v>298</c:v>
                </c:pt>
                <c:pt idx="227">
                  <c:v>299</c:v>
                </c:pt>
                <c:pt idx="228">
                  <c:v>300</c:v>
                </c:pt>
                <c:pt idx="229">
                  <c:v>301</c:v>
                </c:pt>
                <c:pt idx="230">
                  <c:v>302</c:v>
                </c:pt>
                <c:pt idx="231">
                  <c:v>303</c:v>
                </c:pt>
                <c:pt idx="232">
                  <c:v>304</c:v>
                </c:pt>
                <c:pt idx="233">
                  <c:v>305</c:v>
                </c:pt>
                <c:pt idx="234">
                  <c:v>306</c:v>
                </c:pt>
                <c:pt idx="235">
                  <c:v>307</c:v>
                </c:pt>
                <c:pt idx="236">
                  <c:v>308</c:v>
                </c:pt>
                <c:pt idx="237">
                  <c:v>309</c:v>
                </c:pt>
                <c:pt idx="238">
                  <c:v>310</c:v>
                </c:pt>
                <c:pt idx="239">
                  <c:v>311</c:v>
                </c:pt>
                <c:pt idx="240">
                  <c:v>312</c:v>
                </c:pt>
                <c:pt idx="241">
                  <c:v>313</c:v>
                </c:pt>
                <c:pt idx="242">
                  <c:v>314</c:v>
                </c:pt>
                <c:pt idx="243">
                  <c:v>315</c:v>
                </c:pt>
                <c:pt idx="244">
                  <c:v>316</c:v>
                </c:pt>
                <c:pt idx="245">
                  <c:v>317</c:v>
                </c:pt>
                <c:pt idx="246">
                  <c:v>318</c:v>
                </c:pt>
                <c:pt idx="247">
                  <c:v>319</c:v>
                </c:pt>
                <c:pt idx="248">
                  <c:v>320</c:v>
                </c:pt>
                <c:pt idx="249">
                  <c:v>321</c:v>
                </c:pt>
                <c:pt idx="250">
                  <c:v>322</c:v>
                </c:pt>
                <c:pt idx="251">
                  <c:v>323</c:v>
                </c:pt>
                <c:pt idx="252">
                  <c:v>324</c:v>
                </c:pt>
                <c:pt idx="253">
                  <c:v>325</c:v>
                </c:pt>
                <c:pt idx="254">
                  <c:v>326</c:v>
                </c:pt>
                <c:pt idx="255">
                  <c:v>327</c:v>
                </c:pt>
                <c:pt idx="256">
                  <c:v>328</c:v>
                </c:pt>
                <c:pt idx="257">
                  <c:v>329</c:v>
                </c:pt>
                <c:pt idx="258">
                  <c:v>330</c:v>
                </c:pt>
                <c:pt idx="259">
                  <c:v>331</c:v>
                </c:pt>
                <c:pt idx="260">
                  <c:v>332</c:v>
                </c:pt>
                <c:pt idx="261">
                  <c:v>333</c:v>
                </c:pt>
                <c:pt idx="262">
                  <c:v>334</c:v>
                </c:pt>
                <c:pt idx="263">
                  <c:v>335</c:v>
                </c:pt>
                <c:pt idx="264">
                  <c:v>336</c:v>
                </c:pt>
                <c:pt idx="265">
                  <c:v>337</c:v>
                </c:pt>
                <c:pt idx="266">
                  <c:v>338</c:v>
                </c:pt>
                <c:pt idx="267">
                  <c:v>339</c:v>
                </c:pt>
                <c:pt idx="268">
                  <c:v>340</c:v>
                </c:pt>
                <c:pt idx="269">
                  <c:v>341</c:v>
                </c:pt>
                <c:pt idx="270">
                  <c:v>342</c:v>
                </c:pt>
                <c:pt idx="271">
                  <c:v>343</c:v>
                </c:pt>
                <c:pt idx="272">
                  <c:v>344</c:v>
                </c:pt>
                <c:pt idx="273">
                  <c:v>345</c:v>
                </c:pt>
                <c:pt idx="274">
                  <c:v>346</c:v>
                </c:pt>
                <c:pt idx="275">
                  <c:v>347</c:v>
                </c:pt>
                <c:pt idx="276">
                  <c:v>348</c:v>
                </c:pt>
                <c:pt idx="277">
                  <c:v>349</c:v>
                </c:pt>
                <c:pt idx="278">
                  <c:v>350</c:v>
                </c:pt>
                <c:pt idx="279">
                  <c:v>351</c:v>
                </c:pt>
                <c:pt idx="280">
                  <c:v>352</c:v>
                </c:pt>
                <c:pt idx="281">
                  <c:v>353</c:v>
                </c:pt>
                <c:pt idx="282">
                  <c:v>354</c:v>
                </c:pt>
                <c:pt idx="283">
                  <c:v>355</c:v>
                </c:pt>
                <c:pt idx="284">
                  <c:v>356</c:v>
                </c:pt>
                <c:pt idx="285">
                  <c:v>357</c:v>
                </c:pt>
                <c:pt idx="286">
                  <c:v>358</c:v>
                </c:pt>
                <c:pt idx="287">
                  <c:v>359</c:v>
                </c:pt>
                <c:pt idx="288">
                  <c:v>360</c:v>
                </c:pt>
                <c:pt idx="289">
                  <c:v>362</c:v>
                </c:pt>
                <c:pt idx="290">
                  <c:v>363</c:v>
                </c:pt>
                <c:pt idx="291">
                  <c:v>364</c:v>
                </c:pt>
                <c:pt idx="292">
                  <c:v>365</c:v>
                </c:pt>
                <c:pt idx="293">
                  <c:v>366</c:v>
                </c:pt>
                <c:pt idx="294">
                  <c:v>367</c:v>
                </c:pt>
                <c:pt idx="295">
                  <c:v>368</c:v>
                </c:pt>
                <c:pt idx="296">
                  <c:v>369</c:v>
                </c:pt>
                <c:pt idx="297">
                  <c:v>370</c:v>
                </c:pt>
                <c:pt idx="298">
                  <c:v>371</c:v>
                </c:pt>
                <c:pt idx="299">
                  <c:v>372</c:v>
                </c:pt>
                <c:pt idx="300">
                  <c:v>373</c:v>
                </c:pt>
                <c:pt idx="301">
                  <c:v>374</c:v>
                </c:pt>
              </c:numCache>
            </c:numRef>
          </c:xVal>
          <c:yVal>
            <c:numRef>
              <c:f>'Spectral Level Data'!Obs_Reversed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22</c:v>
                </c:pt>
                <c:pt idx="298">
                  <c:v>22</c:v>
                </c:pt>
                <c:pt idx="299">
                  <c:v>23</c:v>
                </c:pt>
                <c:pt idx="300">
                  <c:v>24</c:v>
                </c:pt>
                <c:pt idx="301">
                  <c:v>24</c:v>
                </c:pt>
              </c:numCache>
            </c:numRef>
          </c:yVal>
        </c:ser>
        <c:ser>
          <c:idx val="1"/>
          <c:order val="1"/>
          <c:tx>
            <c:v>Fit</c:v>
          </c:tx>
          <c:spPr>
            <a:ln w="57150">
              <a:solidFill>
                <a:srgbClr val="4F81BD">
                  <a:alpha val="51000"/>
                </a:srgbClr>
              </a:solidFill>
              <a:prstDash val="solid"/>
            </a:ln>
          </c:spPr>
          <c:marker>
            <c:symbol val="square"/>
            <c:size val="4"/>
            <c:spPr>
              <a:noFill/>
              <a:ln w="9525">
                <a:noFill/>
              </a:ln>
            </c:spPr>
          </c:marker>
          <c:xVal>
            <c:numRef>
              <c:f>'Spectral Level Data'!Fit_Total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xVal>
          <c:yVal>
            <c:numRef>
              <c:f>'Spectral Level Data'!Fit_Reverse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2.7029999999999999E-17</c:v>
                </c:pt>
                <c:pt idx="29">
                  <c:v>8.1090000000000002E-17</c:v>
                </c:pt>
                <c:pt idx="30">
                  <c:v>2.1623999999999999E-16</c:v>
                </c:pt>
                <c:pt idx="31">
                  <c:v>4.8654000000000001E-16</c:v>
                </c:pt>
                <c:pt idx="32">
                  <c:v>1.0812000000000001E-15</c:v>
                </c:pt>
                <c:pt idx="33">
                  <c:v>2.29755E-15</c:v>
                </c:pt>
                <c:pt idx="34">
                  <c:v>4.62213E-15</c:v>
                </c:pt>
                <c:pt idx="35">
                  <c:v>8.9739600000000004E-15</c:v>
                </c:pt>
                <c:pt idx="36">
                  <c:v>1.68127E-14</c:v>
                </c:pt>
                <c:pt idx="37">
                  <c:v>3.0516900000000002E-14</c:v>
                </c:pt>
                <c:pt idx="38">
                  <c:v>5.3735599999999997E-14</c:v>
                </c:pt>
                <c:pt idx="39">
                  <c:v>9.2037099999999997E-14</c:v>
                </c:pt>
                <c:pt idx="40">
                  <c:v>1.5361100000000001E-13</c:v>
                </c:pt>
                <c:pt idx="41">
                  <c:v>2.5037900000000002E-13</c:v>
                </c:pt>
                <c:pt idx="42">
                  <c:v>3.99179E-13</c:v>
                </c:pt>
                <c:pt idx="43">
                  <c:v>6.2336600000000001E-13</c:v>
                </c:pt>
                <c:pt idx="44">
                  <c:v>9.5483399999999997E-13</c:v>
                </c:pt>
                <c:pt idx="45">
                  <c:v>1.4364E-12</c:v>
                </c:pt>
                <c:pt idx="46">
                  <c:v>2.1245799999999998E-12</c:v>
                </c:pt>
                <c:pt idx="47">
                  <c:v>3.0930399999999999E-12</c:v>
                </c:pt>
                <c:pt idx="48">
                  <c:v>4.4363199999999998E-12</c:v>
                </c:pt>
                <c:pt idx="49">
                  <c:v>6.2744399999999997E-12</c:v>
                </c:pt>
                <c:pt idx="50">
                  <c:v>8.7578000000000005E-12</c:v>
                </c:pt>
                <c:pt idx="51">
                  <c:v>1.2072799999999999E-11</c:v>
                </c:pt>
                <c:pt idx="52">
                  <c:v>1.64482E-11</c:v>
                </c:pt>
                <c:pt idx="53">
                  <c:v>2.2161999999999999E-11</c:v>
                </c:pt>
                <c:pt idx="54">
                  <c:v>2.9548700000000003E-11</c:v>
                </c:pt>
                <c:pt idx="55">
                  <c:v>3.90077E-11</c:v>
                </c:pt>
                <c:pt idx="56">
                  <c:v>5.10115E-11</c:v>
                </c:pt>
                <c:pt idx="57">
                  <c:v>6.61155E-11</c:v>
                </c:pt>
                <c:pt idx="58">
                  <c:v>8.4967400000000003E-11</c:v>
                </c:pt>
                <c:pt idx="59">
                  <c:v>1.0831699999999999E-10</c:v>
                </c:pt>
                <c:pt idx="60">
                  <c:v>1.37028E-10</c:v>
                </c:pt>
                <c:pt idx="61">
                  <c:v>1.7208899999999999E-10</c:v>
                </c:pt>
                <c:pt idx="62">
                  <c:v>2.1462099999999999E-10</c:v>
                </c:pt>
                <c:pt idx="63">
                  <c:v>2.6589800000000002E-10</c:v>
                </c:pt>
                <c:pt idx="64">
                  <c:v>3.2734799999999999E-10</c:v>
                </c:pt>
                <c:pt idx="65">
                  <c:v>4.0057599999999999E-10</c:v>
                </c:pt>
                <c:pt idx="66">
                  <c:v>4.8736800000000003E-10</c:v>
                </c:pt>
                <c:pt idx="67">
                  <c:v>5.8970900000000002E-10</c:v>
                </c:pt>
                <c:pt idx="68">
                  <c:v>7.0979700000000005E-10</c:v>
                </c:pt>
                <c:pt idx="69">
                  <c:v>8.5004999999999998E-10</c:v>
                </c:pt>
                <c:pt idx="70">
                  <c:v>1.01313E-9</c:v>
                </c:pt>
                <c:pt idx="71">
                  <c:v>1.2019400000000001E-9</c:v>
                </c:pt>
                <c:pt idx="72">
                  <c:v>1.4196699999999999E-9</c:v>
                </c:pt>
                <c:pt idx="73">
                  <c:v>1.6697699999999999E-9</c:v>
                </c:pt>
                <c:pt idx="74">
                  <c:v>1.9560100000000002E-9</c:v>
                </c:pt>
                <c:pt idx="75">
                  <c:v>2.2824500000000001E-9</c:v>
                </c:pt>
                <c:pt idx="76">
                  <c:v>2.6535E-9</c:v>
                </c:pt>
                <c:pt idx="77">
                  <c:v>3.0739200000000001E-9</c:v>
                </c:pt>
                <c:pt idx="78">
                  <c:v>3.5488399999999999E-9</c:v>
                </c:pt>
                <c:pt idx="79">
                  <c:v>4.0837699999999998E-9</c:v>
                </c:pt>
                <c:pt idx="80">
                  <c:v>4.6846700000000001E-9</c:v>
                </c:pt>
                <c:pt idx="81">
                  <c:v>5.35792E-9</c:v>
                </c:pt>
                <c:pt idx="82">
                  <c:v>6.1103600000000004E-9</c:v>
                </c:pt>
                <c:pt idx="83">
                  <c:v>6.9493800000000003E-9</c:v>
                </c:pt>
                <c:pt idx="84">
                  <c:v>7.88288E-9</c:v>
                </c:pt>
                <c:pt idx="85">
                  <c:v>8.9193399999999995E-9</c:v>
                </c:pt>
                <c:pt idx="86">
                  <c:v>1.0067900000000001E-8</c:v>
                </c:pt>
                <c:pt idx="87">
                  <c:v>1.13383E-8</c:v>
                </c:pt>
                <c:pt idx="88">
                  <c:v>1.2741200000000001E-8</c:v>
                </c:pt>
                <c:pt idx="89">
                  <c:v>1.4287799999999999E-8</c:v>
                </c:pt>
                <c:pt idx="90">
                  <c:v>1.5990299999999999E-8</c:v>
                </c:pt>
                <c:pt idx="91">
                  <c:v>1.7862000000000001E-8</c:v>
                </c:pt>
                <c:pt idx="92">
                  <c:v>1.9917100000000001E-8</c:v>
                </c:pt>
                <c:pt idx="93">
                  <c:v>2.2171E-8</c:v>
                </c:pt>
                <c:pt idx="94">
                  <c:v>2.4640199999999999E-8</c:v>
                </c:pt>
                <c:pt idx="95">
                  <c:v>2.7342999999999999E-8</c:v>
                </c:pt>
                <c:pt idx="96">
                  <c:v>3.0298999999999999E-8</c:v>
                </c:pt>
                <c:pt idx="97">
                  <c:v>3.3529500000000003E-8</c:v>
                </c:pt>
                <c:pt idx="98">
                  <c:v>3.7058E-8</c:v>
                </c:pt>
                <c:pt idx="99">
                  <c:v>4.0909900000000002E-8</c:v>
                </c:pt>
                <c:pt idx="100">
                  <c:v>4.5113399999999997E-8</c:v>
                </c:pt>
                <c:pt idx="101">
                  <c:v>4.9699000000000001E-8</c:v>
                </c:pt>
                <c:pt idx="102">
                  <c:v>5.4700500000000001E-8</c:v>
                </c:pt>
                <c:pt idx="103">
                  <c:v>6.0155300000000001E-8</c:v>
                </c:pt>
                <c:pt idx="104">
                  <c:v>6.6104400000000003E-8</c:v>
                </c:pt>
                <c:pt idx="105">
                  <c:v>7.2593400000000002E-8</c:v>
                </c:pt>
                <c:pt idx="106">
                  <c:v>7.9672800000000004E-8</c:v>
                </c:pt>
                <c:pt idx="107">
                  <c:v>8.7398899999999995E-8</c:v>
                </c:pt>
                <c:pt idx="108">
                  <c:v>9.5834199999999994E-8</c:v>
                </c:pt>
                <c:pt idx="109">
                  <c:v>1.05049E-7</c:v>
                </c:pt>
                <c:pt idx="110">
                  <c:v>1.1512E-7</c:v>
                </c:pt>
                <c:pt idx="111">
                  <c:v>1.2613700000000001E-7</c:v>
                </c:pt>
                <c:pt idx="112">
                  <c:v>1.38198E-7</c:v>
                </c:pt>
                <c:pt idx="113">
                  <c:v>1.5141300000000001E-7</c:v>
                </c:pt>
                <c:pt idx="114">
                  <c:v>1.6590900000000001E-7</c:v>
                </c:pt>
                <c:pt idx="115">
                  <c:v>1.81826E-7</c:v>
                </c:pt>
                <c:pt idx="116">
                  <c:v>1.99327E-7</c:v>
                </c:pt>
                <c:pt idx="117">
                  <c:v>2.1859400000000001E-7</c:v>
                </c:pt>
                <c:pt idx="118">
                  <c:v>2.3983499999999998E-7</c:v>
                </c:pt>
                <c:pt idx="119">
                  <c:v>2.6329000000000002E-7</c:v>
                </c:pt>
                <c:pt idx="120">
                  <c:v>2.8922899999999998E-7</c:v>
                </c:pt>
                <c:pt idx="121">
                  <c:v>3.1796599999999998E-7</c:v>
                </c:pt>
                <c:pt idx="122">
                  <c:v>3.4986100000000001E-7</c:v>
                </c:pt>
                <c:pt idx="123">
                  <c:v>3.8533000000000002E-7</c:v>
                </c:pt>
                <c:pt idx="124">
                  <c:v>4.2485100000000002E-7</c:v>
                </c:pt>
                <c:pt idx="125">
                  <c:v>4.6898299999999998E-7</c:v>
                </c:pt>
                <c:pt idx="126">
                  <c:v>5.1837100000000003E-7</c:v>
                </c:pt>
                <c:pt idx="127">
                  <c:v>5.7377000000000004E-7</c:v>
                </c:pt>
                <c:pt idx="128">
                  <c:v>6.3606200000000005E-7</c:v>
                </c:pt>
                <c:pt idx="129">
                  <c:v>7.0628E-7</c:v>
                </c:pt>
                <c:pt idx="130">
                  <c:v>7.8563899999999996E-7</c:v>
                </c:pt>
                <c:pt idx="131">
                  <c:v>8.7557300000000003E-7</c:v>
                </c:pt>
                <c:pt idx="132">
                  <c:v>9.7777599999999995E-7</c:v>
                </c:pt>
                <c:pt idx="133">
                  <c:v>1.09426E-6</c:v>
                </c:pt>
                <c:pt idx="134">
                  <c:v>1.22741E-6</c:v>
                </c:pt>
                <c:pt idx="135">
                  <c:v>1.3800999999999999E-6</c:v>
                </c:pt>
                <c:pt idx="136">
                  <c:v>1.55573E-6</c:v>
                </c:pt>
                <c:pt idx="137">
                  <c:v>1.75843E-6</c:v>
                </c:pt>
                <c:pt idx="138">
                  <c:v>1.9931500000000001E-6</c:v>
                </c:pt>
                <c:pt idx="139">
                  <c:v>2.2658899999999999E-6</c:v>
                </c:pt>
                <c:pt idx="140">
                  <c:v>2.5839400000000002E-6</c:v>
                </c:pt>
                <c:pt idx="141">
                  <c:v>2.95618E-6</c:v>
                </c:pt>
                <c:pt idx="142">
                  <c:v>3.3934699999999998E-6</c:v>
                </c:pt>
                <c:pt idx="143">
                  <c:v>3.9091600000000004E-6</c:v>
                </c:pt>
                <c:pt idx="144">
                  <c:v>4.5196800000000004E-6</c:v>
                </c:pt>
                <c:pt idx="145">
                  <c:v>5.2453700000000002E-6</c:v>
                </c:pt>
                <c:pt idx="146">
                  <c:v>6.1114999999999998E-6</c:v>
                </c:pt>
                <c:pt idx="147">
                  <c:v>7.1495699999999997E-6</c:v>
                </c:pt>
                <c:pt idx="148">
                  <c:v>8.3990399999999998E-6</c:v>
                </c:pt>
                <c:pt idx="149">
                  <c:v>9.9095299999999993E-6</c:v>
                </c:pt>
                <c:pt idx="150">
                  <c:v>1.1743700000000001E-5</c:v>
                </c:pt>
                <c:pt idx="151">
                  <c:v>1.3981E-5</c:v>
                </c:pt>
                <c:pt idx="152">
                  <c:v>1.6722600000000001E-5</c:v>
                </c:pt>
                <c:pt idx="153">
                  <c:v>2.00981E-5</c:v>
                </c:pt>
                <c:pt idx="154">
                  <c:v>2.4273800000000001E-5</c:v>
                </c:pt>
                <c:pt idx="155">
                  <c:v>2.9464699999999999E-5</c:v>
                </c:pt>
                <c:pt idx="156">
                  <c:v>3.5949399999999998E-5</c:v>
                </c:pt>
                <c:pt idx="157">
                  <c:v>4.4091100000000002E-5</c:v>
                </c:pt>
                <c:pt idx="158">
                  <c:v>5.43655E-5</c:v>
                </c:pt>
                <c:pt idx="159">
                  <c:v>6.7398100000000001E-5</c:v>
                </c:pt>
                <c:pt idx="160">
                  <c:v>8.4016499999999998E-5</c:v>
                </c:pt>
                <c:pt idx="161">
                  <c:v>1.0532E-4</c:v>
                </c:pt>
                <c:pt idx="162">
                  <c:v>1.32776E-4</c:v>
                </c:pt>
                <c:pt idx="163">
                  <c:v>1.6835400000000001E-4</c:v>
                </c:pt>
                <c:pt idx="164">
                  <c:v>2.1471199999999999E-4</c:v>
                </c:pt>
                <c:pt idx="165">
                  <c:v>2.7545100000000002E-4</c:v>
                </c:pt>
                <c:pt idx="166">
                  <c:v>3.5547600000000002E-4</c:v>
                </c:pt>
                <c:pt idx="167">
                  <c:v>4.6150500000000002E-4</c:v>
                </c:pt>
                <c:pt idx="168">
                  <c:v>6.0277499999999995E-4</c:v>
                </c:pt>
                <c:pt idx="169">
                  <c:v>7.9205599999999997E-4</c:v>
                </c:pt>
                <c:pt idx="170">
                  <c:v>1.04707E-3</c:v>
                </c:pt>
                <c:pt idx="171">
                  <c:v>1.39252E-3</c:v>
                </c:pt>
                <c:pt idx="172">
                  <c:v>1.8629300000000001E-3</c:v>
                </c:pt>
                <c:pt idx="173">
                  <c:v>2.5067000000000002E-3</c:v>
                </c:pt>
                <c:pt idx="174">
                  <c:v>3.3917600000000002E-3</c:v>
                </c:pt>
                <c:pt idx="175">
                  <c:v>4.6133600000000004E-3</c:v>
                </c:pt>
                <c:pt idx="176">
                  <c:v>6.3046999999999999E-3</c:v>
                </c:pt>
                <c:pt idx="177">
                  <c:v>8.6506799999999991E-3</c:v>
                </c:pt>
                <c:pt idx="178">
                  <c:v>1.1905000000000001E-2</c:v>
                </c:pt>
                <c:pt idx="179">
                  <c:v>1.6409199999999999E-2</c:v>
                </c:pt>
                <c:pt idx="180">
                  <c:v>2.2608900000000001E-2</c:v>
                </c:pt>
                <c:pt idx="181">
                  <c:v>3.1061600000000002E-2</c:v>
                </c:pt>
                <c:pt idx="182">
                  <c:v>4.2419900000000003E-2</c:v>
                </c:pt>
                <c:pt idx="183">
                  <c:v>5.7380399999999998E-2</c:v>
                </c:pt>
                <c:pt idx="184">
                  <c:v>7.6589299999999999E-2</c:v>
                </c:pt>
                <c:pt idx="185">
                  <c:v>0.100522</c:v>
                </c:pt>
                <c:pt idx="186">
                  <c:v>0.12937799999999999</c:v>
                </c:pt>
                <c:pt idx="187">
                  <c:v>0.16303999999999999</c:v>
                </c:pt>
                <c:pt idx="188">
                  <c:v>0.20111699999999999</c:v>
                </c:pt>
                <c:pt idx="189">
                  <c:v>0.24304899999999999</c:v>
                </c:pt>
                <c:pt idx="190">
                  <c:v>0.28822700000000001</c:v>
                </c:pt>
                <c:pt idx="191">
                  <c:v>0.33608199999999999</c:v>
                </c:pt>
                <c:pt idx="192">
                  <c:v>0.38613599999999998</c:v>
                </c:pt>
                <c:pt idx="193">
                  <c:v>0.43801699999999999</c:v>
                </c:pt>
                <c:pt idx="194">
                  <c:v>0.49144700000000002</c:v>
                </c:pt>
                <c:pt idx="195">
                  <c:v>0.54623100000000002</c:v>
                </c:pt>
                <c:pt idx="196">
                  <c:v>0.60223199999999999</c:v>
                </c:pt>
                <c:pt idx="197">
                  <c:v>0.65935900000000003</c:v>
                </c:pt>
                <c:pt idx="198">
                  <c:v>0.71755199999999997</c:v>
                </c:pt>
                <c:pt idx="199">
                  <c:v>0.77677499999999999</c:v>
                </c:pt>
                <c:pt idx="200">
                  <c:v>0.83700399999999997</c:v>
                </c:pt>
                <c:pt idx="201">
                  <c:v>0.89822500000000005</c:v>
                </c:pt>
                <c:pt idx="202">
                  <c:v>0.96043199999999995</c:v>
                </c:pt>
                <c:pt idx="203">
                  <c:v>1.02362</c:v>
                </c:pt>
                <c:pt idx="204">
                  <c:v>1.08779</c:v>
                </c:pt>
                <c:pt idx="205">
                  <c:v>1.1529499999999999</c:v>
                </c:pt>
                <c:pt idx="206">
                  <c:v>1.21909</c:v>
                </c:pt>
                <c:pt idx="207">
                  <c:v>1.28623</c:v>
                </c:pt>
                <c:pt idx="208">
                  <c:v>1.3543499999999999</c:v>
                </c:pt>
                <c:pt idx="209">
                  <c:v>1.4234800000000001</c:v>
                </c:pt>
                <c:pt idx="210">
                  <c:v>1.4936</c:v>
                </c:pt>
                <c:pt idx="211">
                  <c:v>1.56473</c:v>
                </c:pt>
                <c:pt idx="212">
                  <c:v>1.63686</c:v>
                </c:pt>
                <c:pt idx="213">
                  <c:v>1.71001</c:v>
                </c:pt>
                <c:pt idx="214">
                  <c:v>1.78417</c:v>
                </c:pt>
                <c:pt idx="215">
                  <c:v>1.8593500000000001</c:v>
                </c:pt>
                <c:pt idx="216">
                  <c:v>1.9355500000000001</c:v>
                </c:pt>
                <c:pt idx="217">
                  <c:v>2.0127799999999998</c:v>
                </c:pt>
                <c:pt idx="218">
                  <c:v>2.0910299999999999</c:v>
                </c:pt>
                <c:pt idx="219">
                  <c:v>2.1703199999999998</c:v>
                </c:pt>
                <c:pt idx="220">
                  <c:v>2.2506400000000002</c:v>
                </c:pt>
                <c:pt idx="221">
                  <c:v>2.3319899999999998</c:v>
                </c:pt>
                <c:pt idx="222">
                  <c:v>2.41439</c:v>
                </c:pt>
                <c:pt idx="223">
                  <c:v>2.49783</c:v>
                </c:pt>
                <c:pt idx="224">
                  <c:v>2.5823100000000001</c:v>
                </c:pt>
                <c:pt idx="225">
                  <c:v>2.6678500000000001</c:v>
                </c:pt>
                <c:pt idx="226">
                  <c:v>2.7544300000000002</c:v>
                </c:pt>
                <c:pt idx="227">
                  <c:v>2.8420700000000001</c:v>
                </c:pt>
                <c:pt idx="228">
                  <c:v>2.9307599999999998</c:v>
                </c:pt>
                <c:pt idx="229">
                  <c:v>3.0205099999999998</c:v>
                </c:pt>
                <c:pt idx="230">
                  <c:v>3.1113200000000001</c:v>
                </c:pt>
                <c:pt idx="231">
                  <c:v>3.2031999999999998</c:v>
                </c:pt>
                <c:pt idx="232">
                  <c:v>3.2961299999999998</c:v>
                </c:pt>
                <c:pt idx="233">
                  <c:v>3.3901400000000002</c:v>
                </c:pt>
                <c:pt idx="234">
                  <c:v>3.4852099999999999</c:v>
                </c:pt>
                <c:pt idx="235">
                  <c:v>3.58135</c:v>
                </c:pt>
                <c:pt idx="236">
                  <c:v>3.6785700000000001</c:v>
                </c:pt>
                <c:pt idx="237">
                  <c:v>3.77685</c:v>
                </c:pt>
                <c:pt idx="238">
                  <c:v>3.87622</c:v>
                </c:pt>
                <c:pt idx="239">
                  <c:v>3.9766599999999999</c:v>
                </c:pt>
                <c:pt idx="240">
                  <c:v>4.0781799999999997</c:v>
                </c:pt>
                <c:pt idx="241">
                  <c:v>4.1807699999999999</c:v>
                </c:pt>
                <c:pt idx="242">
                  <c:v>4.2844499999999996</c:v>
                </c:pt>
                <c:pt idx="243">
                  <c:v>4.3892199999999999</c:v>
                </c:pt>
                <c:pt idx="244">
                  <c:v>4.4950599999999996</c:v>
                </c:pt>
                <c:pt idx="245">
                  <c:v>4.6020000000000003</c:v>
                </c:pt>
                <c:pt idx="246">
                  <c:v>4.7100099999999996</c:v>
                </c:pt>
                <c:pt idx="247">
                  <c:v>4.8191199999999998</c:v>
                </c:pt>
                <c:pt idx="248">
                  <c:v>4.9293100000000001</c:v>
                </c:pt>
                <c:pt idx="249">
                  <c:v>5.0406000000000004</c:v>
                </c:pt>
                <c:pt idx="250">
                  <c:v>5.1529699999999998</c:v>
                </c:pt>
                <c:pt idx="251">
                  <c:v>5.2664299999999997</c:v>
                </c:pt>
                <c:pt idx="252">
                  <c:v>5.3809899999999997</c:v>
                </c:pt>
                <c:pt idx="253">
                  <c:v>5.4966400000000002</c:v>
                </c:pt>
                <c:pt idx="254">
                  <c:v>5.6133800000000003</c:v>
                </c:pt>
                <c:pt idx="255">
                  <c:v>5.7312200000000004</c:v>
                </c:pt>
                <c:pt idx="256">
                  <c:v>5.8501500000000002</c:v>
                </c:pt>
                <c:pt idx="257">
                  <c:v>5.97018</c:v>
                </c:pt>
                <c:pt idx="258">
                  <c:v>6.0913000000000004</c:v>
                </c:pt>
                <c:pt idx="259">
                  <c:v>6.2135100000000003</c:v>
                </c:pt>
                <c:pt idx="260">
                  <c:v>6.33683</c:v>
                </c:pt>
                <c:pt idx="261">
                  <c:v>6.4612400000000001</c:v>
                </c:pt>
                <c:pt idx="262">
                  <c:v>6.5867399999999998</c:v>
                </c:pt>
                <c:pt idx="263">
                  <c:v>6.7133399999999996</c:v>
                </c:pt>
                <c:pt idx="264">
                  <c:v>6.8410500000000001</c:v>
                </c:pt>
                <c:pt idx="265">
                  <c:v>6.9698399999999996</c:v>
                </c:pt>
                <c:pt idx="266">
                  <c:v>7.0997399999999997</c:v>
                </c:pt>
                <c:pt idx="267">
                  <c:v>7.2307300000000003</c:v>
                </c:pt>
                <c:pt idx="268">
                  <c:v>7.3628200000000001</c:v>
                </c:pt>
                <c:pt idx="269">
                  <c:v>7.4960000000000004</c:v>
                </c:pt>
                <c:pt idx="270">
                  <c:v>7.6302899999999996</c:v>
                </c:pt>
                <c:pt idx="271">
                  <c:v>7.7656599999999996</c:v>
                </c:pt>
                <c:pt idx="272">
                  <c:v>7.9021400000000002</c:v>
                </c:pt>
                <c:pt idx="273">
                  <c:v>8.0397099999999995</c:v>
                </c:pt>
                <c:pt idx="274">
                  <c:v>8.1783800000000006</c:v>
                </c:pt>
                <c:pt idx="275">
                  <c:v>8.3181399999999996</c:v>
                </c:pt>
                <c:pt idx="276">
                  <c:v>8.4589999999999996</c:v>
                </c:pt>
                <c:pt idx="277">
                  <c:v>8.6009600000000006</c:v>
                </c:pt>
                <c:pt idx="278">
                  <c:v>8.7440099999999994</c:v>
                </c:pt>
                <c:pt idx="279">
                  <c:v>8.8881499999999996</c:v>
                </c:pt>
                <c:pt idx="280">
                  <c:v>9.0333799999999993</c:v>
                </c:pt>
                <c:pt idx="281">
                  <c:v>9.17971</c:v>
                </c:pt>
                <c:pt idx="282">
                  <c:v>9.3271300000000004</c:v>
                </c:pt>
                <c:pt idx="283">
                  <c:v>9.4756400000000003</c:v>
                </c:pt>
                <c:pt idx="284">
                  <c:v>9.6252399999999998</c:v>
                </c:pt>
                <c:pt idx="285">
                  <c:v>9.7759400000000003</c:v>
                </c:pt>
                <c:pt idx="286">
                  <c:v>9.9277200000000008</c:v>
                </c:pt>
                <c:pt idx="287">
                  <c:v>10.0806</c:v>
                </c:pt>
                <c:pt idx="288">
                  <c:v>10.234500000000001</c:v>
                </c:pt>
                <c:pt idx="289">
                  <c:v>10.3896</c:v>
                </c:pt>
                <c:pt idx="290">
                  <c:v>10.5457</c:v>
                </c:pt>
                <c:pt idx="291">
                  <c:v>10.7029</c:v>
                </c:pt>
                <c:pt idx="292">
                  <c:v>10.8612</c:v>
                </c:pt>
                <c:pt idx="293">
                  <c:v>11.0206</c:v>
                </c:pt>
                <c:pt idx="294">
                  <c:v>11.181100000000001</c:v>
                </c:pt>
                <c:pt idx="295">
                  <c:v>11.342599999999999</c:v>
                </c:pt>
                <c:pt idx="296">
                  <c:v>11.5053</c:v>
                </c:pt>
                <c:pt idx="297">
                  <c:v>11.669</c:v>
                </c:pt>
                <c:pt idx="298">
                  <c:v>11.8337</c:v>
                </c:pt>
                <c:pt idx="299">
                  <c:v>11.999599999999999</c:v>
                </c:pt>
                <c:pt idx="300">
                  <c:v>12.166499999999999</c:v>
                </c:pt>
                <c:pt idx="301">
                  <c:v>12.3345</c:v>
                </c:pt>
                <c:pt idx="302">
                  <c:v>12.5036</c:v>
                </c:pt>
                <c:pt idx="303">
                  <c:v>12.6738</c:v>
                </c:pt>
                <c:pt idx="304">
                  <c:v>12.845000000000001</c:v>
                </c:pt>
                <c:pt idx="305">
                  <c:v>13.017300000000001</c:v>
                </c:pt>
                <c:pt idx="306">
                  <c:v>13.1907</c:v>
                </c:pt>
                <c:pt idx="307">
                  <c:v>13.3651</c:v>
                </c:pt>
                <c:pt idx="308">
                  <c:v>13.5406</c:v>
                </c:pt>
                <c:pt idx="309">
                  <c:v>13.7171</c:v>
                </c:pt>
                <c:pt idx="310">
                  <c:v>13.8947</c:v>
                </c:pt>
                <c:pt idx="311">
                  <c:v>14.073399999999999</c:v>
                </c:pt>
                <c:pt idx="312">
                  <c:v>14.2532</c:v>
                </c:pt>
                <c:pt idx="313">
                  <c:v>14.4339</c:v>
                </c:pt>
                <c:pt idx="314">
                  <c:v>14.6158</c:v>
                </c:pt>
                <c:pt idx="315">
                  <c:v>14.7987</c:v>
                </c:pt>
                <c:pt idx="316">
                  <c:v>14.982699999999999</c:v>
                </c:pt>
                <c:pt idx="317">
                  <c:v>15.1677</c:v>
                </c:pt>
                <c:pt idx="318">
                  <c:v>15.3537</c:v>
                </c:pt>
                <c:pt idx="319">
                  <c:v>15.540800000000001</c:v>
                </c:pt>
                <c:pt idx="320">
                  <c:v>15.728999999999999</c:v>
                </c:pt>
                <c:pt idx="321">
                  <c:v>15.918200000000001</c:v>
                </c:pt>
                <c:pt idx="322">
                  <c:v>16.1084</c:v>
                </c:pt>
                <c:pt idx="323">
                  <c:v>16.299700000000001</c:v>
                </c:pt>
                <c:pt idx="324">
                  <c:v>16.492100000000001</c:v>
                </c:pt>
                <c:pt idx="325">
                  <c:v>16.685400000000001</c:v>
                </c:pt>
                <c:pt idx="326">
                  <c:v>16.879799999999999</c:v>
                </c:pt>
                <c:pt idx="327">
                  <c:v>17.075299999999999</c:v>
                </c:pt>
                <c:pt idx="328">
                  <c:v>17.271699999999999</c:v>
                </c:pt>
                <c:pt idx="329">
                  <c:v>17.469200000000001</c:v>
                </c:pt>
                <c:pt idx="330">
                  <c:v>17.6677</c:v>
                </c:pt>
                <c:pt idx="331">
                  <c:v>17.8673</c:v>
                </c:pt>
                <c:pt idx="332">
                  <c:v>18.067900000000002</c:v>
                </c:pt>
                <c:pt idx="333">
                  <c:v>18.269500000000001</c:v>
                </c:pt>
                <c:pt idx="334">
                  <c:v>18.472100000000001</c:v>
                </c:pt>
                <c:pt idx="335">
                  <c:v>18.675799999999999</c:v>
                </c:pt>
                <c:pt idx="336">
                  <c:v>18.880400000000002</c:v>
                </c:pt>
                <c:pt idx="337">
                  <c:v>19.086099999999998</c:v>
                </c:pt>
                <c:pt idx="338">
                  <c:v>19.2928</c:v>
                </c:pt>
                <c:pt idx="339">
                  <c:v>19.500499999999999</c:v>
                </c:pt>
                <c:pt idx="340">
                  <c:v>19.709299999999999</c:v>
                </c:pt>
                <c:pt idx="341">
                  <c:v>19.919</c:v>
                </c:pt>
                <c:pt idx="342">
                  <c:v>20.1297</c:v>
                </c:pt>
                <c:pt idx="343">
                  <c:v>20.3415</c:v>
                </c:pt>
                <c:pt idx="344">
                  <c:v>20.554200000000002</c:v>
                </c:pt>
                <c:pt idx="345">
                  <c:v>20.768000000000001</c:v>
                </c:pt>
                <c:pt idx="346">
                  <c:v>20.982700000000001</c:v>
                </c:pt>
                <c:pt idx="347">
                  <c:v>21.198499999999999</c:v>
                </c:pt>
                <c:pt idx="348">
                  <c:v>21.415199999999999</c:v>
                </c:pt>
                <c:pt idx="349">
                  <c:v>21.632899999999999</c:v>
                </c:pt>
                <c:pt idx="350">
                  <c:v>21.851700000000001</c:v>
                </c:pt>
                <c:pt idx="351">
                  <c:v>22.071400000000001</c:v>
                </c:pt>
                <c:pt idx="352">
                  <c:v>22.292100000000001</c:v>
                </c:pt>
                <c:pt idx="353">
                  <c:v>22.5137</c:v>
                </c:pt>
                <c:pt idx="354">
                  <c:v>22.7364</c:v>
                </c:pt>
                <c:pt idx="355">
                  <c:v>22.960100000000001</c:v>
                </c:pt>
                <c:pt idx="356">
                  <c:v>23.184699999999999</c:v>
                </c:pt>
              </c:numCache>
            </c:numRef>
          </c:yVal>
        </c:ser>
        <c:axId val="62117376"/>
        <c:axId val="62128128"/>
      </c:scatterChart>
      <c:valAx>
        <c:axId val="62117376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Spectra</a:t>
                </a:r>
              </a:p>
            </c:rich>
          </c:tx>
          <c:layout>
            <c:manualLayout>
              <c:xMode val="edge"/>
              <c:yMode val="edge"/>
              <c:x val="0.36251448877565345"/>
              <c:y val="0.935740367470180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128128"/>
        <c:crosses val="autoZero"/>
        <c:crossBetween val="midCat"/>
      </c:valAx>
      <c:valAx>
        <c:axId val="621281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Cumulative Reverse  </a:t>
                </a:r>
              </a:p>
            </c:rich>
          </c:tx>
          <c:layout>
            <c:manualLayout>
              <c:xMode val="edge"/>
              <c:yMode val="edge"/>
              <c:x val="1.0179648246470517E-3"/>
              <c:y val="0.29641889029794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1173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30324153962357"/>
          <c:y val="0.20566037735849071"/>
          <c:w val="0.12039668383490552"/>
          <c:h val="0.132075471698113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11" r="0.75000000000000311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Estimated False Discovery Rates</a:t>
            </a:r>
          </a:p>
        </c:rich>
      </c:tx>
      <c:layout>
        <c:manualLayout>
          <c:xMode val="edge"/>
          <c:yMode val="edge"/>
          <c:x val="0.283082670679347"/>
          <c:y val="1.54867945855212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08374966292495"/>
          <c:y val="0.1084070796460177"/>
          <c:w val="0.81707386578719254"/>
          <c:h val="0.73525073746313074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77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Data'!Obs_Total</c:f>
              <c:numCache>
                <c:formatCode>General</c:formatCode>
                <c:ptCount val="302"/>
                <c:pt idx="0">
                  <c:v>57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72</c:v>
                </c:pt>
                <c:pt idx="5">
                  <c:v>74</c:v>
                </c:pt>
                <c:pt idx="6">
                  <c:v>75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105</c:v>
                </c:pt>
                <c:pt idx="35">
                  <c:v>106</c:v>
                </c:pt>
                <c:pt idx="36">
                  <c:v>107</c:v>
                </c:pt>
                <c:pt idx="37">
                  <c:v>108</c:v>
                </c:pt>
                <c:pt idx="38">
                  <c:v>109</c:v>
                </c:pt>
                <c:pt idx="39">
                  <c:v>110</c:v>
                </c:pt>
                <c:pt idx="40">
                  <c:v>111</c:v>
                </c:pt>
                <c:pt idx="41">
                  <c:v>112</c:v>
                </c:pt>
                <c:pt idx="42">
                  <c:v>113</c:v>
                </c:pt>
                <c:pt idx="43">
                  <c:v>114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127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146</c:v>
                </c:pt>
                <c:pt idx="75">
                  <c:v>147</c:v>
                </c:pt>
                <c:pt idx="76">
                  <c:v>148</c:v>
                </c:pt>
                <c:pt idx="77">
                  <c:v>149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154</c:v>
                </c:pt>
                <c:pt idx="83">
                  <c:v>155</c:v>
                </c:pt>
                <c:pt idx="84">
                  <c:v>156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165</c:v>
                </c:pt>
                <c:pt idx="94">
                  <c:v>166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180</c:v>
                </c:pt>
                <c:pt idx="109">
                  <c:v>181</c:v>
                </c:pt>
                <c:pt idx="110">
                  <c:v>182</c:v>
                </c:pt>
                <c:pt idx="111">
                  <c:v>183</c:v>
                </c:pt>
                <c:pt idx="112">
                  <c:v>184</c:v>
                </c:pt>
                <c:pt idx="113">
                  <c:v>185</c:v>
                </c:pt>
                <c:pt idx="114">
                  <c:v>186</c:v>
                </c:pt>
                <c:pt idx="115">
                  <c:v>187</c:v>
                </c:pt>
                <c:pt idx="116">
                  <c:v>188</c:v>
                </c:pt>
                <c:pt idx="117">
                  <c:v>189</c:v>
                </c:pt>
                <c:pt idx="118">
                  <c:v>190</c:v>
                </c:pt>
                <c:pt idx="119">
                  <c:v>191</c:v>
                </c:pt>
                <c:pt idx="120">
                  <c:v>192</c:v>
                </c:pt>
                <c:pt idx="121">
                  <c:v>193</c:v>
                </c:pt>
                <c:pt idx="122">
                  <c:v>194</c:v>
                </c:pt>
                <c:pt idx="123">
                  <c:v>195</c:v>
                </c:pt>
                <c:pt idx="124">
                  <c:v>196</c:v>
                </c:pt>
                <c:pt idx="125">
                  <c:v>197</c:v>
                </c:pt>
                <c:pt idx="126">
                  <c:v>198</c:v>
                </c:pt>
                <c:pt idx="127">
                  <c:v>199</c:v>
                </c:pt>
                <c:pt idx="128">
                  <c:v>200</c:v>
                </c:pt>
                <c:pt idx="129">
                  <c:v>201</c:v>
                </c:pt>
                <c:pt idx="130">
                  <c:v>202</c:v>
                </c:pt>
                <c:pt idx="131">
                  <c:v>203</c:v>
                </c:pt>
                <c:pt idx="132">
                  <c:v>204</c:v>
                </c:pt>
                <c:pt idx="133">
                  <c:v>205</c:v>
                </c:pt>
                <c:pt idx="134">
                  <c:v>206</c:v>
                </c:pt>
                <c:pt idx="135">
                  <c:v>207</c:v>
                </c:pt>
                <c:pt idx="136">
                  <c:v>208</c:v>
                </c:pt>
                <c:pt idx="137">
                  <c:v>209</c:v>
                </c:pt>
                <c:pt idx="138">
                  <c:v>210</c:v>
                </c:pt>
                <c:pt idx="139">
                  <c:v>211</c:v>
                </c:pt>
                <c:pt idx="140">
                  <c:v>212</c:v>
                </c:pt>
                <c:pt idx="141">
                  <c:v>213</c:v>
                </c:pt>
                <c:pt idx="142">
                  <c:v>214</c:v>
                </c:pt>
                <c:pt idx="143">
                  <c:v>215</c:v>
                </c:pt>
                <c:pt idx="144">
                  <c:v>216</c:v>
                </c:pt>
                <c:pt idx="145">
                  <c:v>217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221</c:v>
                </c:pt>
                <c:pt idx="150">
                  <c:v>222</c:v>
                </c:pt>
                <c:pt idx="151">
                  <c:v>223</c:v>
                </c:pt>
                <c:pt idx="152">
                  <c:v>224</c:v>
                </c:pt>
                <c:pt idx="153">
                  <c:v>225</c:v>
                </c:pt>
                <c:pt idx="154">
                  <c:v>226</c:v>
                </c:pt>
                <c:pt idx="155">
                  <c:v>227</c:v>
                </c:pt>
                <c:pt idx="156">
                  <c:v>228</c:v>
                </c:pt>
                <c:pt idx="157">
                  <c:v>229</c:v>
                </c:pt>
                <c:pt idx="158">
                  <c:v>230</c:v>
                </c:pt>
                <c:pt idx="159">
                  <c:v>231</c:v>
                </c:pt>
                <c:pt idx="160">
                  <c:v>232</c:v>
                </c:pt>
                <c:pt idx="161">
                  <c:v>233</c:v>
                </c:pt>
                <c:pt idx="162">
                  <c:v>234</c:v>
                </c:pt>
                <c:pt idx="163">
                  <c:v>235</c:v>
                </c:pt>
                <c:pt idx="164">
                  <c:v>236</c:v>
                </c:pt>
                <c:pt idx="165">
                  <c:v>237</c:v>
                </c:pt>
                <c:pt idx="166">
                  <c:v>238</c:v>
                </c:pt>
                <c:pt idx="167">
                  <c:v>239</c:v>
                </c:pt>
                <c:pt idx="168">
                  <c:v>240</c:v>
                </c:pt>
                <c:pt idx="169">
                  <c:v>241</c:v>
                </c:pt>
                <c:pt idx="170">
                  <c:v>242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  <c:pt idx="174">
                  <c:v>246</c:v>
                </c:pt>
                <c:pt idx="175">
                  <c:v>247</c:v>
                </c:pt>
                <c:pt idx="176">
                  <c:v>248</c:v>
                </c:pt>
                <c:pt idx="177">
                  <c:v>249</c:v>
                </c:pt>
                <c:pt idx="178">
                  <c:v>250</c:v>
                </c:pt>
                <c:pt idx="179">
                  <c:v>251</c:v>
                </c:pt>
                <c:pt idx="180">
                  <c:v>252</c:v>
                </c:pt>
                <c:pt idx="181">
                  <c:v>253</c:v>
                </c:pt>
                <c:pt idx="182">
                  <c:v>254</c:v>
                </c:pt>
                <c:pt idx="183">
                  <c:v>255</c:v>
                </c:pt>
                <c:pt idx="184">
                  <c:v>256</c:v>
                </c:pt>
                <c:pt idx="185">
                  <c:v>257</c:v>
                </c:pt>
                <c:pt idx="186">
                  <c:v>258</c:v>
                </c:pt>
                <c:pt idx="187">
                  <c:v>259</c:v>
                </c:pt>
                <c:pt idx="188">
                  <c:v>260</c:v>
                </c:pt>
                <c:pt idx="189">
                  <c:v>261</c:v>
                </c:pt>
                <c:pt idx="190">
                  <c:v>262</c:v>
                </c:pt>
                <c:pt idx="191">
                  <c:v>263</c:v>
                </c:pt>
                <c:pt idx="192">
                  <c:v>264</c:v>
                </c:pt>
                <c:pt idx="193">
                  <c:v>265</c:v>
                </c:pt>
                <c:pt idx="194">
                  <c:v>266</c:v>
                </c:pt>
                <c:pt idx="195">
                  <c:v>267</c:v>
                </c:pt>
                <c:pt idx="196">
                  <c:v>268</c:v>
                </c:pt>
                <c:pt idx="197">
                  <c:v>269</c:v>
                </c:pt>
                <c:pt idx="198">
                  <c:v>270</c:v>
                </c:pt>
                <c:pt idx="199">
                  <c:v>271</c:v>
                </c:pt>
                <c:pt idx="200">
                  <c:v>272</c:v>
                </c:pt>
                <c:pt idx="201">
                  <c:v>273</c:v>
                </c:pt>
                <c:pt idx="202">
                  <c:v>274</c:v>
                </c:pt>
                <c:pt idx="203">
                  <c:v>275</c:v>
                </c:pt>
                <c:pt idx="204">
                  <c:v>276</c:v>
                </c:pt>
                <c:pt idx="205">
                  <c:v>277</c:v>
                </c:pt>
                <c:pt idx="206">
                  <c:v>278</c:v>
                </c:pt>
                <c:pt idx="207">
                  <c:v>279</c:v>
                </c:pt>
                <c:pt idx="208">
                  <c:v>280</c:v>
                </c:pt>
                <c:pt idx="209">
                  <c:v>281</c:v>
                </c:pt>
                <c:pt idx="210">
                  <c:v>282</c:v>
                </c:pt>
                <c:pt idx="211">
                  <c:v>283</c:v>
                </c:pt>
                <c:pt idx="212">
                  <c:v>284</c:v>
                </c:pt>
                <c:pt idx="213">
                  <c:v>285</c:v>
                </c:pt>
                <c:pt idx="214">
                  <c:v>286</c:v>
                </c:pt>
                <c:pt idx="215">
                  <c:v>287</c:v>
                </c:pt>
                <c:pt idx="216">
                  <c:v>288</c:v>
                </c:pt>
                <c:pt idx="217">
                  <c:v>289</c:v>
                </c:pt>
                <c:pt idx="218">
                  <c:v>290</c:v>
                </c:pt>
                <c:pt idx="219">
                  <c:v>291</c:v>
                </c:pt>
                <c:pt idx="220">
                  <c:v>292</c:v>
                </c:pt>
                <c:pt idx="221">
                  <c:v>293</c:v>
                </c:pt>
                <c:pt idx="222">
                  <c:v>294</c:v>
                </c:pt>
                <c:pt idx="223">
                  <c:v>295</c:v>
                </c:pt>
                <c:pt idx="224">
                  <c:v>296</c:v>
                </c:pt>
                <c:pt idx="225">
                  <c:v>297</c:v>
                </c:pt>
                <c:pt idx="226">
                  <c:v>298</c:v>
                </c:pt>
                <c:pt idx="227">
                  <c:v>299</c:v>
                </c:pt>
                <c:pt idx="228">
                  <c:v>300</c:v>
                </c:pt>
                <c:pt idx="229">
                  <c:v>301</c:v>
                </c:pt>
                <c:pt idx="230">
                  <c:v>302</c:v>
                </c:pt>
                <c:pt idx="231">
                  <c:v>303</c:v>
                </c:pt>
                <c:pt idx="232">
                  <c:v>304</c:v>
                </c:pt>
                <c:pt idx="233">
                  <c:v>305</c:v>
                </c:pt>
                <c:pt idx="234">
                  <c:v>306</c:v>
                </c:pt>
                <c:pt idx="235">
                  <c:v>307</c:v>
                </c:pt>
                <c:pt idx="236">
                  <c:v>308</c:v>
                </c:pt>
                <c:pt idx="237">
                  <c:v>309</c:v>
                </c:pt>
                <c:pt idx="238">
                  <c:v>310</c:v>
                </c:pt>
                <c:pt idx="239">
                  <c:v>311</c:v>
                </c:pt>
                <c:pt idx="240">
                  <c:v>312</c:v>
                </c:pt>
                <c:pt idx="241">
                  <c:v>313</c:v>
                </c:pt>
                <c:pt idx="242">
                  <c:v>314</c:v>
                </c:pt>
                <c:pt idx="243">
                  <c:v>315</c:v>
                </c:pt>
                <c:pt idx="244">
                  <c:v>316</c:v>
                </c:pt>
                <c:pt idx="245">
                  <c:v>317</c:v>
                </c:pt>
                <c:pt idx="246">
                  <c:v>318</c:v>
                </c:pt>
                <c:pt idx="247">
                  <c:v>319</c:v>
                </c:pt>
                <c:pt idx="248">
                  <c:v>320</c:v>
                </c:pt>
                <c:pt idx="249">
                  <c:v>321</c:v>
                </c:pt>
                <c:pt idx="250">
                  <c:v>322</c:v>
                </c:pt>
                <c:pt idx="251">
                  <c:v>323</c:v>
                </c:pt>
                <c:pt idx="252">
                  <c:v>324</c:v>
                </c:pt>
                <c:pt idx="253">
                  <c:v>325</c:v>
                </c:pt>
                <c:pt idx="254">
                  <c:v>326</c:v>
                </c:pt>
                <c:pt idx="255">
                  <c:v>327</c:v>
                </c:pt>
                <c:pt idx="256">
                  <c:v>328</c:v>
                </c:pt>
                <c:pt idx="257">
                  <c:v>329</c:v>
                </c:pt>
                <c:pt idx="258">
                  <c:v>330</c:v>
                </c:pt>
                <c:pt idx="259">
                  <c:v>331</c:v>
                </c:pt>
                <c:pt idx="260">
                  <c:v>332</c:v>
                </c:pt>
                <c:pt idx="261">
                  <c:v>333</c:v>
                </c:pt>
                <c:pt idx="262">
                  <c:v>334</c:v>
                </c:pt>
                <c:pt idx="263">
                  <c:v>335</c:v>
                </c:pt>
                <c:pt idx="264">
                  <c:v>336</c:v>
                </c:pt>
                <c:pt idx="265">
                  <c:v>337</c:v>
                </c:pt>
                <c:pt idx="266">
                  <c:v>338</c:v>
                </c:pt>
                <c:pt idx="267">
                  <c:v>339</c:v>
                </c:pt>
                <c:pt idx="268">
                  <c:v>340</c:v>
                </c:pt>
                <c:pt idx="269">
                  <c:v>341</c:v>
                </c:pt>
                <c:pt idx="270">
                  <c:v>342</c:v>
                </c:pt>
                <c:pt idx="271">
                  <c:v>343</c:v>
                </c:pt>
                <c:pt idx="272">
                  <c:v>344</c:v>
                </c:pt>
                <c:pt idx="273">
                  <c:v>345</c:v>
                </c:pt>
                <c:pt idx="274">
                  <c:v>346</c:v>
                </c:pt>
                <c:pt idx="275">
                  <c:v>347</c:v>
                </c:pt>
                <c:pt idx="276">
                  <c:v>348</c:v>
                </c:pt>
                <c:pt idx="277">
                  <c:v>349</c:v>
                </c:pt>
                <c:pt idx="278">
                  <c:v>350</c:v>
                </c:pt>
                <c:pt idx="279">
                  <c:v>351</c:v>
                </c:pt>
                <c:pt idx="280">
                  <c:v>352</c:v>
                </c:pt>
                <c:pt idx="281">
                  <c:v>353</c:v>
                </c:pt>
                <c:pt idx="282">
                  <c:v>354</c:v>
                </c:pt>
                <c:pt idx="283">
                  <c:v>355</c:v>
                </c:pt>
                <c:pt idx="284">
                  <c:v>356</c:v>
                </c:pt>
                <c:pt idx="285">
                  <c:v>357</c:v>
                </c:pt>
                <c:pt idx="286">
                  <c:v>358</c:v>
                </c:pt>
                <c:pt idx="287">
                  <c:v>359</c:v>
                </c:pt>
                <c:pt idx="288">
                  <c:v>360</c:v>
                </c:pt>
                <c:pt idx="289">
                  <c:v>362</c:v>
                </c:pt>
                <c:pt idx="290">
                  <c:v>363</c:v>
                </c:pt>
                <c:pt idx="291">
                  <c:v>364</c:v>
                </c:pt>
                <c:pt idx="292">
                  <c:v>365</c:v>
                </c:pt>
                <c:pt idx="293">
                  <c:v>366</c:v>
                </c:pt>
                <c:pt idx="294">
                  <c:v>367</c:v>
                </c:pt>
                <c:pt idx="295">
                  <c:v>368</c:v>
                </c:pt>
                <c:pt idx="296">
                  <c:v>369</c:v>
                </c:pt>
                <c:pt idx="297">
                  <c:v>370</c:v>
                </c:pt>
                <c:pt idx="298">
                  <c:v>371</c:v>
                </c:pt>
                <c:pt idx="299">
                  <c:v>372</c:v>
                </c:pt>
                <c:pt idx="300">
                  <c:v>373</c:v>
                </c:pt>
                <c:pt idx="301">
                  <c:v>374</c:v>
                </c:pt>
              </c:numCache>
            </c:numRef>
          </c:xVal>
          <c:yVal>
            <c:numRef>
              <c:f>'Spectral Level Data'!Simple_GlobalFDR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1.0416699999999999E-2</c:v>
                </c:pt>
                <c:pt idx="121">
                  <c:v>1.0362700000000001E-2</c:v>
                </c:pt>
                <c:pt idx="122">
                  <c:v>1.03093E-2</c:v>
                </c:pt>
                <c:pt idx="123">
                  <c:v>1.0256400000000001E-2</c:v>
                </c:pt>
                <c:pt idx="124">
                  <c:v>1.0204100000000001E-2</c:v>
                </c:pt>
                <c:pt idx="125">
                  <c:v>1.01523E-2</c:v>
                </c:pt>
                <c:pt idx="126">
                  <c:v>1.0101000000000001E-2</c:v>
                </c:pt>
                <c:pt idx="127">
                  <c:v>1.00503E-2</c:v>
                </c:pt>
                <c:pt idx="128">
                  <c:v>0.01</c:v>
                </c:pt>
                <c:pt idx="129">
                  <c:v>9.9502500000000008E-3</c:v>
                </c:pt>
                <c:pt idx="130">
                  <c:v>9.9009900000000001E-3</c:v>
                </c:pt>
                <c:pt idx="131">
                  <c:v>9.8522200000000001E-3</c:v>
                </c:pt>
                <c:pt idx="132">
                  <c:v>9.8039200000000007E-3</c:v>
                </c:pt>
                <c:pt idx="133">
                  <c:v>9.7561000000000002E-3</c:v>
                </c:pt>
                <c:pt idx="134">
                  <c:v>1.9417500000000001E-2</c:v>
                </c:pt>
                <c:pt idx="135">
                  <c:v>1.9323699999999999E-2</c:v>
                </c:pt>
                <c:pt idx="136">
                  <c:v>1.9230799999999999E-2</c:v>
                </c:pt>
                <c:pt idx="137">
                  <c:v>1.9138800000000001E-2</c:v>
                </c:pt>
                <c:pt idx="138">
                  <c:v>2.85714E-2</c:v>
                </c:pt>
                <c:pt idx="139">
                  <c:v>2.8435999999999999E-2</c:v>
                </c:pt>
                <c:pt idx="140">
                  <c:v>2.8301900000000001E-2</c:v>
                </c:pt>
                <c:pt idx="141">
                  <c:v>2.8169E-2</c:v>
                </c:pt>
                <c:pt idx="142">
                  <c:v>2.8037400000000001E-2</c:v>
                </c:pt>
                <c:pt idx="143">
                  <c:v>2.7907000000000001E-2</c:v>
                </c:pt>
                <c:pt idx="144">
                  <c:v>2.7777799999999998E-2</c:v>
                </c:pt>
                <c:pt idx="145">
                  <c:v>2.7649799999999999E-2</c:v>
                </c:pt>
                <c:pt idx="146">
                  <c:v>2.7522899999999999E-2</c:v>
                </c:pt>
                <c:pt idx="147">
                  <c:v>2.7397299999999999E-2</c:v>
                </c:pt>
                <c:pt idx="148">
                  <c:v>2.72727E-2</c:v>
                </c:pt>
                <c:pt idx="149">
                  <c:v>3.6199099999999998E-2</c:v>
                </c:pt>
                <c:pt idx="150">
                  <c:v>3.6035999999999999E-2</c:v>
                </c:pt>
                <c:pt idx="151">
                  <c:v>3.5874400000000001E-2</c:v>
                </c:pt>
                <c:pt idx="152">
                  <c:v>3.5714299999999997E-2</c:v>
                </c:pt>
                <c:pt idx="153">
                  <c:v>3.55556E-2</c:v>
                </c:pt>
                <c:pt idx="154">
                  <c:v>3.5398199999999998E-2</c:v>
                </c:pt>
                <c:pt idx="155">
                  <c:v>3.5242299999999997E-2</c:v>
                </c:pt>
                <c:pt idx="156">
                  <c:v>4.3859599999999999E-2</c:v>
                </c:pt>
                <c:pt idx="157">
                  <c:v>4.3668100000000001E-2</c:v>
                </c:pt>
                <c:pt idx="158">
                  <c:v>4.3478299999999998E-2</c:v>
                </c:pt>
                <c:pt idx="159">
                  <c:v>4.3290000000000002E-2</c:v>
                </c:pt>
                <c:pt idx="160">
                  <c:v>4.31034E-2</c:v>
                </c:pt>
                <c:pt idx="161">
                  <c:v>4.2918499999999998E-2</c:v>
                </c:pt>
                <c:pt idx="162">
                  <c:v>4.2735000000000002E-2</c:v>
                </c:pt>
                <c:pt idx="163">
                  <c:v>4.2553199999999999E-2</c:v>
                </c:pt>
                <c:pt idx="164">
                  <c:v>4.2372899999999998E-2</c:v>
                </c:pt>
                <c:pt idx="165">
                  <c:v>4.2194099999999998E-2</c:v>
                </c:pt>
                <c:pt idx="166">
                  <c:v>4.20168E-2</c:v>
                </c:pt>
                <c:pt idx="167">
                  <c:v>4.1841000000000003E-2</c:v>
                </c:pt>
                <c:pt idx="168">
                  <c:v>0.05</c:v>
                </c:pt>
                <c:pt idx="169">
                  <c:v>4.9792500000000003E-2</c:v>
                </c:pt>
                <c:pt idx="170">
                  <c:v>4.95868E-2</c:v>
                </c:pt>
                <c:pt idx="171">
                  <c:v>4.9382700000000002E-2</c:v>
                </c:pt>
                <c:pt idx="172">
                  <c:v>4.9180300000000003E-2</c:v>
                </c:pt>
                <c:pt idx="173">
                  <c:v>4.8979599999999998E-2</c:v>
                </c:pt>
                <c:pt idx="174">
                  <c:v>4.8780499999999997E-2</c:v>
                </c:pt>
                <c:pt idx="175">
                  <c:v>4.8583000000000001E-2</c:v>
                </c:pt>
                <c:pt idx="176">
                  <c:v>5.6451599999999998E-2</c:v>
                </c:pt>
                <c:pt idx="177">
                  <c:v>5.6224900000000001E-2</c:v>
                </c:pt>
                <c:pt idx="178">
                  <c:v>5.6000000000000001E-2</c:v>
                </c:pt>
                <c:pt idx="179">
                  <c:v>5.5776899999999997E-2</c:v>
                </c:pt>
                <c:pt idx="180">
                  <c:v>5.5555599999999997E-2</c:v>
                </c:pt>
                <c:pt idx="181">
                  <c:v>5.5336000000000003E-2</c:v>
                </c:pt>
                <c:pt idx="182">
                  <c:v>5.5118100000000003E-2</c:v>
                </c:pt>
                <c:pt idx="183">
                  <c:v>6.2745099999999998E-2</c:v>
                </c:pt>
                <c:pt idx="184">
                  <c:v>6.25E-2</c:v>
                </c:pt>
                <c:pt idx="185">
                  <c:v>6.2256800000000001E-2</c:v>
                </c:pt>
                <c:pt idx="186">
                  <c:v>6.9767399999999993E-2</c:v>
                </c:pt>
                <c:pt idx="187">
                  <c:v>6.9498099999999993E-2</c:v>
                </c:pt>
                <c:pt idx="188">
                  <c:v>7.6923099999999994E-2</c:v>
                </c:pt>
                <c:pt idx="189">
                  <c:v>7.6628399999999999E-2</c:v>
                </c:pt>
                <c:pt idx="190">
                  <c:v>7.6335899999999998E-2</c:v>
                </c:pt>
                <c:pt idx="191">
                  <c:v>7.6045600000000005E-2</c:v>
                </c:pt>
                <c:pt idx="192">
                  <c:v>7.5757599999999994E-2</c:v>
                </c:pt>
                <c:pt idx="193">
                  <c:v>8.3018900000000007E-2</c:v>
                </c:pt>
                <c:pt idx="194">
                  <c:v>8.2706799999999997E-2</c:v>
                </c:pt>
                <c:pt idx="195">
                  <c:v>8.2396999999999998E-2</c:v>
                </c:pt>
                <c:pt idx="196">
                  <c:v>8.2089599999999999E-2</c:v>
                </c:pt>
                <c:pt idx="197">
                  <c:v>8.1784399999999993E-2</c:v>
                </c:pt>
                <c:pt idx="198">
                  <c:v>8.1481499999999998E-2</c:v>
                </c:pt>
                <c:pt idx="199">
                  <c:v>8.1180799999999997E-2</c:v>
                </c:pt>
                <c:pt idx="200">
                  <c:v>8.0882399999999993E-2</c:v>
                </c:pt>
                <c:pt idx="201">
                  <c:v>8.0586099999999994E-2</c:v>
                </c:pt>
                <c:pt idx="202">
                  <c:v>8.7591199999999994E-2</c:v>
                </c:pt>
                <c:pt idx="203">
                  <c:v>8.7272699999999995E-2</c:v>
                </c:pt>
                <c:pt idx="204">
                  <c:v>8.6956500000000006E-2</c:v>
                </c:pt>
                <c:pt idx="205">
                  <c:v>8.66426E-2</c:v>
                </c:pt>
                <c:pt idx="206">
                  <c:v>8.6330900000000002E-2</c:v>
                </c:pt>
                <c:pt idx="207">
                  <c:v>8.6021500000000001E-2</c:v>
                </c:pt>
                <c:pt idx="208">
                  <c:v>8.5714299999999993E-2</c:v>
                </c:pt>
                <c:pt idx="209">
                  <c:v>8.5409299999999994E-2</c:v>
                </c:pt>
                <c:pt idx="210">
                  <c:v>8.5106399999999999E-2</c:v>
                </c:pt>
                <c:pt idx="211">
                  <c:v>8.4805699999999998E-2</c:v>
                </c:pt>
                <c:pt idx="212">
                  <c:v>8.4506999999999999E-2</c:v>
                </c:pt>
                <c:pt idx="213">
                  <c:v>8.4210499999999994E-2</c:v>
                </c:pt>
                <c:pt idx="214">
                  <c:v>8.3916099999999993E-2</c:v>
                </c:pt>
                <c:pt idx="215">
                  <c:v>9.0592300000000001E-2</c:v>
                </c:pt>
                <c:pt idx="216">
                  <c:v>9.0277800000000005E-2</c:v>
                </c:pt>
                <c:pt idx="217">
                  <c:v>8.9965400000000001E-2</c:v>
                </c:pt>
                <c:pt idx="218">
                  <c:v>8.9655200000000004E-2</c:v>
                </c:pt>
                <c:pt idx="219">
                  <c:v>8.9347099999999999E-2</c:v>
                </c:pt>
                <c:pt idx="220">
                  <c:v>8.9041099999999998E-2</c:v>
                </c:pt>
                <c:pt idx="221">
                  <c:v>8.8737200000000002E-2</c:v>
                </c:pt>
                <c:pt idx="222">
                  <c:v>8.8435399999999997E-2</c:v>
                </c:pt>
                <c:pt idx="223">
                  <c:v>8.8135599999999995E-2</c:v>
                </c:pt>
                <c:pt idx="224">
                  <c:v>8.7837799999999994E-2</c:v>
                </c:pt>
                <c:pt idx="225">
                  <c:v>8.7542099999999998E-2</c:v>
                </c:pt>
                <c:pt idx="226">
                  <c:v>8.7248300000000001E-2</c:v>
                </c:pt>
                <c:pt idx="227">
                  <c:v>8.6956500000000006E-2</c:v>
                </c:pt>
                <c:pt idx="228">
                  <c:v>8.6666699999999999E-2</c:v>
                </c:pt>
                <c:pt idx="229">
                  <c:v>8.6378700000000003E-2</c:v>
                </c:pt>
                <c:pt idx="230">
                  <c:v>8.6092699999999994E-2</c:v>
                </c:pt>
                <c:pt idx="231">
                  <c:v>8.5808599999999999E-2</c:v>
                </c:pt>
                <c:pt idx="232">
                  <c:v>8.55263E-2</c:v>
                </c:pt>
                <c:pt idx="233">
                  <c:v>8.5245899999999999E-2</c:v>
                </c:pt>
                <c:pt idx="234">
                  <c:v>8.4967299999999996E-2</c:v>
                </c:pt>
                <c:pt idx="235">
                  <c:v>8.4690600000000005E-2</c:v>
                </c:pt>
                <c:pt idx="236">
                  <c:v>8.4415599999999993E-2</c:v>
                </c:pt>
                <c:pt idx="237">
                  <c:v>8.4142400000000006E-2</c:v>
                </c:pt>
                <c:pt idx="238">
                  <c:v>8.3871000000000001E-2</c:v>
                </c:pt>
                <c:pt idx="239">
                  <c:v>8.3601300000000003E-2</c:v>
                </c:pt>
                <c:pt idx="240">
                  <c:v>8.3333299999999999E-2</c:v>
                </c:pt>
                <c:pt idx="241">
                  <c:v>8.3067100000000005E-2</c:v>
                </c:pt>
                <c:pt idx="242">
                  <c:v>8.2802500000000001E-2</c:v>
                </c:pt>
                <c:pt idx="243">
                  <c:v>8.8888900000000007E-2</c:v>
                </c:pt>
                <c:pt idx="244">
                  <c:v>8.8607599999999995E-2</c:v>
                </c:pt>
                <c:pt idx="245">
                  <c:v>8.8328100000000007E-2</c:v>
                </c:pt>
                <c:pt idx="246">
                  <c:v>8.8050299999999998E-2</c:v>
                </c:pt>
                <c:pt idx="247">
                  <c:v>9.40439E-2</c:v>
                </c:pt>
                <c:pt idx="248">
                  <c:v>9.375E-2</c:v>
                </c:pt>
                <c:pt idx="249">
                  <c:v>9.9688499999999999E-2</c:v>
                </c:pt>
                <c:pt idx="250">
                  <c:v>9.9378900000000006E-2</c:v>
                </c:pt>
                <c:pt idx="251">
                  <c:v>9.9071199999999998E-2</c:v>
                </c:pt>
                <c:pt idx="252">
                  <c:v>9.8765400000000003E-2</c:v>
                </c:pt>
                <c:pt idx="253">
                  <c:v>9.8461499999999993E-2</c:v>
                </c:pt>
                <c:pt idx="254">
                  <c:v>0.104294</c:v>
                </c:pt>
                <c:pt idx="255">
                  <c:v>0.110092</c:v>
                </c:pt>
                <c:pt idx="256">
                  <c:v>0.10975600000000001</c:v>
                </c:pt>
                <c:pt idx="257">
                  <c:v>0.10942200000000001</c:v>
                </c:pt>
                <c:pt idx="258">
                  <c:v>0.115152</c:v>
                </c:pt>
                <c:pt idx="259">
                  <c:v>0.114804</c:v>
                </c:pt>
                <c:pt idx="260">
                  <c:v>0.114458</c:v>
                </c:pt>
                <c:pt idx="261">
                  <c:v>0.11411399999999999</c:v>
                </c:pt>
                <c:pt idx="262">
                  <c:v>0.11976000000000001</c:v>
                </c:pt>
                <c:pt idx="263">
                  <c:v>0.119403</c:v>
                </c:pt>
                <c:pt idx="264">
                  <c:v>0.119048</c:v>
                </c:pt>
                <c:pt idx="265">
                  <c:v>0.11869399999999999</c:v>
                </c:pt>
                <c:pt idx="266">
                  <c:v>0.118343</c:v>
                </c:pt>
                <c:pt idx="267">
                  <c:v>0.117994</c:v>
                </c:pt>
                <c:pt idx="268">
                  <c:v>0.117647</c:v>
                </c:pt>
                <c:pt idx="269">
                  <c:v>0.117302</c:v>
                </c:pt>
                <c:pt idx="270">
                  <c:v>0.11695899999999999</c:v>
                </c:pt>
                <c:pt idx="271">
                  <c:v>0.116618</c:v>
                </c:pt>
                <c:pt idx="272">
                  <c:v>0.11627899999999999</c:v>
                </c:pt>
                <c:pt idx="273">
                  <c:v>0.115942</c:v>
                </c:pt>
                <c:pt idx="274">
                  <c:v>0.115607</c:v>
                </c:pt>
                <c:pt idx="275">
                  <c:v>0.115274</c:v>
                </c:pt>
                <c:pt idx="276">
                  <c:v>0.114943</c:v>
                </c:pt>
                <c:pt idx="277">
                  <c:v>0.11461300000000001</c:v>
                </c:pt>
                <c:pt idx="278">
                  <c:v>0.114286</c:v>
                </c:pt>
                <c:pt idx="279">
                  <c:v>0.11396000000000001</c:v>
                </c:pt>
                <c:pt idx="280">
                  <c:v>0.113636</c:v>
                </c:pt>
                <c:pt idx="281">
                  <c:v>0.113314</c:v>
                </c:pt>
                <c:pt idx="282">
                  <c:v>0.112994</c:v>
                </c:pt>
                <c:pt idx="283">
                  <c:v>0.112676</c:v>
                </c:pt>
                <c:pt idx="284">
                  <c:v>0.11236</c:v>
                </c:pt>
                <c:pt idx="285">
                  <c:v>0.11204500000000001</c:v>
                </c:pt>
                <c:pt idx="286">
                  <c:v>0.111732</c:v>
                </c:pt>
                <c:pt idx="287">
                  <c:v>0.116992</c:v>
                </c:pt>
                <c:pt idx="288">
                  <c:v>0.11666700000000001</c:v>
                </c:pt>
                <c:pt idx="289">
                  <c:v>0.116022</c:v>
                </c:pt>
                <c:pt idx="290">
                  <c:v>0.115702</c:v>
                </c:pt>
                <c:pt idx="291">
                  <c:v>0.115385</c:v>
                </c:pt>
                <c:pt idx="292">
                  <c:v>0.115068</c:v>
                </c:pt>
                <c:pt idx="293">
                  <c:v>0.11475399999999999</c:v>
                </c:pt>
                <c:pt idx="294">
                  <c:v>0.114441</c:v>
                </c:pt>
                <c:pt idx="295">
                  <c:v>0.11413</c:v>
                </c:pt>
                <c:pt idx="296">
                  <c:v>0.11382100000000001</c:v>
                </c:pt>
                <c:pt idx="297">
                  <c:v>0.118919</c:v>
                </c:pt>
                <c:pt idx="298">
                  <c:v>0.118598</c:v>
                </c:pt>
                <c:pt idx="299">
                  <c:v>0.123656</c:v>
                </c:pt>
                <c:pt idx="300">
                  <c:v>0.12868599999999999</c:v>
                </c:pt>
                <c:pt idx="301">
                  <c:v>0.12834200000000001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2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Data'!Fit_Total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xVal>
          <c:yVal>
            <c:numRef>
              <c:f>'Spectral Level Data'!Fit_LocalFDR</c:f>
              <c:numCache>
                <c:formatCode>General</c:formatCode>
                <c:ptCount val="357"/>
                <c:pt idx="0">
                  <c:v>4.19037E-17</c:v>
                </c:pt>
                <c:pt idx="1">
                  <c:v>4.19037E-17</c:v>
                </c:pt>
                <c:pt idx="2">
                  <c:v>4.19037E-17</c:v>
                </c:pt>
                <c:pt idx="3">
                  <c:v>4.19037E-17</c:v>
                </c:pt>
                <c:pt idx="4">
                  <c:v>4.19037E-17</c:v>
                </c:pt>
                <c:pt idx="5">
                  <c:v>4.19037E-17</c:v>
                </c:pt>
                <c:pt idx="6">
                  <c:v>4.19037E-17</c:v>
                </c:pt>
                <c:pt idx="7">
                  <c:v>4.19037E-17</c:v>
                </c:pt>
                <c:pt idx="8">
                  <c:v>4.19037E-17</c:v>
                </c:pt>
                <c:pt idx="9">
                  <c:v>4.19037E-17</c:v>
                </c:pt>
                <c:pt idx="10">
                  <c:v>4.19037E-17</c:v>
                </c:pt>
                <c:pt idx="11">
                  <c:v>4.19037E-17</c:v>
                </c:pt>
                <c:pt idx="12">
                  <c:v>4.19037E-17</c:v>
                </c:pt>
                <c:pt idx="13">
                  <c:v>4.19037E-17</c:v>
                </c:pt>
                <c:pt idx="14">
                  <c:v>4.19037E-17</c:v>
                </c:pt>
                <c:pt idx="15">
                  <c:v>4.19037E-17</c:v>
                </c:pt>
                <c:pt idx="16">
                  <c:v>4.19037E-17</c:v>
                </c:pt>
                <c:pt idx="17">
                  <c:v>4.19037E-17</c:v>
                </c:pt>
                <c:pt idx="18">
                  <c:v>4.19037E-17</c:v>
                </c:pt>
                <c:pt idx="19">
                  <c:v>4.19037E-17</c:v>
                </c:pt>
                <c:pt idx="20">
                  <c:v>4.19037E-17</c:v>
                </c:pt>
                <c:pt idx="21">
                  <c:v>4.19037E-17</c:v>
                </c:pt>
                <c:pt idx="22">
                  <c:v>4.19037E-17</c:v>
                </c:pt>
                <c:pt idx="23">
                  <c:v>4.19037E-17</c:v>
                </c:pt>
                <c:pt idx="24">
                  <c:v>4.19037E-17</c:v>
                </c:pt>
                <c:pt idx="25">
                  <c:v>4.19037E-17</c:v>
                </c:pt>
                <c:pt idx="26">
                  <c:v>4.19037E-17</c:v>
                </c:pt>
                <c:pt idx="27">
                  <c:v>4.19037E-17</c:v>
                </c:pt>
                <c:pt idx="28">
                  <c:v>4.19037E-17</c:v>
                </c:pt>
                <c:pt idx="29">
                  <c:v>4.19037E-17</c:v>
                </c:pt>
                <c:pt idx="30">
                  <c:v>4.19037E-17</c:v>
                </c:pt>
                <c:pt idx="31">
                  <c:v>4.19037E-17</c:v>
                </c:pt>
                <c:pt idx="32">
                  <c:v>4.19037E-17</c:v>
                </c:pt>
                <c:pt idx="33">
                  <c:v>4.19037E-17</c:v>
                </c:pt>
                <c:pt idx="34">
                  <c:v>4.19037E-17</c:v>
                </c:pt>
                <c:pt idx="35">
                  <c:v>4.19037E-17</c:v>
                </c:pt>
                <c:pt idx="36">
                  <c:v>4.19037E-17</c:v>
                </c:pt>
                <c:pt idx="37">
                  <c:v>4.19037E-17</c:v>
                </c:pt>
                <c:pt idx="38">
                  <c:v>4.19037E-17</c:v>
                </c:pt>
                <c:pt idx="39">
                  <c:v>4.19037E-17</c:v>
                </c:pt>
                <c:pt idx="40">
                  <c:v>4.19037E-17</c:v>
                </c:pt>
                <c:pt idx="41">
                  <c:v>4.19037E-17</c:v>
                </c:pt>
                <c:pt idx="42">
                  <c:v>4.19037E-17</c:v>
                </c:pt>
                <c:pt idx="43">
                  <c:v>4.19037E-17</c:v>
                </c:pt>
                <c:pt idx="44">
                  <c:v>4.19037E-17</c:v>
                </c:pt>
                <c:pt idx="45">
                  <c:v>4.19037E-17</c:v>
                </c:pt>
                <c:pt idx="46">
                  <c:v>4.19037E-17</c:v>
                </c:pt>
                <c:pt idx="47">
                  <c:v>4.19037E-17</c:v>
                </c:pt>
                <c:pt idx="48">
                  <c:v>4.19037E-17</c:v>
                </c:pt>
                <c:pt idx="49">
                  <c:v>4.19037E-17</c:v>
                </c:pt>
                <c:pt idx="50">
                  <c:v>4.19037E-17</c:v>
                </c:pt>
                <c:pt idx="51">
                  <c:v>4.19037E-17</c:v>
                </c:pt>
                <c:pt idx="52">
                  <c:v>4.19037E-17</c:v>
                </c:pt>
                <c:pt idx="53">
                  <c:v>4.19037E-17</c:v>
                </c:pt>
                <c:pt idx="54">
                  <c:v>4.19037E-17</c:v>
                </c:pt>
                <c:pt idx="55">
                  <c:v>4.19037E-17</c:v>
                </c:pt>
                <c:pt idx="56">
                  <c:v>4.19037E-17</c:v>
                </c:pt>
                <c:pt idx="57">
                  <c:v>5.7340199999999998E-11</c:v>
                </c:pt>
                <c:pt idx="58">
                  <c:v>5.7340199999999998E-11</c:v>
                </c:pt>
                <c:pt idx="59">
                  <c:v>5.7340199999999998E-11</c:v>
                </c:pt>
                <c:pt idx="60">
                  <c:v>5.7340199999999998E-11</c:v>
                </c:pt>
                <c:pt idx="61">
                  <c:v>5.7340199999999998E-11</c:v>
                </c:pt>
                <c:pt idx="62">
                  <c:v>5.7340199999999998E-11</c:v>
                </c:pt>
                <c:pt idx="63">
                  <c:v>5.7340199999999998E-11</c:v>
                </c:pt>
                <c:pt idx="64">
                  <c:v>1.46306E-10</c:v>
                </c:pt>
                <c:pt idx="65">
                  <c:v>1.46306E-10</c:v>
                </c:pt>
                <c:pt idx="66">
                  <c:v>1.46306E-10</c:v>
                </c:pt>
                <c:pt idx="67">
                  <c:v>2.21661E-10</c:v>
                </c:pt>
                <c:pt idx="68">
                  <c:v>2.21661E-10</c:v>
                </c:pt>
                <c:pt idx="69">
                  <c:v>3.25914E-10</c:v>
                </c:pt>
                <c:pt idx="70">
                  <c:v>3.25914E-10</c:v>
                </c:pt>
                <c:pt idx="71">
                  <c:v>3.25914E-10</c:v>
                </c:pt>
                <c:pt idx="72">
                  <c:v>4.6662799999999995E-10</c:v>
                </c:pt>
                <c:pt idx="73">
                  <c:v>4.6662799999999995E-10</c:v>
                </c:pt>
                <c:pt idx="74">
                  <c:v>5.7212999999999997E-10</c:v>
                </c:pt>
                <c:pt idx="75">
                  <c:v>6.9596599999999999E-10</c:v>
                </c:pt>
                <c:pt idx="76">
                  <c:v>6.9596599999999999E-10</c:v>
                </c:pt>
                <c:pt idx="77">
                  <c:v>8.4041300000000002E-10</c:v>
                </c:pt>
                <c:pt idx="78">
                  <c:v>9.4937499999999994E-10</c:v>
                </c:pt>
                <c:pt idx="79">
                  <c:v>1.0693800000000001E-9</c:v>
                </c:pt>
                <c:pt idx="80">
                  <c:v>1.20126E-9</c:v>
                </c:pt>
                <c:pt idx="81">
                  <c:v>1.34592E-9</c:v>
                </c:pt>
                <c:pt idx="82">
                  <c:v>1.5042799999999999E-9</c:v>
                </c:pt>
                <c:pt idx="83">
                  <c:v>1.6773800000000001E-9</c:v>
                </c:pt>
                <c:pt idx="84">
                  <c:v>1.8662799999999999E-9</c:v>
                </c:pt>
                <c:pt idx="85">
                  <c:v>2.07216E-9</c:v>
                </c:pt>
                <c:pt idx="86">
                  <c:v>2.29627E-9</c:v>
                </c:pt>
                <c:pt idx="87">
                  <c:v>2.5399800000000002E-9</c:v>
                </c:pt>
                <c:pt idx="88">
                  <c:v>2.9455299999999999E-9</c:v>
                </c:pt>
                <c:pt idx="89">
                  <c:v>2.9455299999999999E-9</c:v>
                </c:pt>
                <c:pt idx="90">
                  <c:v>3.40405E-9</c:v>
                </c:pt>
                <c:pt idx="91">
                  <c:v>3.74225E-9</c:v>
                </c:pt>
                <c:pt idx="92">
                  <c:v>4.1088900000000003E-9</c:v>
                </c:pt>
                <c:pt idx="93">
                  <c:v>4.5062999999999996E-9</c:v>
                </c:pt>
                <c:pt idx="94">
                  <c:v>4.9370300000000003E-9</c:v>
                </c:pt>
                <c:pt idx="95">
                  <c:v>5.4039200000000001E-9</c:v>
                </c:pt>
                <c:pt idx="96">
                  <c:v>5.9101199999999999E-9</c:v>
                </c:pt>
                <c:pt idx="97">
                  <c:v>6.4591200000000003E-9</c:v>
                </c:pt>
                <c:pt idx="98">
                  <c:v>7.0548299999999997E-9</c:v>
                </c:pt>
                <c:pt idx="99">
                  <c:v>7.7015900000000001E-9</c:v>
                </c:pt>
                <c:pt idx="100">
                  <c:v>8.4042800000000003E-9</c:v>
                </c:pt>
                <c:pt idx="101">
                  <c:v>9.1683800000000001E-9</c:v>
                </c:pt>
                <c:pt idx="102">
                  <c:v>1E-8</c:v>
                </c:pt>
                <c:pt idx="103">
                  <c:v>1.0906100000000001E-8</c:v>
                </c:pt>
                <c:pt idx="104">
                  <c:v>1.1894400000000001E-8</c:v>
                </c:pt>
                <c:pt idx="105">
                  <c:v>1.29738E-8</c:v>
                </c:pt>
                <c:pt idx="106">
                  <c:v>1.41542E-8</c:v>
                </c:pt>
                <c:pt idx="107">
                  <c:v>1.54469E-8</c:v>
                </c:pt>
                <c:pt idx="108">
                  <c:v>1.6864699999999999E-8</c:v>
                </c:pt>
                <c:pt idx="109">
                  <c:v>1.8422300000000001E-8</c:v>
                </c:pt>
                <c:pt idx="110">
                  <c:v>2.01362E-8</c:v>
                </c:pt>
                <c:pt idx="111">
                  <c:v>2.2025500000000001E-8</c:v>
                </c:pt>
                <c:pt idx="112">
                  <c:v>2.4111899999999999E-8</c:v>
                </c:pt>
                <c:pt idx="113">
                  <c:v>2.6420300000000001E-8</c:v>
                </c:pt>
                <c:pt idx="114">
                  <c:v>2.8979300000000001E-8</c:v>
                </c:pt>
                <c:pt idx="115">
                  <c:v>3.1821999999999999E-8</c:v>
                </c:pt>
                <c:pt idx="116">
                  <c:v>3.4986400000000002E-8</c:v>
                </c:pt>
                <c:pt idx="117">
                  <c:v>3.8516400000000001E-8</c:v>
                </c:pt>
                <c:pt idx="118">
                  <c:v>4.2463000000000001E-8</c:v>
                </c:pt>
                <c:pt idx="119">
                  <c:v>4.68855E-8</c:v>
                </c:pt>
                <c:pt idx="120">
                  <c:v>5.1852599999999999E-8</c:v>
                </c:pt>
                <c:pt idx="121">
                  <c:v>5.7444799999999998E-8</c:v>
                </c:pt>
                <c:pt idx="122">
                  <c:v>6.3756099999999997E-8</c:v>
                </c:pt>
                <c:pt idx="123">
                  <c:v>7.0896899999999997E-8</c:v>
                </c:pt>
                <c:pt idx="124">
                  <c:v>7.8996800000000005E-8</c:v>
                </c:pt>
                <c:pt idx="125">
                  <c:v>8.8208799999999995E-8</c:v>
                </c:pt>
                <c:pt idx="126">
                  <c:v>9.87134E-8</c:v>
                </c:pt>
                <c:pt idx="127">
                  <c:v>1.17373E-7</c:v>
                </c:pt>
                <c:pt idx="128">
                  <c:v>1.17373E-7</c:v>
                </c:pt>
                <c:pt idx="129">
                  <c:v>1.4033499999999999E-7</c:v>
                </c:pt>
                <c:pt idx="130">
                  <c:v>1.586E-7</c:v>
                </c:pt>
                <c:pt idx="131">
                  <c:v>1.7972700000000001E-7</c:v>
                </c:pt>
                <c:pt idx="132">
                  <c:v>2.0423900000000001E-7</c:v>
                </c:pt>
                <c:pt idx="133">
                  <c:v>2.3276600000000001E-7</c:v>
                </c:pt>
                <c:pt idx="134">
                  <c:v>2.66072E-7</c:v>
                </c:pt>
                <c:pt idx="135">
                  <c:v>3.0508300000000001E-7</c:v>
                </c:pt>
                <c:pt idx="136">
                  <c:v>3.50927E-7</c:v>
                </c:pt>
                <c:pt idx="137">
                  <c:v>4.0498200000000002E-7</c:v>
                </c:pt>
                <c:pt idx="138">
                  <c:v>4.6893899999999999E-7</c:v>
                </c:pt>
                <c:pt idx="139">
                  <c:v>5.4487699999999996E-7</c:v>
                </c:pt>
                <c:pt idx="140">
                  <c:v>6.3536400000000005E-7</c:v>
                </c:pt>
                <c:pt idx="141">
                  <c:v>7.4358199999999999E-7</c:v>
                </c:pt>
                <c:pt idx="142">
                  <c:v>8.7348499999999999E-7</c:v>
                </c:pt>
                <c:pt idx="143">
                  <c:v>1.0300099999999999E-6</c:v>
                </c:pt>
                <c:pt idx="144">
                  <c:v>1.21935E-6</c:v>
                </c:pt>
                <c:pt idx="145">
                  <c:v>1.44929E-6</c:v>
                </c:pt>
                <c:pt idx="146">
                  <c:v>1.72964E-6</c:v>
                </c:pt>
                <c:pt idx="147">
                  <c:v>2.0728700000000001E-6</c:v>
                </c:pt>
                <c:pt idx="148">
                  <c:v>2.4948400000000001E-6</c:v>
                </c:pt>
                <c:pt idx="149">
                  <c:v>3.0157900000000001E-6</c:v>
                </c:pt>
                <c:pt idx="150">
                  <c:v>3.6617399999999999E-6</c:v>
                </c:pt>
                <c:pt idx="151">
                  <c:v>4.4662100000000004E-6</c:v>
                </c:pt>
                <c:pt idx="152">
                  <c:v>5.4725599999999997E-6</c:v>
                </c:pt>
                <c:pt idx="153">
                  <c:v>6.7371799999999999E-6</c:v>
                </c:pt>
                <c:pt idx="154">
                  <c:v>8.3336999999999995E-6</c:v>
                </c:pt>
                <c:pt idx="155">
                  <c:v>1.03587E-5</c:v>
                </c:pt>
                <c:pt idx="156">
                  <c:v>1.29394E-5</c:v>
                </c:pt>
                <c:pt idx="157">
                  <c:v>1.6244199999999999E-5</c:v>
                </c:pt>
                <c:pt idx="158">
                  <c:v>2.0497E-5</c:v>
                </c:pt>
                <c:pt idx="159">
                  <c:v>2.5997099999999999E-5</c:v>
                </c:pt>
                <c:pt idx="160">
                  <c:v>3.3145999999999997E-5</c:v>
                </c:pt>
                <c:pt idx="161">
                  <c:v>4.2485499999999998E-5</c:v>
                </c:pt>
                <c:pt idx="162">
                  <c:v>5.4749600000000002E-5</c:v>
                </c:pt>
                <c:pt idx="163">
                  <c:v>7.0938200000000005E-5</c:v>
                </c:pt>
                <c:pt idx="164">
                  <c:v>9.2419100000000004E-5</c:v>
                </c:pt>
                <c:pt idx="165">
                  <c:v>1.21073E-4</c:v>
                </c:pt>
                <c:pt idx="166">
                  <c:v>1.5949700000000001E-4</c:v>
                </c:pt>
                <c:pt idx="167">
                  <c:v>2.11296E-4</c:v>
                </c:pt>
                <c:pt idx="168">
                  <c:v>2.8149000000000002E-4</c:v>
                </c:pt>
                <c:pt idx="169">
                  <c:v>3.7710400000000001E-4</c:v>
                </c:pt>
                <c:pt idx="170">
                  <c:v>5.0799899999999997E-4</c:v>
                </c:pt>
                <c:pt idx="171">
                  <c:v>6.8805299999999999E-4</c:v>
                </c:pt>
                <c:pt idx="172">
                  <c:v>9.3683799999999995E-4</c:v>
                </c:pt>
                <c:pt idx="173">
                  <c:v>1.28196E-3</c:v>
                </c:pt>
                <c:pt idx="174">
                  <c:v>1.76228E-3</c:v>
                </c:pt>
                <c:pt idx="175">
                  <c:v>2.43224E-3</c:v>
                </c:pt>
                <c:pt idx="176">
                  <c:v>3.3674099999999999E-3</c:v>
                </c:pt>
                <c:pt idx="177">
                  <c:v>4.6710199999999997E-3</c:v>
                </c:pt>
                <c:pt idx="178">
                  <c:v>6.4804399999999996E-3</c:v>
                </c:pt>
                <c:pt idx="179">
                  <c:v>8.9711500000000007E-3</c:v>
                </c:pt>
                <c:pt idx="180">
                  <c:v>1.2352999999999999E-2</c:v>
                </c:pt>
                <c:pt idx="181">
                  <c:v>1.6850400000000001E-2</c:v>
                </c:pt>
                <c:pt idx="182">
                  <c:v>2.2657799999999999E-2</c:v>
                </c:pt>
                <c:pt idx="183">
                  <c:v>2.9866E-2</c:v>
                </c:pt>
                <c:pt idx="184">
                  <c:v>3.8377000000000001E-2</c:v>
                </c:pt>
                <c:pt idx="185">
                  <c:v>4.7848300000000003E-2</c:v>
                </c:pt>
                <c:pt idx="186">
                  <c:v>5.7722799999999998E-2</c:v>
                </c:pt>
                <c:pt idx="187">
                  <c:v>6.7358199999999993E-2</c:v>
                </c:pt>
                <c:pt idx="188">
                  <c:v>7.6201699999999997E-2</c:v>
                </c:pt>
                <c:pt idx="189">
                  <c:v>8.3915600000000007E-2</c:v>
                </c:pt>
                <c:pt idx="190">
                  <c:v>9.0402800000000005E-2</c:v>
                </c:pt>
                <c:pt idx="191">
                  <c:v>9.5749500000000001E-2</c:v>
                </c:pt>
                <c:pt idx="192">
                  <c:v>0.10014000000000001</c:v>
                </c:pt>
                <c:pt idx="193">
                  <c:v>0.103784</c:v>
                </c:pt>
                <c:pt idx="194">
                  <c:v>0.106877</c:v>
                </c:pt>
                <c:pt idx="195">
                  <c:v>0.10957799999999999</c:v>
                </c:pt>
                <c:pt idx="196">
                  <c:v>0.112009</c:v>
                </c:pt>
                <c:pt idx="197">
                  <c:v>0.114259</c:v>
                </c:pt>
                <c:pt idx="198">
                  <c:v>0.11639099999999999</c:v>
                </c:pt>
                <c:pt idx="199">
                  <c:v>0.118447</c:v>
                </c:pt>
                <c:pt idx="200">
                  <c:v>0.120458</c:v>
                </c:pt>
                <c:pt idx="201">
                  <c:v>0.122443</c:v>
                </c:pt>
                <c:pt idx="202">
                  <c:v>0.124414</c:v>
                </c:pt>
                <c:pt idx="203">
                  <c:v>0.12637899999999999</c:v>
                </c:pt>
                <c:pt idx="204">
                  <c:v>0.12834499999999999</c:v>
                </c:pt>
                <c:pt idx="205">
                  <c:v>0.13031300000000001</c:v>
                </c:pt>
                <c:pt idx="206">
                  <c:v>0.13228599999999999</c:v>
                </c:pt>
                <c:pt idx="207">
                  <c:v>0.134266</c:v>
                </c:pt>
                <c:pt idx="208">
                  <c:v>0.13625200000000001</c:v>
                </c:pt>
                <c:pt idx="209">
                  <c:v>0.13824600000000001</c:v>
                </c:pt>
                <c:pt idx="210">
                  <c:v>0.14024600000000001</c:v>
                </c:pt>
                <c:pt idx="211">
                  <c:v>0.14225499999999999</c:v>
                </c:pt>
                <c:pt idx="212">
                  <c:v>0.14427000000000001</c:v>
                </c:pt>
                <c:pt idx="213">
                  <c:v>0.14629300000000001</c:v>
                </c:pt>
                <c:pt idx="214">
                  <c:v>0.14832200000000001</c:v>
                </c:pt>
                <c:pt idx="215">
                  <c:v>0.15035899999999999</c:v>
                </c:pt>
                <c:pt idx="216">
                  <c:v>0.15240200000000001</c:v>
                </c:pt>
                <c:pt idx="217">
                  <c:v>0.15445200000000001</c:v>
                </c:pt>
                <c:pt idx="218">
                  <c:v>0.15650800000000001</c:v>
                </c:pt>
                <c:pt idx="219">
                  <c:v>0.15857099999999999</c:v>
                </c:pt>
                <c:pt idx="220">
                  <c:v>0.160639</c:v>
                </c:pt>
                <c:pt idx="221">
                  <c:v>0.162713</c:v>
                </c:pt>
                <c:pt idx="222">
                  <c:v>0.164793</c:v>
                </c:pt>
                <c:pt idx="223">
                  <c:v>0.166879</c:v>
                </c:pt>
                <c:pt idx="224">
                  <c:v>0.16897000000000001</c:v>
                </c:pt>
                <c:pt idx="225">
                  <c:v>0.171066</c:v>
                </c:pt>
                <c:pt idx="226">
                  <c:v>0.17316799999999999</c:v>
                </c:pt>
                <c:pt idx="227">
                  <c:v>0.17527400000000001</c:v>
                </c:pt>
                <c:pt idx="228">
                  <c:v>0.17738499999999999</c:v>
                </c:pt>
                <c:pt idx="229">
                  <c:v>0.17950099999999999</c:v>
                </c:pt>
                <c:pt idx="230">
                  <c:v>0.181621</c:v>
                </c:pt>
                <c:pt idx="231">
                  <c:v>0.18374599999999999</c:v>
                </c:pt>
                <c:pt idx="232">
                  <c:v>0.18587400000000001</c:v>
                </c:pt>
                <c:pt idx="233">
                  <c:v>0.18800700000000001</c:v>
                </c:pt>
                <c:pt idx="234">
                  <c:v>0.19014400000000001</c:v>
                </c:pt>
                <c:pt idx="235">
                  <c:v>0.19228400000000001</c:v>
                </c:pt>
                <c:pt idx="236">
                  <c:v>0.19442799999999999</c:v>
                </c:pt>
                <c:pt idx="237">
                  <c:v>0.196576</c:v>
                </c:pt>
                <c:pt idx="238">
                  <c:v>0.19872600000000001</c:v>
                </c:pt>
                <c:pt idx="239">
                  <c:v>0.20088</c:v>
                </c:pt>
                <c:pt idx="240">
                  <c:v>0.203037</c:v>
                </c:pt>
                <c:pt idx="241">
                  <c:v>0.20519699999999999</c:v>
                </c:pt>
                <c:pt idx="242">
                  <c:v>0.20735999999999999</c:v>
                </c:pt>
                <c:pt idx="243">
                  <c:v>0.20952499999999999</c:v>
                </c:pt>
                <c:pt idx="244">
                  <c:v>0.21169299999999999</c:v>
                </c:pt>
                <c:pt idx="245">
                  <c:v>0.213864</c:v>
                </c:pt>
                <c:pt idx="246">
                  <c:v>0.21603600000000001</c:v>
                </c:pt>
                <c:pt idx="247">
                  <c:v>0.21821099999999999</c:v>
                </c:pt>
                <c:pt idx="248">
                  <c:v>0.220388</c:v>
                </c:pt>
                <c:pt idx="249">
                  <c:v>0.22256699999999999</c:v>
                </c:pt>
                <c:pt idx="250">
                  <c:v>0.224747</c:v>
                </c:pt>
                <c:pt idx="251">
                  <c:v>0.22692899999999999</c:v>
                </c:pt>
                <c:pt idx="252">
                  <c:v>0.22911300000000001</c:v>
                </c:pt>
                <c:pt idx="253">
                  <c:v>0.231298</c:v>
                </c:pt>
                <c:pt idx="254">
                  <c:v>0.233485</c:v>
                </c:pt>
                <c:pt idx="255">
                  <c:v>0.23567299999999999</c:v>
                </c:pt>
                <c:pt idx="256">
                  <c:v>0.23786099999999999</c:v>
                </c:pt>
                <c:pt idx="257">
                  <c:v>0.24005099999999999</c:v>
                </c:pt>
                <c:pt idx="258">
                  <c:v>0.24224200000000001</c:v>
                </c:pt>
                <c:pt idx="259">
                  <c:v>0.24443400000000001</c:v>
                </c:pt>
                <c:pt idx="260">
                  <c:v>0.24662600000000001</c:v>
                </c:pt>
                <c:pt idx="261">
                  <c:v>0.24881900000000001</c:v>
                </c:pt>
                <c:pt idx="262">
                  <c:v>0.25101200000000001</c:v>
                </c:pt>
                <c:pt idx="263">
                  <c:v>0.25320599999999999</c:v>
                </c:pt>
                <c:pt idx="264">
                  <c:v>0.25540000000000002</c:v>
                </c:pt>
                <c:pt idx="265">
                  <c:v>0.25759399999999999</c:v>
                </c:pt>
                <c:pt idx="266">
                  <c:v>0.25978899999999999</c:v>
                </c:pt>
                <c:pt idx="267">
                  <c:v>0.26198300000000002</c:v>
                </c:pt>
                <c:pt idx="268">
                  <c:v>0.264177</c:v>
                </c:pt>
                <c:pt idx="269">
                  <c:v>0.26637100000000002</c:v>
                </c:pt>
                <c:pt idx="270">
                  <c:v>0.268565</c:v>
                </c:pt>
                <c:pt idx="271">
                  <c:v>0.27075900000000003</c:v>
                </c:pt>
                <c:pt idx="272">
                  <c:v>0.27295199999999997</c:v>
                </c:pt>
                <c:pt idx="273">
                  <c:v>0.275144</c:v>
                </c:pt>
                <c:pt idx="274">
                  <c:v>0.27733600000000003</c:v>
                </c:pt>
                <c:pt idx="275">
                  <c:v>0.279528</c:v>
                </c:pt>
                <c:pt idx="276">
                  <c:v>0.28171800000000002</c:v>
                </c:pt>
                <c:pt idx="277">
                  <c:v>0.28390799999999999</c:v>
                </c:pt>
                <c:pt idx="278">
                  <c:v>0.28609600000000002</c:v>
                </c:pt>
                <c:pt idx="279">
                  <c:v>0.28828399999999998</c:v>
                </c:pt>
                <c:pt idx="280">
                  <c:v>0.29047099999999998</c:v>
                </c:pt>
                <c:pt idx="281">
                  <c:v>0.29265600000000003</c:v>
                </c:pt>
                <c:pt idx="282">
                  <c:v>0.29483999999999999</c:v>
                </c:pt>
                <c:pt idx="283">
                  <c:v>0.29702299999999998</c:v>
                </c:pt>
                <c:pt idx="284">
                  <c:v>0.299205</c:v>
                </c:pt>
                <c:pt idx="285">
                  <c:v>0.30138500000000001</c:v>
                </c:pt>
                <c:pt idx="286">
                  <c:v>0.30356300000000003</c:v>
                </c:pt>
                <c:pt idx="287">
                  <c:v>0.30574000000000001</c:v>
                </c:pt>
                <c:pt idx="288">
                  <c:v>0.30791600000000002</c:v>
                </c:pt>
                <c:pt idx="289">
                  <c:v>0.310089</c:v>
                </c:pt>
                <c:pt idx="290">
                  <c:v>0.31226100000000001</c:v>
                </c:pt>
                <c:pt idx="291">
                  <c:v>0.31443100000000002</c:v>
                </c:pt>
                <c:pt idx="292">
                  <c:v>0.31659900000000002</c:v>
                </c:pt>
                <c:pt idx="293">
                  <c:v>0.31876500000000002</c:v>
                </c:pt>
                <c:pt idx="294">
                  <c:v>0.32092900000000002</c:v>
                </c:pt>
                <c:pt idx="295">
                  <c:v>0.32309100000000002</c:v>
                </c:pt>
                <c:pt idx="296">
                  <c:v>0.32525100000000001</c:v>
                </c:pt>
                <c:pt idx="297">
                  <c:v>0.32740900000000001</c:v>
                </c:pt>
                <c:pt idx="298">
                  <c:v>0.32956400000000002</c:v>
                </c:pt>
                <c:pt idx="299">
                  <c:v>0.33171699999999998</c:v>
                </c:pt>
                <c:pt idx="300">
                  <c:v>0.333868</c:v>
                </c:pt>
                <c:pt idx="301">
                  <c:v>0.33601599999999998</c:v>
                </c:pt>
                <c:pt idx="302">
                  <c:v>0.33816200000000002</c:v>
                </c:pt>
                <c:pt idx="303">
                  <c:v>0.340306</c:v>
                </c:pt>
                <c:pt idx="304">
                  <c:v>0.34244599999999997</c:v>
                </c:pt>
                <c:pt idx="305">
                  <c:v>0.344584</c:v>
                </c:pt>
                <c:pt idx="306">
                  <c:v>0.34671999999999997</c:v>
                </c:pt>
                <c:pt idx="307">
                  <c:v>0.34885300000000002</c:v>
                </c:pt>
                <c:pt idx="308">
                  <c:v>0.35098200000000002</c:v>
                </c:pt>
                <c:pt idx="309">
                  <c:v>0.35310999999999998</c:v>
                </c:pt>
                <c:pt idx="310">
                  <c:v>0.35523399999999999</c:v>
                </c:pt>
                <c:pt idx="311">
                  <c:v>0.35735499999999998</c:v>
                </c:pt>
                <c:pt idx="312">
                  <c:v>0.35947400000000002</c:v>
                </c:pt>
                <c:pt idx="313">
                  <c:v>0.36158899999999999</c:v>
                </c:pt>
                <c:pt idx="314">
                  <c:v>0.36370200000000003</c:v>
                </c:pt>
                <c:pt idx="315">
                  <c:v>0.365811</c:v>
                </c:pt>
                <c:pt idx="316">
                  <c:v>0.36791699999999999</c:v>
                </c:pt>
                <c:pt idx="317">
                  <c:v>0.37002000000000002</c:v>
                </c:pt>
                <c:pt idx="318">
                  <c:v>0.37212000000000001</c:v>
                </c:pt>
                <c:pt idx="319">
                  <c:v>0.37421700000000002</c:v>
                </c:pt>
                <c:pt idx="320">
                  <c:v>0.37630999999999998</c:v>
                </c:pt>
                <c:pt idx="321">
                  <c:v>0.37840000000000001</c:v>
                </c:pt>
                <c:pt idx="322">
                  <c:v>0.38048700000000002</c:v>
                </c:pt>
                <c:pt idx="323">
                  <c:v>0.38257099999999999</c:v>
                </c:pt>
                <c:pt idx="324">
                  <c:v>0.38465100000000002</c:v>
                </c:pt>
                <c:pt idx="325">
                  <c:v>0.38672699999999999</c:v>
                </c:pt>
                <c:pt idx="326">
                  <c:v>0.38880100000000001</c:v>
                </c:pt>
                <c:pt idx="327">
                  <c:v>0.39087</c:v>
                </c:pt>
                <c:pt idx="328">
                  <c:v>0.39293600000000001</c:v>
                </c:pt>
                <c:pt idx="329">
                  <c:v>0.39499899999999999</c:v>
                </c:pt>
                <c:pt idx="330">
                  <c:v>0.39705800000000002</c:v>
                </c:pt>
                <c:pt idx="331">
                  <c:v>0.39911400000000002</c:v>
                </c:pt>
                <c:pt idx="332">
                  <c:v>0.40116499999999999</c:v>
                </c:pt>
                <c:pt idx="333">
                  <c:v>0.40321299999999999</c:v>
                </c:pt>
                <c:pt idx="334">
                  <c:v>0.40525800000000001</c:v>
                </c:pt>
                <c:pt idx="335">
                  <c:v>0.40729900000000002</c:v>
                </c:pt>
                <c:pt idx="336">
                  <c:v>0.40933599999999998</c:v>
                </c:pt>
                <c:pt idx="337">
                  <c:v>0.41136899999999998</c:v>
                </c:pt>
                <c:pt idx="338">
                  <c:v>0.41339799999999999</c:v>
                </c:pt>
                <c:pt idx="339">
                  <c:v>0.41542400000000002</c:v>
                </c:pt>
                <c:pt idx="340">
                  <c:v>0.41744500000000001</c:v>
                </c:pt>
                <c:pt idx="341">
                  <c:v>0.41946299999999997</c:v>
                </c:pt>
                <c:pt idx="342">
                  <c:v>0.42147699999999999</c:v>
                </c:pt>
                <c:pt idx="343">
                  <c:v>0.423487</c:v>
                </c:pt>
                <c:pt idx="344">
                  <c:v>0.42549399999999998</c:v>
                </c:pt>
                <c:pt idx="345">
                  <c:v>0.42749599999999999</c:v>
                </c:pt>
                <c:pt idx="346">
                  <c:v>0.42949399999999999</c:v>
                </c:pt>
                <c:pt idx="347">
                  <c:v>0.43148799999999998</c:v>
                </c:pt>
                <c:pt idx="348">
                  <c:v>0.433479</c:v>
                </c:pt>
                <c:pt idx="349">
                  <c:v>0.43546499999999999</c:v>
                </c:pt>
                <c:pt idx="350">
                  <c:v>0.43744699999999997</c:v>
                </c:pt>
                <c:pt idx="351">
                  <c:v>0.43942500000000001</c:v>
                </c:pt>
                <c:pt idx="352">
                  <c:v>0.44139899999999999</c:v>
                </c:pt>
                <c:pt idx="353">
                  <c:v>0.44336900000000001</c:v>
                </c:pt>
                <c:pt idx="354">
                  <c:v>0.44533499999999998</c:v>
                </c:pt>
                <c:pt idx="355">
                  <c:v>0.447297</c:v>
                </c:pt>
                <c:pt idx="356">
                  <c:v>0.44925399999999999</c:v>
                </c:pt>
              </c:numCache>
            </c:numRef>
          </c:yVal>
        </c:ser>
        <c:ser>
          <c:idx val="2"/>
          <c:order val="2"/>
          <c:tx>
            <c:v>Critical Values (Global)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rgbClr val="9BBB59"/>
                </a:solidFill>
                <a:prstDash val="solid"/>
              </a:ln>
            </c:spPr>
          </c:marker>
          <c:xVal>
            <c:numRef>
              <c:f>'Spectral Level Summary'!$E$6:$E$8</c:f>
              <c:numCache>
                <c:formatCode>0</c:formatCode>
                <c:ptCount val="3"/>
                <c:pt idx="0">
                  <c:v>203</c:v>
                </c:pt>
                <c:pt idx="1">
                  <c:v>262</c:v>
                </c:pt>
                <c:pt idx="2">
                  <c:v>323</c:v>
                </c:pt>
              </c:numCache>
            </c:numRef>
          </c:xVal>
          <c:yVal>
            <c:numRef>
              <c:f>'Spectral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3"/>
          <c:order val="3"/>
          <c:tx>
            <c:v>Critical Values (Local)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'Spectral Level Summary'!$C$6:$C$8</c:f>
              <c:numCache>
                <c:formatCode>0</c:formatCode>
                <c:ptCount val="3"/>
                <c:pt idx="0">
                  <c:v>180</c:v>
                </c:pt>
                <c:pt idx="1">
                  <c:v>186</c:v>
                </c:pt>
                <c:pt idx="2">
                  <c:v>192</c:v>
                </c:pt>
              </c:numCache>
            </c:numRef>
          </c:xVal>
          <c:yVal>
            <c:numRef>
              <c:f>'Spectral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4"/>
          <c:order val="4"/>
          <c:tx>
            <c:v>Global FDR (Fit)</c:v>
          </c:tx>
          <c:spPr>
            <a:ln w="25400">
              <a:solidFill>
                <a:srgbClr val="9BBB59">
                  <a:alpha val="81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Data'!Fit_Total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xVal>
          <c:yVal>
            <c:numRef>
              <c:f>'Spectral Level Data'!Fit_GlobalFDR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1.8641400000000001E-18</c:v>
                </c:pt>
                <c:pt idx="29">
                  <c:v>5.4060000000000004E-18</c:v>
                </c:pt>
                <c:pt idx="30">
                  <c:v>1.3950999999999999E-17</c:v>
                </c:pt>
                <c:pt idx="31">
                  <c:v>3.0408699999999998E-17</c:v>
                </c:pt>
                <c:pt idx="32">
                  <c:v>6.5527200000000001E-17</c:v>
                </c:pt>
                <c:pt idx="33">
                  <c:v>1.3515000000000001E-16</c:v>
                </c:pt>
                <c:pt idx="34">
                  <c:v>2.6412199999999998E-16</c:v>
                </c:pt>
                <c:pt idx="35">
                  <c:v>4.9855300000000004E-16</c:v>
                </c:pt>
                <c:pt idx="36">
                  <c:v>9.0879199999999996E-16</c:v>
                </c:pt>
                <c:pt idx="37">
                  <c:v>1.6061500000000001E-15</c:v>
                </c:pt>
                <c:pt idx="38">
                  <c:v>2.7556700000000001E-15</c:v>
                </c:pt>
                <c:pt idx="39">
                  <c:v>4.6018600000000002E-15</c:v>
                </c:pt>
                <c:pt idx="40">
                  <c:v>7.4932400000000003E-15</c:v>
                </c:pt>
                <c:pt idx="41">
                  <c:v>1.19228E-14</c:v>
                </c:pt>
                <c:pt idx="42">
                  <c:v>1.8566499999999999E-14</c:v>
                </c:pt>
                <c:pt idx="43">
                  <c:v>2.8334800000000001E-14</c:v>
                </c:pt>
                <c:pt idx="44">
                  <c:v>4.2437099999999998E-14</c:v>
                </c:pt>
                <c:pt idx="45">
                  <c:v>6.2452199999999997E-14</c:v>
                </c:pt>
                <c:pt idx="46">
                  <c:v>9.0407799999999995E-14</c:v>
                </c:pt>
                <c:pt idx="47">
                  <c:v>1.2887700000000001E-13</c:v>
                </c:pt>
                <c:pt idx="48">
                  <c:v>1.8107399999999999E-13</c:v>
                </c:pt>
                <c:pt idx="49">
                  <c:v>2.5097800000000001E-13</c:v>
                </c:pt>
                <c:pt idx="50">
                  <c:v>3.4344300000000001E-13</c:v>
                </c:pt>
                <c:pt idx="51">
                  <c:v>4.6433799999999997E-13</c:v>
                </c:pt>
                <c:pt idx="52">
                  <c:v>6.2068700000000004E-13</c:v>
                </c:pt>
                <c:pt idx="53">
                  <c:v>8.2081499999999997E-13</c:v>
                </c:pt>
                <c:pt idx="54">
                  <c:v>1.0744999999999999E-12</c:v>
                </c:pt>
                <c:pt idx="55">
                  <c:v>1.3931299999999999E-12</c:v>
                </c:pt>
                <c:pt idx="56">
                  <c:v>1.78988E-12</c:v>
                </c:pt>
                <c:pt idx="57">
                  <c:v>2.2798499999999998E-12</c:v>
                </c:pt>
                <c:pt idx="58">
                  <c:v>2.88025E-12</c:v>
                </c:pt>
                <c:pt idx="59">
                  <c:v>3.61057E-12</c:v>
                </c:pt>
                <c:pt idx="60">
                  <c:v>4.4927399999999997E-12</c:v>
                </c:pt>
                <c:pt idx="61">
                  <c:v>5.5512499999999998E-12</c:v>
                </c:pt>
                <c:pt idx="62">
                  <c:v>6.8133799999999998E-12</c:v>
                </c:pt>
                <c:pt idx="63">
                  <c:v>8.3092999999999997E-12</c:v>
                </c:pt>
                <c:pt idx="64">
                  <c:v>1.0072200000000001E-11</c:v>
                </c:pt>
                <c:pt idx="65">
                  <c:v>1.21387E-11</c:v>
                </c:pt>
                <c:pt idx="66">
                  <c:v>1.45483E-11</c:v>
                </c:pt>
                <c:pt idx="67">
                  <c:v>1.7344399999999999E-11</c:v>
                </c:pt>
                <c:pt idx="68">
                  <c:v>2.0573799999999999E-11</c:v>
                </c:pt>
                <c:pt idx="69">
                  <c:v>2.4287100000000001E-11</c:v>
                </c:pt>
                <c:pt idx="70">
                  <c:v>2.8538800000000001E-11</c:v>
                </c:pt>
                <c:pt idx="71">
                  <c:v>3.3387299999999999E-11</c:v>
                </c:pt>
                <c:pt idx="72">
                  <c:v>3.8895099999999998E-11</c:v>
                </c:pt>
                <c:pt idx="73">
                  <c:v>4.5129000000000001E-11</c:v>
                </c:pt>
                <c:pt idx="74">
                  <c:v>5.2160200000000003E-11</c:v>
                </c:pt>
                <c:pt idx="75">
                  <c:v>6.0064400000000004E-11</c:v>
                </c:pt>
                <c:pt idx="76">
                  <c:v>6.8921999999999997E-11</c:v>
                </c:pt>
                <c:pt idx="77">
                  <c:v>7.8818399999999999E-11</c:v>
                </c:pt>
                <c:pt idx="78">
                  <c:v>8.9843899999999999E-11</c:v>
                </c:pt>
                <c:pt idx="79">
                  <c:v>1.02094E-10</c:v>
                </c:pt>
                <c:pt idx="80">
                  <c:v>1.15671E-10</c:v>
                </c:pt>
                <c:pt idx="81">
                  <c:v>1.3068099999999999E-10</c:v>
                </c:pt>
                <c:pt idx="82">
                  <c:v>1.4723800000000001E-10</c:v>
                </c:pt>
                <c:pt idx="83">
                  <c:v>1.65461E-10</c:v>
                </c:pt>
                <c:pt idx="84">
                  <c:v>1.8547900000000001E-10</c:v>
                </c:pt>
                <c:pt idx="85">
                  <c:v>2.0742599999999999E-10</c:v>
                </c:pt>
                <c:pt idx="86">
                  <c:v>2.31446E-10</c:v>
                </c:pt>
                <c:pt idx="87">
                  <c:v>2.5768900000000001E-10</c:v>
                </c:pt>
                <c:pt idx="88">
                  <c:v>2.8631799999999998E-10</c:v>
                </c:pt>
                <c:pt idx="89">
                  <c:v>3.1750599999999999E-10</c:v>
                </c:pt>
                <c:pt idx="90">
                  <c:v>3.5143599999999999E-10</c:v>
                </c:pt>
                <c:pt idx="91">
                  <c:v>3.8830499999999998E-10</c:v>
                </c:pt>
                <c:pt idx="92">
                  <c:v>4.2832500000000002E-10</c:v>
                </c:pt>
                <c:pt idx="93">
                  <c:v>4.7172300000000003E-10</c:v>
                </c:pt>
                <c:pt idx="94">
                  <c:v>5.1874200000000003E-10</c:v>
                </c:pt>
                <c:pt idx="95">
                  <c:v>5.6964599999999996E-10</c:v>
                </c:pt>
                <c:pt idx="96">
                  <c:v>6.24721E-10</c:v>
                </c:pt>
                <c:pt idx="97">
                  <c:v>6.8427600000000001E-10</c:v>
                </c:pt>
                <c:pt idx="98">
                  <c:v>7.4864599999999996E-10</c:v>
                </c:pt>
                <c:pt idx="99">
                  <c:v>8.1819900000000002E-10</c:v>
                </c:pt>
                <c:pt idx="100">
                  <c:v>8.9333399999999999E-10</c:v>
                </c:pt>
                <c:pt idx="101">
                  <c:v>9.744889999999999E-10</c:v>
                </c:pt>
                <c:pt idx="102">
                  <c:v>1.0621500000000001E-9</c:v>
                </c:pt>
                <c:pt idx="103">
                  <c:v>1.15683E-9</c:v>
                </c:pt>
                <c:pt idx="104">
                  <c:v>1.25913E-9</c:v>
                </c:pt>
                <c:pt idx="105">
                  <c:v>1.3696900000000001E-9</c:v>
                </c:pt>
                <c:pt idx="106">
                  <c:v>1.4892100000000001E-9</c:v>
                </c:pt>
                <c:pt idx="107">
                  <c:v>1.6184999999999999E-9</c:v>
                </c:pt>
                <c:pt idx="108">
                  <c:v>1.7584300000000001E-9</c:v>
                </c:pt>
                <c:pt idx="109">
                  <c:v>1.9099700000000002E-9</c:v>
                </c:pt>
                <c:pt idx="110">
                  <c:v>2.0742400000000001E-9</c:v>
                </c:pt>
                <c:pt idx="111">
                  <c:v>2.25245E-9</c:v>
                </c:pt>
                <c:pt idx="112">
                  <c:v>2.4459799999999999E-9</c:v>
                </c:pt>
                <c:pt idx="113">
                  <c:v>2.65637E-9</c:v>
                </c:pt>
                <c:pt idx="114">
                  <c:v>2.8853699999999999E-9</c:v>
                </c:pt>
                <c:pt idx="115">
                  <c:v>3.1349399999999999E-9</c:v>
                </c:pt>
                <c:pt idx="116">
                  <c:v>3.4073E-9</c:v>
                </c:pt>
                <c:pt idx="117">
                  <c:v>3.7049800000000002E-9</c:v>
                </c:pt>
                <c:pt idx="118">
                  <c:v>4.03085E-9</c:v>
                </c:pt>
                <c:pt idx="119">
                  <c:v>4.3881599999999999E-9</c:v>
                </c:pt>
                <c:pt idx="120">
                  <c:v>4.7806400000000002E-9</c:v>
                </c:pt>
                <c:pt idx="121">
                  <c:v>5.2125599999999996E-9</c:v>
                </c:pt>
                <c:pt idx="122">
                  <c:v>5.6887999999999996E-9</c:v>
                </c:pt>
                <c:pt idx="123">
                  <c:v>6.2149999999999997E-9</c:v>
                </c:pt>
                <c:pt idx="124">
                  <c:v>6.7976200000000004E-9</c:v>
                </c:pt>
                <c:pt idx="125">
                  <c:v>7.4441699999999999E-9</c:v>
                </c:pt>
                <c:pt idx="126">
                  <c:v>8.1633199999999995E-9</c:v>
                </c:pt>
                <c:pt idx="127">
                  <c:v>8.9651499999999994E-9</c:v>
                </c:pt>
                <c:pt idx="128">
                  <c:v>9.8614199999999996E-9</c:v>
                </c:pt>
                <c:pt idx="129">
                  <c:v>1.08658E-8</c:v>
                </c:pt>
                <c:pt idx="130">
                  <c:v>1.19945E-8</c:v>
                </c:pt>
                <c:pt idx="131">
                  <c:v>1.3266300000000001E-8</c:v>
                </c:pt>
                <c:pt idx="132">
                  <c:v>1.4703399999999999E-8</c:v>
                </c:pt>
                <c:pt idx="133">
                  <c:v>1.6332200000000001E-8</c:v>
                </c:pt>
                <c:pt idx="134">
                  <c:v>1.81839E-8</c:v>
                </c:pt>
                <c:pt idx="135">
                  <c:v>2.0295500000000001E-8</c:v>
                </c:pt>
                <c:pt idx="136">
                  <c:v>2.2711399999999999E-8</c:v>
                </c:pt>
                <c:pt idx="137">
                  <c:v>2.5484499999999999E-8</c:v>
                </c:pt>
                <c:pt idx="138">
                  <c:v>2.8678399999999999E-8</c:v>
                </c:pt>
                <c:pt idx="139">
                  <c:v>3.23698E-8</c:v>
                </c:pt>
                <c:pt idx="140">
                  <c:v>3.6651600000000001E-8</c:v>
                </c:pt>
                <c:pt idx="141">
                  <c:v>4.1636299999999999E-8</c:v>
                </c:pt>
                <c:pt idx="142">
                  <c:v>4.7461200000000002E-8</c:v>
                </c:pt>
                <c:pt idx="143">
                  <c:v>5.4293899999999998E-8</c:v>
                </c:pt>
                <c:pt idx="144">
                  <c:v>6.2340399999999996E-8</c:v>
                </c:pt>
                <c:pt idx="145">
                  <c:v>7.1854399999999998E-8</c:v>
                </c:pt>
                <c:pt idx="146">
                  <c:v>8.3149600000000005E-8</c:v>
                </c:pt>
                <c:pt idx="147">
                  <c:v>9.6615799999999999E-8</c:v>
                </c:pt>
                <c:pt idx="148">
                  <c:v>1.12739E-7</c:v>
                </c:pt>
                <c:pt idx="149">
                  <c:v>1.32127E-7</c:v>
                </c:pt>
                <c:pt idx="150">
                  <c:v>1.5554600000000001E-7</c:v>
                </c:pt>
                <c:pt idx="151">
                  <c:v>1.8395999999999999E-7</c:v>
                </c:pt>
                <c:pt idx="152">
                  <c:v>2.1859600000000001E-7</c:v>
                </c:pt>
                <c:pt idx="153">
                  <c:v>2.6101399999999998E-7</c:v>
                </c:pt>
                <c:pt idx="154">
                  <c:v>3.1321100000000001E-7</c:v>
                </c:pt>
                <c:pt idx="155">
                  <c:v>3.7775200000000001E-7</c:v>
                </c:pt>
                <c:pt idx="156">
                  <c:v>4.57954E-7</c:v>
                </c:pt>
                <c:pt idx="157">
                  <c:v>5.5811499999999999E-7</c:v>
                </c:pt>
                <c:pt idx="158">
                  <c:v>6.8384200000000002E-7</c:v>
                </c:pt>
                <c:pt idx="159">
                  <c:v>8.4247699999999998E-7</c:v>
                </c:pt>
                <c:pt idx="160">
                  <c:v>1.0436799999999999E-6</c:v>
                </c:pt>
                <c:pt idx="161">
                  <c:v>1.3002399999999999E-6</c:v>
                </c:pt>
                <c:pt idx="162">
                  <c:v>1.6291499999999999E-6</c:v>
                </c:pt>
                <c:pt idx="163">
                  <c:v>2.0530999999999999E-6</c:v>
                </c:pt>
                <c:pt idx="164">
                  <c:v>2.6025699999999999E-6</c:v>
                </c:pt>
                <c:pt idx="165">
                  <c:v>3.3186899999999998E-6</c:v>
                </c:pt>
                <c:pt idx="166">
                  <c:v>4.2571999999999997E-6</c:v>
                </c:pt>
                <c:pt idx="167">
                  <c:v>5.4940999999999996E-6</c:v>
                </c:pt>
                <c:pt idx="168">
                  <c:v>7.1334299999999997E-6</c:v>
                </c:pt>
                <c:pt idx="169">
                  <c:v>9.3183099999999992E-6</c:v>
                </c:pt>
                <c:pt idx="170">
                  <c:v>1.22464E-5</c:v>
                </c:pt>
                <c:pt idx="171">
                  <c:v>1.61921E-5</c:v>
                </c:pt>
                <c:pt idx="172">
                  <c:v>2.15367E-5</c:v>
                </c:pt>
                <c:pt idx="173">
                  <c:v>2.8812699999999999E-5</c:v>
                </c:pt>
                <c:pt idx="174">
                  <c:v>3.8763000000000001E-5</c:v>
                </c:pt>
                <c:pt idx="175">
                  <c:v>5.2424599999999999E-5</c:v>
                </c:pt>
                <c:pt idx="176">
                  <c:v>7.1239499999999994E-5</c:v>
                </c:pt>
                <c:pt idx="177">
                  <c:v>9.7198699999999995E-5</c:v>
                </c:pt>
                <c:pt idx="178">
                  <c:v>1.33017E-4</c:v>
                </c:pt>
                <c:pt idx="179">
                  <c:v>1.8232400000000001E-4</c:v>
                </c:pt>
                <c:pt idx="180">
                  <c:v>2.4982200000000002E-4</c:v>
                </c:pt>
                <c:pt idx="181">
                  <c:v>3.4133600000000003E-4</c:v>
                </c:pt>
                <c:pt idx="182">
                  <c:v>4.6360599999999998E-4</c:v>
                </c:pt>
                <c:pt idx="183">
                  <c:v>6.2370000000000004E-4</c:v>
                </c:pt>
                <c:pt idx="184">
                  <c:v>8.2799200000000005E-4</c:v>
                </c:pt>
                <c:pt idx="185">
                  <c:v>1.08088E-3</c:v>
                </c:pt>
                <c:pt idx="186">
                  <c:v>1.38372E-3</c:v>
                </c:pt>
                <c:pt idx="187">
                  <c:v>1.7344699999999999E-3</c:v>
                </c:pt>
                <c:pt idx="188">
                  <c:v>2.1282300000000001E-3</c:v>
                </c:pt>
                <c:pt idx="189">
                  <c:v>2.5584100000000001E-3</c:v>
                </c:pt>
                <c:pt idx="190">
                  <c:v>3.0180799999999998E-3</c:v>
                </c:pt>
                <c:pt idx="191">
                  <c:v>3.5008499999999998E-3</c:v>
                </c:pt>
                <c:pt idx="192">
                  <c:v>4.0014100000000004E-3</c:v>
                </c:pt>
                <c:pt idx="193">
                  <c:v>4.5156399999999996E-3</c:v>
                </c:pt>
                <c:pt idx="194">
                  <c:v>5.0404899999999999E-3</c:v>
                </c:pt>
                <c:pt idx="195">
                  <c:v>5.5737800000000004E-3</c:v>
                </c:pt>
                <c:pt idx="196">
                  <c:v>6.1140300000000003E-3</c:v>
                </c:pt>
                <c:pt idx="197">
                  <c:v>6.6601899999999999E-3</c:v>
                </c:pt>
                <c:pt idx="198">
                  <c:v>7.2115800000000004E-3</c:v>
                </c:pt>
                <c:pt idx="199">
                  <c:v>7.7677500000000003E-3</c:v>
                </c:pt>
                <c:pt idx="200">
                  <c:v>8.3283999999999997E-3</c:v>
                </c:pt>
                <c:pt idx="201">
                  <c:v>8.8933199999999997E-3</c:v>
                </c:pt>
                <c:pt idx="202">
                  <c:v>9.4623799999999994E-3</c:v>
                </c:pt>
                <c:pt idx="203">
                  <c:v>1.0035499999999999E-2</c:v>
                </c:pt>
                <c:pt idx="204">
                  <c:v>1.06126E-2</c:v>
                </c:pt>
                <c:pt idx="205">
                  <c:v>1.1193699999999999E-2</c:v>
                </c:pt>
                <c:pt idx="206">
                  <c:v>1.17787E-2</c:v>
                </c:pt>
                <c:pt idx="207">
                  <c:v>1.2367599999999999E-2</c:v>
                </c:pt>
                <c:pt idx="208">
                  <c:v>1.2960299999999999E-2</c:v>
                </c:pt>
                <c:pt idx="209">
                  <c:v>1.35569E-2</c:v>
                </c:pt>
                <c:pt idx="210">
                  <c:v>1.4157299999999999E-2</c:v>
                </c:pt>
                <c:pt idx="211">
                  <c:v>1.47616E-2</c:v>
                </c:pt>
                <c:pt idx="212">
                  <c:v>1.5369600000000001E-2</c:v>
                </c:pt>
                <c:pt idx="213">
                  <c:v>1.59814E-2</c:v>
                </c:pt>
                <c:pt idx="214">
                  <c:v>1.6596900000000001E-2</c:v>
                </c:pt>
                <c:pt idx="215">
                  <c:v>1.7216200000000001E-2</c:v>
                </c:pt>
                <c:pt idx="216">
                  <c:v>1.78392E-2</c:v>
                </c:pt>
                <c:pt idx="217">
                  <c:v>1.8465800000000001E-2</c:v>
                </c:pt>
                <c:pt idx="218">
                  <c:v>1.9096200000000001E-2</c:v>
                </c:pt>
                <c:pt idx="219">
                  <c:v>1.97301E-2</c:v>
                </c:pt>
                <c:pt idx="220">
                  <c:v>2.0367699999999999E-2</c:v>
                </c:pt>
                <c:pt idx="221">
                  <c:v>2.10089E-2</c:v>
                </c:pt>
                <c:pt idx="222">
                  <c:v>2.1653700000000001E-2</c:v>
                </c:pt>
                <c:pt idx="223">
                  <c:v>2.2301999999999999E-2</c:v>
                </c:pt>
                <c:pt idx="224">
                  <c:v>2.2953899999999999E-2</c:v>
                </c:pt>
                <c:pt idx="225">
                  <c:v>2.36093E-2</c:v>
                </c:pt>
                <c:pt idx="226">
                  <c:v>2.4268100000000001E-2</c:v>
                </c:pt>
                <c:pt idx="227">
                  <c:v>2.4930399999999998E-2</c:v>
                </c:pt>
                <c:pt idx="228">
                  <c:v>2.55962E-2</c:v>
                </c:pt>
                <c:pt idx="229">
                  <c:v>2.6265299999999998E-2</c:v>
                </c:pt>
                <c:pt idx="230">
                  <c:v>2.6937900000000001E-2</c:v>
                </c:pt>
                <c:pt idx="231">
                  <c:v>2.7613800000000001E-2</c:v>
                </c:pt>
                <c:pt idx="232">
                  <c:v>2.8292999999999999E-2</c:v>
                </c:pt>
                <c:pt idx="233">
                  <c:v>2.8975500000000001E-2</c:v>
                </c:pt>
                <c:pt idx="234">
                  <c:v>2.9661400000000001E-2</c:v>
                </c:pt>
                <c:pt idx="235">
                  <c:v>3.03504E-2</c:v>
                </c:pt>
                <c:pt idx="236">
                  <c:v>3.1042699999999999E-2</c:v>
                </c:pt>
                <c:pt idx="237">
                  <c:v>3.1738299999999997E-2</c:v>
                </c:pt>
                <c:pt idx="238">
                  <c:v>3.2437000000000001E-2</c:v>
                </c:pt>
                <c:pt idx="239">
                  <c:v>3.3138800000000003E-2</c:v>
                </c:pt>
                <c:pt idx="240">
                  <c:v>3.38438E-2</c:v>
                </c:pt>
                <c:pt idx="241">
                  <c:v>3.4551900000000003E-2</c:v>
                </c:pt>
                <c:pt idx="242">
                  <c:v>3.5263000000000003E-2</c:v>
                </c:pt>
                <c:pt idx="243">
                  <c:v>3.5977200000000001E-2</c:v>
                </c:pt>
                <c:pt idx="244">
                  <c:v>3.6694400000000002E-2</c:v>
                </c:pt>
                <c:pt idx="245">
                  <c:v>3.7414599999999999E-2</c:v>
                </c:pt>
                <c:pt idx="246">
                  <c:v>3.8137799999999999E-2</c:v>
                </c:pt>
                <c:pt idx="247">
                  <c:v>3.88639E-2</c:v>
                </c:pt>
                <c:pt idx="248">
                  <c:v>3.95929E-2</c:v>
                </c:pt>
                <c:pt idx="249">
                  <c:v>4.0324800000000001E-2</c:v>
                </c:pt>
                <c:pt idx="250">
                  <c:v>4.1059499999999999E-2</c:v>
                </c:pt>
                <c:pt idx="251">
                  <c:v>4.1797099999999997E-2</c:v>
                </c:pt>
                <c:pt idx="252">
                  <c:v>4.2537499999999999E-2</c:v>
                </c:pt>
                <c:pt idx="253">
                  <c:v>4.3280600000000002E-2</c:v>
                </c:pt>
                <c:pt idx="254">
                  <c:v>4.4026500000000003E-2</c:v>
                </c:pt>
                <c:pt idx="255">
                  <c:v>4.4775099999999998E-2</c:v>
                </c:pt>
                <c:pt idx="256">
                  <c:v>4.5526499999999998E-2</c:v>
                </c:pt>
                <c:pt idx="257">
                  <c:v>4.6280399999999999E-2</c:v>
                </c:pt>
                <c:pt idx="258">
                  <c:v>4.7037000000000002E-2</c:v>
                </c:pt>
                <c:pt idx="259">
                  <c:v>4.77963E-2</c:v>
                </c:pt>
                <c:pt idx="260">
                  <c:v>4.85581E-2</c:v>
                </c:pt>
                <c:pt idx="261">
                  <c:v>4.9322400000000002E-2</c:v>
                </c:pt>
                <c:pt idx="262">
                  <c:v>5.0089300000000003E-2</c:v>
                </c:pt>
                <c:pt idx="263">
                  <c:v>5.08587E-2</c:v>
                </c:pt>
                <c:pt idx="264">
                  <c:v>5.1630500000000003E-2</c:v>
                </c:pt>
                <c:pt idx="265">
                  <c:v>5.2404800000000001E-2</c:v>
                </c:pt>
                <c:pt idx="266">
                  <c:v>5.31815E-2</c:v>
                </c:pt>
                <c:pt idx="267">
                  <c:v>5.39607E-2</c:v>
                </c:pt>
                <c:pt idx="268">
                  <c:v>5.4742100000000002E-2</c:v>
                </c:pt>
                <c:pt idx="269">
                  <c:v>5.5525900000000003E-2</c:v>
                </c:pt>
                <c:pt idx="270">
                  <c:v>5.6312099999999997E-2</c:v>
                </c:pt>
                <c:pt idx="271">
                  <c:v>5.7100499999999998E-2</c:v>
                </c:pt>
                <c:pt idx="272">
                  <c:v>5.7891100000000001E-2</c:v>
                </c:pt>
                <c:pt idx="273">
                  <c:v>5.8684E-2</c:v>
                </c:pt>
                <c:pt idx="274">
                  <c:v>5.94791E-2</c:v>
                </c:pt>
                <c:pt idx="275">
                  <c:v>6.0276400000000001E-2</c:v>
                </c:pt>
                <c:pt idx="276">
                  <c:v>6.10758E-2</c:v>
                </c:pt>
                <c:pt idx="277">
                  <c:v>6.1877399999999999E-2</c:v>
                </c:pt>
                <c:pt idx="278">
                  <c:v>6.2681000000000001E-2</c:v>
                </c:pt>
                <c:pt idx="279">
                  <c:v>6.3486799999999996E-2</c:v>
                </c:pt>
                <c:pt idx="280">
                  <c:v>6.4294500000000004E-2</c:v>
                </c:pt>
                <c:pt idx="281">
                  <c:v>6.5104300000000004E-2</c:v>
                </c:pt>
                <c:pt idx="282">
                  <c:v>6.5916100000000005E-2</c:v>
                </c:pt>
                <c:pt idx="283">
                  <c:v>6.6729899999999995E-2</c:v>
                </c:pt>
                <c:pt idx="284">
                  <c:v>6.7545599999999997E-2</c:v>
                </c:pt>
                <c:pt idx="285">
                  <c:v>6.8363199999999999E-2</c:v>
                </c:pt>
                <c:pt idx="286">
                  <c:v>6.91827E-2</c:v>
                </c:pt>
                <c:pt idx="287">
                  <c:v>7.00041E-2</c:v>
                </c:pt>
                <c:pt idx="288">
                  <c:v>7.0827299999999996E-2</c:v>
                </c:pt>
                <c:pt idx="289">
                  <c:v>7.1652400000000005E-2</c:v>
                </c:pt>
                <c:pt idx="290">
                  <c:v>7.2479199999999994E-2</c:v>
                </c:pt>
                <c:pt idx="291">
                  <c:v>7.3307800000000006E-2</c:v>
                </c:pt>
                <c:pt idx="292">
                  <c:v>7.4138099999999998E-2</c:v>
                </c:pt>
                <c:pt idx="293">
                  <c:v>7.4970200000000001E-2</c:v>
                </c:pt>
                <c:pt idx="294">
                  <c:v>7.5803999999999996E-2</c:v>
                </c:pt>
                <c:pt idx="295">
                  <c:v>7.6639399999999996E-2</c:v>
                </c:pt>
                <c:pt idx="296">
                  <c:v>7.7476500000000004E-2</c:v>
                </c:pt>
                <c:pt idx="297">
                  <c:v>7.8315200000000001E-2</c:v>
                </c:pt>
                <c:pt idx="298">
                  <c:v>7.9155500000000004E-2</c:v>
                </c:pt>
                <c:pt idx="299">
                  <c:v>7.9997299999999993E-2</c:v>
                </c:pt>
                <c:pt idx="300">
                  <c:v>8.0840800000000004E-2</c:v>
                </c:pt>
                <c:pt idx="301">
                  <c:v>8.16857E-2</c:v>
                </c:pt>
                <c:pt idx="302">
                  <c:v>8.25322E-2</c:v>
                </c:pt>
                <c:pt idx="303">
                  <c:v>8.3380099999999999E-2</c:v>
                </c:pt>
                <c:pt idx="304">
                  <c:v>8.4229499999999999E-2</c:v>
                </c:pt>
                <c:pt idx="305">
                  <c:v>8.5080299999999998E-2</c:v>
                </c:pt>
                <c:pt idx="306">
                  <c:v>8.5932599999999998E-2</c:v>
                </c:pt>
                <c:pt idx="307">
                  <c:v>8.6786199999999994E-2</c:v>
                </c:pt>
                <c:pt idx="308">
                  <c:v>8.7641200000000002E-2</c:v>
                </c:pt>
                <c:pt idx="309">
                  <c:v>8.8497599999999996E-2</c:v>
                </c:pt>
                <c:pt idx="310">
                  <c:v>8.9355199999999996E-2</c:v>
                </c:pt>
                <c:pt idx="311">
                  <c:v>9.0214199999999994E-2</c:v>
                </c:pt>
                <c:pt idx="312">
                  <c:v>9.1074500000000003E-2</c:v>
                </c:pt>
                <c:pt idx="313">
                  <c:v>9.1936000000000004E-2</c:v>
                </c:pt>
                <c:pt idx="314">
                  <c:v>9.2798699999999998E-2</c:v>
                </c:pt>
                <c:pt idx="315">
                  <c:v>9.3662700000000002E-2</c:v>
                </c:pt>
                <c:pt idx="316">
                  <c:v>9.4527899999999998E-2</c:v>
                </c:pt>
                <c:pt idx="317">
                  <c:v>9.5394199999999998E-2</c:v>
                </c:pt>
                <c:pt idx="318">
                  <c:v>9.6261700000000006E-2</c:v>
                </c:pt>
                <c:pt idx="319">
                  <c:v>9.7130300000000003E-2</c:v>
                </c:pt>
                <c:pt idx="320">
                  <c:v>9.8000000000000004E-2</c:v>
                </c:pt>
                <c:pt idx="321">
                  <c:v>9.8870799999999995E-2</c:v>
                </c:pt>
                <c:pt idx="322">
                  <c:v>9.9742700000000004E-2</c:v>
                </c:pt>
                <c:pt idx="323">
                  <c:v>0.100616</c:v>
                </c:pt>
                <c:pt idx="324">
                  <c:v>0.10149</c:v>
                </c:pt>
                <c:pt idx="325">
                  <c:v>0.102365</c:v>
                </c:pt>
                <c:pt idx="326">
                  <c:v>0.10324</c:v>
                </c:pt>
                <c:pt idx="327">
                  <c:v>0.104117</c:v>
                </c:pt>
                <c:pt idx="328">
                  <c:v>0.104995</c:v>
                </c:pt>
                <c:pt idx="329">
                  <c:v>0.105874</c:v>
                </c:pt>
                <c:pt idx="330">
                  <c:v>0.106754</c:v>
                </c:pt>
                <c:pt idx="331">
                  <c:v>0.10763399999999999</c:v>
                </c:pt>
                <c:pt idx="332">
                  <c:v>0.108516</c:v>
                </c:pt>
                <c:pt idx="333">
                  <c:v>0.109398</c:v>
                </c:pt>
                <c:pt idx="334">
                  <c:v>0.110281</c:v>
                </c:pt>
                <c:pt idx="335">
                  <c:v>0.111165</c:v>
                </c:pt>
                <c:pt idx="336">
                  <c:v>0.11205</c:v>
                </c:pt>
                <c:pt idx="337">
                  <c:v>0.11293599999999999</c:v>
                </c:pt>
                <c:pt idx="338">
                  <c:v>0.11382200000000001</c:v>
                </c:pt>
                <c:pt idx="339">
                  <c:v>0.11470900000000001</c:v>
                </c:pt>
                <c:pt idx="340">
                  <c:v>0.11559700000000001</c:v>
                </c:pt>
                <c:pt idx="341">
                  <c:v>0.11648500000000001</c:v>
                </c:pt>
                <c:pt idx="342">
                  <c:v>0.11737499999999999</c:v>
                </c:pt>
                <c:pt idx="343">
                  <c:v>0.11826399999999999</c:v>
                </c:pt>
                <c:pt idx="344">
                  <c:v>0.119155</c:v>
                </c:pt>
                <c:pt idx="345">
                  <c:v>0.120046</c:v>
                </c:pt>
                <c:pt idx="346">
                  <c:v>0.120938</c:v>
                </c:pt>
                <c:pt idx="347">
                  <c:v>0.12182999999999999</c:v>
                </c:pt>
                <c:pt idx="348">
                  <c:v>0.122723</c:v>
                </c:pt>
                <c:pt idx="349">
                  <c:v>0.123617</c:v>
                </c:pt>
                <c:pt idx="350">
                  <c:v>0.124511</c:v>
                </c:pt>
                <c:pt idx="351">
                  <c:v>0.12540499999999999</c:v>
                </c:pt>
                <c:pt idx="352">
                  <c:v>0.126301</c:v>
                </c:pt>
                <c:pt idx="353">
                  <c:v>0.127196</c:v>
                </c:pt>
                <c:pt idx="354">
                  <c:v>0.12809200000000001</c:v>
                </c:pt>
                <c:pt idx="355">
                  <c:v>0.12898899999999999</c:v>
                </c:pt>
                <c:pt idx="356">
                  <c:v>0.129886</c:v>
                </c:pt>
              </c:numCache>
            </c:numRef>
          </c:yVal>
        </c:ser>
        <c:axId val="62172160"/>
        <c:axId val="62186624"/>
      </c:scatterChart>
      <c:valAx>
        <c:axId val="6217216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Spectra</a:t>
                </a:r>
              </a:p>
            </c:rich>
          </c:tx>
          <c:layout>
            <c:manualLayout>
              <c:xMode val="edge"/>
              <c:yMode val="edge"/>
              <c:x val="0.41289233729544994"/>
              <c:y val="0.920353982300884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186624"/>
        <c:crosses val="autoZero"/>
        <c:crossBetween val="midCat"/>
      </c:valAx>
      <c:valAx>
        <c:axId val="62186624"/>
        <c:scaling>
          <c:orientation val="minMax"/>
          <c:max val="0.12000000000000002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</a:t>
                </a:r>
              </a:p>
            </c:rich>
          </c:tx>
          <c:layout>
            <c:manualLayout>
              <c:xMode val="edge"/>
              <c:yMode val="edge"/>
              <c:x val="1.5679442508710797E-2"/>
              <c:y val="0.2057521610866044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1721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770049959550988"/>
          <c:y val="0.13938053097345132"/>
          <c:w val="0.36759613151619963"/>
          <c:h val="0.274336283185844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11" r="0.75000000000000311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ProteinPilot Reported vs. Estimated FDR</a:t>
            </a:r>
          </a:p>
        </c:rich>
      </c:tx>
      <c:layout>
        <c:manualLayout>
          <c:xMode val="edge"/>
          <c:yMode val="edge"/>
          <c:x val="0.18029219465846433"/>
          <c:y val="3.0577111595990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30275229357707"/>
          <c:y val="0.11605835415151418"/>
          <c:w val="0.77395415825729363"/>
          <c:h val="0.72279564452034173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Data'!Reported_Confidence_Thresh</c:f>
              <c:numCache>
                <c:formatCode>General</c:formatCode>
                <c:ptCount val="302"/>
                <c:pt idx="0">
                  <c:v>1</c:v>
                </c:pt>
                <c:pt idx="1">
                  <c:v>0.99990000000000001</c:v>
                </c:pt>
                <c:pt idx="2">
                  <c:v>0.99980000000000002</c:v>
                </c:pt>
                <c:pt idx="3">
                  <c:v>0.99970000000000003</c:v>
                </c:pt>
                <c:pt idx="4">
                  <c:v>0.99960000000000004</c:v>
                </c:pt>
                <c:pt idx="5">
                  <c:v>0.99950000000000006</c:v>
                </c:pt>
                <c:pt idx="6">
                  <c:v>0.99939999999999996</c:v>
                </c:pt>
                <c:pt idx="7">
                  <c:v>0.99929999999999997</c:v>
                </c:pt>
                <c:pt idx="8">
                  <c:v>0.99919999999999998</c:v>
                </c:pt>
                <c:pt idx="9">
                  <c:v>0.99909999999999999</c:v>
                </c:pt>
                <c:pt idx="10">
                  <c:v>0.999</c:v>
                </c:pt>
                <c:pt idx="11">
                  <c:v>0.99890000000000001</c:v>
                </c:pt>
                <c:pt idx="12">
                  <c:v>0.99880000000000002</c:v>
                </c:pt>
                <c:pt idx="13">
                  <c:v>0.99870000000000003</c:v>
                </c:pt>
                <c:pt idx="14">
                  <c:v>0.99850000000000005</c:v>
                </c:pt>
                <c:pt idx="15">
                  <c:v>0.99839999999999995</c:v>
                </c:pt>
                <c:pt idx="16">
                  <c:v>0.99819999999999998</c:v>
                </c:pt>
                <c:pt idx="17">
                  <c:v>0.99809999999999999</c:v>
                </c:pt>
                <c:pt idx="18">
                  <c:v>0.99790000000000001</c:v>
                </c:pt>
                <c:pt idx="19">
                  <c:v>0.99770000000000003</c:v>
                </c:pt>
                <c:pt idx="20">
                  <c:v>0.99760000000000004</c:v>
                </c:pt>
                <c:pt idx="21">
                  <c:v>0.99739999999999995</c:v>
                </c:pt>
                <c:pt idx="22">
                  <c:v>0.99719999999999998</c:v>
                </c:pt>
                <c:pt idx="23">
                  <c:v>0.99690000000000001</c:v>
                </c:pt>
                <c:pt idx="24">
                  <c:v>0.99670000000000003</c:v>
                </c:pt>
                <c:pt idx="25">
                  <c:v>0.99660000000000004</c:v>
                </c:pt>
                <c:pt idx="26">
                  <c:v>0.99650000000000005</c:v>
                </c:pt>
                <c:pt idx="27">
                  <c:v>0.99619999999999997</c:v>
                </c:pt>
                <c:pt idx="28">
                  <c:v>0.99609999999999999</c:v>
                </c:pt>
                <c:pt idx="29">
                  <c:v>0.996</c:v>
                </c:pt>
                <c:pt idx="30">
                  <c:v>0.99580000000000002</c:v>
                </c:pt>
                <c:pt idx="31">
                  <c:v>0.99570000000000003</c:v>
                </c:pt>
                <c:pt idx="32">
                  <c:v>0.99539999999999995</c:v>
                </c:pt>
                <c:pt idx="33">
                  <c:v>0.99509999999999998</c:v>
                </c:pt>
                <c:pt idx="34">
                  <c:v>0.99480000000000002</c:v>
                </c:pt>
                <c:pt idx="35">
                  <c:v>0.99450000000000005</c:v>
                </c:pt>
                <c:pt idx="36">
                  <c:v>0.99409999999999998</c:v>
                </c:pt>
                <c:pt idx="37">
                  <c:v>0.99380000000000002</c:v>
                </c:pt>
                <c:pt idx="38">
                  <c:v>0.99339999999999995</c:v>
                </c:pt>
                <c:pt idx="39">
                  <c:v>0.99309999999999998</c:v>
                </c:pt>
                <c:pt idx="40">
                  <c:v>0.99270000000000003</c:v>
                </c:pt>
                <c:pt idx="41">
                  <c:v>0.99229999999999996</c:v>
                </c:pt>
                <c:pt idx="42">
                  <c:v>0.9919</c:v>
                </c:pt>
                <c:pt idx="43">
                  <c:v>0.99139999999999995</c:v>
                </c:pt>
                <c:pt idx="44">
                  <c:v>0.99099999999999999</c:v>
                </c:pt>
                <c:pt idx="45">
                  <c:v>0.99050000000000005</c:v>
                </c:pt>
                <c:pt idx="46">
                  <c:v>0.99009999999999998</c:v>
                </c:pt>
                <c:pt idx="47">
                  <c:v>0.98960000000000004</c:v>
                </c:pt>
                <c:pt idx="48">
                  <c:v>0.98909999999999998</c:v>
                </c:pt>
                <c:pt idx="49">
                  <c:v>0.98860000000000003</c:v>
                </c:pt>
                <c:pt idx="50">
                  <c:v>0.98809999999999998</c:v>
                </c:pt>
                <c:pt idx="51">
                  <c:v>0.98750000000000004</c:v>
                </c:pt>
                <c:pt idx="52">
                  <c:v>0.98699999999999999</c:v>
                </c:pt>
                <c:pt idx="53">
                  <c:v>0.98640000000000005</c:v>
                </c:pt>
                <c:pt idx="54">
                  <c:v>0.98580000000000001</c:v>
                </c:pt>
                <c:pt idx="55">
                  <c:v>0.98519999999999996</c:v>
                </c:pt>
                <c:pt idx="56">
                  <c:v>0.98460000000000003</c:v>
                </c:pt>
                <c:pt idx="57">
                  <c:v>0.98429999999999995</c:v>
                </c:pt>
                <c:pt idx="58">
                  <c:v>0.98399999999999999</c:v>
                </c:pt>
                <c:pt idx="59">
                  <c:v>0.98340000000000005</c:v>
                </c:pt>
                <c:pt idx="60">
                  <c:v>0.98299999999999998</c:v>
                </c:pt>
                <c:pt idx="61">
                  <c:v>0.98270000000000002</c:v>
                </c:pt>
                <c:pt idx="62">
                  <c:v>0.98240000000000005</c:v>
                </c:pt>
                <c:pt idx="63">
                  <c:v>0.98199999999999998</c:v>
                </c:pt>
                <c:pt idx="64">
                  <c:v>0.98140000000000005</c:v>
                </c:pt>
                <c:pt idx="65">
                  <c:v>0.98070000000000002</c:v>
                </c:pt>
                <c:pt idx="66">
                  <c:v>0.98</c:v>
                </c:pt>
                <c:pt idx="67">
                  <c:v>0.97919999999999996</c:v>
                </c:pt>
                <c:pt idx="68">
                  <c:v>0.97850000000000004</c:v>
                </c:pt>
                <c:pt idx="69">
                  <c:v>0.9778</c:v>
                </c:pt>
                <c:pt idx="70">
                  <c:v>0.97699999999999998</c:v>
                </c:pt>
                <c:pt idx="71">
                  <c:v>0.97660000000000002</c:v>
                </c:pt>
                <c:pt idx="72">
                  <c:v>0.97619999999999996</c:v>
                </c:pt>
                <c:pt idx="73">
                  <c:v>0.97540000000000004</c:v>
                </c:pt>
                <c:pt idx="74">
                  <c:v>0.97460000000000002</c:v>
                </c:pt>
                <c:pt idx="75">
                  <c:v>0.9738</c:v>
                </c:pt>
                <c:pt idx="76">
                  <c:v>0.97289999999999999</c:v>
                </c:pt>
                <c:pt idx="77">
                  <c:v>0.97209999999999996</c:v>
                </c:pt>
                <c:pt idx="78">
                  <c:v>0.97119999999999995</c:v>
                </c:pt>
                <c:pt idx="79">
                  <c:v>0.97030000000000005</c:v>
                </c:pt>
                <c:pt idx="80">
                  <c:v>0.96940000000000004</c:v>
                </c:pt>
                <c:pt idx="81">
                  <c:v>0.96850000000000003</c:v>
                </c:pt>
                <c:pt idx="82">
                  <c:v>0.96760000000000002</c:v>
                </c:pt>
                <c:pt idx="83">
                  <c:v>0.9667</c:v>
                </c:pt>
                <c:pt idx="84">
                  <c:v>0.9657</c:v>
                </c:pt>
                <c:pt idx="85">
                  <c:v>0.9647</c:v>
                </c:pt>
                <c:pt idx="86">
                  <c:v>0.9637</c:v>
                </c:pt>
                <c:pt idx="87">
                  <c:v>0.9627</c:v>
                </c:pt>
                <c:pt idx="88">
                  <c:v>0.9617</c:v>
                </c:pt>
                <c:pt idx="89">
                  <c:v>0.9607</c:v>
                </c:pt>
                <c:pt idx="90">
                  <c:v>0.96020000000000005</c:v>
                </c:pt>
                <c:pt idx="91">
                  <c:v>0.95960000000000001</c:v>
                </c:pt>
                <c:pt idx="92">
                  <c:v>0.95860000000000001</c:v>
                </c:pt>
                <c:pt idx="93">
                  <c:v>0.95750000000000002</c:v>
                </c:pt>
                <c:pt idx="94">
                  <c:v>0.95640000000000003</c:v>
                </c:pt>
                <c:pt idx="95">
                  <c:v>0.95530000000000004</c:v>
                </c:pt>
                <c:pt idx="96">
                  <c:v>0.95420000000000005</c:v>
                </c:pt>
                <c:pt idx="97">
                  <c:v>0.95299999999999996</c:v>
                </c:pt>
                <c:pt idx="98">
                  <c:v>0.95189999999999997</c:v>
                </c:pt>
                <c:pt idx="99">
                  <c:v>0.95069999999999999</c:v>
                </c:pt>
                <c:pt idx="100">
                  <c:v>0.94950000000000001</c:v>
                </c:pt>
                <c:pt idx="101">
                  <c:v>0.94830000000000003</c:v>
                </c:pt>
                <c:pt idx="102">
                  <c:v>0.94710000000000005</c:v>
                </c:pt>
                <c:pt idx="103">
                  <c:v>0.94589999999999996</c:v>
                </c:pt>
                <c:pt idx="104">
                  <c:v>0.94530000000000003</c:v>
                </c:pt>
                <c:pt idx="105">
                  <c:v>0.9446</c:v>
                </c:pt>
                <c:pt idx="106">
                  <c:v>0.94340000000000002</c:v>
                </c:pt>
                <c:pt idx="107">
                  <c:v>0.94210000000000005</c:v>
                </c:pt>
                <c:pt idx="108">
                  <c:v>0.94079999999999997</c:v>
                </c:pt>
                <c:pt idx="109">
                  <c:v>0.9395</c:v>
                </c:pt>
                <c:pt idx="110">
                  <c:v>0.93810000000000004</c:v>
                </c:pt>
                <c:pt idx="111">
                  <c:v>0.93679999999999997</c:v>
                </c:pt>
                <c:pt idx="112">
                  <c:v>0.93540000000000001</c:v>
                </c:pt>
                <c:pt idx="113">
                  <c:v>0.93400000000000005</c:v>
                </c:pt>
                <c:pt idx="114">
                  <c:v>0.93269999999999997</c:v>
                </c:pt>
                <c:pt idx="115">
                  <c:v>0.93120000000000003</c:v>
                </c:pt>
                <c:pt idx="116">
                  <c:v>0.92979999999999996</c:v>
                </c:pt>
                <c:pt idx="117">
                  <c:v>0.9284</c:v>
                </c:pt>
                <c:pt idx="118">
                  <c:v>0.92689999999999995</c:v>
                </c:pt>
                <c:pt idx="119">
                  <c:v>0.9254</c:v>
                </c:pt>
                <c:pt idx="120">
                  <c:v>0.92390000000000005</c:v>
                </c:pt>
                <c:pt idx="121">
                  <c:v>0.9224</c:v>
                </c:pt>
                <c:pt idx="122">
                  <c:v>0.92090000000000005</c:v>
                </c:pt>
                <c:pt idx="123">
                  <c:v>0.91930000000000001</c:v>
                </c:pt>
                <c:pt idx="124">
                  <c:v>0.91769999999999996</c:v>
                </c:pt>
                <c:pt idx="125">
                  <c:v>0.91610000000000003</c:v>
                </c:pt>
                <c:pt idx="126">
                  <c:v>0.9153</c:v>
                </c:pt>
                <c:pt idx="127">
                  <c:v>0.91449999999999998</c:v>
                </c:pt>
                <c:pt idx="128">
                  <c:v>0.91369999999999996</c:v>
                </c:pt>
                <c:pt idx="129">
                  <c:v>0.91290000000000004</c:v>
                </c:pt>
                <c:pt idx="130">
                  <c:v>0.9113</c:v>
                </c:pt>
                <c:pt idx="131">
                  <c:v>0.90959999999999996</c:v>
                </c:pt>
                <c:pt idx="132">
                  <c:v>0.90790000000000004</c:v>
                </c:pt>
                <c:pt idx="133">
                  <c:v>0.90620000000000001</c:v>
                </c:pt>
                <c:pt idx="134">
                  <c:v>0.90449999999999997</c:v>
                </c:pt>
                <c:pt idx="135">
                  <c:v>0.90280000000000005</c:v>
                </c:pt>
                <c:pt idx="136">
                  <c:v>0.90100000000000002</c:v>
                </c:pt>
                <c:pt idx="137">
                  <c:v>0.89929999999999999</c:v>
                </c:pt>
                <c:pt idx="138">
                  <c:v>0.89749999999999996</c:v>
                </c:pt>
                <c:pt idx="139">
                  <c:v>0.89570000000000005</c:v>
                </c:pt>
                <c:pt idx="140">
                  <c:v>0.89380000000000004</c:v>
                </c:pt>
                <c:pt idx="141">
                  <c:v>0.89200000000000002</c:v>
                </c:pt>
                <c:pt idx="142">
                  <c:v>0.8901</c:v>
                </c:pt>
                <c:pt idx="143">
                  <c:v>0.88919999999999999</c:v>
                </c:pt>
                <c:pt idx="144">
                  <c:v>0.88819999999999999</c:v>
                </c:pt>
                <c:pt idx="145">
                  <c:v>0.88729999999999998</c:v>
                </c:pt>
                <c:pt idx="146">
                  <c:v>0.88629999999999998</c:v>
                </c:pt>
                <c:pt idx="147">
                  <c:v>0.88439999999999996</c:v>
                </c:pt>
                <c:pt idx="148">
                  <c:v>0.88239999999999996</c:v>
                </c:pt>
                <c:pt idx="149">
                  <c:v>0.88049999999999995</c:v>
                </c:pt>
                <c:pt idx="150">
                  <c:v>0.87849999999999995</c:v>
                </c:pt>
                <c:pt idx="151">
                  <c:v>0.87749999999999995</c:v>
                </c:pt>
                <c:pt idx="152">
                  <c:v>0.87649999999999995</c:v>
                </c:pt>
                <c:pt idx="153">
                  <c:v>0.87439999999999996</c:v>
                </c:pt>
                <c:pt idx="154">
                  <c:v>0.87239999999999995</c:v>
                </c:pt>
                <c:pt idx="155">
                  <c:v>0.87139999999999995</c:v>
                </c:pt>
                <c:pt idx="156">
                  <c:v>0.87029999999999996</c:v>
                </c:pt>
                <c:pt idx="157">
                  <c:v>0.86819999999999997</c:v>
                </c:pt>
                <c:pt idx="158">
                  <c:v>0.86609999999999998</c:v>
                </c:pt>
                <c:pt idx="159">
                  <c:v>0.86399999999999999</c:v>
                </c:pt>
                <c:pt idx="160">
                  <c:v>0.8619</c:v>
                </c:pt>
                <c:pt idx="161">
                  <c:v>0.85970000000000002</c:v>
                </c:pt>
                <c:pt idx="162">
                  <c:v>0.85750000000000004</c:v>
                </c:pt>
                <c:pt idx="163">
                  <c:v>0.85529999999999995</c:v>
                </c:pt>
                <c:pt idx="164">
                  <c:v>0.85309999999999997</c:v>
                </c:pt>
                <c:pt idx="165">
                  <c:v>0.8508</c:v>
                </c:pt>
                <c:pt idx="166">
                  <c:v>0.84860000000000002</c:v>
                </c:pt>
                <c:pt idx="167">
                  <c:v>0.84630000000000005</c:v>
                </c:pt>
                <c:pt idx="168">
                  <c:v>0.84399999999999997</c:v>
                </c:pt>
                <c:pt idx="169">
                  <c:v>0.8417</c:v>
                </c:pt>
                <c:pt idx="170">
                  <c:v>0.83930000000000005</c:v>
                </c:pt>
                <c:pt idx="171">
                  <c:v>0.83689999999999998</c:v>
                </c:pt>
                <c:pt idx="172">
                  <c:v>0.83460000000000001</c:v>
                </c:pt>
                <c:pt idx="173">
                  <c:v>0.83209999999999995</c:v>
                </c:pt>
                <c:pt idx="174">
                  <c:v>0.82969999999999999</c:v>
                </c:pt>
                <c:pt idx="175">
                  <c:v>0.82730000000000004</c:v>
                </c:pt>
                <c:pt idx="176">
                  <c:v>0.82479999999999998</c:v>
                </c:pt>
                <c:pt idx="177">
                  <c:v>0.82230000000000003</c:v>
                </c:pt>
                <c:pt idx="178">
                  <c:v>0.81979999999999997</c:v>
                </c:pt>
                <c:pt idx="179">
                  <c:v>0.81730000000000003</c:v>
                </c:pt>
                <c:pt idx="180">
                  <c:v>0.81479999999999997</c:v>
                </c:pt>
                <c:pt idx="181">
                  <c:v>0.81220000000000003</c:v>
                </c:pt>
                <c:pt idx="182">
                  <c:v>0.80959999999999999</c:v>
                </c:pt>
                <c:pt idx="183">
                  <c:v>0.80700000000000005</c:v>
                </c:pt>
                <c:pt idx="184">
                  <c:v>0.8044</c:v>
                </c:pt>
                <c:pt idx="185">
                  <c:v>0.80179999999999996</c:v>
                </c:pt>
                <c:pt idx="186">
                  <c:v>0.79910000000000003</c:v>
                </c:pt>
                <c:pt idx="187">
                  <c:v>0.79649999999999999</c:v>
                </c:pt>
                <c:pt idx="188">
                  <c:v>0.79379999999999995</c:v>
                </c:pt>
                <c:pt idx="189">
                  <c:v>0.79110000000000003</c:v>
                </c:pt>
                <c:pt idx="190">
                  <c:v>0.7883</c:v>
                </c:pt>
                <c:pt idx="191">
                  <c:v>0.78559999999999997</c:v>
                </c:pt>
                <c:pt idx="192">
                  <c:v>0.78420000000000001</c:v>
                </c:pt>
                <c:pt idx="193">
                  <c:v>0.78290000000000004</c:v>
                </c:pt>
                <c:pt idx="194">
                  <c:v>0.78010000000000002</c:v>
                </c:pt>
                <c:pt idx="195">
                  <c:v>0.77729999999999999</c:v>
                </c:pt>
                <c:pt idx="196">
                  <c:v>0.77449999999999997</c:v>
                </c:pt>
                <c:pt idx="197">
                  <c:v>0.77170000000000005</c:v>
                </c:pt>
                <c:pt idx="198">
                  <c:v>0.76880000000000004</c:v>
                </c:pt>
                <c:pt idx="199">
                  <c:v>0.76600000000000001</c:v>
                </c:pt>
                <c:pt idx="200">
                  <c:v>0.7631</c:v>
                </c:pt>
                <c:pt idx="201">
                  <c:v>0.76170000000000004</c:v>
                </c:pt>
                <c:pt idx="202">
                  <c:v>0.76019999999999999</c:v>
                </c:pt>
                <c:pt idx="203">
                  <c:v>0.75729999999999997</c:v>
                </c:pt>
                <c:pt idx="204">
                  <c:v>0.75439999999999996</c:v>
                </c:pt>
                <c:pt idx="205">
                  <c:v>0.75149999999999995</c:v>
                </c:pt>
                <c:pt idx="206">
                  <c:v>0.74860000000000004</c:v>
                </c:pt>
                <c:pt idx="207">
                  <c:v>0.74560000000000004</c:v>
                </c:pt>
                <c:pt idx="208">
                  <c:v>0.74270000000000003</c:v>
                </c:pt>
                <c:pt idx="209">
                  <c:v>0.73970000000000002</c:v>
                </c:pt>
                <c:pt idx="210">
                  <c:v>0.73670000000000002</c:v>
                </c:pt>
                <c:pt idx="211">
                  <c:v>0.73370000000000002</c:v>
                </c:pt>
                <c:pt idx="212">
                  <c:v>0.73070000000000002</c:v>
                </c:pt>
                <c:pt idx="213">
                  <c:v>0.72919999999999996</c:v>
                </c:pt>
                <c:pt idx="214">
                  <c:v>0.72770000000000001</c:v>
                </c:pt>
                <c:pt idx="215">
                  <c:v>0.72470000000000001</c:v>
                </c:pt>
                <c:pt idx="216">
                  <c:v>0.72160000000000002</c:v>
                </c:pt>
                <c:pt idx="217">
                  <c:v>0.72009999999999996</c:v>
                </c:pt>
                <c:pt idx="218">
                  <c:v>0.71860000000000002</c:v>
                </c:pt>
                <c:pt idx="219">
                  <c:v>0.71560000000000001</c:v>
                </c:pt>
                <c:pt idx="220">
                  <c:v>0.71250000000000002</c:v>
                </c:pt>
                <c:pt idx="221">
                  <c:v>0.70940000000000003</c:v>
                </c:pt>
                <c:pt idx="222">
                  <c:v>0.70630000000000004</c:v>
                </c:pt>
                <c:pt idx="223">
                  <c:v>0.70330000000000004</c:v>
                </c:pt>
                <c:pt idx="224">
                  <c:v>0.70020000000000004</c:v>
                </c:pt>
                <c:pt idx="225">
                  <c:v>0.69710000000000005</c:v>
                </c:pt>
                <c:pt idx="226">
                  <c:v>0.69399999999999995</c:v>
                </c:pt>
                <c:pt idx="227">
                  <c:v>0.69089999999999996</c:v>
                </c:pt>
                <c:pt idx="228">
                  <c:v>0.68769999999999998</c:v>
                </c:pt>
                <c:pt idx="229">
                  <c:v>0.68459999999999999</c:v>
                </c:pt>
                <c:pt idx="230">
                  <c:v>0.68149999999999999</c:v>
                </c:pt>
                <c:pt idx="231">
                  <c:v>0.6784</c:v>
                </c:pt>
                <c:pt idx="232">
                  <c:v>0.67520000000000002</c:v>
                </c:pt>
                <c:pt idx="233">
                  <c:v>0.67210000000000003</c:v>
                </c:pt>
                <c:pt idx="234">
                  <c:v>0.67049999999999998</c:v>
                </c:pt>
                <c:pt idx="235">
                  <c:v>0.66900000000000004</c:v>
                </c:pt>
                <c:pt idx="236">
                  <c:v>0.6643</c:v>
                </c:pt>
                <c:pt idx="237">
                  <c:v>0.65959999999999996</c:v>
                </c:pt>
                <c:pt idx="238">
                  <c:v>0.65639999999999998</c:v>
                </c:pt>
                <c:pt idx="239">
                  <c:v>0.65329999999999999</c:v>
                </c:pt>
                <c:pt idx="240">
                  <c:v>0.65010000000000001</c:v>
                </c:pt>
                <c:pt idx="241">
                  <c:v>0.64700000000000002</c:v>
                </c:pt>
                <c:pt idx="242">
                  <c:v>0.64390000000000003</c:v>
                </c:pt>
                <c:pt idx="243">
                  <c:v>0.64070000000000005</c:v>
                </c:pt>
                <c:pt idx="244">
                  <c:v>0.63759999999999994</c:v>
                </c:pt>
                <c:pt idx="245">
                  <c:v>0.63449999999999995</c:v>
                </c:pt>
                <c:pt idx="246">
                  <c:v>0.63129999999999997</c:v>
                </c:pt>
                <c:pt idx="247">
                  <c:v>0.62819999999999998</c:v>
                </c:pt>
                <c:pt idx="248">
                  <c:v>0.62509999999999999</c:v>
                </c:pt>
                <c:pt idx="249">
                  <c:v>0.62039999999999995</c:v>
                </c:pt>
                <c:pt idx="250">
                  <c:v>0.61580000000000001</c:v>
                </c:pt>
                <c:pt idx="251">
                  <c:v>0.61260000000000003</c:v>
                </c:pt>
                <c:pt idx="252">
                  <c:v>0.60650000000000004</c:v>
                </c:pt>
                <c:pt idx="253">
                  <c:v>0.60340000000000005</c:v>
                </c:pt>
                <c:pt idx="254">
                  <c:v>0.60029999999999994</c:v>
                </c:pt>
                <c:pt idx="255">
                  <c:v>0.59719999999999995</c:v>
                </c:pt>
                <c:pt idx="256">
                  <c:v>0.59419999999999995</c:v>
                </c:pt>
                <c:pt idx="257">
                  <c:v>0.59109999999999996</c:v>
                </c:pt>
                <c:pt idx="258">
                  <c:v>0.58809999999999996</c:v>
                </c:pt>
                <c:pt idx="259">
                  <c:v>0.58499999999999996</c:v>
                </c:pt>
                <c:pt idx="260">
                  <c:v>0.58199999999999996</c:v>
                </c:pt>
                <c:pt idx="261">
                  <c:v>0.57899999999999996</c:v>
                </c:pt>
                <c:pt idx="262">
                  <c:v>0.57599999999999996</c:v>
                </c:pt>
                <c:pt idx="263">
                  <c:v>0.57299999999999995</c:v>
                </c:pt>
                <c:pt idx="264">
                  <c:v>0.56999999999999995</c:v>
                </c:pt>
                <c:pt idx="265">
                  <c:v>0.56110000000000004</c:v>
                </c:pt>
                <c:pt idx="266">
                  <c:v>0.55659999999999998</c:v>
                </c:pt>
                <c:pt idx="267">
                  <c:v>0.55220000000000002</c:v>
                </c:pt>
                <c:pt idx="268">
                  <c:v>0.54930000000000001</c:v>
                </c:pt>
                <c:pt idx="269">
                  <c:v>0.5464</c:v>
                </c:pt>
                <c:pt idx="270">
                  <c:v>0.54349999999999998</c:v>
                </c:pt>
                <c:pt idx="271">
                  <c:v>0.54069999999999996</c:v>
                </c:pt>
                <c:pt idx="272">
                  <c:v>0.53779999999999994</c:v>
                </c:pt>
                <c:pt idx="273">
                  <c:v>0.53490000000000004</c:v>
                </c:pt>
                <c:pt idx="274">
                  <c:v>0.53210000000000002</c:v>
                </c:pt>
                <c:pt idx="275">
                  <c:v>0.52929999999999999</c:v>
                </c:pt>
                <c:pt idx="276">
                  <c:v>0.52649999999999997</c:v>
                </c:pt>
                <c:pt idx="277">
                  <c:v>0.52370000000000005</c:v>
                </c:pt>
                <c:pt idx="278">
                  <c:v>0.52090000000000003</c:v>
                </c:pt>
                <c:pt idx="279">
                  <c:v>0.5181</c:v>
                </c:pt>
                <c:pt idx="280">
                  <c:v>0.51529999999999998</c:v>
                </c:pt>
                <c:pt idx="281">
                  <c:v>0.51259999999999994</c:v>
                </c:pt>
                <c:pt idx="282">
                  <c:v>0.50990000000000002</c:v>
                </c:pt>
                <c:pt idx="283">
                  <c:v>0.5071</c:v>
                </c:pt>
                <c:pt idx="284">
                  <c:v>0.50439999999999996</c:v>
                </c:pt>
                <c:pt idx="285">
                  <c:v>0.50180000000000002</c:v>
                </c:pt>
                <c:pt idx="286">
                  <c:v>0.49909999999999999</c:v>
                </c:pt>
                <c:pt idx="287">
                  <c:v>0.49640000000000001</c:v>
                </c:pt>
                <c:pt idx="288">
                  <c:v>0.49380000000000002</c:v>
                </c:pt>
                <c:pt idx="289">
                  <c:v>0.49249999999999999</c:v>
                </c:pt>
                <c:pt idx="290">
                  <c:v>0.48330000000000001</c:v>
                </c:pt>
                <c:pt idx="291">
                  <c:v>0.48080000000000001</c:v>
                </c:pt>
                <c:pt idx="292">
                  <c:v>0.47820000000000001</c:v>
                </c:pt>
                <c:pt idx="293">
                  <c:v>0.47570000000000001</c:v>
                </c:pt>
                <c:pt idx="294">
                  <c:v>0.47439999999999999</c:v>
                </c:pt>
                <c:pt idx="295">
                  <c:v>0.47310000000000002</c:v>
                </c:pt>
                <c:pt idx="296">
                  <c:v>0.47060000000000002</c:v>
                </c:pt>
                <c:pt idx="297">
                  <c:v>0.46810000000000002</c:v>
                </c:pt>
                <c:pt idx="298">
                  <c:v>0.46560000000000001</c:v>
                </c:pt>
                <c:pt idx="299">
                  <c:v>0.46310000000000001</c:v>
                </c:pt>
                <c:pt idx="300">
                  <c:v>0.4607</c:v>
                </c:pt>
                <c:pt idx="301">
                  <c:v>0.4582</c:v>
                </c:pt>
              </c:numCache>
            </c:numRef>
          </c:xVal>
          <c:yVal>
            <c:numRef>
              <c:f>'Spectral Level Data'!Simple_GlobalFDR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1.0416699999999999E-2</c:v>
                </c:pt>
                <c:pt idx="121">
                  <c:v>1.0362700000000001E-2</c:v>
                </c:pt>
                <c:pt idx="122">
                  <c:v>1.03093E-2</c:v>
                </c:pt>
                <c:pt idx="123">
                  <c:v>1.0256400000000001E-2</c:v>
                </c:pt>
                <c:pt idx="124">
                  <c:v>1.0204100000000001E-2</c:v>
                </c:pt>
                <c:pt idx="125">
                  <c:v>1.01523E-2</c:v>
                </c:pt>
                <c:pt idx="126">
                  <c:v>1.0101000000000001E-2</c:v>
                </c:pt>
                <c:pt idx="127">
                  <c:v>1.00503E-2</c:v>
                </c:pt>
                <c:pt idx="128">
                  <c:v>0.01</c:v>
                </c:pt>
                <c:pt idx="129">
                  <c:v>9.9502500000000008E-3</c:v>
                </c:pt>
                <c:pt idx="130">
                  <c:v>9.9009900000000001E-3</c:v>
                </c:pt>
                <c:pt idx="131">
                  <c:v>9.8522200000000001E-3</c:v>
                </c:pt>
                <c:pt idx="132">
                  <c:v>9.8039200000000007E-3</c:v>
                </c:pt>
                <c:pt idx="133">
                  <c:v>9.7561000000000002E-3</c:v>
                </c:pt>
                <c:pt idx="134">
                  <c:v>1.9417500000000001E-2</c:v>
                </c:pt>
                <c:pt idx="135">
                  <c:v>1.9323699999999999E-2</c:v>
                </c:pt>
                <c:pt idx="136">
                  <c:v>1.9230799999999999E-2</c:v>
                </c:pt>
                <c:pt idx="137">
                  <c:v>1.9138800000000001E-2</c:v>
                </c:pt>
                <c:pt idx="138">
                  <c:v>2.85714E-2</c:v>
                </c:pt>
                <c:pt idx="139">
                  <c:v>2.8435999999999999E-2</c:v>
                </c:pt>
                <c:pt idx="140">
                  <c:v>2.8301900000000001E-2</c:v>
                </c:pt>
                <c:pt idx="141">
                  <c:v>2.8169E-2</c:v>
                </c:pt>
                <c:pt idx="142">
                  <c:v>2.8037400000000001E-2</c:v>
                </c:pt>
                <c:pt idx="143">
                  <c:v>2.7907000000000001E-2</c:v>
                </c:pt>
                <c:pt idx="144">
                  <c:v>2.7777799999999998E-2</c:v>
                </c:pt>
                <c:pt idx="145">
                  <c:v>2.7649799999999999E-2</c:v>
                </c:pt>
                <c:pt idx="146">
                  <c:v>2.7522899999999999E-2</c:v>
                </c:pt>
                <c:pt idx="147">
                  <c:v>2.7397299999999999E-2</c:v>
                </c:pt>
                <c:pt idx="148">
                  <c:v>2.72727E-2</c:v>
                </c:pt>
                <c:pt idx="149">
                  <c:v>3.6199099999999998E-2</c:v>
                </c:pt>
                <c:pt idx="150">
                  <c:v>3.6035999999999999E-2</c:v>
                </c:pt>
                <c:pt idx="151">
                  <c:v>3.5874400000000001E-2</c:v>
                </c:pt>
                <c:pt idx="152">
                  <c:v>3.5714299999999997E-2</c:v>
                </c:pt>
                <c:pt idx="153">
                  <c:v>3.55556E-2</c:v>
                </c:pt>
                <c:pt idx="154">
                  <c:v>3.5398199999999998E-2</c:v>
                </c:pt>
                <c:pt idx="155">
                  <c:v>3.5242299999999997E-2</c:v>
                </c:pt>
                <c:pt idx="156">
                  <c:v>4.3859599999999999E-2</c:v>
                </c:pt>
                <c:pt idx="157">
                  <c:v>4.3668100000000001E-2</c:v>
                </c:pt>
                <c:pt idx="158">
                  <c:v>4.3478299999999998E-2</c:v>
                </c:pt>
                <c:pt idx="159">
                  <c:v>4.3290000000000002E-2</c:v>
                </c:pt>
                <c:pt idx="160">
                  <c:v>4.31034E-2</c:v>
                </c:pt>
                <c:pt idx="161">
                  <c:v>4.2918499999999998E-2</c:v>
                </c:pt>
                <c:pt idx="162">
                  <c:v>4.2735000000000002E-2</c:v>
                </c:pt>
                <c:pt idx="163">
                  <c:v>4.2553199999999999E-2</c:v>
                </c:pt>
                <c:pt idx="164">
                  <c:v>4.2372899999999998E-2</c:v>
                </c:pt>
                <c:pt idx="165">
                  <c:v>4.2194099999999998E-2</c:v>
                </c:pt>
                <c:pt idx="166">
                  <c:v>4.20168E-2</c:v>
                </c:pt>
                <c:pt idx="167">
                  <c:v>4.1841000000000003E-2</c:v>
                </c:pt>
                <c:pt idx="168">
                  <c:v>0.05</c:v>
                </c:pt>
                <c:pt idx="169">
                  <c:v>4.9792500000000003E-2</c:v>
                </c:pt>
                <c:pt idx="170">
                  <c:v>4.95868E-2</c:v>
                </c:pt>
                <c:pt idx="171">
                  <c:v>4.9382700000000002E-2</c:v>
                </c:pt>
                <c:pt idx="172">
                  <c:v>4.9180300000000003E-2</c:v>
                </c:pt>
                <c:pt idx="173">
                  <c:v>4.8979599999999998E-2</c:v>
                </c:pt>
                <c:pt idx="174">
                  <c:v>4.8780499999999997E-2</c:v>
                </c:pt>
                <c:pt idx="175">
                  <c:v>4.8583000000000001E-2</c:v>
                </c:pt>
                <c:pt idx="176">
                  <c:v>5.6451599999999998E-2</c:v>
                </c:pt>
                <c:pt idx="177">
                  <c:v>5.6224900000000001E-2</c:v>
                </c:pt>
                <c:pt idx="178">
                  <c:v>5.6000000000000001E-2</c:v>
                </c:pt>
                <c:pt idx="179">
                  <c:v>5.5776899999999997E-2</c:v>
                </c:pt>
                <c:pt idx="180">
                  <c:v>5.5555599999999997E-2</c:v>
                </c:pt>
                <c:pt idx="181">
                  <c:v>5.5336000000000003E-2</c:v>
                </c:pt>
                <c:pt idx="182">
                  <c:v>5.5118100000000003E-2</c:v>
                </c:pt>
                <c:pt idx="183">
                  <c:v>6.2745099999999998E-2</c:v>
                </c:pt>
                <c:pt idx="184">
                  <c:v>6.25E-2</c:v>
                </c:pt>
                <c:pt idx="185">
                  <c:v>6.2256800000000001E-2</c:v>
                </c:pt>
                <c:pt idx="186">
                  <c:v>6.9767399999999993E-2</c:v>
                </c:pt>
                <c:pt idx="187">
                  <c:v>6.9498099999999993E-2</c:v>
                </c:pt>
                <c:pt idx="188">
                  <c:v>7.6923099999999994E-2</c:v>
                </c:pt>
                <c:pt idx="189">
                  <c:v>7.6628399999999999E-2</c:v>
                </c:pt>
                <c:pt idx="190">
                  <c:v>7.6335899999999998E-2</c:v>
                </c:pt>
                <c:pt idx="191">
                  <c:v>7.6045600000000005E-2</c:v>
                </c:pt>
                <c:pt idx="192">
                  <c:v>7.5757599999999994E-2</c:v>
                </c:pt>
                <c:pt idx="193">
                  <c:v>8.3018900000000007E-2</c:v>
                </c:pt>
                <c:pt idx="194">
                  <c:v>8.2706799999999997E-2</c:v>
                </c:pt>
                <c:pt idx="195">
                  <c:v>8.2396999999999998E-2</c:v>
                </c:pt>
                <c:pt idx="196">
                  <c:v>8.2089599999999999E-2</c:v>
                </c:pt>
                <c:pt idx="197">
                  <c:v>8.1784399999999993E-2</c:v>
                </c:pt>
                <c:pt idx="198">
                  <c:v>8.1481499999999998E-2</c:v>
                </c:pt>
                <c:pt idx="199">
                  <c:v>8.1180799999999997E-2</c:v>
                </c:pt>
                <c:pt idx="200">
                  <c:v>8.0882399999999993E-2</c:v>
                </c:pt>
                <c:pt idx="201">
                  <c:v>8.0586099999999994E-2</c:v>
                </c:pt>
                <c:pt idx="202">
                  <c:v>8.7591199999999994E-2</c:v>
                </c:pt>
                <c:pt idx="203">
                  <c:v>8.7272699999999995E-2</c:v>
                </c:pt>
                <c:pt idx="204">
                  <c:v>8.6956500000000006E-2</c:v>
                </c:pt>
                <c:pt idx="205">
                  <c:v>8.66426E-2</c:v>
                </c:pt>
                <c:pt idx="206">
                  <c:v>8.6330900000000002E-2</c:v>
                </c:pt>
                <c:pt idx="207">
                  <c:v>8.6021500000000001E-2</c:v>
                </c:pt>
                <c:pt idx="208">
                  <c:v>8.5714299999999993E-2</c:v>
                </c:pt>
                <c:pt idx="209">
                  <c:v>8.5409299999999994E-2</c:v>
                </c:pt>
                <c:pt idx="210">
                  <c:v>8.5106399999999999E-2</c:v>
                </c:pt>
                <c:pt idx="211">
                  <c:v>8.4805699999999998E-2</c:v>
                </c:pt>
                <c:pt idx="212">
                  <c:v>8.4506999999999999E-2</c:v>
                </c:pt>
                <c:pt idx="213">
                  <c:v>8.4210499999999994E-2</c:v>
                </c:pt>
                <c:pt idx="214">
                  <c:v>8.3916099999999993E-2</c:v>
                </c:pt>
                <c:pt idx="215">
                  <c:v>9.0592300000000001E-2</c:v>
                </c:pt>
                <c:pt idx="216">
                  <c:v>9.0277800000000005E-2</c:v>
                </c:pt>
                <c:pt idx="217">
                  <c:v>8.9965400000000001E-2</c:v>
                </c:pt>
                <c:pt idx="218">
                  <c:v>8.9655200000000004E-2</c:v>
                </c:pt>
                <c:pt idx="219">
                  <c:v>8.9347099999999999E-2</c:v>
                </c:pt>
                <c:pt idx="220">
                  <c:v>8.9041099999999998E-2</c:v>
                </c:pt>
                <c:pt idx="221">
                  <c:v>8.8737200000000002E-2</c:v>
                </c:pt>
                <c:pt idx="222">
                  <c:v>8.8435399999999997E-2</c:v>
                </c:pt>
                <c:pt idx="223">
                  <c:v>8.8135599999999995E-2</c:v>
                </c:pt>
                <c:pt idx="224">
                  <c:v>8.7837799999999994E-2</c:v>
                </c:pt>
                <c:pt idx="225">
                  <c:v>8.7542099999999998E-2</c:v>
                </c:pt>
                <c:pt idx="226">
                  <c:v>8.7248300000000001E-2</c:v>
                </c:pt>
                <c:pt idx="227">
                  <c:v>8.6956500000000006E-2</c:v>
                </c:pt>
                <c:pt idx="228">
                  <c:v>8.6666699999999999E-2</c:v>
                </c:pt>
                <c:pt idx="229">
                  <c:v>8.6378700000000003E-2</c:v>
                </c:pt>
                <c:pt idx="230">
                  <c:v>8.6092699999999994E-2</c:v>
                </c:pt>
                <c:pt idx="231">
                  <c:v>8.5808599999999999E-2</c:v>
                </c:pt>
                <c:pt idx="232">
                  <c:v>8.55263E-2</c:v>
                </c:pt>
                <c:pt idx="233">
                  <c:v>8.5245899999999999E-2</c:v>
                </c:pt>
                <c:pt idx="234">
                  <c:v>8.4967299999999996E-2</c:v>
                </c:pt>
                <c:pt idx="235">
                  <c:v>8.4690600000000005E-2</c:v>
                </c:pt>
                <c:pt idx="236">
                  <c:v>8.4415599999999993E-2</c:v>
                </c:pt>
                <c:pt idx="237">
                  <c:v>8.4142400000000006E-2</c:v>
                </c:pt>
                <c:pt idx="238">
                  <c:v>8.3871000000000001E-2</c:v>
                </c:pt>
                <c:pt idx="239">
                  <c:v>8.3601300000000003E-2</c:v>
                </c:pt>
                <c:pt idx="240">
                  <c:v>8.3333299999999999E-2</c:v>
                </c:pt>
                <c:pt idx="241">
                  <c:v>8.3067100000000005E-2</c:v>
                </c:pt>
                <c:pt idx="242">
                  <c:v>8.2802500000000001E-2</c:v>
                </c:pt>
                <c:pt idx="243">
                  <c:v>8.8888900000000007E-2</c:v>
                </c:pt>
                <c:pt idx="244">
                  <c:v>8.8607599999999995E-2</c:v>
                </c:pt>
                <c:pt idx="245">
                  <c:v>8.8328100000000007E-2</c:v>
                </c:pt>
                <c:pt idx="246">
                  <c:v>8.8050299999999998E-2</c:v>
                </c:pt>
                <c:pt idx="247">
                  <c:v>9.40439E-2</c:v>
                </c:pt>
                <c:pt idx="248">
                  <c:v>9.375E-2</c:v>
                </c:pt>
                <c:pt idx="249">
                  <c:v>9.9688499999999999E-2</c:v>
                </c:pt>
                <c:pt idx="250">
                  <c:v>9.9378900000000006E-2</c:v>
                </c:pt>
                <c:pt idx="251">
                  <c:v>9.9071199999999998E-2</c:v>
                </c:pt>
                <c:pt idx="252">
                  <c:v>9.8765400000000003E-2</c:v>
                </c:pt>
                <c:pt idx="253">
                  <c:v>9.8461499999999993E-2</c:v>
                </c:pt>
                <c:pt idx="254">
                  <c:v>0.104294</c:v>
                </c:pt>
                <c:pt idx="255">
                  <c:v>0.110092</c:v>
                </c:pt>
                <c:pt idx="256">
                  <c:v>0.10975600000000001</c:v>
                </c:pt>
                <c:pt idx="257">
                  <c:v>0.10942200000000001</c:v>
                </c:pt>
                <c:pt idx="258">
                  <c:v>0.115152</c:v>
                </c:pt>
                <c:pt idx="259">
                  <c:v>0.114804</c:v>
                </c:pt>
                <c:pt idx="260">
                  <c:v>0.114458</c:v>
                </c:pt>
                <c:pt idx="261">
                  <c:v>0.11411399999999999</c:v>
                </c:pt>
                <c:pt idx="262">
                  <c:v>0.11976000000000001</c:v>
                </c:pt>
                <c:pt idx="263">
                  <c:v>0.119403</c:v>
                </c:pt>
                <c:pt idx="264">
                  <c:v>0.119048</c:v>
                </c:pt>
                <c:pt idx="265">
                  <c:v>0.11869399999999999</c:v>
                </c:pt>
                <c:pt idx="266">
                  <c:v>0.118343</c:v>
                </c:pt>
                <c:pt idx="267">
                  <c:v>0.117994</c:v>
                </c:pt>
                <c:pt idx="268">
                  <c:v>0.117647</c:v>
                </c:pt>
                <c:pt idx="269">
                  <c:v>0.117302</c:v>
                </c:pt>
                <c:pt idx="270">
                  <c:v>0.11695899999999999</c:v>
                </c:pt>
                <c:pt idx="271">
                  <c:v>0.116618</c:v>
                </c:pt>
                <c:pt idx="272">
                  <c:v>0.11627899999999999</c:v>
                </c:pt>
                <c:pt idx="273">
                  <c:v>0.115942</c:v>
                </c:pt>
                <c:pt idx="274">
                  <c:v>0.115607</c:v>
                </c:pt>
                <c:pt idx="275">
                  <c:v>0.115274</c:v>
                </c:pt>
                <c:pt idx="276">
                  <c:v>0.114943</c:v>
                </c:pt>
                <c:pt idx="277">
                  <c:v>0.11461300000000001</c:v>
                </c:pt>
                <c:pt idx="278">
                  <c:v>0.114286</c:v>
                </c:pt>
                <c:pt idx="279">
                  <c:v>0.11396000000000001</c:v>
                </c:pt>
                <c:pt idx="280">
                  <c:v>0.113636</c:v>
                </c:pt>
                <c:pt idx="281">
                  <c:v>0.113314</c:v>
                </c:pt>
                <c:pt idx="282">
                  <c:v>0.112994</c:v>
                </c:pt>
                <c:pt idx="283">
                  <c:v>0.112676</c:v>
                </c:pt>
                <c:pt idx="284">
                  <c:v>0.11236</c:v>
                </c:pt>
                <c:pt idx="285">
                  <c:v>0.11204500000000001</c:v>
                </c:pt>
                <c:pt idx="286">
                  <c:v>0.111732</c:v>
                </c:pt>
                <c:pt idx="287">
                  <c:v>0.116992</c:v>
                </c:pt>
                <c:pt idx="288">
                  <c:v>0.11666700000000001</c:v>
                </c:pt>
                <c:pt idx="289">
                  <c:v>0.116022</c:v>
                </c:pt>
                <c:pt idx="290">
                  <c:v>0.115702</c:v>
                </c:pt>
                <c:pt idx="291">
                  <c:v>0.115385</c:v>
                </c:pt>
                <c:pt idx="292">
                  <c:v>0.115068</c:v>
                </c:pt>
                <c:pt idx="293">
                  <c:v>0.11475399999999999</c:v>
                </c:pt>
                <c:pt idx="294">
                  <c:v>0.114441</c:v>
                </c:pt>
                <c:pt idx="295">
                  <c:v>0.11413</c:v>
                </c:pt>
                <c:pt idx="296">
                  <c:v>0.11382100000000001</c:v>
                </c:pt>
                <c:pt idx="297">
                  <c:v>0.118919</c:v>
                </c:pt>
                <c:pt idx="298">
                  <c:v>0.118598</c:v>
                </c:pt>
                <c:pt idx="299">
                  <c:v>0.123656</c:v>
                </c:pt>
                <c:pt idx="300">
                  <c:v>0.12868599999999999</c:v>
                </c:pt>
                <c:pt idx="301">
                  <c:v>0.12834200000000001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Data'!Fit_Confidence_Thresh</c:f>
              <c:numCache>
                <c:formatCode>General</c:formatCode>
                <c:ptCount val="3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0.99990000000000001</c:v>
                </c:pt>
                <c:pt idx="61">
                  <c:v>0.99990000000000001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0.99980000000000002</c:v>
                </c:pt>
                <c:pt idx="65">
                  <c:v>0.99980000000000002</c:v>
                </c:pt>
                <c:pt idx="66">
                  <c:v>0.99980000000000002</c:v>
                </c:pt>
                <c:pt idx="67">
                  <c:v>0.99970000000000003</c:v>
                </c:pt>
                <c:pt idx="68">
                  <c:v>0.99970000000000003</c:v>
                </c:pt>
                <c:pt idx="69">
                  <c:v>0.99960000000000004</c:v>
                </c:pt>
                <c:pt idx="70">
                  <c:v>0.99960000000000004</c:v>
                </c:pt>
                <c:pt idx="71">
                  <c:v>0.99960000000000004</c:v>
                </c:pt>
                <c:pt idx="72">
                  <c:v>0.99950000000000006</c:v>
                </c:pt>
                <c:pt idx="73">
                  <c:v>0.99950000000000006</c:v>
                </c:pt>
                <c:pt idx="74">
                  <c:v>0.99939999999999996</c:v>
                </c:pt>
                <c:pt idx="75">
                  <c:v>0.99929999999999997</c:v>
                </c:pt>
                <c:pt idx="76">
                  <c:v>0.99929999999999997</c:v>
                </c:pt>
                <c:pt idx="77">
                  <c:v>0.99919999999999998</c:v>
                </c:pt>
                <c:pt idx="78">
                  <c:v>0.99909999999999999</c:v>
                </c:pt>
                <c:pt idx="79">
                  <c:v>0.999</c:v>
                </c:pt>
                <c:pt idx="80">
                  <c:v>0.99890000000000001</c:v>
                </c:pt>
                <c:pt idx="81">
                  <c:v>0.99880000000000002</c:v>
                </c:pt>
                <c:pt idx="82">
                  <c:v>0.99870000000000003</c:v>
                </c:pt>
                <c:pt idx="83">
                  <c:v>0.99850000000000005</c:v>
                </c:pt>
                <c:pt idx="84">
                  <c:v>0.99839999999999995</c:v>
                </c:pt>
                <c:pt idx="85">
                  <c:v>0.99819999999999998</c:v>
                </c:pt>
                <c:pt idx="86">
                  <c:v>0.99809999999999999</c:v>
                </c:pt>
                <c:pt idx="87">
                  <c:v>0.99790000000000001</c:v>
                </c:pt>
                <c:pt idx="88">
                  <c:v>0.99770000000000003</c:v>
                </c:pt>
                <c:pt idx="89">
                  <c:v>0.99770000000000003</c:v>
                </c:pt>
                <c:pt idx="90">
                  <c:v>0.99760000000000004</c:v>
                </c:pt>
                <c:pt idx="91">
                  <c:v>0.99739999999999995</c:v>
                </c:pt>
                <c:pt idx="92">
                  <c:v>0.99719999999999998</c:v>
                </c:pt>
                <c:pt idx="93">
                  <c:v>0.99690000000000001</c:v>
                </c:pt>
                <c:pt idx="94">
                  <c:v>0.99670000000000003</c:v>
                </c:pt>
                <c:pt idx="95">
                  <c:v>0.99660000000000004</c:v>
                </c:pt>
                <c:pt idx="96">
                  <c:v>0.99650000000000005</c:v>
                </c:pt>
                <c:pt idx="97">
                  <c:v>0.99619999999999997</c:v>
                </c:pt>
                <c:pt idx="98">
                  <c:v>0.99609999999999999</c:v>
                </c:pt>
                <c:pt idx="99">
                  <c:v>0.996</c:v>
                </c:pt>
                <c:pt idx="100">
                  <c:v>0.99580000000000002</c:v>
                </c:pt>
                <c:pt idx="101">
                  <c:v>0.99570000000000003</c:v>
                </c:pt>
                <c:pt idx="102">
                  <c:v>0.99539999999999995</c:v>
                </c:pt>
                <c:pt idx="103">
                  <c:v>0.99509999999999998</c:v>
                </c:pt>
                <c:pt idx="104">
                  <c:v>0.99480000000000002</c:v>
                </c:pt>
                <c:pt idx="105">
                  <c:v>0.99450000000000005</c:v>
                </c:pt>
                <c:pt idx="106">
                  <c:v>0.99409999999999998</c:v>
                </c:pt>
                <c:pt idx="107">
                  <c:v>0.99380000000000002</c:v>
                </c:pt>
                <c:pt idx="108">
                  <c:v>0.99339999999999995</c:v>
                </c:pt>
                <c:pt idx="109">
                  <c:v>0.99309999999999998</c:v>
                </c:pt>
                <c:pt idx="110">
                  <c:v>0.99270000000000003</c:v>
                </c:pt>
                <c:pt idx="111">
                  <c:v>0.99229999999999996</c:v>
                </c:pt>
                <c:pt idx="112">
                  <c:v>0.9919</c:v>
                </c:pt>
                <c:pt idx="113">
                  <c:v>0.99139999999999995</c:v>
                </c:pt>
                <c:pt idx="114">
                  <c:v>0.99099999999999999</c:v>
                </c:pt>
                <c:pt idx="115">
                  <c:v>0.99050000000000005</c:v>
                </c:pt>
                <c:pt idx="116">
                  <c:v>0.99009999999999998</c:v>
                </c:pt>
                <c:pt idx="117">
                  <c:v>0.98960000000000004</c:v>
                </c:pt>
                <c:pt idx="118">
                  <c:v>0.98909999999999998</c:v>
                </c:pt>
                <c:pt idx="119">
                  <c:v>0.98860000000000003</c:v>
                </c:pt>
                <c:pt idx="120">
                  <c:v>0.98809999999999998</c:v>
                </c:pt>
                <c:pt idx="121">
                  <c:v>0.98750000000000004</c:v>
                </c:pt>
                <c:pt idx="122">
                  <c:v>0.98699999999999999</c:v>
                </c:pt>
                <c:pt idx="123">
                  <c:v>0.98640000000000005</c:v>
                </c:pt>
                <c:pt idx="124">
                  <c:v>0.98580000000000001</c:v>
                </c:pt>
                <c:pt idx="125">
                  <c:v>0.98519999999999996</c:v>
                </c:pt>
                <c:pt idx="126">
                  <c:v>0.98460000000000003</c:v>
                </c:pt>
                <c:pt idx="127">
                  <c:v>0.98429999999999995</c:v>
                </c:pt>
                <c:pt idx="128">
                  <c:v>0.98429999999999995</c:v>
                </c:pt>
                <c:pt idx="129">
                  <c:v>0.98399999999999999</c:v>
                </c:pt>
                <c:pt idx="130">
                  <c:v>0.98340000000000005</c:v>
                </c:pt>
                <c:pt idx="131">
                  <c:v>0.98299999999999998</c:v>
                </c:pt>
                <c:pt idx="132">
                  <c:v>0.98270000000000002</c:v>
                </c:pt>
                <c:pt idx="133">
                  <c:v>0.98240000000000005</c:v>
                </c:pt>
                <c:pt idx="134">
                  <c:v>0.98199999999999998</c:v>
                </c:pt>
                <c:pt idx="135">
                  <c:v>0.98140000000000005</c:v>
                </c:pt>
                <c:pt idx="136">
                  <c:v>0.98070000000000002</c:v>
                </c:pt>
                <c:pt idx="137">
                  <c:v>0.98</c:v>
                </c:pt>
                <c:pt idx="138">
                  <c:v>0.97919999999999996</c:v>
                </c:pt>
                <c:pt idx="139">
                  <c:v>0.97850000000000004</c:v>
                </c:pt>
                <c:pt idx="140">
                  <c:v>0.9778</c:v>
                </c:pt>
                <c:pt idx="141">
                  <c:v>0.97699999999999998</c:v>
                </c:pt>
                <c:pt idx="142">
                  <c:v>0.97660000000000002</c:v>
                </c:pt>
                <c:pt idx="143">
                  <c:v>0.97619999999999996</c:v>
                </c:pt>
                <c:pt idx="144">
                  <c:v>0.97540000000000004</c:v>
                </c:pt>
                <c:pt idx="145">
                  <c:v>0.97460000000000002</c:v>
                </c:pt>
                <c:pt idx="146">
                  <c:v>0.9738</c:v>
                </c:pt>
                <c:pt idx="147">
                  <c:v>0.97289999999999999</c:v>
                </c:pt>
                <c:pt idx="148">
                  <c:v>0.97209999999999996</c:v>
                </c:pt>
                <c:pt idx="149">
                  <c:v>0.97119999999999995</c:v>
                </c:pt>
                <c:pt idx="150">
                  <c:v>0.97030000000000005</c:v>
                </c:pt>
                <c:pt idx="151">
                  <c:v>0.96940000000000004</c:v>
                </c:pt>
                <c:pt idx="152">
                  <c:v>0.96850000000000003</c:v>
                </c:pt>
                <c:pt idx="153">
                  <c:v>0.96760000000000002</c:v>
                </c:pt>
                <c:pt idx="154">
                  <c:v>0.9667</c:v>
                </c:pt>
                <c:pt idx="155">
                  <c:v>0.9657</c:v>
                </c:pt>
                <c:pt idx="156">
                  <c:v>0.9647</c:v>
                </c:pt>
                <c:pt idx="157">
                  <c:v>0.9637</c:v>
                </c:pt>
                <c:pt idx="158">
                  <c:v>0.9627</c:v>
                </c:pt>
                <c:pt idx="159">
                  <c:v>0.9617</c:v>
                </c:pt>
                <c:pt idx="160">
                  <c:v>0.9607</c:v>
                </c:pt>
                <c:pt idx="161">
                  <c:v>0.96020000000000005</c:v>
                </c:pt>
                <c:pt idx="162">
                  <c:v>0.95960000000000001</c:v>
                </c:pt>
                <c:pt idx="163">
                  <c:v>0.95860000000000001</c:v>
                </c:pt>
                <c:pt idx="164">
                  <c:v>0.95750000000000002</c:v>
                </c:pt>
                <c:pt idx="165">
                  <c:v>0.95640000000000003</c:v>
                </c:pt>
                <c:pt idx="166">
                  <c:v>0.95530000000000004</c:v>
                </c:pt>
                <c:pt idx="167">
                  <c:v>0.95420000000000005</c:v>
                </c:pt>
                <c:pt idx="168">
                  <c:v>0.95299999999999996</c:v>
                </c:pt>
                <c:pt idx="169">
                  <c:v>0.95189999999999997</c:v>
                </c:pt>
                <c:pt idx="170">
                  <c:v>0.95069999999999999</c:v>
                </c:pt>
                <c:pt idx="171">
                  <c:v>0.94950000000000001</c:v>
                </c:pt>
                <c:pt idx="172">
                  <c:v>0.94830000000000003</c:v>
                </c:pt>
                <c:pt idx="173">
                  <c:v>0.94710000000000005</c:v>
                </c:pt>
                <c:pt idx="174">
                  <c:v>0.94589999999999996</c:v>
                </c:pt>
                <c:pt idx="175">
                  <c:v>0.94530000000000003</c:v>
                </c:pt>
                <c:pt idx="176">
                  <c:v>0.9446</c:v>
                </c:pt>
                <c:pt idx="177">
                  <c:v>0.94340000000000002</c:v>
                </c:pt>
                <c:pt idx="178">
                  <c:v>0.94210000000000005</c:v>
                </c:pt>
                <c:pt idx="179">
                  <c:v>0.94079999999999997</c:v>
                </c:pt>
                <c:pt idx="180">
                  <c:v>0.9395</c:v>
                </c:pt>
                <c:pt idx="181">
                  <c:v>0.93810000000000004</c:v>
                </c:pt>
                <c:pt idx="182">
                  <c:v>0.93679999999999997</c:v>
                </c:pt>
                <c:pt idx="183">
                  <c:v>0.93540000000000001</c:v>
                </c:pt>
                <c:pt idx="184">
                  <c:v>0.93400000000000005</c:v>
                </c:pt>
                <c:pt idx="185">
                  <c:v>0.93269999999999997</c:v>
                </c:pt>
                <c:pt idx="186">
                  <c:v>0.93120000000000003</c:v>
                </c:pt>
                <c:pt idx="187">
                  <c:v>0.92979999999999996</c:v>
                </c:pt>
                <c:pt idx="188">
                  <c:v>0.9284</c:v>
                </c:pt>
                <c:pt idx="189">
                  <c:v>0.92689999999999995</c:v>
                </c:pt>
                <c:pt idx="190">
                  <c:v>0.9254</c:v>
                </c:pt>
                <c:pt idx="191">
                  <c:v>0.92390000000000005</c:v>
                </c:pt>
                <c:pt idx="192">
                  <c:v>0.9224</c:v>
                </c:pt>
                <c:pt idx="193">
                  <c:v>0.92090000000000005</c:v>
                </c:pt>
                <c:pt idx="194">
                  <c:v>0.91930000000000001</c:v>
                </c:pt>
                <c:pt idx="195">
                  <c:v>0.91769999999999996</c:v>
                </c:pt>
                <c:pt idx="196">
                  <c:v>0.91610000000000003</c:v>
                </c:pt>
                <c:pt idx="197">
                  <c:v>0.9153</c:v>
                </c:pt>
                <c:pt idx="198">
                  <c:v>0.91449999999999998</c:v>
                </c:pt>
                <c:pt idx="199">
                  <c:v>0.91369999999999996</c:v>
                </c:pt>
                <c:pt idx="200">
                  <c:v>0.91290000000000004</c:v>
                </c:pt>
                <c:pt idx="201">
                  <c:v>0.9113</c:v>
                </c:pt>
                <c:pt idx="202">
                  <c:v>0.90959999999999996</c:v>
                </c:pt>
                <c:pt idx="203">
                  <c:v>0.90790000000000004</c:v>
                </c:pt>
                <c:pt idx="204">
                  <c:v>0.90620000000000001</c:v>
                </c:pt>
                <c:pt idx="205">
                  <c:v>0.90449999999999997</c:v>
                </c:pt>
                <c:pt idx="206">
                  <c:v>0.90280000000000005</c:v>
                </c:pt>
                <c:pt idx="207">
                  <c:v>0.90100000000000002</c:v>
                </c:pt>
                <c:pt idx="208">
                  <c:v>0.89929999999999999</c:v>
                </c:pt>
                <c:pt idx="209">
                  <c:v>0.89749999999999996</c:v>
                </c:pt>
                <c:pt idx="210">
                  <c:v>0.89570000000000005</c:v>
                </c:pt>
                <c:pt idx="211">
                  <c:v>0.89380000000000004</c:v>
                </c:pt>
                <c:pt idx="212">
                  <c:v>0.89200000000000002</c:v>
                </c:pt>
                <c:pt idx="213">
                  <c:v>0.8901</c:v>
                </c:pt>
                <c:pt idx="214">
                  <c:v>0.88919999999999999</c:v>
                </c:pt>
                <c:pt idx="215">
                  <c:v>0.88819999999999999</c:v>
                </c:pt>
                <c:pt idx="216">
                  <c:v>0.88729999999999998</c:v>
                </c:pt>
                <c:pt idx="217">
                  <c:v>0.88629999999999998</c:v>
                </c:pt>
                <c:pt idx="218">
                  <c:v>0.88439999999999996</c:v>
                </c:pt>
                <c:pt idx="219">
                  <c:v>0.88239999999999996</c:v>
                </c:pt>
                <c:pt idx="220">
                  <c:v>0.88049999999999995</c:v>
                </c:pt>
                <c:pt idx="221">
                  <c:v>0.87849999999999995</c:v>
                </c:pt>
                <c:pt idx="222">
                  <c:v>0.87749999999999995</c:v>
                </c:pt>
                <c:pt idx="223">
                  <c:v>0.87649999999999995</c:v>
                </c:pt>
                <c:pt idx="224">
                  <c:v>0.87439999999999996</c:v>
                </c:pt>
                <c:pt idx="225">
                  <c:v>0.87239999999999995</c:v>
                </c:pt>
                <c:pt idx="226">
                  <c:v>0.87139999999999995</c:v>
                </c:pt>
                <c:pt idx="227">
                  <c:v>0.87029999999999996</c:v>
                </c:pt>
                <c:pt idx="228">
                  <c:v>0.86819999999999997</c:v>
                </c:pt>
                <c:pt idx="229">
                  <c:v>0.86609999999999998</c:v>
                </c:pt>
                <c:pt idx="230">
                  <c:v>0.86399999999999999</c:v>
                </c:pt>
                <c:pt idx="231">
                  <c:v>0.8619</c:v>
                </c:pt>
                <c:pt idx="232">
                  <c:v>0.85970000000000002</c:v>
                </c:pt>
                <c:pt idx="233">
                  <c:v>0.85750000000000004</c:v>
                </c:pt>
                <c:pt idx="234">
                  <c:v>0.85529999999999995</c:v>
                </c:pt>
                <c:pt idx="235">
                  <c:v>0.85309999999999997</c:v>
                </c:pt>
                <c:pt idx="236">
                  <c:v>0.8508</c:v>
                </c:pt>
                <c:pt idx="237">
                  <c:v>0.84860000000000002</c:v>
                </c:pt>
                <c:pt idx="238">
                  <c:v>0.84630000000000005</c:v>
                </c:pt>
                <c:pt idx="239">
                  <c:v>0.84399999999999997</c:v>
                </c:pt>
                <c:pt idx="240">
                  <c:v>0.8417</c:v>
                </c:pt>
                <c:pt idx="241">
                  <c:v>0.83930000000000005</c:v>
                </c:pt>
                <c:pt idx="242">
                  <c:v>0.83689999999999998</c:v>
                </c:pt>
                <c:pt idx="243">
                  <c:v>0.83460000000000001</c:v>
                </c:pt>
                <c:pt idx="244">
                  <c:v>0.83209999999999995</c:v>
                </c:pt>
                <c:pt idx="245">
                  <c:v>0.82969999999999999</c:v>
                </c:pt>
                <c:pt idx="246">
                  <c:v>0.82730000000000004</c:v>
                </c:pt>
                <c:pt idx="247">
                  <c:v>0.82479999999999998</c:v>
                </c:pt>
                <c:pt idx="248">
                  <c:v>0.82230000000000003</c:v>
                </c:pt>
                <c:pt idx="249">
                  <c:v>0.81979999999999997</c:v>
                </c:pt>
                <c:pt idx="250">
                  <c:v>0.81730000000000003</c:v>
                </c:pt>
                <c:pt idx="251">
                  <c:v>0.81479999999999997</c:v>
                </c:pt>
                <c:pt idx="252">
                  <c:v>0.81220000000000003</c:v>
                </c:pt>
                <c:pt idx="253">
                  <c:v>0.80959999999999999</c:v>
                </c:pt>
                <c:pt idx="254">
                  <c:v>0.80700000000000005</c:v>
                </c:pt>
                <c:pt idx="255">
                  <c:v>0.8044</c:v>
                </c:pt>
                <c:pt idx="256">
                  <c:v>0.80179999999999996</c:v>
                </c:pt>
                <c:pt idx="257">
                  <c:v>0.79910000000000003</c:v>
                </c:pt>
                <c:pt idx="258">
                  <c:v>0.79649999999999999</c:v>
                </c:pt>
                <c:pt idx="259">
                  <c:v>0.79379999999999995</c:v>
                </c:pt>
                <c:pt idx="260">
                  <c:v>0.79110000000000003</c:v>
                </c:pt>
                <c:pt idx="261">
                  <c:v>0.7883</c:v>
                </c:pt>
                <c:pt idx="262">
                  <c:v>0.78559999999999997</c:v>
                </c:pt>
                <c:pt idx="263">
                  <c:v>0.78420000000000001</c:v>
                </c:pt>
                <c:pt idx="264">
                  <c:v>0.78290000000000004</c:v>
                </c:pt>
                <c:pt idx="265">
                  <c:v>0.78010000000000002</c:v>
                </c:pt>
                <c:pt idx="266">
                  <c:v>0.77729999999999999</c:v>
                </c:pt>
                <c:pt idx="267">
                  <c:v>0.77449999999999997</c:v>
                </c:pt>
                <c:pt idx="268">
                  <c:v>0.77170000000000005</c:v>
                </c:pt>
                <c:pt idx="269">
                  <c:v>0.76880000000000004</c:v>
                </c:pt>
                <c:pt idx="270">
                  <c:v>0.76600000000000001</c:v>
                </c:pt>
                <c:pt idx="271">
                  <c:v>0.7631</c:v>
                </c:pt>
                <c:pt idx="272">
                  <c:v>0.76170000000000004</c:v>
                </c:pt>
                <c:pt idx="273">
                  <c:v>0.76019999999999999</c:v>
                </c:pt>
                <c:pt idx="274">
                  <c:v>0.75729999999999997</c:v>
                </c:pt>
                <c:pt idx="275">
                  <c:v>0.75439999999999996</c:v>
                </c:pt>
                <c:pt idx="276">
                  <c:v>0.75149999999999995</c:v>
                </c:pt>
                <c:pt idx="277">
                  <c:v>0.74860000000000004</c:v>
                </c:pt>
                <c:pt idx="278">
                  <c:v>0.74560000000000004</c:v>
                </c:pt>
                <c:pt idx="279">
                  <c:v>0.74270000000000003</c:v>
                </c:pt>
                <c:pt idx="280">
                  <c:v>0.73970000000000002</c:v>
                </c:pt>
                <c:pt idx="281">
                  <c:v>0.73670000000000002</c:v>
                </c:pt>
                <c:pt idx="282">
                  <c:v>0.73370000000000002</c:v>
                </c:pt>
                <c:pt idx="283">
                  <c:v>0.73070000000000002</c:v>
                </c:pt>
                <c:pt idx="284">
                  <c:v>0.72919999999999996</c:v>
                </c:pt>
                <c:pt idx="285">
                  <c:v>0.72770000000000001</c:v>
                </c:pt>
                <c:pt idx="286">
                  <c:v>0.72470000000000001</c:v>
                </c:pt>
                <c:pt idx="287">
                  <c:v>0.72160000000000002</c:v>
                </c:pt>
                <c:pt idx="288">
                  <c:v>0.72009999999999996</c:v>
                </c:pt>
                <c:pt idx="289">
                  <c:v>0.71860000000000002</c:v>
                </c:pt>
                <c:pt idx="290">
                  <c:v>0.71560000000000001</c:v>
                </c:pt>
                <c:pt idx="291">
                  <c:v>0.71250000000000002</c:v>
                </c:pt>
                <c:pt idx="292">
                  <c:v>0.70940000000000003</c:v>
                </c:pt>
                <c:pt idx="293">
                  <c:v>0.70630000000000004</c:v>
                </c:pt>
                <c:pt idx="294">
                  <c:v>0.70330000000000004</c:v>
                </c:pt>
                <c:pt idx="295">
                  <c:v>0.70020000000000004</c:v>
                </c:pt>
                <c:pt idx="296">
                  <c:v>0.69710000000000005</c:v>
                </c:pt>
                <c:pt idx="297">
                  <c:v>0.69399999999999995</c:v>
                </c:pt>
                <c:pt idx="298">
                  <c:v>0.69089999999999996</c:v>
                </c:pt>
                <c:pt idx="299">
                  <c:v>0.68769999999999998</c:v>
                </c:pt>
                <c:pt idx="300">
                  <c:v>0.68459999999999999</c:v>
                </c:pt>
                <c:pt idx="301">
                  <c:v>0.68149999999999999</c:v>
                </c:pt>
                <c:pt idx="302">
                  <c:v>0.6784</c:v>
                </c:pt>
                <c:pt idx="303">
                  <c:v>0.67520000000000002</c:v>
                </c:pt>
                <c:pt idx="304">
                  <c:v>0.67210000000000003</c:v>
                </c:pt>
                <c:pt idx="305">
                  <c:v>0.67049999999999998</c:v>
                </c:pt>
                <c:pt idx="306">
                  <c:v>0.66900000000000004</c:v>
                </c:pt>
                <c:pt idx="307">
                  <c:v>0.6643</c:v>
                </c:pt>
                <c:pt idx="308">
                  <c:v>0.65959999999999996</c:v>
                </c:pt>
                <c:pt idx="309">
                  <c:v>0.65639999999999998</c:v>
                </c:pt>
                <c:pt idx="310">
                  <c:v>0.65329999999999999</c:v>
                </c:pt>
                <c:pt idx="311">
                  <c:v>0.65010000000000001</c:v>
                </c:pt>
                <c:pt idx="312">
                  <c:v>0.64700000000000002</c:v>
                </c:pt>
                <c:pt idx="313">
                  <c:v>0.64390000000000003</c:v>
                </c:pt>
                <c:pt idx="314">
                  <c:v>0.64070000000000005</c:v>
                </c:pt>
                <c:pt idx="315">
                  <c:v>0.63759999999999994</c:v>
                </c:pt>
                <c:pt idx="316">
                  <c:v>0.63449999999999995</c:v>
                </c:pt>
                <c:pt idx="317">
                  <c:v>0.63129999999999997</c:v>
                </c:pt>
                <c:pt idx="318">
                  <c:v>0.62819999999999998</c:v>
                </c:pt>
                <c:pt idx="319">
                  <c:v>0.62509999999999999</c:v>
                </c:pt>
                <c:pt idx="320">
                  <c:v>0.62039999999999995</c:v>
                </c:pt>
                <c:pt idx="321">
                  <c:v>0.61580000000000001</c:v>
                </c:pt>
                <c:pt idx="322">
                  <c:v>0.61260000000000003</c:v>
                </c:pt>
                <c:pt idx="323">
                  <c:v>0.60650000000000004</c:v>
                </c:pt>
                <c:pt idx="324">
                  <c:v>0.60340000000000005</c:v>
                </c:pt>
                <c:pt idx="325">
                  <c:v>0.60029999999999994</c:v>
                </c:pt>
                <c:pt idx="326">
                  <c:v>0.59719999999999995</c:v>
                </c:pt>
                <c:pt idx="327">
                  <c:v>0.59419999999999995</c:v>
                </c:pt>
                <c:pt idx="328">
                  <c:v>0.59109999999999996</c:v>
                </c:pt>
                <c:pt idx="329">
                  <c:v>0.58809999999999996</c:v>
                </c:pt>
                <c:pt idx="330">
                  <c:v>0.58499999999999996</c:v>
                </c:pt>
                <c:pt idx="331">
                  <c:v>0.58199999999999996</c:v>
                </c:pt>
                <c:pt idx="332">
                  <c:v>0.57899999999999996</c:v>
                </c:pt>
                <c:pt idx="333">
                  <c:v>0.57599999999999996</c:v>
                </c:pt>
                <c:pt idx="334">
                  <c:v>0.57299999999999995</c:v>
                </c:pt>
                <c:pt idx="335">
                  <c:v>0.56999999999999995</c:v>
                </c:pt>
                <c:pt idx="336">
                  <c:v>0.56110000000000004</c:v>
                </c:pt>
                <c:pt idx="337">
                  <c:v>0.55659999999999998</c:v>
                </c:pt>
                <c:pt idx="338">
                  <c:v>0.55220000000000002</c:v>
                </c:pt>
                <c:pt idx="339">
                  <c:v>0.54930000000000001</c:v>
                </c:pt>
                <c:pt idx="340">
                  <c:v>0.5464</c:v>
                </c:pt>
                <c:pt idx="341">
                  <c:v>0.54349999999999998</c:v>
                </c:pt>
                <c:pt idx="342">
                  <c:v>0.54069999999999996</c:v>
                </c:pt>
                <c:pt idx="343">
                  <c:v>0.53779999999999994</c:v>
                </c:pt>
                <c:pt idx="344">
                  <c:v>0.53490000000000004</c:v>
                </c:pt>
                <c:pt idx="345">
                  <c:v>0.53210000000000002</c:v>
                </c:pt>
                <c:pt idx="346">
                  <c:v>0.52929999999999999</c:v>
                </c:pt>
                <c:pt idx="347">
                  <c:v>0.52649999999999997</c:v>
                </c:pt>
                <c:pt idx="348">
                  <c:v>0.52370000000000005</c:v>
                </c:pt>
                <c:pt idx="349">
                  <c:v>0.52090000000000003</c:v>
                </c:pt>
                <c:pt idx="350">
                  <c:v>0.5181</c:v>
                </c:pt>
                <c:pt idx="351">
                  <c:v>0.51529999999999998</c:v>
                </c:pt>
                <c:pt idx="352">
                  <c:v>0.51259999999999994</c:v>
                </c:pt>
                <c:pt idx="353">
                  <c:v>0.50990000000000002</c:v>
                </c:pt>
                <c:pt idx="354">
                  <c:v>0.5071</c:v>
                </c:pt>
                <c:pt idx="355">
                  <c:v>0.50439999999999996</c:v>
                </c:pt>
                <c:pt idx="356">
                  <c:v>0.50180000000000002</c:v>
                </c:pt>
              </c:numCache>
            </c:numRef>
          </c:xVal>
          <c:yVal>
            <c:numRef>
              <c:f>'Spectral Level Data'!Fit_LocalFDR</c:f>
              <c:numCache>
                <c:formatCode>General</c:formatCode>
                <c:ptCount val="357"/>
                <c:pt idx="0">
                  <c:v>4.19037E-17</c:v>
                </c:pt>
                <c:pt idx="1">
                  <c:v>4.19037E-17</c:v>
                </c:pt>
                <c:pt idx="2">
                  <c:v>4.19037E-17</c:v>
                </c:pt>
                <c:pt idx="3">
                  <c:v>4.19037E-17</c:v>
                </c:pt>
                <c:pt idx="4">
                  <c:v>4.19037E-17</c:v>
                </c:pt>
                <c:pt idx="5">
                  <c:v>4.19037E-17</c:v>
                </c:pt>
                <c:pt idx="6">
                  <c:v>4.19037E-17</c:v>
                </c:pt>
                <c:pt idx="7">
                  <c:v>4.19037E-17</c:v>
                </c:pt>
                <c:pt idx="8">
                  <c:v>4.19037E-17</c:v>
                </c:pt>
                <c:pt idx="9">
                  <c:v>4.19037E-17</c:v>
                </c:pt>
                <c:pt idx="10">
                  <c:v>4.19037E-17</c:v>
                </c:pt>
                <c:pt idx="11">
                  <c:v>4.19037E-17</c:v>
                </c:pt>
                <c:pt idx="12">
                  <c:v>4.19037E-17</c:v>
                </c:pt>
                <c:pt idx="13">
                  <c:v>4.19037E-17</c:v>
                </c:pt>
                <c:pt idx="14">
                  <c:v>4.19037E-17</c:v>
                </c:pt>
                <c:pt idx="15">
                  <c:v>4.19037E-17</c:v>
                </c:pt>
                <c:pt idx="16">
                  <c:v>4.19037E-17</c:v>
                </c:pt>
                <c:pt idx="17">
                  <c:v>4.19037E-17</c:v>
                </c:pt>
                <c:pt idx="18">
                  <c:v>4.19037E-17</c:v>
                </c:pt>
                <c:pt idx="19">
                  <c:v>4.19037E-17</c:v>
                </c:pt>
                <c:pt idx="20">
                  <c:v>4.19037E-17</c:v>
                </c:pt>
                <c:pt idx="21">
                  <c:v>4.19037E-17</c:v>
                </c:pt>
                <c:pt idx="22">
                  <c:v>4.19037E-17</c:v>
                </c:pt>
                <c:pt idx="23">
                  <c:v>4.19037E-17</c:v>
                </c:pt>
                <c:pt idx="24">
                  <c:v>4.19037E-17</c:v>
                </c:pt>
                <c:pt idx="25">
                  <c:v>4.19037E-17</c:v>
                </c:pt>
                <c:pt idx="26">
                  <c:v>4.19037E-17</c:v>
                </c:pt>
                <c:pt idx="27">
                  <c:v>4.19037E-17</c:v>
                </c:pt>
                <c:pt idx="28">
                  <c:v>4.19037E-17</c:v>
                </c:pt>
                <c:pt idx="29">
                  <c:v>4.19037E-17</c:v>
                </c:pt>
                <c:pt idx="30">
                  <c:v>4.19037E-17</c:v>
                </c:pt>
                <c:pt idx="31">
                  <c:v>4.19037E-17</c:v>
                </c:pt>
                <c:pt idx="32">
                  <c:v>4.19037E-17</c:v>
                </c:pt>
                <c:pt idx="33">
                  <c:v>4.19037E-17</c:v>
                </c:pt>
                <c:pt idx="34">
                  <c:v>4.19037E-17</c:v>
                </c:pt>
                <c:pt idx="35">
                  <c:v>4.19037E-17</c:v>
                </c:pt>
                <c:pt idx="36">
                  <c:v>4.19037E-17</c:v>
                </c:pt>
                <c:pt idx="37">
                  <c:v>4.19037E-17</c:v>
                </c:pt>
                <c:pt idx="38">
                  <c:v>4.19037E-17</c:v>
                </c:pt>
                <c:pt idx="39">
                  <c:v>4.19037E-17</c:v>
                </c:pt>
                <c:pt idx="40">
                  <c:v>4.19037E-17</c:v>
                </c:pt>
                <c:pt idx="41">
                  <c:v>4.19037E-17</c:v>
                </c:pt>
                <c:pt idx="42">
                  <c:v>4.19037E-17</c:v>
                </c:pt>
                <c:pt idx="43">
                  <c:v>4.19037E-17</c:v>
                </c:pt>
                <c:pt idx="44">
                  <c:v>4.19037E-17</c:v>
                </c:pt>
                <c:pt idx="45">
                  <c:v>4.19037E-17</c:v>
                </c:pt>
                <c:pt idx="46">
                  <c:v>4.19037E-17</c:v>
                </c:pt>
                <c:pt idx="47">
                  <c:v>4.19037E-17</c:v>
                </c:pt>
                <c:pt idx="48">
                  <c:v>4.19037E-17</c:v>
                </c:pt>
                <c:pt idx="49">
                  <c:v>4.19037E-17</c:v>
                </c:pt>
                <c:pt idx="50">
                  <c:v>4.19037E-17</c:v>
                </c:pt>
                <c:pt idx="51">
                  <c:v>4.19037E-17</c:v>
                </c:pt>
                <c:pt idx="52">
                  <c:v>4.19037E-17</c:v>
                </c:pt>
                <c:pt idx="53">
                  <c:v>4.19037E-17</c:v>
                </c:pt>
                <c:pt idx="54">
                  <c:v>4.19037E-17</c:v>
                </c:pt>
                <c:pt idx="55">
                  <c:v>4.19037E-17</c:v>
                </c:pt>
                <c:pt idx="56">
                  <c:v>4.19037E-17</c:v>
                </c:pt>
                <c:pt idx="57">
                  <c:v>5.7340199999999998E-11</c:v>
                </c:pt>
                <c:pt idx="58">
                  <c:v>5.7340199999999998E-11</c:v>
                </c:pt>
                <c:pt idx="59">
                  <c:v>5.7340199999999998E-11</c:v>
                </c:pt>
                <c:pt idx="60">
                  <c:v>5.7340199999999998E-11</c:v>
                </c:pt>
                <c:pt idx="61">
                  <c:v>5.7340199999999998E-11</c:v>
                </c:pt>
                <c:pt idx="62">
                  <c:v>5.7340199999999998E-11</c:v>
                </c:pt>
                <c:pt idx="63">
                  <c:v>5.7340199999999998E-11</c:v>
                </c:pt>
                <c:pt idx="64">
                  <c:v>1.46306E-10</c:v>
                </c:pt>
                <c:pt idx="65">
                  <c:v>1.46306E-10</c:v>
                </c:pt>
                <c:pt idx="66">
                  <c:v>1.46306E-10</c:v>
                </c:pt>
                <c:pt idx="67">
                  <c:v>2.21661E-10</c:v>
                </c:pt>
                <c:pt idx="68">
                  <c:v>2.21661E-10</c:v>
                </c:pt>
                <c:pt idx="69">
                  <c:v>3.25914E-10</c:v>
                </c:pt>
                <c:pt idx="70">
                  <c:v>3.25914E-10</c:v>
                </c:pt>
                <c:pt idx="71">
                  <c:v>3.25914E-10</c:v>
                </c:pt>
                <c:pt idx="72">
                  <c:v>4.6662799999999995E-10</c:v>
                </c:pt>
                <c:pt idx="73">
                  <c:v>4.6662799999999995E-10</c:v>
                </c:pt>
                <c:pt idx="74">
                  <c:v>5.7212999999999997E-10</c:v>
                </c:pt>
                <c:pt idx="75">
                  <c:v>6.9596599999999999E-10</c:v>
                </c:pt>
                <c:pt idx="76">
                  <c:v>6.9596599999999999E-10</c:v>
                </c:pt>
                <c:pt idx="77">
                  <c:v>8.4041300000000002E-10</c:v>
                </c:pt>
                <c:pt idx="78">
                  <c:v>9.4937499999999994E-10</c:v>
                </c:pt>
                <c:pt idx="79">
                  <c:v>1.0693800000000001E-9</c:v>
                </c:pt>
                <c:pt idx="80">
                  <c:v>1.20126E-9</c:v>
                </c:pt>
                <c:pt idx="81">
                  <c:v>1.34592E-9</c:v>
                </c:pt>
                <c:pt idx="82">
                  <c:v>1.5042799999999999E-9</c:v>
                </c:pt>
                <c:pt idx="83">
                  <c:v>1.6773800000000001E-9</c:v>
                </c:pt>
                <c:pt idx="84">
                  <c:v>1.8662799999999999E-9</c:v>
                </c:pt>
                <c:pt idx="85">
                  <c:v>2.07216E-9</c:v>
                </c:pt>
                <c:pt idx="86">
                  <c:v>2.29627E-9</c:v>
                </c:pt>
                <c:pt idx="87">
                  <c:v>2.5399800000000002E-9</c:v>
                </c:pt>
                <c:pt idx="88">
                  <c:v>2.9455299999999999E-9</c:v>
                </c:pt>
                <c:pt idx="89">
                  <c:v>2.9455299999999999E-9</c:v>
                </c:pt>
                <c:pt idx="90">
                  <c:v>3.40405E-9</c:v>
                </c:pt>
                <c:pt idx="91">
                  <c:v>3.74225E-9</c:v>
                </c:pt>
                <c:pt idx="92">
                  <c:v>4.1088900000000003E-9</c:v>
                </c:pt>
                <c:pt idx="93">
                  <c:v>4.5062999999999996E-9</c:v>
                </c:pt>
                <c:pt idx="94">
                  <c:v>4.9370300000000003E-9</c:v>
                </c:pt>
                <c:pt idx="95">
                  <c:v>5.4039200000000001E-9</c:v>
                </c:pt>
                <c:pt idx="96">
                  <c:v>5.9101199999999999E-9</c:v>
                </c:pt>
                <c:pt idx="97">
                  <c:v>6.4591200000000003E-9</c:v>
                </c:pt>
                <c:pt idx="98">
                  <c:v>7.0548299999999997E-9</c:v>
                </c:pt>
                <c:pt idx="99">
                  <c:v>7.7015900000000001E-9</c:v>
                </c:pt>
                <c:pt idx="100">
                  <c:v>8.4042800000000003E-9</c:v>
                </c:pt>
                <c:pt idx="101">
                  <c:v>9.1683800000000001E-9</c:v>
                </c:pt>
                <c:pt idx="102">
                  <c:v>1E-8</c:v>
                </c:pt>
                <c:pt idx="103">
                  <c:v>1.0906100000000001E-8</c:v>
                </c:pt>
                <c:pt idx="104">
                  <c:v>1.1894400000000001E-8</c:v>
                </c:pt>
                <c:pt idx="105">
                  <c:v>1.29738E-8</c:v>
                </c:pt>
                <c:pt idx="106">
                  <c:v>1.41542E-8</c:v>
                </c:pt>
                <c:pt idx="107">
                  <c:v>1.54469E-8</c:v>
                </c:pt>
                <c:pt idx="108">
                  <c:v>1.6864699999999999E-8</c:v>
                </c:pt>
                <c:pt idx="109">
                  <c:v>1.8422300000000001E-8</c:v>
                </c:pt>
                <c:pt idx="110">
                  <c:v>2.01362E-8</c:v>
                </c:pt>
                <c:pt idx="111">
                  <c:v>2.2025500000000001E-8</c:v>
                </c:pt>
                <c:pt idx="112">
                  <c:v>2.4111899999999999E-8</c:v>
                </c:pt>
                <c:pt idx="113">
                  <c:v>2.6420300000000001E-8</c:v>
                </c:pt>
                <c:pt idx="114">
                  <c:v>2.8979300000000001E-8</c:v>
                </c:pt>
                <c:pt idx="115">
                  <c:v>3.1821999999999999E-8</c:v>
                </c:pt>
                <c:pt idx="116">
                  <c:v>3.4986400000000002E-8</c:v>
                </c:pt>
                <c:pt idx="117">
                  <c:v>3.8516400000000001E-8</c:v>
                </c:pt>
                <c:pt idx="118">
                  <c:v>4.2463000000000001E-8</c:v>
                </c:pt>
                <c:pt idx="119">
                  <c:v>4.68855E-8</c:v>
                </c:pt>
                <c:pt idx="120">
                  <c:v>5.1852599999999999E-8</c:v>
                </c:pt>
                <c:pt idx="121">
                  <c:v>5.7444799999999998E-8</c:v>
                </c:pt>
                <c:pt idx="122">
                  <c:v>6.3756099999999997E-8</c:v>
                </c:pt>
                <c:pt idx="123">
                  <c:v>7.0896899999999997E-8</c:v>
                </c:pt>
                <c:pt idx="124">
                  <c:v>7.8996800000000005E-8</c:v>
                </c:pt>
                <c:pt idx="125">
                  <c:v>8.8208799999999995E-8</c:v>
                </c:pt>
                <c:pt idx="126">
                  <c:v>9.87134E-8</c:v>
                </c:pt>
                <c:pt idx="127">
                  <c:v>1.17373E-7</c:v>
                </c:pt>
                <c:pt idx="128">
                  <c:v>1.17373E-7</c:v>
                </c:pt>
                <c:pt idx="129">
                  <c:v>1.4033499999999999E-7</c:v>
                </c:pt>
                <c:pt idx="130">
                  <c:v>1.586E-7</c:v>
                </c:pt>
                <c:pt idx="131">
                  <c:v>1.7972700000000001E-7</c:v>
                </c:pt>
                <c:pt idx="132">
                  <c:v>2.0423900000000001E-7</c:v>
                </c:pt>
                <c:pt idx="133">
                  <c:v>2.3276600000000001E-7</c:v>
                </c:pt>
                <c:pt idx="134">
                  <c:v>2.66072E-7</c:v>
                </c:pt>
                <c:pt idx="135">
                  <c:v>3.0508300000000001E-7</c:v>
                </c:pt>
                <c:pt idx="136">
                  <c:v>3.50927E-7</c:v>
                </c:pt>
                <c:pt idx="137">
                  <c:v>4.0498200000000002E-7</c:v>
                </c:pt>
                <c:pt idx="138">
                  <c:v>4.6893899999999999E-7</c:v>
                </c:pt>
                <c:pt idx="139">
                  <c:v>5.4487699999999996E-7</c:v>
                </c:pt>
                <c:pt idx="140">
                  <c:v>6.3536400000000005E-7</c:v>
                </c:pt>
                <c:pt idx="141">
                  <c:v>7.4358199999999999E-7</c:v>
                </c:pt>
                <c:pt idx="142">
                  <c:v>8.7348499999999999E-7</c:v>
                </c:pt>
                <c:pt idx="143">
                  <c:v>1.0300099999999999E-6</c:v>
                </c:pt>
                <c:pt idx="144">
                  <c:v>1.21935E-6</c:v>
                </c:pt>
                <c:pt idx="145">
                  <c:v>1.44929E-6</c:v>
                </c:pt>
                <c:pt idx="146">
                  <c:v>1.72964E-6</c:v>
                </c:pt>
                <c:pt idx="147">
                  <c:v>2.0728700000000001E-6</c:v>
                </c:pt>
                <c:pt idx="148">
                  <c:v>2.4948400000000001E-6</c:v>
                </c:pt>
                <c:pt idx="149">
                  <c:v>3.0157900000000001E-6</c:v>
                </c:pt>
                <c:pt idx="150">
                  <c:v>3.6617399999999999E-6</c:v>
                </c:pt>
                <c:pt idx="151">
                  <c:v>4.4662100000000004E-6</c:v>
                </c:pt>
                <c:pt idx="152">
                  <c:v>5.4725599999999997E-6</c:v>
                </c:pt>
                <c:pt idx="153">
                  <c:v>6.7371799999999999E-6</c:v>
                </c:pt>
                <c:pt idx="154">
                  <c:v>8.3336999999999995E-6</c:v>
                </c:pt>
                <c:pt idx="155">
                  <c:v>1.03587E-5</c:v>
                </c:pt>
                <c:pt idx="156">
                  <c:v>1.29394E-5</c:v>
                </c:pt>
                <c:pt idx="157">
                  <c:v>1.6244199999999999E-5</c:v>
                </c:pt>
                <c:pt idx="158">
                  <c:v>2.0497E-5</c:v>
                </c:pt>
                <c:pt idx="159">
                  <c:v>2.5997099999999999E-5</c:v>
                </c:pt>
                <c:pt idx="160">
                  <c:v>3.3145999999999997E-5</c:v>
                </c:pt>
                <c:pt idx="161">
                  <c:v>4.2485499999999998E-5</c:v>
                </c:pt>
                <c:pt idx="162">
                  <c:v>5.4749600000000002E-5</c:v>
                </c:pt>
                <c:pt idx="163">
                  <c:v>7.0938200000000005E-5</c:v>
                </c:pt>
                <c:pt idx="164">
                  <c:v>9.2419100000000004E-5</c:v>
                </c:pt>
                <c:pt idx="165">
                  <c:v>1.21073E-4</c:v>
                </c:pt>
                <c:pt idx="166">
                  <c:v>1.5949700000000001E-4</c:v>
                </c:pt>
                <c:pt idx="167">
                  <c:v>2.11296E-4</c:v>
                </c:pt>
                <c:pt idx="168">
                  <c:v>2.8149000000000002E-4</c:v>
                </c:pt>
                <c:pt idx="169">
                  <c:v>3.7710400000000001E-4</c:v>
                </c:pt>
                <c:pt idx="170">
                  <c:v>5.0799899999999997E-4</c:v>
                </c:pt>
                <c:pt idx="171">
                  <c:v>6.8805299999999999E-4</c:v>
                </c:pt>
                <c:pt idx="172">
                  <c:v>9.3683799999999995E-4</c:v>
                </c:pt>
                <c:pt idx="173">
                  <c:v>1.28196E-3</c:v>
                </c:pt>
                <c:pt idx="174">
                  <c:v>1.76228E-3</c:v>
                </c:pt>
                <c:pt idx="175">
                  <c:v>2.43224E-3</c:v>
                </c:pt>
                <c:pt idx="176">
                  <c:v>3.3674099999999999E-3</c:v>
                </c:pt>
                <c:pt idx="177">
                  <c:v>4.6710199999999997E-3</c:v>
                </c:pt>
                <c:pt idx="178">
                  <c:v>6.4804399999999996E-3</c:v>
                </c:pt>
                <c:pt idx="179">
                  <c:v>8.9711500000000007E-3</c:v>
                </c:pt>
                <c:pt idx="180">
                  <c:v>1.2352999999999999E-2</c:v>
                </c:pt>
                <c:pt idx="181">
                  <c:v>1.6850400000000001E-2</c:v>
                </c:pt>
                <c:pt idx="182">
                  <c:v>2.2657799999999999E-2</c:v>
                </c:pt>
                <c:pt idx="183">
                  <c:v>2.9866E-2</c:v>
                </c:pt>
                <c:pt idx="184">
                  <c:v>3.8377000000000001E-2</c:v>
                </c:pt>
                <c:pt idx="185">
                  <c:v>4.7848300000000003E-2</c:v>
                </c:pt>
                <c:pt idx="186">
                  <c:v>5.7722799999999998E-2</c:v>
                </c:pt>
                <c:pt idx="187">
                  <c:v>6.7358199999999993E-2</c:v>
                </c:pt>
                <c:pt idx="188">
                  <c:v>7.6201699999999997E-2</c:v>
                </c:pt>
                <c:pt idx="189">
                  <c:v>8.3915600000000007E-2</c:v>
                </c:pt>
                <c:pt idx="190">
                  <c:v>9.0402800000000005E-2</c:v>
                </c:pt>
                <c:pt idx="191">
                  <c:v>9.5749500000000001E-2</c:v>
                </c:pt>
                <c:pt idx="192">
                  <c:v>0.10014000000000001</c:v>
                </c:pt>
                <c:pt idx="193">
                  <c:v>0.103784</c:v>
                </c:pt>
                <c:pt idx="194">
                  <c:v>0.106877</c:v>
                </c:pt>
                <c:pt idx="195">
                  <c:v>0.10957799999999999</c:v>
                </c:pt>
                <c:pt idx="196">
                  <c:v>0.112009</c:v>
                </c:pt>
                <c:pt idx="197">
                  <c:v>0.114259</c:v>
                </c:pt>
                <c:pt idx="198">
                  <c:v>0.11639099999999999</c:v>
                </c:pt>
                <c:pt idx="199">
                  <c:v>0.118447</c:v>
                </c:pt>
                <c:pt idx="200">
                  <c:v>0.120458</c:v>
                </c:pt>
                <c:pt idx="201">
                  <c:v>0.122443</c:v>
                </c:pt>
                <c:pt idx="202">
                  <c:v>0.124414</c:v>
                </c:pt>
                <c:pt idx="203">
                  <c:v>0.12637899999999999</c:v>
                </c:pt>
                <c:pt idx="204">
                  <c:v>0.12834499999999999</c:v>
                </c:pt>
                <c:pt idx="205">
                  <c:v>0.13031300000000001</c:v>
                </c:pt>
                <c:pt idx="206">
                  <c:v>0.13228599999999999</c:v>
                </c:pt>
                <c:pt idx="207">
                  <c:v>0.134266</c:v>
                </c:pt>
                <c:pt idx="208">
                  <c:v>0.13625200000000001</c:v>
                </c:pt>
                <c:pt idx="209">
                  <c:v>0.13824600000000001</c:v>
                </c:pt>
                <c:pt idx="210">
                  <c:v>0.14024600000000001</c:v>
                </c:pt>
                <c:pt idx="211">
                  <c:v>0.14225499999999999</c:v>
                </c:pt>
                <c:pt idx="212">
                  <c:v>0.14427000000000001</c:v>
                </c:pt>
                <c:pt idx="213">
                  <c:v>0.14629300000000001</c:v>
                </c:pt>
                <c:pt idx="214">
                  <c:v>0.14832200000000001</c:v>
                </c:pt>
                <c:pt idx="215">
                  <c:v>0.15035899999999999</c:v>
                </c:pt>
                <c:pt idx="216">
                  <c:v>0.15240200000000001</c:v>
                </c:pt>
                <c:pt idx="217">
                  <c:v>0.15445200000000001</c:v>
                </c:pt>
                <c:pt idx="218">
                  <c:v>0.15650800000000001</c:v>
                </c:pt>
                <c:pt idx="219">
                  <c:v>0.15857099999999999</c:v>
                </c:pt>
                <c:pt idx="220">
                  <c:v>0.160639</c:v>
                </c:pt>
                <c:pt idx="221">
                  <c:v>0.162713</c:v>
                </c:pt>
                <c:pt idx="222">
                  <c:v>0.164793</c:v>
                </c:pt>
                <c:pt idx="223">
                  <c:v>0.166879</c:v>
                </c:pt>
                <c:pt idx="224">
                  <c:v>0.16897000000000001</c:v>
                </c:pt>
                <c:pt idx="225">
                  <c:v>0.171066</c:v>
                </c:pt>
                <c:pt idx="226">
                  <c:v>0.17316799999999999</c:v>
                </c:pt>
                <c:pt idx="227">
                  <c:v>0.17527400000000001</c:v>
                </c:pt>
                <c:pt idx="228">
                  <c:v>0.17738499999999999</c:v>
                </c:pt>
                <c:pt idx="229">
                  <c:v>0.17950099999999999</c:v>
                </c:pt>
                <c:pt idx="230">
                  <c:v>0.181621</c:v>
                </c:pt>
                <c:pt idx="231">
                  <c:v>0.18374599999999999</c:v>
                </c:pt>
                <c:pt idx="232">
                  <c:v>0.18587400000000001</c:v>
                </c:pt>
                <c:pt idx="233">
                  <c:v>0.18800700000000001</c:v>
                </c:pt>
                <c:pt idx="234">
                  <c:v>0.19014400000000001</c:v>
                </c:pt>
                <c:pt idx="235">
                  <c:v>0.19228400000000001</c:v>
                </c:pt>
                <c:pt idx="236">
                  <c:v>0.19442799999999999</c:v>
                </c:pt>
                <c:pt idx="237">
                  <c:v>0.196576</c:v>
                </c:pt>
                <c:pt idx="238">
                  <c:v>0.19872600000000001</c:v>
                </c:pt>
                <c:pt idx="239">
                  <c:v>0.20088</c:v>
                </c:pt>
                <c:pt idx="240">
                  <c:v>0.203037</c:v>
                </c:pt>
                <c:pt idx="241">
                  <c:v>0.20519699999999999</c:v>
                </c:pt>
                <c:pt idx="242">
                  <c:v>0.20735999999999999</c:v>
                </c:pt>
                <c:pt idx="243">
                  <c:v>0.20952499999999999</c:v>
                </c:pt>
                <c:pt idx="244">
                  <c:v>0.21169299999999999</c:v>
                </c:pt>
                <c:pt idx="245">
                  <c:v>0.213864</c:v>
                </c:pt>
                <c:pt idx="246">
                  <c:v>0.21603600000000001</c:v>
                </c:pt>
                <c:pt idx="247">
                  <c:v>0.21821099999999999</c:v>
                </c:pt>
                <c:pt idx="248">
                  <c:v>0.220388</c:v>
                </c:pt>
                <c:pt idx="249">
                  <c:v>0.22256699999999999</c:v>
                </c:pt>
                <c:pt idx="250">
                  <c:v>0.224747</c:v>
                </c:pt>
                <c:pt idx="251">
                  <c:v>0.22692899999999999</c:v>
                </c:pt>
                <c:pt idx="252">
                  <c:v>0.22911300000000001</c:v>
                </c:pt>
                <c:pt idx="253">
                  <c:v>0.231298</c:v>
                </c:pt>
                <c:pt idx="254">
                  <c:v>0.233485</c:v>
                </c:pt>
                <c:pt idx="255">
                  <c:v>0.23567299999999999</c:v>
                </c:pt>
                <c:pt idx="256">
                  <c:v>0.23786099999999999</c:v>
                </c:pt>
                <c:pt idx="257">
                  <c:v>0.24005099999999999</c:v>
                </c:pt>
                <c:pt idx="258">
                  <c:v>0.24224200000000001</c:v>
                </c:pt>
                <c:pt idx="259">
                  <c:v>0.24443400000000001</c:v>
                </c:pt>
                <c:pt idx="260">
                  <c:v>0.24662600000000001</c:v>
                </c:pt>
                <c:pt idx="261">
                  <c:v>0.24881900000000001</c:v>
                </c:pt>
                <c:pt idx="262">
                  <c:v>0.25101200000000001</c:v>
                </c:pt>
                <c:pt idx="263">
                  <c:v>0.25320599999999999</c:v>
                </c:pt>
                <c:pt idx="264">
                  <c:v>0.25540000000000002</c:v>
                </c:pt>
                <c:pt idx="265">
                  <c:v>0.25759399999999999</c:v>
                </c:pt>
                <c:pt idx="266">
                  <c:v>0.25978899999999999</c:v>
                </c:pt>
                <c:pt idx="267">
                  <c:v>0.26198300000000002</c:v>
                </c:pt>
                <c:pt idx="268">
                  <c:v>0.264177</c:v>
                </c:pt>
                <c:pt idx="269">
                  <c:v>0.26637100000000002</c:v>
                </c:pt>
                <c:pt idx="270">
                  <c:v>0.268565</c:v>
                </c:pt>
                <c:pt idx="271">
                  <c:v>0.27075900000000003</c:v>
                </c:pt>
                <c:pt idx="272">
                  <c:v>0.27295199999999997</c:v>
                </c:pt>
                <c:pt idx="273">
                  <c:v>0.275144</c:v>
                </c:pt>
                <c:pt idx="274">
                  <c:v>0.27733600000000003</c:v>
                </c:pt>
                <c:pt idx="275">
                  <c:v>0.279528</c:v>
                </c:pt>
                <c:pt idx="276">
                  <c:v>0.28171800000000002</c:v>
                </c:pt>
                <c:pt idx="277">
                  <c:v>0.28390799999999999</c:v>
                </c:pt>
                <c:pt idx="278">
                  <c:v>0.28609600000000002</c:v>
                </c:pt>
                <c:pt idx="279">
                  <c:v>0.28828399999999998</c:v>
                </c:pt>
                <c:pt idx="280">
                  <c:v>0.29047099999999998</c:v>
                </c:pt>
                <c:pt idx="281">
                  <c:v>0.29265600000000003</c:v>
                </c:pt>
                <c:pt idx="282">
                  <c:v>0.29483999999999999</c:v>
                </c:pt>
                <c:pt idx="283">
                  <c:v>0.29702299999999998</c:v>
                </c:pt>
                <c:pt idx="284">
                  <c:v>0.299205</c:v>
                </c:pt>
                <c:pt idx="285">
                  <c:v>0.30138500000000001</c:v>
                </c:pt>
                <c:pt idx="286">
                  <c:v>0.30356300000000003</c:v>
                </c:pt>
                <c:pt idx="287">
                  <c:v>0.30574000000000001</c:v>
                </c:pt>
                <c:pt idx="288">
                  <c:v>0.30791600000000002</c:v>
                </c:pt>
                <c:pt idx="289">
                  <c:v>0.310089</c:v>
                </c:pt>
                <c:pt idx="290">
                  <c:v>0.31226100000000001</c:v>
                </c:pt>
                <c:pt idx="291">
                  <c:v>0.31443100000000002</c:v>
                </c:pt>
                <c:pt idx="292">
                  <c:v>0.31659900000000002</c:v>
                </c:pt>
                <c:pt idx="293">
                  <c:v>0.31876500000000002</c:v>
                </c:pt>
                <c:pt idx="294">
                  <c:v>0.32092900000000002</c:v>
                </c:pt>
                <c:pt idx="295">
                  <c:v>0.32309100000000002</c:v>
                </c:pt>
                <c:pt idx="296">
                  <c:v>0.32525100000000001</c:v>
                </c:pt>
                <c:pt idx="297">
                  <c:v>0.32740900000000001</c:v>
                </c:pt>
                <c:pt idx="298">
                  <c:v>0.32956400000000002</c:v>
                </c:pt>
                <c:pt idx="299">
                  <c:v>0.33171699999999998</c:v>
                </c:pt>
                <c:pt idx="300">
                  <c:v>0.333868</c:v>
                </c:pt>
                <c:pt idx="301">
                  <c:v>0.33601599999999998</c:v>
                </c:pt>
                <c:pt idx="302">
                  <c:v>0.33816200000000002</c:v>
                </c:pt>
                <c:pt idx="303">
                  <c:v>0.340306</c:v>
                </c:pt>
                <c:pt idx="304">
                  <c:v>0.34244599999999997</c:v>
                </c:pt>
                <c:pt idx="305">
                  <c:v>0.344584</c:v>
                </c:pt>
                <c:pt idx="306">
                  <c:v>0.34671999999999997</c:v>
                </c:pt>
                <c:pt idx="307">
                  <c:v>0.34885300000000002</c:v>
                </c:pt>
                <c:pt idx="308">
                  <c:v>0.35098200000000002</c:v>
                </c:pt>
                <c:pt idx="309">
                  <c:v>0.35310999999999998</c:v>
                </c:pt>
                <c:pt idx="310">
                  <c:v>0.35523399999999999</c:v>
                </c:pt>
                <c:pt idx="311">
                  <c:v>0.35735499999999998</c:v>
                </c:pt>
                <c:pt idx="312">
                  <c:v>0.35947400000000002</c:v>
                </c:pt>
                <c:pt idx="313">
                  <c:v>0.36158899999999999</c:v>
                </c:pt>
                <c:pt idx="314">
                  <c:v>0.36370200000000003</c:v>
                </c:pt>
                <c:pt idx="315">
                  <c:v>0.365811</c:v>
                </c:pt>
                <c:pt idx="316">
                  <c:v>0.36791699999999999</c:v>
                </c:pt>
                <c:pt idx="317">
                  <c:v>0.37002000000000002</c:v>
                </c:pt>
                <c:pt idx="318">
                  <c:v>0.37212000000000001</c:v>
                </c:pt>
                <c:pt idx="319">
                  <c:v>0.37421700000000002</c:v>
                </c:pt>
                <c:pt idx="320">
                  <c:v>0.37630999999999998</c:v>
                </c:pt>
                <c:pt idx="321">
                  <c:v>0.37840000000000001</c:v>
                </c:pt>
                <c:pt idx="322">
                  <c:v>0.38048700000000002</c:v>
                </c:pt>
                <c:pt idx="323">
                  <c:v>0.38257099999999999</c:v>
                </c:pt>
                <c:pt idx="324">
                  <c:v>0.38465100000000002</c:v>
                </c:pt>
                <c:pt idx="325">
                  <c:v>0.38672699999999999</c:v>
                </c:pt>
                <c:pt idx="326">
                  <c:v>0.38880100000000001</c:v>
                </c:pt>
                <c:pt idx="327">
                  <c:v>0.39087</c:v>
                </c:pt>
                <c:pt idx="328">
                  <c:v>0.39293600000000001</c:v>
                </c:pt>
                <c:pt idx="329">
                  <c:v>0.39499899999999999</c:v>
                </c:pt>
                <c:pt idx="330">
                  <c:v>0.39705800000000002</c:v>
                </c:pt>
                <c:pt idx="331">
                  <c:v>0.39911400000000002</c:v>
                </c:pt>
                <c:pt idx="332">
                  <c:v>0.40116499999999999</c:v>
                </c:pt>
                <c:pt idx="333">
                  <c:v>0.40321299999999999</c:v>
                </c:pt>
                <c:pt idx="334">
                  <c:v>0.40525800000000001</c:v>
                </c:pt>
                <c:pt idx="335">
                  <c:v>0.40729900000000002</c:v>
                </c:pt>
                <c:pt idx="336">
                  <c:v>0.40933599999999998</c:v>
                </c:pt>
                <c:pt idx="337">
                  <c:v>0.41136899999999998</c:v>
                </c:pt>
                <c:pt idx="338">
                  <c:v>0.41339799999999999</c:v>
                </c:pt>
                <c:pt idx="339">
                  <c:v>0.41542400000000002</c:v>
                </c:pt>
                <c:pt idx="340">
                  <c:v>0.41744500000000001</c:v>
                </c:pt>
                <c:pt idx="341">
                  <c:v>0.41946299999999997</c:v>
                </c:pt>
                <c:pt idx="342">
                  <c:v>0.42147699999999999</c:v>
                </c:pt>
                <c:pt idx="343">
                  <c:v>0.423487</c:v>
                </c:pt>
                <c:pt idx="344">
                  <c:v>0.42549399999999998</c:v>
                </c:pt>
                <c:pt idx="345">
                  <c:v>0.42749599999999999</c:v>
                </c:pt>
                <c:pt idx="346">
                  <c:v>0.42949399999999999</c:v>
                </c:pt>
                <c:pt idx="347">
                  <c:v>0.43148799999999998</c:v>
                </c:pt>
                <c:pt idx="348">
                  <c:v>0.433479</c:v>
                </c:pt>
                <c:pt idx="349">
                  <c:v>0.43546499999999999</c:v>
                </c:pt>
                <c:pt idx="350">
                  <c:v>0.43744699999999997</c:v>
                </c:pt>
                <c:pt idx="351">
                  <c:v>0.43942500000000001</c:v>
                </c:pt>
                <c:pt idx="352">
                  <c:v>0.44139899999999999</c:v>
                </c:pt>
                <c:pt idx="353">
                  <c:v>0.44336900000000001</c:v>
                </c:pt>
                <c:pt idx="354">
                  <c:v>0.44533499999999998</c:v>
                </c:pt>
                <c:pt idx="355">
                  <c:v>0.447297</c:v>
                </c:pt>
                <c:pt idx="356">
                  <c:v>0.44925399999999999</c:v>
                </c:pt>
              </c:numCache>
            </c:numRef>
          </c:yVal>
        </c:ser>
        <c:ser>
          <c:idx val="2"/>
          <c:order val="2"/>
          <c:tx>
            <c:v>Global FDR (Fit)</c:v>
          </c:tx>
          <c:spPr>
            <a:ln w="25400">
              <a:solidFill>
                <a:srgbClr val="9BBB59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'Spectral Level Data'!Fit_Confidence_Thresh</c:f>
              <c:numCache>
                <c:formatCode>General</c:formatCode>
                <c:ptCount val="3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0.99990000000000001</c:v>
                </c:pt>
                <c:pt idx="61">
                  <c:v>0.99990000000000001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0.99980000000000002</c:v>
                </c:pt>
                <c:pt idx="65">
                  <c:v>0.99980000000000002</c:v>
                </c:pt>
                <c:pt idx="66">
                  <c:v>0.99980000000000002</c:v>
                </c:pt>
                <c:pt idx="67">
                  <c:v>0.99970000000000003</c:v>
                </c:pt>
                <c:pt idx="68">
                  <c:v>0.99970000000000003</c:v>
                </c:pt>
                <c:pt idx="69">
                  <c:v>0.99960000000000004</c:v>
                </c:pt>
                <c:pt idx="70">
                  <c:v>0.99960000000000004</c:v>
                </c:pt>
                <c:pt idx="71">
                  <c:v>0.99960000000000004</c:v>
                </c:pt>
                <c:pt idx="72">
                  <c:v>0.99950000000000006</c:v>
                </c:pt>
                <c:pt idx="73">
                  <c:v>0.99950000000000006</c:v>
                </c:pt>
                <c:pt idx="74">
                  <c:v>0.99939999999999996</c:v>
                </c:pt>
                <c:pt idx="75">
                  <c:v>0.99929999999999997</c:v>
                </c:pt>
                <c:pt idx="76">
                  <c:v>0.99929999999999997</c:v>
                </c:pt>
                <c:pt idx="77">
                  <c:v>0.99919999999999998</c:v>
                </c:pt>
                <c:pt idx="78">
                  <c:v>0.99909999999999999</c:v>
                </c:pt>
                <c:pt idx="79">
                  <c:v>0.999</c:v>
                </c:pt>
                <c:pt idx="80">
                  <c:v>0.99890000000000001</c:v>
                </c:pt>
                <c:pt idx="81">
                  <c:v>0.99880000000000002</c:v>
                </c:pt>
                <c:pt idx="82">
                  <c:v>0.99870000000000003</c:v>
                </c:pt>
                <c:pt idx="83">
                  <c:v>0.99850000000000005</c:v>
                </c:pt>
                <c:pt idx="84">
                  <c:v>0.99839999999999995</c:v>
                </c:pt>
                <c:pt idx="85">
                  <c:v>0.99819999999999998</c:v>
                </c:pt>
                <c:pt idx="86">
                  <c:v>0.99809999999999999</c:v>
                </c:pt>
                <c:pt idx="87">
                  <c:v>0.99790000000000001</c:v>
                </c:pt>
                <c:pt idx="88">
                  <c:v>0.99770000000000003</c:v>
                </c:pt>
                <c:pt idx="89">
                  <c:v>0.99770000000000003</c:v>
                </c:pt>
                <c:pt idx="90">
                  <c:v>0.99760000000000004</c:v>
                </c:pt>
                <c:pt idx="91">
                  <c:v>0.99739999999999995</c:v>
                </c:pt>
                <c:pt idx="92">
                  <c:v>0.99719999999999998</c:v>
                </c:pt>
                <c:pt idx="93">
                  <c:v>0.99690000000000001</c:v>
                </c:pt>
                <c:pt idx="94">
                  <c:v>0.99670000000000003</c:v>
                </c:pt>
                <c:pt idx="95">
                  <c:v>0.99660000000000004</c:v>
                </c:pt>
                <c:pt idx="96">
                  <c:v>0.99650000000000005</c:v>
                </c:pt>
                <c:pt idx="97">
                  <c:v>0.99619999999999997</c:v>
                </c:pt>
                <c:pt idx="98">
                  <c:v>0.99609999999999999</c:v>
                </c:pt>
                <c:pt idx="99">
                  <c:v>0.996</c:v>
                </c:pt>
                <c:pt idx="100">
                  <c:v>0.99580000000000002</c:v>
                </c:pt>
                <c:pt idx="101">
                  <c:v>0.99570000000000003</c:v>
                </c:pt>
                <c:pt idx="102">
                  <c:v>0.99539999999999995</c:v>
                </c:pt>
                <c:pt idx="103">
                  <c:v>0.99509999999999998</c:v>
                </c:pt>
                <c:pt idx="104">
                  <c:v>0.99480000000000002</c:v>
                </c:pt>
                <c:pt idx="105">
                  <c:v>0.99450000000000005</c:v>
                </c:pt>
                <c:pt idx="106">
                  <c:v>0.99409999999999998</c:v>
                </c:pt>
                <c:pt idx="107">
                  <c:v>0.99380000000000002</c:v>
                </c:pt>
                <c:pt idx="108">
                  <c:v>0.99339999999999995</c:v>
                </c:pt>
                <c:pt idx="109">
                  <c:v>0.99309999999999998</c:v>
                </c:pt>
                <c:pt idx="110">
                  <c:v>0.99270000000000003</c:v>
                </c:pt>
                <c:pt idx="111">
                  <c:v>0.99229999999999996</c:v>
                </c:pt>
                <c:pt idx="112">
                  <c:v>0.9919</c:v>
                </c:pt>
                <c:pt idx="113">
                  <c:v>0.99139999999999995</c:v>
                </c:pt>
                <c:pt idx="114">
                  <c:v>0.99099999999999999</c:v>
                </c:pt>
                <c:pt idx="115">
                  <c:v>0.99050000000000005</c:v>
                </c:pt>
                <c:pt idx="116">
                  <c:v>0.99009999999999998</c:v>
                </c:pt>
                <c:pt idx="117">
                  <c:v>0.98960000000000004</c:v>
                </c:pt>
                <c:pt idx="118">
                  <c:v>0.98909999999999998</c:v>
                </c:pt>
                <c:pt idx="119">
                  <c:v>0.98860000000000003</c:v>
                </c:pt>
                <c:pt idx="120">
                  <c:v>0.98809999999999998</c:v>
                </c:pt>
                <c:pt idx="121">
                  <c:v>0.98750000000000004</c:v>
                </c:pt>
                <c:pt idx="122">
                  <c:v>0.98699999999999999</c:v>
                </c:pt>
                <c:pt idx="123">
                  <c:v>0.98640000000000005</c:v>
                </c:pt>
                <c:pt idx="124">
                  <c:v>0.98580000000000001</c:v>
                </c:pt>
                <c:pt idx="125">
                  <c:v>0.98519999999999996</c:v>
                </c:pt>
                <c:pt idx="126">
                  <c:v>0.98460000000000003</c:v>
                </c:pt>
                <c:pt idx="127">
                  <c:v>0.98429999999999995</c:v>
                </c:pt>
                <c:pt idx="128">
                  <c:v>0.98429999999999995</c:v>
                </c:pt>
                <c:pt idx="129">
                  <c:v>0.98399999999999999</c:v>
                </c:pt>
                <c:pt idx="130">
                  <c:v>0.98340000000000005</c:v>
                </c:pt>
                <c:pt idx="131">
                  <c:v>0.98299999999999998</c:v>
                </c:pt>
                <c:pt idx="132">
                  <c:v>0.98270000000000002</c:v>
                </c:pt>
                <c:pt idx="133">
                  <c:v>0.98240000000000005</c:v>
                </c:pt>
                <c:pt idx="134">
                  <c:v>0.98199999999999998</c:v>
                </c:pt>
                <c:pt idx="135">
                  <c:v>0.98140000000000005</c:v>
                </c:pt>
                <c:pt idx="136">
                  <c:v>0.98070000000000002</c:v>
                </c:pt>
                <c:pt idx="137">
                  <c:v>0.98</c:v>
                </c:pt>
                <c:pt idx="138">
                  <c:v>0.97919999999999996</c:v>
                </c:pt>
                <c:pt idx="139">
                  <c:v>0.97850000000000004</c:v>
                </c:pt>
                <c:pt idx="140">
                  <c:v>0.9778</c:v>
                </c:pt>
                <c:pt idx="141">
                  <c:v>0.97699999999999998</c:v>
                </c:pt>
                <c:pt idx="142">
                  <c:v>0.97660000000000002</c:v>
                </c:pt>
                <c:pt idx="143">
                  <c:v>0.97619999999999996</c:v>
                </c:pt>
                <c:pt idx="144">
                  <c:v>0.97540000000000004</c:v>
                </c:pt>
                <c:pt idx="145">
                  <c:v>0.97460000000000002</c:v>
                </c:pt>
                <c:pt idx="146">
                  <c:v>0.9738</c:v>
                </c:pt>
                <c:pt idx="147">
                  <c:v>0.97289999999999999</c:v>
                </c:pt>
                <c:pt idx="148">
                  <c:v>0.97209999999999996</c:v>
                </c:pt>
                <c:pt idx="149">
                  <c:v>0.97119999999999995</c:v>
                </c:pt>
                <c:pt idx="150">
                  <c:v>0.97030000000000005</c:v>
                </c:pt>
                <c:pt idx="151">
                  <c:v>0.96940000000000004</c:v>
                </c:pt>
                <c:pt idx="152">
                  <c:v>0.96850000000000003</c:v>
                </c:pt>
                <c:pt idx="153">
                  <c:v>0.96760000000000002</c:v>
                </c:pt>
                <c:pt idx="154">
                  <c:v>0.9667</c:v>
                </c:pt>
                <c:pt idx="155">
                  <c:v>0.9657</c:v>
                </c:pt>
                <c:pt idx="156">
                  <c:v>0.9647</c:v>
                </c:pt>
                <c:pt idx="157">
                  <c:v>0.9637</c:v>
                </c:pt>
                <c:pt idx="158">
                  <c:v>0.9627</c:v>
                </c:pt>
                <c:pt idx="159">
                  <c:v>0.9617</c:v>
                </c:pt>
                <c:pt idx="160">
                  <c:v>0.9607</c:v>
                </c:pt>
                <c:pt idx="161">
                  <c:v>0.96020000000000005</c:v>
                </c:pt>
                <c:pt idx="162">
                  <c:v>0.95960000000000001</c:v>
                </c:pt>
                <c:pt idx="163">
                  <c:v>0.95860000000000001</c:v>
                </c:pt>
                <c:pt idx="164">
                  <c:v>0.95750000000000002</c:v>
                </c:pt>
                <c:pt idx="165">
                  <c:v>0.95640000000000003</c:v>
                </c:pt>
                <c:pt idx="166">
                  <c:v>0.95530000000000004</c:v>
                </c:pt>
                <c:pt idx="167">
                  <c:v>0.95420000000000005</c:v>
                </c:pt>
                <c:pt idx="168">
                  <c:v>0.95299999999999996</c:v>
                </c:pt>
                <c:pt idx="169">
                  <c:v>0.95189999999999997</c:v>
                </c:pt>
                <c:pt idx="170">
                  <c:v>0.95069999999999999</c:v>
                </c:pt>
                <c:pt idx="171">
                  <c:v>0.94950000000000001</c:v>
                </c:pt>
                <c:pt idx="172">
                  <c:v>0.94830000000000003</c:v>
                </c:pt>
                <c:pt idx="173">
                  <c:v>0.94710000000000005</c:v>
                </c:pt>
                <c:pt idx="174">
                  <c:v>0.94589999999999996</c:v>
                </c:pt>
                <c:pt idx="175">
                  <c:v>0.94530000000000003</c:v>
                </c:pt>
                <c:pt idx="176">
                  <c:v>0.9446</c:v>
                </c:pt>
                <c:pt idx="177">
                  <c:v>0.94340000000000002</c:v>
                </c:pt>
                <c:pt idx="178">
                  <c:v>0.94210000000000005</c:v>
                </c:pt>
                <c:pt idx="179">
                  <c:v>0.94079999999999997</c:v>
                </c:pt>
                <c:pt idx="180">
                  <c:v>0.9395</c:v>
                </c:pt>
                <c:pt idx="181">
                  <c:v>0.93810000000000004</c:v>
                </c:pt>
                <c:pt idx="182">
                  <c:v>0.93679999999999997</c:v>
                </c:pt>
                <c:pt idx="183">
                  <c:v>0.93540000000000001</c:v>
                </c:pt>
                <c:pt idx="184">
                  <c:v>0.93400000000000005</c:v>
                </c:pt>
                <c:pt idx="185">
                  <c:v>0.93269999999999997</c:v>
                </c:pt>
                <c:pt idx="186">
                  <c:v>0.93120000000000003</c:v>
                </c:pt>
                <c:pt idx="187">
                  <c:v>0.92979999999999996</c:v>
                </c:pt>
                <c:pt idx="188">
                  <c:v>0.9284</c:v>
                </c:pt>
                <c:pt idx="189">
                  <c:v>0.92689999999999995</c:v>
                </c:pt>
                <c:pt idx="190">
                  <c:v>0.9254</c:v>
                </c:pt>
                <c:pt idx="191">
                  <c:v>0.92390000000000005</c:v>
                </c:pt>
                <c:pt idx="192">
                  <c:v>0.9224</c:v>
                </c:pt>
                <c:pt idx="193">
                  <c:v>0.92090000000000005</c:v>
                </c:pt>
                <c:pt idx="194">
                  <c:v>0.91930000000000001</c:v>
                </c:pt>
                <c:pt idx="195">
                  <c:v>0.91769999999999996</c:v>
                </c:pt>
                <c:pt idx="196">
                  <c:v>0.91610000000000003</c:v>
                </c:pt>
                <c:pt idx="197">
                  <c:v>0.9153</c:v>
                </c:pt>
                <c:pt idx="198">
                  <c:v>0.91449999999999998</c:v>
                </c:pt>
                <c:pt idx="199">
                  <c:v>0.91369999999999996</c:v>
                </c:pt>
                <c:pt idx="200">
                  <c:v>0.91290000000000004</c:v>
                </c:pt>
                <c:pt idx="201">
                  <c:v>0.9113</c:v>
                </c:pt>
                <c:pt idx="202">
                  <c:v>0.90959999999999996</c:v>
                </c:pt>
                <c:pt idx="203">
                  <c:v>0.90790000000000004</c:v>
                </c:pt>
                <c:pt idx="204">
                  <c:v>0.90620000000000001</c:v>
                </c:pt>
                <c:pt idx="205">
                  <c:v>0.90449999999999997</c:v>
                </c:pt>
                <c:pt idx="206">
                  <c:v>0.90280000000000005</c:v>
                </c:pt>
                <c:pt idx="207">
                  <c:v>0.90100000000000002</c:v>
                </c:pt>
                <c:pt idx="208">
                  <c:v>0.89929999999999999</c:v>
                </c:pt>
                <c:pt idx="209">
                  <c:v>0.89749999999999996</c:v>
                </c:pt>
                <c:pt idx="210">
                  <c:v>0.89570000000000005</c:v>
                </c:pt>
                <c:pt idx="211">
                  <c:v>0.89380000000000004</c:v>
                </c:pt>
                <c:pt idx="212">
                  <c:v>0.89200000000000002</c:v>
                </c:pt>
                <c:pt idx="213">
                  <c:v>0.8901</c:v>
                </c:pt>
                <c:pt idx="214">
                  <c:v>0.88919999999999999</c:v>
                </c:pt>
                <c:pt idx="215">
                  <c:v>0.88819999999999999</c:v>
                </c:pt>
                <c:pt idx="216">
                  <c:v>0.88729999999999998</c:v>
                </c:pt>
                <c:pt idx="217">
                  <c:v>0.88629999999999998</c:v>
                </c:pt>
                <c:pt idx="218">
                  <c:v>0.88439999999999996</c:v>
                </c:pt>
                <c:pt idx="219">
                  <c:v>0.88239999999999996</c:v>
                </c:pt>
                <c:pt idx="220">
                  <c:v>0.88049999999999995</c:v>
                </c:pt>
                <c:pt idx="221">
                  <c:v>0.87849999999999995</c:v>
                </c:pt>
                <c:pt idx="222">
                  <c:v>0.87749999999999995</c:v>
                </c:pt>
                <c:pt idx="223">
                  <c:v>0.87649999999999995</c:v>
                </c:pt>
                <c:pt idx="224">
                  <c:v>0.87439999999999996</c:v>
                </c:pt>
                <c:pt idx="225">
                  <c:v>0.87239999999999995</c:v>
                </c:pt>
                <c:pt idx="226">
                  <c:v>0.87139999999999995</c:v>
                </c:pt>
                <c:pt idx="227">
                  <c:v>0.87029999999999996</c:v>
                </c:pt>
                <c:pt idx="228">
                  <c:v>0.86819999999999997</c:v>
                </c:pt>
                <c:pt idx="229">
                  <c:v>0.86609999999999998</c:v>
                </c:pt>
                <c:pt idx="230">
                  <c:v>0.86399999999999999</c:v>
                </c:pt>
                <c:pt idx="231">
                  <c:v>0.8619</c:v>
                </c:pt>
                <c:pt idx="232">
                  <c:v>0.85970000000000002</c:v>
                </c:pt>
                <c:pt idx="233">
                  <c:v>0.85750000000000004</c:v>
                </c:pt>
                <c:pt idx="234">
                  <c:v>0.85529999999999995</c:v>
                </c:pt>
                <c:pt idx="235">
                  <c:v>0.85309999999999997</c:v>
                </c:pt>
                <c:pt idx="236">
                  <c:v>0.8508</c:v>
                </c:pt>
                <c:pt idx="237">
                  <c:v>0.84860000000000002</c:v>
                </c:pt>
                <c:pt idx="238">
                  <c:v>0.84630000000000005</c:v>
                </c:pt>
                <c:pt idx="239">
                  <c:v>0.84399999999999997</c:v>
                </c:pt>
                <c:pt idx="240">
                  <c:v>0.8417</c:v>
                </c:pt>
                <c:pt idx="241">
                  <c:v>0.83930000000000005</c:v>
                </c:pt>
                <c:pt idx="242">
                  <c:v>0.83689999999999998</c:v>
                </c:pt>
                <c:pt idx="243">
                  <c:v>0.83460000000000001</c:v>
                </c:pt>
                <c:pt idx="244">
                  <c:v>0.83209999999999995</c:v>
                </c:pt>
                <c:pt idx="245">
                  <c:v>0.82969999999999999</c:v>
                </c:pt>
                <c:pt idx="246">
                  <c:v>0.82730000000000004</c:v>
                </c:pt>
                <c:pt idx="247">
                  <c:v>0.82479999999999998</c:v>
                </c:pt>
                <c:pt idx="248">
                  <c:v>0.82230000000000003</c:v>
                </c:pt>
                <c:pt idx="249">
                  <c:v>0.81979999999999997</c:v>
                </c:pt>
                <c:pt idx="250">
                  <c:v>0.81730000000000003</c:v>
                </c:pt>
                <c:pt idx="251">
                  <c:v>0.81479999999999997</c:v>
                </c:pt>
                <c:pt idx="252">
                  <c:v>0.81220000000000003</c:v>
                </c:pt>
                <c:pt idx="253">
                  <c:v>0.80959999999999999</c:v>
                </c:pt>
                <c:pt idx="254">
                  <c:v>0.80700000000000005</c:v>
                </c:pt>
                <c:pt idx="255">
                  <c:v>0.8044</c:v>
                </c:pt>
                <c:pt idx="256">
                  <c:v>0.80179999999999996</c:v>
                </c:pt>
                <c:pt idx="257">
                  <c:v>0.79910000000000003</c:v>
                </c:pt>
                <c:pt idx="258">
                  <c:v>0.79649999999999999</c:v>
                </c:pt>
                <c:pt idx="259">
                  <c:v>0.79379999999999995</c:v>
                </c:pt>
                <c:pt idx="260">
                  <c:v>0.79110000000000003</c:v>
                </c:pt>
                <c:pt idx="261">
                  <c:v>0.7883</c:v>
                </c:pt>
                <c:pt idx="262">
                  <c:v>0.78559999999999997</c:v>
                </c:pt>
                <c:pt idx="263">
                  <c:v>0.78420000000000001</c:v>
                </c:pt>
                <c:pt idx="264">
                  <c:v>0.78290000000000004</c:v>
                </c:pt>
                <c:pt idx="265">
                  <c:v>0.78010000000000002</c:v>
                </c:pt>
                <c:pt idx="266">
                  <c:v>0.77729999999999999</c:v>
                </c:pt>
                <c:pt idx="267">
                  <c:v>0.77449999999999997</c:v>
                </c:pt>
                <c:pt idx="268">
                  <c:v>0.77170000000000005</c:v>
                </c:pt>
                <c:pt idx="269">
                  <c:v>0.76880000000000004</c:v>
                </c:pt>
                <c:pt idx="270">
                  <c:v>0.76600000000000001</c:v>
                </c:pt>
                <c:pt idx="271">
                  <c:v>0.7631</c:v>
                </c:pt>
                <c:pt idx="272">
                  <c:v>0.76170000000000004</c:v>
                </c:pt>
                <c:pt idx="273">
                  <c:v>0.76019999999999999</c:v>
                </c:pt>
                <c:pt idx="274">
                  <c:v>0.75729999999999997</c:v>
                </c:pt>
                <c:pt idx="275">
                  <c:v>0.75439999999999996</c:v>
                </c:pt>
                <c:pt idx="276">
                  <c:v>0.75149999999999995</c:v>
                </c:pt>
                <c:pt idx="277">
                  <c:v>0.74860000000000004</c:v>
                </c:pt>
                <c:pt idx="278">
                  <c:v>0.74560000000000004</c:v>
                </c:pt>
                <c:pt idx="279">
                  <c:v>0.74270000000000003</c:v>
                </c:pt>
                <c:pt idx="280">
                  <c:v>0.73970000000000002</c:v>
                </c:pt>
                <c:pt idx="281">
                  <c:v>0.73670000000000002</c:v>
                </c:pt>
                <c:pt idx="282">
                  <c:v>0.73370000000000002</c:v>
                </c:pt>
                <c:pt idx="283">
                  <c:v>0.73070000000000002</c:v>
                </c:pt>
                <c:pt idx="284">
                  <c:v>0.72919999999999996</c:v>
                </c:pt>
                <c:pt idx="285">
                  <c:v>0.72770000000000001</c:v>
                </c:pt>
                <c:pt idx="286">
                  <c:v>0.72470000000000001</c:v>
                </c:pt>
                <c:pt idx="287">
                  <c:v>0.72160000000000002</c:v>
                </c:pt>
                <c:pt idx="288">
                  <c:v>0.72009999999999996</c:v>
                </c:pt>
                <c:pt idx="289">
                  <c:v>0.71860000000000002</c:v>
                </c:pt>
                <c:pt idx="290">
                  <c:v>0.71560000000000001</c:v>
                </c:pt>
                <c:pt idx="291">
                  <c:v>0.71250000000000002</c:v>
                </c:pt>
                <c:pt idx="292">
                  <c:v>0.70940000000000003</c:v>
                </c:pt>
                <c:pt idx="293">
                  <c:v>0.70630000000000004</c:v>
                </c:pt>
                <c:pt idx="294">
                  <c:v>0.70330000000000004</c:v>
                </c:pt>
                <c:pt idx="295">
                  <c:v>0.70020000000000004</c:v>
                </c:pt>
                <c:pt idx="296">
                  <c:v>0.69710000000000005</c:v>
                </c:pt>
                <c:pt idx="297">
                  <c:v>0.69399999999999995</c:v>
                </c:pt>
                <c:pt idx="298">
                  <c:v>0.69089999999999996</c:v>
                </c:pt>
                <c:pt idx="299">
                  <c:v>0.68769999999999998</c:v>
                </c:pt>
                <c:pt idx="300">
                  <c:v>0.68459999999999999</c:v>
                </c:pt>
                <c:pt idx="301">
                  <c:v>0.68149999999999999</c:v>
                </c:pt>
                <c:pt idx="302">
                  <c:v>0.6784</c:v>
                </c:pt>
                <c:pt idx="303">
                  <c:v>0.67520000000000002</c:v>
                </c:pt>
                <c:pt idx="304">
                  <c:v>0.67210000000000003</c:v>
                </c:pt>
                <c:pt idx="305">
                  <c:v>0.67049999999999998</c:v>
                </c:pt>
                <c:pt idx="306">
                  <c:v>0.66900000000000004</c:v>
                </c:pt>
                <c:pt idx="307">
                  <c:v>0.6643</c:v>
                </c:pt>
                <c:pt idx="308">
                  <c:v>0.65959999999999996</c:v>
                </c:pt>
                <c:pt idx="309">
                  <c:v>0.65639999999999998</c:v>
                </c:pt>
                <c:pt idx="310">
                  <c:v>0.65329999999999999</c:v>
                </c:pt>
                <c:pt idx="311">
                  <c:v>0.65010000000000001</c:v>
                </c:pt>
                <c:pt idx="312">
                  <c:v>0.64700000000000002</c:v>
                </c:pt>
                <c:pt idx="313">
                  <c:v>0.64390000000000003</c:v>
                </c:pt>
                <c:pt idx="314">
                  <c:v>0.64070000000000005</c:v>
                </c:pt>
                <c:pt idx="315">
                  <c:v>0.63759999999999994</c:v>
                </c:pt>
                <c:pt idx="316">
                  <c:v>0.63449999999999995</c:v>
                </c:pt>
                <c:pt idx="317">
                  <c:v>0.63129999999999997</c:v>
                </c:pt>
                <c:pt idx="318">
                  <c:v>0.62819999999999998</c:v>
                </c:pt>
                <c:pt idx="319">
                  <c:v>0.62509999999999999</c:v>
                </c:pt>
                <c:pt idx="320">
                  <c:v>0.62039999999999995</c:v>
                </c:pt>
                <c:pt idx="321">
                  <c:v>0.61580000000000001</c:v>
                </c:pt>
                <c:pt idx="322">
                  <c:v>0.61260000000000003</c:v>
                </c:pt>
                <c:pt idx="323">
                  <c:v>0.60650000000000004</c:v>
                </c:pt>
                <c:pt idx="324">
                  <c:v>0.60340000000000005</c:v>
                </c:pt>
                <c:pt idx="325">
                  <c:v>0.60029999999999994</c:v>
                </c:pt>
                <c:pt idx="326">
                  <c:v>0.59719999999999995</c:v>
                </c:pt>
                <c:pt idx="327">
                  <c:v>0.59419999999999995</c:v>
                </c:pt>
                <c:pt idx="328">
                  <c:v>0.59109999999999996</c:v>
                </c:pt>
                <c:pt idx="329">
                  <c:v>0.58809999999999996</c:v>
                </c:pt>
                <c:pt idx="330">
                  <c:v>0.58499999999999996</c:v>
                </c:pt>
                <c:pt idx="331">
                  <c:v>0.58199999999999996</c:v>
                </c:pt>
                <c:pt idx="332">
                  <c:v>0.57899999999999996</c:v>
                </c:pt>
                <c:pt idx="333">
                  <c:v>0.57599999999999996</c:v>
                </c:pt>
                <c:pt idx="334">
                  <c:v>0.57299999999999995</c:v>
                </c:pt>
                <c:pt idx="335">
                  <c:v>0.56999999999999995</c:v>
                </c:pt>
                <c:pt idx="336">
                  <c:v>0.56110000000000004</c:v>
                </c:pt>
                <c:pt idx="337">
                  <c:v>0.55659999999999998</c:v>
                </c:pt>
                <c:pt idx="338">
                  <c:v>0.55220000000000002</c:v>
                </c:pt>
                <c:pt idx="339">
                  <c:v>0.54930000000000001</c:v>
                </c:pt>
                <c:pt idx="340">
                  <c:v>0.5464</c:v>
                </c:pt>
                <c:pt idx="341">
                  <c:v>0.54349999999999998</c:v>
                </c:pt>
                <c:pt idx="342">
                  <c:v>0.54069999999999996</c:v>
                </c:pt>
                <c:pt idx="343">
                  <c:v>0.53779999999999994</c:v>
                </c:pt>
                <c:pt idx="344">
                  <c:v>0.53490000000000004</c:v>
                </c:pt>
                <c:pt idx="345">
                  <c:v>0.53210000000000002</c:v>
                </c:pt>
                <c:pt idx="346">
                  <c:v>0.52929999999999999</c:v>
                </c:pt>
                <c:pt idx="347">
                  <c:v>0.52649999999999997</c:v>
                </c:pt>
                <c:pt idx="348">
                  <c:v>0.52370000000000005</c:v>
                </c:pt>
                <c:pt idx="349">
                  <c:v>0.52090000000000003</c:v>
                </c:pt>
                <c:pt idx="350">
                  <c:v>0.5181</c:v>
                </c:pt>
                <c:pt idx="351">
                  <c:v>0.51529999999999998</c:v>
                </c:pt>
                <c:pt idx="352">
                  <c:v>0.51259999999999994</c:v>
                </c:pt>
                <c:pt idx="353">
                  <c:v>0.50990000000000002</c:v>
                </c:pt>
                <c:pt idx="354">
                  <c:v>0.5071</c:v>
                </c:pt>
                <c:pt idx="355">
                  <c:v>0.50439999999999996</c:v>
                </c:pt>
                <c:pt idx="356">
                  <c:v>0.50180000000000002</c:v>
                </c:pt>
              </c:numCache>
            </c:numRef>
          </c:xVal>
          <c:yVal>
            <c:numRef>
              <c:f>'Spectral Level Data'!Fit_GlobalFDR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1.8641400000000001E-18</c:v>
                </c:pt>
                <c:pt idx="29">
                  <c:v>5.4060000000000004E-18</c:v>
                </c:pt>
                <c:pt idx="30">
                  <c:v>1.3950999999999999E-17</c:v>
                </c:pt>
                <c:pt idx="31">
                  <c:v>3.0408699999999998E-17</c:v>
                </c:pt>
                <c:pt idx="32">
                  <c:v>6.5527200000000001E-17</c:v>
                </c:pt>
                <c:pt idx="33">
                  <c:v>1.3515000000000001E-16</c:v>
                </c:pt>
                <c:pt idx="34">
                  <c:v>2.6412199999999998E-16</c:v>
                </c:pt>
                <c:pt idx="35">
                  <c:v>4.9855300000000004E-16</c:v>
                </c:pt>
                <c:pt idx="36">
                  <c:v>9.0879199999999996E-16</c:v>
                </c:pt>
                <c:pt idx="37">
                  <c:v>1.6061500000000001E-15</c:v>
                </c:pt>
                <c:pt idx="38">
                  <c:v>2.7556700000000001E-15</c:v>
                </c:pt>
                <c:pt idx="39">
                  <c:v>4.6018600000000002E-15</c:v>
                </c:pt>
                <c:pt idx="40">
                  <c:v>7.4932400000000003E-15</c:v>
                </c:pt>
                <c:pt idx="41">
                  <c:v>1.19228E-14</c:v>
                </c:pt>
                <c:pt idx="42">
                  <c:v>1.8566499999999999E-14</c:v>
                </c:pt>
                <c:pt idx="43">
                  <c:v>2.8334800000000001E-14</c:v>
                </c:pt>
                <c:pt idx="44">
                  <c:v>4.2437099999999998E-14</c:v>
                </c:pt>
                <c:pt idx="45">
                  <c:v>6.2452199999999997E-14</c:v>
                </c:pt>
                <c:pt idx="46">
                  <c:v>9.0407799999999995E-14</c:v>
                </c:pt>
                <c:pt idx="47">
                  <c:v>1.2887700000000001E-13</c:v>
                </c:pt>
                <c:pt idx="48">
                  <c:v>1.8107399999999999E-13</c:v>
                </c:pt>
                <c:pt idx="49">
                  <c:v>2.5097800000000001E-13</c:v>
                </c:pt>
                <c:pt idx="50">
                  <c:v>3.4344300000000001E-13</c:v>
                </c:pt>
                <c:pt idx="51">
                  <c:v>4.6433799999999997E-13</c:v>
                </c:pt>
                <c:pt idx="52">
                  <c:v>6.2068700000000004E-13</c:v>
                </c:pt>
                <c:pt idx="53">
                  <c:v>8.2081499999999997E-13</c:v>
                </c:pt>
                <c:pt idx="54">
                  <c:v>1.0744999999999999E-12</c:v>
                </c:pt>
                <c:pt idx="55">
                  <c:v>1.3931299999999999E-12</c:v>
                </c:pt>
                <c:pt idx="56">
                  <c:v>1.78988E-12</c:v>
                </c:pt>
                <c:pt idx="57">
                  <c:v>2.2798499999999998E-12</c:v>
                </c:pt>
                <c:pt idx="58">
                  <c:v>2.88025E-12</c:v>
                </c:pt>
                <c:pt idx="59">
                  <c:v>3.61057E-12</c:v>
                </c:pt>
                <c:pt idx="60">
                  <c:v>4.4927399999999997E-12</c:v>
                </c:pt>
                <c:pt idx="61">
                  <c:v>5.5512499999999998E-12</c:v>
                </c:pt>
                <c:pt idx="62">
                  <c:v>6.8133799999999998E-12</c:v>
                </c:pt>
                <c:pt idx="63">
                  <c:v>8.3092999999999997E-12</c:v>
                </c:pt>
                <c:pt idx="64">
                  <c:v>1.0072200000000001E-11</c:v>
                </c:pt>
                <c:pt idx="65">
                  <c:v>1.21387E-11</c:v>
                </c:pt>
                <c:pt idx="66">
                  <c:v>1.45483E-11</c:v>
                </c:pt>
                <c:pt idx="67">
                  <c:v>1.7344399999999999E-11</c:v>
                </c:pt>
                <c:pt idx="68">
                  <c:v>2.0573799999999999E-11</c:v>
                </c:pt>
                <c:pt idx="69">
                  <c:v>2.4287100000000001E-11</c:v>
                </c:pt>
                <c:pt idx="70">
                  <c:v>2.8538800000000001E-11</c:v>
                </c:pt>
                <c:pt idx="71">
                  <c:v>3.3387299999999999E-11</c:v>
                </c:pt>
                <c:pt idx="72">
                  <c:v>3.8895099999999998E-11</c:v>
                </c:pt>
                <c:pt idx="73">
                  <c:v>4.5129000000000001E-11</c:v>
                </c:pt>
                <c:pt idx="74">
                  <c:v>5.2160200000000003E-11</c:v>
                </c:pt>
                <c:pt idx="75">
                  <c:v>6.0064400000000004E-11</c:v>
                </c:pt>
                <c:pt idx="76">
                  <c:v>6.8921999999999997E-11</c:v>
                </c:pt>
                <c:pt idx="77">
                  <c:v>7.8818399999999999E-11</c:v>
                </c:pt>
                <c:pt idx="78">
                  <c:v>8.9843899999999999E-11</c:v>
                </c:pt>
                <c:pt idx="79">
                  <c:v>1.02094E-10</c:v>
                </c:pt>
                <c:pt idx="80">
                  <c:v>1.15671E-10</c:v>
                </c:pt>
                <c:pt idx="81">
                  <c:v>1.3068099999999999E-10</c:v>
                </c:pt>
                <c:pt idx="82">
                  <c:v>1.4723800000000001E-10</c:v>
                </c:pt>
                <c:pt idx="83">
                  <c:v>1.65461E-10</c:v>
                </c:pt>
                <c:pt idx="84">
                  <c:v>1.8547900000000001E-10</c:v>
                </c:pt>
                <c:pt idx="85">
                  <c:v>2.0742599999999999E-10</c:v>
                </c:pt>
                <c:pt idx="86">
                  <c:v>2.31446E-10</c:v>
                </c:pt>
                <c:pt idx="87">
                  <c:v>2.5768900000000001E-10</c:v>
                </c:pt>
                <c:pt idx="88">
                  <c:v>2.8631799999999998E-10</c:v>
                </c:pt>
                <c:pt idx="89">
                  <c:v>3.1750599999999999E-10</c:v>
                </c:pt>
                <c:pt idx="90">
                  <c:v>3.5143599999999999E-10</c:v>
                </c:pt>
                <c:pt idx="91">
                  <c:v>3.8830499999999998E-10</c:v>
                </c:pt>
                <c:pt idx="92">
                  <c:v>4.2832500000000002E-10</c:v>
                </c:pt>
                <c:pt idx="93">
                  <c:v>4.7172300000000003E-10</c:v>
                </c:pt>
                <c:pt idx="94">
                  <c:v>5.1874200000000003E-10</c:v>
                </c:pt>
                <c:pt idx="95">
                  <c:v>5.6964599999999996E-10</c:v>
                </c:pt>
                <c:pt idx="96">
                  <c:v>6.24721E-10</c:v>
                </c:pt>
                <c:pt idx="97">
                  <c:v>6.8427600000000001E-10</c:v>
                </c:pt>
                <c:pt idx="98">
                  <c:v>7.4864599999999996E-10</c:v>
                </c:pt>
                <c:pt idx="99">
                  <c:v>8.1819900000000002E-10</c:v>
                </c:pt>
                <c:pt idx="100">
                  <c:v>8.9333399999999999E-10</c:v>
                </c:pt>
                <c:pt idx="101">
                  <c:v>9.744889999999999E-10</c:v>
                </c:pt>
                <c:pt idx="102">
                  <c:v>1.0621500000000001E-9</c:v>
                </c:pt>
                <c:pt idx="103">
                  <c:v>1.15683E-9</c:v>
                </c:pt>
                <c:pt idx="104">
                  <c:v>1.25913E-9</c:v>
                </c:pt>
                <c:pt idx="105">
                  <c:v>1.3696900000000001E-9</c:v>
                </c:pt>
                <c:pt idx="106">
                  <c:v>1.4892100000000001E-9</c:v>
                </c:pt>
                <c:pt idx="107">
                  <c:v>1.6184999999999999E-9</c:v>
                </c:pt>
                <c:pt idx="108">
                  <c:v>1.7584300000000001E-9</c:v>
                </c:pt>
                <c:pt idx="109">
                  <c:v>1.9099700000000002E-9</c:v>
                </c:pt>
                <c:pt idx="110">
                  <c:v>2.0742400000000001E-9</c:v>
                </c:pt>
                <c:pt idx="111">
                  <c:v>2.25245E-9</c:v>
                </c:pt>
                <c:pt idx="112">
                  <c:v>2.4459799999999999E-9</c:v>
                </c:pt>
                <c:pt idx="113">
                  <c:v>2.65637E-9</c:v>
                </c:pt>
                <c:pt idx="114">
                  <c:v>2.8853699999999999E-9</c:v>
                </c:pt>
                <c:pt idx="115">
                  <c:v>3.1349399999999999E-9</c:v>
                </c:pt>
                <c:pt idx="116">
                  <c:v>3.4073E-9</c:v>
                </c:pt>
                <c:pt idx="117">
                  <c:v>3.7049800000000002E-9</c:v>
                </c:pt>
                <c:pt idx="118">
                  <c:v>4.03085E-9</c:v>
                </c:pt>
                <c:pt idx="119">
                  <c:v>4.3881599999999999E-9</c:v>
                </c:pt>
                <c:pt idx="120">
                  <c:v>4.7806400000000002E-9</c:v>
                </c:pt>
                <c:pt idx="121">
                  <c:v>5.2125599999999996E-9</c:v>
                </c:pt>
                <c:pt idx="122">
                  <c:v>5.6887999999999996E-9</c:v>
                </c:pt>
                <c:pt idx="123">
                  <c:v>6.2149999999999997E-9</c:v>
                </c:pt>
                <c:pt idx="124">
                  <c:v>6.7976200000000004E-9</c:v>
                </c:pt>
                <c:pt idx="125">
                  <c:v>7.4441699999999999E-9</c:v>
                </c:pt>
                <c:pt idx="126">
                  <c:v>8.1633199999999995E-9</c:v>
                </c:pt>
                <c:pt idx="127">
                  <c:v>8.9651499999999994E-9</c:v>
                </c:pt>
                <c:pt idx="128">
                  <c:v>9.8614199999999996E-9</c:v>
                </c:pt>
                <c:pt idx="129">
                  <c:v>1.08658E-8</c:v>
                </c:pt>
                <c:pt idx="130">
                  <c:v>1.19945E-8</c:v>
                </c:pt>
                <c:pt idx="131">
                  <c:v>1.3266300000000001E-8</c:v>
                </c:pt>
                <c:pt idx="132">
                  <c:v>1.4703399999999999E-8</c:v>
                </c:pt>
                <c:pt idx="133">
                  <c:v>1.6332200000000001E-8</c:v>
                </c:pt>
                <c:pt idx="134">
                  <c:v>1.81839E-8</c:v>
                </c:pt>
                <c:pt idx="135">
                  <c:v>2.0295500000000001E-8</c:v>
                </c:pt>
                <c:pt idx="136">
                  <c:v>2.2711399999999999E-8</c:v>
                </c:pt>
                <c:pt idx="137">
                  <c:v>2.5484499999999999E-8</c:v>
                </c:pt>
                <c:pt idx="138">
                  <c:v>2.8678399999999999E-8</c:v>
                </c:pt>
                <c:pt idx="139">
                  <c:v>3.23698E-8</c:v>
                </c:pt>
                <c:pt idx="140">
                  <c:v>3.6651600000000001E-8</c:v>
                </c:pt>
                <c:pt idx="141">
                  <c:v>4.1636299999999999E-8</c:v>
                </c:pt>
                <c:pt idx="142">
                  <c:v>4.7461200000000002E-8</c:v>
                </c:pt>
                <c:pt idx="143">
                  <c:v>5.4293899999999998E-8</c:v>
                </c:pt>
                <c:pt idx="144">
                  <c:v>6.2340399999999996E-8</c:v>
                </c:pt>
                <c:pt idx="145">
                  <c:v>7.1854399999999998E-8</c:v>
                </c:pt>
                <c:pt idx="146">
                  <c:v>8.3149600000000005E-8</c:v>
                </c:pt>
                <c:pt idx="147">
                  <c:v>9.6615799999999999E-8</c:v>
                </c:pt>
                <c:pt idx="148">
                  <c:v>1.12739E-7</c:v>
                </c:pt>
                <c:pt idx="149">
                  <c:v>1.32127E-7</c:v>
                </c:pt>
                <c:pt idx="150">
                  <c:v>1.5554600000000001E-7</c:v>
                </c:pt>
                <c:pt idx="151">
                  <c:v>1.8395999999999999E-7</c:v>
                </c:pt>
                <c:pt idx="152">
                  <c:v>2.1859600000000001E-7</c:v>
                </c:pt>
                <c:pt idx="153">
                  <c:v>2.6101399999999998E-7</c:v>
                </c:pt>
                <c:pt idx="154">
                  <c:v>3.1321100000000001E-7</c:v>
                </c:pt>
                <c:pt idx="155">
                  <c:v>3.7775200000000001E-7</c:v>
                </c:pt>
                <c:pt idx="156">
                  <c:v>4.57954E-7</c:v>
                </c:pt>
                <c:pt idx="157">
                  <c:v>5.5811499999999999E-7</c:v>
                </c:pt>
                <c:pt idx="158">
                  <c:v>6.8384200000000002E-7</c:v>
                </c:pt>
                <c:pt idx="159">
                  <c:v>8.4247699999999998E-7</c:v>
                </c:pt>
                <c:pt idx="160">
                  <c:v>1.0436799999999999E-6</c:v>
                </c:pt>
                <c:pt idx="161">
                  <c:v>1.3002399999999999E-6</c:v>
                </c:pt>
                <c:pt idx="162">
                  <c:v>1.6291499999999999E-6</c:v>
                </c:pt>
                <c:pt idx="163">
                  <c:v>2.0530999999999999E-6</c:v>
                </c:pt>
                <c:pt idx="164">
                  <c:v>2.6025699999999999E-6</c:v>
                </c:pt>
                <c:pt idx="165">
                  <c:v>3.3186899999999998E-6</c:v>
                </c:pt>
                <c:pt idx="166">
                  <c:v>4.2571999999999997E-6</c:v>
                </c:pt>
                <c:pt idx="167">
                  <c:v>5.4940999999999996E-6</c:v>
                </c:pt>
                <c:pt idx="168">
                  <c:v>7.1334299999999997E-6</c:v>
                </c:pt>
                <c:pt idx="169">
                  <c:v>9.3183099999999992E-6</c:v>
                </c:pt>
                <c:pt idx="170">
                  <c:v>1.22464E-5</c:v>
                </c:pt>
                <c:pt idx="171">
                  <c:v>1.61921E-5</c:v>
                </c:pt>
                <c:pt idx="172">
                  <c:v>2.15367E-5</c:v>
                </c:pt>
                <c:pt idx="173">
                  <c:v>2.8812699999999999E-5</c:v>
                </c:pt>
                <c:pt idx="174">
                  <c:v>3.8763000000000001E-5</c:v>
                </c:pt>
                <c:pt idx="175">
                  <c:v>5.2424599999999999E-5</c:v>
                </c:pt>
                <c:pt idx="176">
                  <c:v>7.1239499999999994E-5</c:v>
                </c:pt>
                <c:pt idx="177">
                  <c:v>9.7198699999999995E-5</c:v>
                </c:pt>
                <c:pt idx="178">
                  <c:v>1.33017E-4</c:v>
                </c:pt>
                <c:pt idx="179">
                  <c:v>1.8232400000000001E-4</c:v>
                </c:pt>
                <c:pt idx="180">
                  <c:v>2.4982200000000002E-4</c:v>
                </c:pt>
                <c:pt idx="181">
                  <c:v>3.4133600000000003E-4</c:v>
                </c:pt>
                <c:pt idx="182">
                  <c:v>4.6360599999999998E-4</c:v>
                </c:pt>
                <c:pt idx="183">
                  <c:v>6.2370000000000004E-4</c:v>
                </c:pt>
                <c:pt idx="184">
                  <c:v>8.2799200000000005E-4</c:v>
                </c:pt>
                <c:pt idx="185">
                  <c:v>1.08088E-3</c:v>
                </c:pt>
                <c:pt idx="186">
                  <c:v>1.38372E-3</c:v>
                </c:pt>
                <c:pt idx="187">
                  <c:v>1.7344699999999999E-3</c:v>
                </c:pt>
                <c:pt idx="188">
                  <c:v>2.1282300000000001E-3</c:v>
                </c:pt>
                <c:pt idx="189">
                  <c:v>2.5584100000000001E-3</c:v>
                </c:pt>
                <c:pt idx="190">
                  <c:v>3.0180799999999998E-3</c:v>
                </c:pt>
                <c:pt idx="191">
                  <c:v>3.5008499999999998E-3</c:v>
                </c:pt>
                <c:pt idx="192">
                  <c:v>4.0014100000000004E-3</c:v>
                </c:pt>
                <c:pt idx="193">
                  <c:v>4.5156399999999996E-3</c:v>
                </c:pt>
                <c:pt idx="194">
                  <c:v>5.0404899999999999E-3</c:v>
                </c:pt>
                <c:pt idx="195">
                  <c:v>5.5737800000000004E-3</c:v>
                </c:pt>
                <c:pt idx="196">
                  <c:v>6.1140300000000003E-3</c:v>
                </c:pt>
                <c:pt idx="197">
                  <c:v>6.6601899999999999E-3</c:v>
                </c:pt>
                <c:pt idx="198">
                  <c:v>7.2115800000000004E-3</c:v>
                </c:pt>
                <c:pt idx="199">
                  <c:v>7.7677500000000003E-3</c:v>
                </c:pt>
                <c:pt idx="200">
                  <c:v>8.3283999999999997E-3</c:v>
                </c:pt>
                <c:pt idx="201">
                  <c:v>8.8933199999999997E-3</c:v>
                </c:pt>
                <c:pt idx="202">
                  <c:v>9.4623799999999994E-3</c:v>
                </c:pt>
                <c:pt idx="203">
                  <c:v>1.0035499999999999E-2</c:v>
                </c:pt>
                <c:pt idx="204">
                  <c:v>1.06126E-2</c:v>
                </c:pt>
                <c:pt idx="205">
                  <c:v>1.1193699999999999E-2</c:v>
                </c:pt>
                <c:pt idx="206">
                  <c:v>1.17787E-2</c:v>
                </c:pt>
                <c:pt idx="207">
                  <c:v>1.2367599999999999E-2</c:v>
                </c:pt>
                <c:pt idx="208">
                  <c:v>1.2960299999999999E-2</c:v>
                </c:pt>
                <c:pt idx="209">
                  <c:v>1.35569E-2</c:v>
                </c:pt>
                <c:pt idx="210">
                  <c:v>1.4157299999999999E-2</c:v>
                </c:pt>
                <c:pt idx="211">
                  <c:v>1.47616E-2</c:v>
                </c:pt>
                <c:pt idx="212">
                  <c:v>1.5369600000000001E-2</c:v>
                </c:pt>
                <c:pt idx="213">
                  <c:v>1.59814E-2</c:v>
                </c:pt>
                <c:pt idx="214">
                  <c:v>1.6596900000000001E-2</c:v>
                </c:pt>
                <c:pt idx="215">
                  <c:v>1.7216200000000001E-2</c:v>
                </c:pt>
                <c:pt idx="216">
                  <c:v>1.78392E-2</c:v>
                </c:pt>
                <c:pt idx="217">
                  <c:v>1.8465800000000001E-2</c:v>
                </c:pt>
                <c:pt idx="218">
                  <c:v>1.9096200000000001E-2</c:v>
                </c:pt>
                <c:pt idx="219">
                  <c:v>1.97301E-2</c:v>
                </c:pt>
                <c:pt idx="220">
                  <c:v>2.0367699999999999E-2</c:v>
                </c:pt>
                <c:pt idx="221">
                  <c:v>2.10089E-2</c:v>
                </c:pt>
                <c:pt idx="222">
                  <c:v>2.1653700000000001E-2</c:v>
                </c:pt>
                <c:pt idx="223">
                  <c:v>2.2301999999999999E-2</c:v>
                </c:pt>
                <c:pt idx="224">
                  <c:v>2.2953899999999999E-2</c:v>
                </c:pt>
                <c:pt idx="225">
                  <c:v>2.36093E-2</c:v>
                </c:pt>
                <c:pt idx="226">
                  <c:v>2.4268100000000001E-2</c:v>
                </c:pt>
                <c:pt idx="227">
                  <c:v>2.4930399999999998E-2</c:v>
                </c:pt>
                <c:pt idx="228">
                  <c:v>2.55962E-2</c:v>
                </c:pt>
                <c:pt idx="229">
                  <c:v>2.6265299999999998E-2</c:v>
                </c:pt>
                <c:pt idx="230">
                  <c:v>2.6937900000000001E-2</c:v>
                </c:pt>
                <c:pt idx="231">
                  <c:v>2.7613800000000001E-2</c:v>
                </c:pt>
                <c:pt idx="232">
                  <c:v>2.8292999999999999E-2</c:v>
                </c:pt>
                <c:pt idx="233">
                  <c:v>2.8975500000000001E-2</c:v>
                </c:pt>
                <c:pt idx="234">
                  <c:v>2.9661400000000001E-2</c:v>
                </c:pt>
                <c:pt idx="235">
                  <c:v>3.03504E-2</c:v>
                </c:pt>
                <c:pt idx="236">
                  <c:v>3.1042699999999999E-2</c:v>
                </c:pt>
                <c:pt idx="237">
                  <c:v>3.1738299999999997E-2</c:v>
                </c:pt>
                <c:pt idx="238">
                  <c:v>3.2437000000000001E-2</c:v>
                </c:pt>
                <c:pt idx="239">
                  <c:v>3.3138800000000003E-2</c:v>
                </c:pt>
                <c:pt idx="240">
                  <c:v>3.38438E-2</c:v>
                </c:pt>
                <c:pt idx="241">
                  <c:v>3.4551900000000003E-2</c:v>
                </c:pt>
                <c:pt idx="242">
                  <c:v>3.5263000000000003E-2</c:v>
                </c:pt>
                <c:pt idx="243">
                  <c:v>3.5977200000000001E-2</c:v>
                </c:pt>
                <c:pt idx="244">
                  <c:v>3.6694400000000002E-2</c:v>
                </c:pt>
                <c:pt idx="245">
                  <c:v>3.7414599999999999E-2</c:v>
                </c:pt>
                <c:pt idx="246">
                  <c:v>3.8137799999999999E-2</c:v>
                </c:pt>
                <c:pt idx="247">
                  <c:v>3.88639E-2</c:v>
                </c:pt>
                <c:pt idx="248">
                  <c:v>3.95929E-2</c:v>
                </c:pt>
                <c:pt idx="249">
                  <c:v>4.0324800000000001E-2</c:v>
                </c:pt>
                <c:pt idx="250">
                  <c:v>4.1059499999999999E-2</c:v>
                </c:pt>
                <c:pt idx="251">
                  <c:v>4.1797099999999997E-2</c:v>
                </c:pt>
                <c:pt idx="252">
                  <c:v>4.2537499999999999E-2</c:v>
                </c:pt>
                <c:pt idx="253">
                  <c:v>4.3280600000000002E-2</c:v>
                </c:pt>
                <c:pt idx="254">
                  <c:v>4.4026500000000003E-2</c:v>
                </c:pt>
                <c:pt idx="255">
                  <c:v>4.4775099999999998E-2</c:v>
                </c:pt>
                <c:pt idx="256">
                  <c:v>4.5526499999999998E-2</c:v>
                </c:pt>
                <c:pt idx="257">
                  <c:v>4.6280399999999999E-2</c:v>
                </c:pt>
                <c:pt idx="258">
                  <c:v>4.7037000000000002E-2</c:v>
                </c:pt>
                <c:pt idx="259">
                  <c:v>4.77963E-2</c:v>
                </c:pt>
                <c:pt idx="260">
                  <c:v>4.85581E-2</c:v>
                </c:pt>
                <c:pt idx="261">
                  <c:v>4.9322400000000002E-2</c:v>
                </c:pt>
                <c:pt idx="262">
                  <c:v>5.0089300000000003E-2</c:v>
                </c:pt>
                <c:pt idx="263">
                  <c:v>5.08587E-2</c:v>
                </c:pt>
                <c:pt idx="264">
                  <c:v>5.1630500000000003E-2</c:v>
                </c:pt>
                <c:pt idx="265">
                  <c:v>5.2404800000000001E-2</c:v>
                </c:pt>
                <c:pt idx="266">
                  <c:v>5.31815E-2</c:v>
                </c:pt>
                <c:pt idx="267">
                  <c:v>5.39607E-2</c:v>
                </c:pt>
                <c:pt idx="268">
                  <c:v>5.4742100000000002E-2</c:v>
                </c:pt>
                <c:pt idx="269">
                  <c:v>5.5525900000000003E-2</c:v>
                </c:pt>
                <c:pt idx="270">
                  <c:v>5.6312099999999997E-2</c:v>
                </c:pt>
                <c:pt idx="271">
                  <c:v>5.7100499999999998E-2</c:v>
                </c:pt>
                <c:pt idx="272">
                  <c:v>5.7891100000000001E-2</c:v>
                </c:pt>
                <c:pt idx="273">
                  <c:v>5.8684E-2</c:v>
                </c:pt>
                <c:pt idx="274">
                  <c:v>5.94791E-2</c:v>
                </c:pt>
                <c:pt idx="275">
                  <c:v>6.0276400000000001E-2</c:v>
                </c:pt>
                <c:pt idx="276">
                  <c:v>6.10758E-2</c:v>
                </c:pt>
                <c:pt idx="277">
                  <c:v>6.1877399999999999E-2</c:v>
                </c:pt>
                <c:pt idx="278">
                  <c:v>6.2681000000000001E-2</c:v>
                </c:pt>
                <c:pt idx="279">
                  <c:v>6.3486799999999996E-2</c:v>
                </c:pt>
                <c:pt idx="280">
                  <c:v>6.4294500000000004E-2</c:v>
                </c:pt>
                <c:pt idx="281">
                  <c:v>6.5104300000000004E-2</c:v>
                </c:pt>
                <c:pt idx="282">
                  <c:v>6.5916100000000005E-2</c:v>
                </c:pt>
                <c:pt idx="283">
                  <c:v>6.6729899999999995E-2</c:v>
                </c:pt>
                <c:pt idx="284">
                  <c:v>6.7545599999999997E-2</c:v>
                </c:pt>
                <c:pt idx="285">
                  <c:v>6.8363199999999999E-2</c:v>
                </c:pt>
                <c:pt idx="286">
                  <c:v>6.91827E-2</c:v>
                </c:pt>
                <c:pt idx="287">
                  <c:v>7.00041E-2</c:v>
                </c:pt>
                <c:pt idx="288">
                  <c:v>7.0827299999999996E-2</c:v>
                </c:pt>
                <c:pt idx="289">
                  <c:v>7.1652400000000005E-2</c:v>
                </c:pt>
                <c:pt idx="290">
                  <c:v>7.2479199999999994E-2</c:v>
                </c:pt>
                <c:pt idx="291">
                  <c:v>7.3307800000000006E-2</c:v>
                </c:pt>
                <c:pt idx="292">
                  <c:v>7.4138099999999998E-2</c:v>
                </c:pt>
                <c:pt idx="293">
                  <c:v>7.4970200000000001E-2</c:v>
                </c:pt>
                <c:pt idx="294">
                  <c:v>7.5803999999999996E-2</c:v>
                </c:pt>
                <c:pt idx="295">
                  <c:v>7.6639399999999996E-2</c:v>
                </c:pt>
                <c:pt idx="296">
                  <c:v>7.7476500000000004E-2</c:v>
                </c:pt>
                <c:pt idx="297">
                  <c:v>7.8315200000000001E-2</c:v>
                </c:pt>
                <c:pt idx="298">
                  <c:v>7.9155500000000004E-2</c:v>
                </c:pt>
                <c:pt idx="299">
                  <c:v>7.9997299999999993E-2</c:v>
                </c:pt>
                <c:pt idx="300">
                  <c:v>8.0840800000000004E-2</c:v>
                </c:pt>
                <c:pt idx="301">
                  <c:v>8.16857E-2</c:v>
                </c:pt>
                <c:pt idx="302">
                  <c:v>8.25322E-2</c:v>
                </c:pt>
                <c:pt idx="303">
                  <c:v>8.3380099999999999E-2</c:v>
                </c:pt>
                <c:pt idx="304">
                  <c:v>8.4229499999999999E-2</c:v>
                </c:pt>
                <c:pt idx="305">
                  <c:v>8.5080299999999998E-2</c:v>
                </c:pt>
                <c:pt idx="306">
                  <c:v>8.5932599999999998E-2</c:v>
                </c:pt>
                <c:pt idx="307">
                  <c:v>8.6786199999999994E-2</c:v>
                </c:pt>
                <c:pt idx="308">
                  <c:v>8.7641200000000002E-2</c:v>
                </c:pt>
                <c:pt idx="309">
                  <c:v>8.8497599999999996E-2</c:v>
                </c:pt>
                <c:pt idx="310">
                  <c:v>8.9355199999999996E-2</c:v>
                </c:pt>
                <c:pt idx="311">
                  <c:v>9.0214199999999994E-2</c:v>
                </c:pt>
                <c:pt idx="312">
                  <c:v>9.1074500000000003E-2</c:v>
                </c:pt>
                <c:pt idx="313">
                  <c:v>9.1936000000000004E-2</c:v>
                </c:pt>
                <c:pt idx="314">
                  <c:v>9.2798699999999998E-2</c:v>
                </c:pt>
                <c:pt idx="315">
                  <c:v>9.3662700000000002E-2</c:v>
                </c:pt>
                <c:pt idx="316">
                  <c:v>9.4527899999999998E-2</c:v>
                </c:pt>
                <c:pt idx="317">
                  <c:v>9.5394199999999998E-2</c:v>
                </c:pt>
                <c:pt idx="318">
                  <c:v>9.6261700000000006E-2</c:v>
                </c:pt>
                <c:pt idx="319">
                  <c:v>9.7130300000000003E-2</c:v>
                </c:pt>
                <c:pt idx="320">
                  <c:v>9.8000000000000004E-2</c:v>
                </c:pt>
                <c:pt idx="321">
                  <c:v>9.8870799999999995E-2</c:v>
                </c:pt>
                <c:pt idx="322">
                  <c:v>9.9742700000000004E-2</c:v>
                </c:pt>
                <c:pt idx="323">
                  <c:v>0.100616</c:v>
                </c:pt>
                <c:pt idx="324">
                  <c:v>0.10149</c:v>
                </c:pt>
                <c:pt idx="325">
                  <c:v>0.102365</c:v>
                </c:pt>
                <c:pt idx="326">
                  <c:v>0.10324</c:v>
                </c:pt>
                <c:pt idx="327">
                  <c:v>0.104117</c:v>
                </c:pt>
                <c:pt idx="328">
                  <c:v>0.104995</c:v>
                </c:pt>
                <c:pt idx="329">
                  <c:v>0.105874</c:v>
                </c:pt>
                <c:pt idx="330">
                  <c:v>0.106754</c:v>
                </c:pt>
                <c:pt idx="331">
                  <c:v>0.10763399999999999</c:v>
                </c:pt>
                <c:pt idx="332">
                  <c:v>0.108516</c:v>
                </c:pt>
                <c:pt idx="333">
                  <c:v>0.109398</c:v>
                </c:pt>
                <c:pt idx="334">
                  <c:v>0.110281</c:v>
                </c:pt>
                <c:pt idx="335">
                  <c:v>0.111165</c:v>
                </c:pt>
                <c:pt idx="336">
                  <c:v>0.11205</c:v>
                </c:pt>
                <c:pt idx="337">
                  <c:v>0.11293599999999999</c:v>
                </c:pt>
                <c:pt idx="338">
                  <c:v>0.11382200000000001</c:v>
                </c:pt>
                <c:pt idx="339">
                  <c:v>0.11470900000000001</c:v>
                </c:pt>
                <c:pt idx="340">
                  <c:v>0.11559700000000001</c:v>
                </c:pt>
                <c:pt idx="341">
                  <c:v>0.11648500000000001</c:v>
                </c:pt>
                <c:pt idx="342">
                  <c:v>0.11737499999999999</c:v>
                </c:pt>
                <c:pt idx="343">
                  <c:v>0.11826399999999999</c:v>
                </c:pt>
                <c:pt idx="344">
                  <c:v>0.119155</c:v>
                </c:pt>
                <c:pt idx="345">
                  <c:v>0.120046</c:v>
                </c:pt>
                <c:pt idx="346">
                  <c:v>0.120938</c:v>
                </c:pt>
                <c:pt idx="347">
                  <c:v>0.12182999999999999</c:v>
                </c:pt>
                <c:pt idx="348">
                  <c:v>0.122723</c:v>
                </c:pt>
                <c:pt idx="349">
                  <c:v>0.123617</c:v>
                </c:pt>
                <c:pt idx="350">
                  <c:v>0.124511</c:v>
                </c:pt>
                <c:pt idx="351">
                  <c:v>0.12540499999999999</c:v>
                </c:pt>
                <c:pt idx="352">
                  <c:v>0.126301</c:v>
                </c:pt>
                <c:pt idx="353">
                  <c:v>0.127196</c:v>
                </c:pt>
                <c:pt idx="354">
                  <c:v>0.12809200000000001</c:v>
                </c:pt>
                <c:pt idx="355">
                  <c:v>0.12898899999999999</c:v>
                </c:pt>
                <c:pt idx="356">
                  <c:v>0.129886</c:v>
                </c:pt>
              </c:numCache>
            </c:numRef>
          </c:yVal>
        </c:ser>
        <c:axId val="62237312"/>
        <c:axId val="62243584"/>
      </c:scatterChart>
      <c:valAx>
        <c:axId val="6223731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Reported Peptide Confidence</a:t>
                </a:r>
              </a:p>
            </c:rich>
          </c:tx>
          <c:layout>
            <c:manualLayout>
              <c:xMode val="edge"/>
              <c:yMode val="edge"/>
              <c:x val="0.28807339449541286"/>
              <c:y val="0.9242108312619862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243584"/>
        <c:crosses val="autoZero"/>
        <c:crossBetween val="midCat"/>
        <c:majorUnit val="0.1"/>
        <c:minorUnit val="4.0000000000000022E-2"/>
      </c:valAx>
      <c:valAx>
        <c:axId val="6224358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    </a:t>
                </a:r>
              </a:p>
            </c:rich>
          </c:tx>
          <c:layout>
            <c:manualLayout>
              <c:xMode val="edge"/>
              <c:yMode val="edge"/>
              <c:x val="1.7942686839388885E-3"/>
              <c:y val="0.26210305178247834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237312"/>
        <c:crosses val="autoZero"/>
        <c:crossBetween val="midCat"/>
        <c:maj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577113120432404"/>
          <c:y val="0.14128065776907803"/>
          <c:w val="0.27331145716084365"/>
          <c:h val="0.141280657769078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11" r="0.7500000000000031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000" b="0">
                <a:latin typeface="+mn-lt"/>
              </a:rPr>
              <a:t>Nonlinear Fitting</a:t>
            </a:r>
          </a:p>
        </c:rich>
      </c:tx>
      <c:layout>
        <c:manualLayout>
          <c:xMode val="edge"/>
          <c:yMode val="edge"/>
          <c:x val="0.34350449916064962"/>
          <c:y val="4.08805031446540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38236958006692"/>
          <c:y val="0.12452830188679249"/>
          <c:w val="0.82618916914257468"/>
          <c:h val="0.73396226415094257"/>
        </c:manualLayout>
      </c:layout>
      <c:scatterChart>
        <c:scatterStyle val="lineMarker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1F497D">
                    <a:alpha val="66000"/>
                  </a:srgbClr>
                </a:solidFill>
                <a:prstDash val="solid"/>
              </a:ln>
            </c:spPr>
          </c:marker>
          <c:xVal>
            <c:numRef>
              <c:f>'Protein Level Data'!Obs_Total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45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</c:numCache>
            </c:numRef>
          </c:xVal>
          <c:yVal>
            <c:numRef>
              <c:f>'Protein Level Data'!Obs_Reversed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</c:numCache>
            </c:numRef>
          </c:yVal>
        </c:ser>
        <c:ser>
          <c:idx val="1"/>
          <c:order val="1"/>
          <c:tx>
            <c:v>Fit</c:v>
          </c:tx>
          <c:spPr>
            <a:ln w="57150">
              <a:solidFill>
                <a:srgbClr val="4F81BD">
                  <a:alpha val="51000"/>
                </a:srgbClr>
              </a:solidFill>
              <a:prstDash val="solid"/>
            </a:ln>
          </c:spPr>
          <c:marker>
            <c:symbol val="square"/>
            <c:size val="4"/>
            <c:spPr>
              <a:noFill/>
              <a:ln w="9525">
                <a:noFill/>
              </a:ln>
            </c:spPr>
          </c:marker>
          <c:xVal>
            <c:numRef>
              <c:f>'Protein Level Data'!Fit_Total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'Protein Level Data'!Fit_Reversed</c:f>
              <c:numCache>
                <c:formatCode>General</c:formatCode>
                <c:ptCount val="116"/>
                <c:pt idx="0">
                  <c:v>5.4973200000000004E-6</c:v>
                </c:pt>
                <c:pt idx="1">
                  <c:v>1.1000500000000001E-5</c:v>
                </c:pt>
                <c:pt idx="2">
                  <c:v>1.6509400000000002E-5</c:v>
                </c:pt>
                <c:pt idx="3">
                  <c:v>2.2024299999999999E-5</c:v>
                </c:pt>
                <c:pt idx="4">
                  <c:v>2.7544900000000001E-5</c:v>
                </c:pt>
                <c:pt idx="5">
                  <c:v>3.3071400000000003E-5</c:v>
                </c:pt>
                <c:pt idx="6">
                  <c:v>3.8603799999999998E-5</c:v>
                </c:pt>
                <c:pt idx="7">
                  <c:v>4.4141999999999999E-5</c:v>
                </c:pt>
                <c:pt idx="8">
                  <c:v>4.9686099999999999E-5</c:v>
                </c:pt>
                <c:pt idx="9">
                  <c:v>5.5235999999999998E-5</c:v>
                </c:pt>
                <c:pt idx="10">
                  <c:v>6.0791900000000003E-5</c:v>
                </c:pt>
                <c:pt idx="11">
                  <c:v>6.6353599999999994E-5</c:v>
                </c:pt>
                <c:pt idx="12">
                  <c:v>7.1921099999999998E-5</c:v>
                </c:pt>
                <c:pt idx="13">
                  <c:v>7.7494600000000002E-5</c:v>
                </c:pt>
                <c:pt idx="14">
                  <c:v>8.3073999999999998E-5</c:v>
                </c:pt>
                <c:pt idx="15">
                  <c:v>8.8659200000000007E-5</c:v>
                </c:pt>
                <c:pt idx="16">
                  <c:v>9.4250400000000001E-5</c:v>
                </c:pt>
                <c:pt idx="17">
                  <c:v>9.9847500000000002E-5</c:v>
                </c:pt>
                <c:pt idx="18">
                  <c:v>1.0545E-4</c:v>
                </c:pt>
                <c:pt idx="19">
                  <c:v>1.1105899999999999E-4</c:v>
                </c:pt>
                <c:pt idx="20">
                  <c:v>1.16674E-4</c:v>
                </c:pt>
                <c:pt idx="21">
                  <c:v>1.2229499999999999E-4</c:v>
                </c:pt>
                <c:pt idx="22">
                  <c:v>1.2792200000000001E-4</c:v>
                </c:pt>
                <c:pt idx="23">
                  <c:v>1.33554E-4</c:v>
                </c:pt>
                <c:pt idx="24">
                  <c:v>1.3919299999999999E-4</c:v>
                </c:pt>
                <c:pt idx="25">
                  <c:v>1.4483700000000001E-4</c:v>
                </c:pt>
                <c:pt idx="26">
                  <c:v>1.50488E-4</c:v>
                </c:pt>
                <c:pt idx="27">
                  <c:v>1.5614399999999999E-4</c:v>
                </c:pt>
                <c:pt idx="28">
                  <c:v>1.6180599999999999E-4</c:v>
                </c:pt>
                <c:pt idx="29">
                  <c:v>1.6747499999999999E-4</c:v>
                </c:pt>
                <c:pt idx="30">
                  <c:v>1.7314899999999999E-4</c:v>
                </c:pt>
                <c:pt idx="31">
                  <c:v>1.7882900000000001E-4</c:v>
                </c:pt>
                <c:pt idx="32">
                  <c:v>1.8451599999999999E-4</c:v>
                </c:pt>
                <c:pt idx="33">
                  <c:v>1.9020800000000001E-4</c:v>
                </c:pt>
                <c:pt idx="34">
                  <c:v>1.95906E-4</c:v>
                </c:pt>
                <c:pt idx="35">
                  <c:v>2.0160999999999999E-4</c:v>
                </c:pt>
                <c:pt idx="36">
                  <c:v>2.07321E-4</c:v>
                </c:pt>
                <c:pt idx="37">
                  <c:v>2.1303699999999999E-4</c:v>
                </c:pt>
                <c:pt idx="38">
                  <c:v>2.1875900000000001E-4</c:v>
                </c:pt>
                <c:pt idx="39">
                  <c:v>2.2448699999999999E-4</c:v>
                </c:pt>
                <c:pt idx="40">
                  <c:v>2.3022200000000001E-4</c:v>
                </c:pt>
                <c:pt idx="41">
                  <c:v>2.3596199999999999E-4</c:v>
                </c:pt>
                <c:pt idx="42">
                  <c:v>2.4170800000000001E-4</c:v>
                </c:pt>
                <c:pt idx="43">
                  <c:v>2.4746099999999998E-4</c:v>
                </c:pt>
                <c:pt idx="44">
                  <c:v>2.53219E-4</c:v>
                </c:pt>
                <c:pt idx="45">
                  <c:v>2.5898400000000003E-4</c:v>
                </c:pt>
                <c:pt idx="46">
                  <c:v>2.6475400000000002E-4</c:v>
                </c:pt>
                <c:pt idx="47">
                  <c:v>2.7053100000000002E-4</c:v>
                </c:pt>
                <c:pt idx="48">
                  <c:v>2.7631299999999998E-4</c:v>
                </c:pt>
                <c:pt idx="49">
                  <c:v>2.82102E-4</c:v>
                </c:pt>
                <c:pt idx="50">
                  <c:v>2.8789700000000001E-4</c:v>
                </c:pt>
                <c:pt idx="51">
                  <c:v>2.9369800000000001E-4</c:v>
                </c:pt>
                <c:pt idx="52">
                  <c:v>2.9950499999999999E-4</c:v>
                </c:pt>
                <c:pt idx="53">
                  <c:v>3.0531800000000001E-4</c:v>
                </c:pt>
                <c:pt idx="54">
                  <c:v>3.1113700000000001E-4</c:v>
                </c:pt>
                <c:pt idx="55">
                  <c:v>3.1696200000000001E-4</c:v>
                </c:pt>
                <c:pt idx="56">
                  <c:v>3.2279299999999998E-4</c:v>
                </c:pt>
                <c:pt idx="57">
                  <c:v>3.2863100000000002E-4</c:v>
                </c:pt>
                <c:pt idx="58">
                  <c:v>3.3447400000000002E-4</c:v>
                </c:pt>
                <c:pt idx="59">
                  <c:v>3.4032399999999998E-4</c:v>
                </c:pt>
                <c:pt idx="60">
                  <c:v>3.4617900000000001E-4</c:v>
                </c:pt>
                <c:pt idx="61">
                  <c:v>3.5204099999999999E-4</c:v>
                </c:pt>
                <c:pt idx="62">
                  <c:v>3.57909E-4</c:v>
                </c:pt>
                <c:pt idx="63">
                  <c:v>3.6378300000000001E-4</c:v>
                </c:pt>
                <c:pt idx="64">
                  <c:v>3.6966400000000002E-4</c:v>
                </c:pt>
                <c:pt idx="65">
                  <c:v>3.7554999999999999E-4</c:v>
                </c:pt>
                <c:pt idx="66">
                  <c:v>3.8144299999999997E-4</c:v>
                </c:pt>
                <c:pt idx="67">
                  <c:v>3.8734099999999998E-4</c:v>
                </c:pt>
                <c:pt idx="68">
                  <c:v>3.9324599999999998E-4</c:v>
                </c:pt>
                <c:pt idx="69">
                  <c:v>3.9915699999999997E-4</c:v>
                </c:pt>
                <c:pt idx="70">
                  <c:v>4.05074E-4</c:v>
                </c:pt>
                <c:pt idx="71">
                  <c:v>4.1099799999999998E-4</c:v>
                </c:pt>
                <c:pt idx="72">
                  <c:v>4.1692699999999999E-4</c:v>
                </c:pt>
                <c:pt idx="73">
                  <c:v>4.2286299999999999E-4</c:v>
                </c:pt>
                <c:pt idx="74">
                  <c:v>4.2880499999999998E-4</c:v>
                </c:pt>
                <c:pt idx="75">
                  <c:v>4.3475300000000002E-4</c:v>
                </c:pt>
                <c:pt idx="76">
                  <c:v>4.40708E-4</c:v>
                </c:pt>
                <c:pt idx="77">
                  <c:v>4.4758899999999997E-4</c:v>
                </c:pt>
                <c:pt idx="78">
                  <c:v>2.0635300000000001E-3</c:v>
                </c:pt>
                <c:pt idx="79">
                  <c:v>0.121508</c:v>
                </c:pt>
                <c:pt idx="80">
                  <c:v>0.31100499999999998</c:v>
                </c:pt>
                <c:pt idx="81">
                  <c:v>0.501749</c:v>
                </c:pt>
                <c:pt idx="82">
                  <c:v>0.69351499999999999</c:v>
                </c:pt>
                <c:pt idx="83">
                  <c:v>0.88627599999999995</c:v>
                </c:pt>
                <c:pt idx="84">
                  <c:v>1.0800099999999999</c:v>
                </c:pt>
                <c:pt idx="85">
                  <c:v>1.2746900000000001</c:v>
                </c:pt>
                <c:pt idx="86">
                  <c:v>1.4702900000000001</c:v>
                </c:pt>
                <c:pt idx="87">
                  <c:v>1.6668000000000001</c:v>
                </c:pt>
                <c:pt idx="88">
                  <c:v>1.86419</c:v>
                </c:pt>
                <c:pt idx="89">
                  <c:v>2.06243</c:v>
                </c:pt>
                <c:pt idx="90">
                  <c:v>2.26152</c:v>
                </c:pt>
                <c:pt idx="91">
                  <c:v>2.4614199999999999</c:v>
                </c:pt>
                <c:pt idx="92">
                  <c:v>2.6621199999999998</c:v>
                </c:pt>
                <c:pt idx="93">
                  <c:v>2.8635999999999999</c:v>
                </c:pt>
                <c:pt idx="94">
                  <c:v>3.0658400000000001</c:v>
                </c:pt>
                <c:pt idx="95">
                  <c:v>3.2688299999999999</c:v>
                </c:pt>
                <c:pt idx="96">
                  <c:v>3.47255</c:v>
                </c:pt>
                <c:pt idx="97">
                  <c:v>3.6769699999999998</c:v>
                </c:pt>
                <c:pt idx="98">
                  <c:v>3.8820999999999999</c:v>
                </c:pt>
                <c:pt idx="99">
                  <c:v>4.0879000000000003</c:v>
                </c:pt>
                <c:pt idx="100">
                  <c:v>4.2943699999999998</c:v>
                </c:pt>
                <c:pt idx="101">
                  <c:v>4.5014799999999999</c:v>
                </c:pt>
                <c:pt idx="102">
                  <c:v>4.7092299999999998</c:v>
                </c:pt>
                <c:pt idx="103">
                  <c:v>4.9176000000000002</c:v>
                </c:pt>
                <c:pt idx="104">
                  <c:v>5.1265799999999997</c:v>
                </c:pt>
                <c:pt idx="105">
                  <c:v>5.3361599999999996</c:v>
                </c:pt>
                <c:pt idx="106">
                  <c:v>5.5463199999999997</c:v>
                </c:pt>
                <c:pt idx="107">
                  <c:v>5.7570399999999999</c:v>
                </c:pt>
                <c:pt idx="108">
                  <c:v>5.9683299999999999</c:v>
                </c:pt>
                <c:pt idx="109">
                  <c:v>6.1801599999999999</c:v>
                </c:pt>
                <c:pt idx="110">
                  <c:v>6.3925200000000002</c:v>
                </c:pt>
                <c:pt idx="111">
                  <c:v>6.60541</c:v>
                </c:pt>
                <c:pt idx="112">
                  <c:v>6.81881</c:v>
                </c:pt>
                <c:pt idx="113">
                  <c:v>7.0327099999999998</c:v>
                </c:pt>
                <c:pt idx="114">
                  <c:v>7.2470999999999997</c:v>
                </c:pt>
                <c:pt idx="115">
                  <c:v>7.4619799999999996</c:v>
                </c:pt>
              </c:numCache>
            </c:numRef>
          </c:yVal>
        </c:ser>
        <c:axId val="61672064"/>
        <c:axId val="61715584"/>
      </c:scatterChart>
      <c:valAx>
        <c:axId val="61672064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Proteins</a:t>
                </a:r>
              </a:p>
            </c:rich>
          </c:tx>
          <c:layout>
            <c:manualLayout>
              <c:xMode val="edge"/>
              <c:yMode val="edge"/>
              <c:x val="0.41999185847706999"/>
              <c:y val="0.930188679245283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715584"/>
        <c:crosses val="autoZero"/>
        <c:crossBetween val="midCat"/>
      </c:valAx>
      <c:valAx>
        <c:axId val="61715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Cumulative Reverse  </a:t>
                </a:r>
              </a:p>
            </c:rich>
          </c:tx>
          <c:layout>
            <c:manualLayout>
              <c:xMode val="edge"/>
              <c:yMode val="edge"/>
              <c:x val="7.4043548294780905E-3"/>
              <c:y val="0.29641893972230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6720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30324153962343"/>
          <c:y val="0.20566037735849071"/>
          <c:w val="0.12039668383490552"/>
          <c:h val="0.132075471698113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Estimated False Discovery Rates</a:t>
            </a:r>
          </a:p>
        </c:rich>
      </c:tx>
      <c:layout>
        <c:manualLayout>
          <c:xMode val="edge"/>
          <c:yMode val="edge"/>
          <c:x val="0.2830826706793465"/>
          <c:y val="1.54867945855212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08374966292481"/>
          <c:y val="0.1084070796460177"/>
          <c:w val="0.81707386578719254"/>
          <c:h val="0.73525073746312986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77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Data'!Obs_Total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45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</c:numCache>
            </c:numRef>
          </c:xVal>
          <c:yVal>
            <c:numRef>
              <c:f>'Protein Level Data'!Simple_GlobalFDR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2.5000000000000001E-2</c:v>
                </c:pt>
                <c:pt idx="65">
                  <c:v>2.4691399999999999E-2</c:v>
                </c:pt>
                <c:pt idx="66">
                  <c:v>2.4390200000000001E-2</c:v>
                </c:pt>
                <c:pt idx="67">
                  <c:v>2.40964E-2</c:v>
                </c:pt>
                <c:pt idx="68">
                  <c:v>2.3809500000000001E-2</c:v>
                </c:pt>
                <c:pt idx="69">
                  <c:v>4.7058799999999998E-2</c:v>
                </c:pt>
                <c:pt idx="70">
                  <c:v>4.65116E-2</c:v>
                </c:pt>
                <c:pt idx="71">
                  <c:v>4.5454500000000002E-2</c:v>
                </c:pt>
                <c:pt idx="72">
                  <c:v>4.4943799999999999E-2</c:v>
                </c:pt>
                <c:pt idx="73">
                  <c:v>4.4444400000000002E-2</c:v>
                </c:pt>
                <c:pt idx="74">
                  <c:v>4.3956000000000002E-2</c:v>
                </c:pt>
                <c:pt idx="75">
                  <c:v>4.3478299999999998E-2</c:v>
                </c:pt>
                <c:pt idx="76">
                  <c:v>6.3829800000000006E-2</c:v>
                </c:pt>
                <c:pt idx="77">
                  <c:v>6.3157900000000003E-2</c:v>
                </c:pt>
                <c:pt idx="78">
                  <c:v>8.3333299999999999E-2</c:v>
                </c:pt>
                <c:pt idx="79">
                  <c:v>8.2474199999999998E-2</c:v>
                </c:pt>
                <c:pt idx="80">
                  <c:v>8.1632700000000002E-2</c:v>
                </c:pt>
                <c:pt idx="81">
                  <c:v>8.0808099999999994E-2</c:v>
                </c:pt>
                <c:pt idx="82">
                  <c:v>0.08</c:v>
                </c:pt>
                <c:pt idx="83">
                  <c:v>9.9009899999999998E-2</c:v>
                </c:pt>
                <c:pt idx="84">
                  <c:v>9.7087400000000004E-2</c:v>
                </c:pt>
                <c:pt idx="85">
                  <c:v>9.6153799999999998E-2</c:v>
                </c:pt>
                <c:pt idx="86">
                  <c:v>9.5238100000000006E-2</c:v>
                </c:pt>
                <c:pt idx="87">
                  <c:v>0.11215</c:v>
                </c:pt>
                <c:pt idx="88">
                  <c:v>0.111111</c:v>
                </c:pt>
                <c:pt idx="89">
                  <c:v>0.12844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2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Data'!Fit_Total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'Protein Level Data'!Fit_LocalFDR</c:f>
              <c:numCache>
                <c:formatCode>General</c:formatCode>
                <c:ptCount val="116"/>
                <c:pt idx="0">
                  <c:v>1.1000500000000001E-5</c:v>
                </c:pt>
                <c:pt idx="1">
                  <c:v>1.10063E-5</c:v>
                </c:pt>
                <c:pt idx="2">
                  <c:v>1.1018E-5</c:v>
                </c:pt>
                <c:pt idx="3">
                  <c:v>1.10296E-5</c:v>
                </c:pt>
                <c:pt idx="4">
                  <c:v>1.10413E-5</c:v>
                </c:pt>
                <c:pt idx="5">
                  <c:v>1.1053000000000001E-5</c:v>
                </c:pt>
                <c:pt idx="6">
                  <c:v>1.1064699999999999E-5</c:v>
                </c:pt>
                <c:pt idx="7">
                  <c:v>1.10764E-5</c:v>
                </c:pt>
                <c:pt idx="8">
                  <c:v>1.10882E-5</c:v>
                </c:pt>
                <c:pt idx="9">
                  <c:v>1.10999E-5</c:v>
                </c:pt>
                <c:pt idx="10">
                  <c:v>1.11116E-5</c:v>
                </c:pt>
                <c:pt idx="11">
                  <c:v>1.1123399999999999E-5</c:v>
                </c:pt>
                <c:pt idx="12">
                  <c:v>1.11352E-5</c:v>
                </c:pt>
                <c:pt idx="13">
                  <c:v>1.11469E-5</c:v>
                </c:pt>
                <c:pt idx="14">
                  <c:v>1.11587E-5</c:v>
                </c:pt>
                <c:pt idx="15">
                  <c:v>1.1170499999999999E-5</c:v>
                </c:pt>
                <c:pt idx="16">
                  <c:v>1.11823E-5</c:v>
                </c:pt>
                <c:pt idx="17">
                  <c:v>1.11941E-5</c:v>
                </c:pt>
                <c:pt idx="18">
                  <c:v>1.1206000000000001E-5</c:v>
                </c:pt>
                <c:pt idx="19">
                  <c:v>1.12178E-5</c:v>
                </c:pt>
                <c:pt idx="20">
                  <c:v>1.12296E-5</c:v>
                </c:pt>
                <c:pt idx="21">
                  <c:v>1.12534E-5</c:v>
                </c:pt>
                <c:pt idx="22">
                  <c:v>1.12534E-5</c:v>
                </c:pt>
                <c:pt idx="23">
                  <c:v>1.12534E-5</c:v>
                </c:pt>
                <c:pt idx="24">
                  <c:v>1.1277100000000001E-5</c:v>
                </c:pt>
                <c:pt idx="25">
                  <c:v>1.1289E-5</c:v>
                </c:pt>
                <c:pt idx="26">
                  <c:v>1.1300900000000001E-5</c:v>
                </c:pt>
                <c:pt idx="27">
                  <c:v>1.1312799999999999E-5</c:v>
                </c:pt>
                <c:pt idx="28">
                  <c:v>1.13247E-5</c:v>
                </c:pt>
                <c:pt idx="29">
                  <c:v>1.1336699999999999E-5</c:v>
                </c:pt>
                <c:pt idx="30">
                  <c:v>1.13486E-5</c:v>
                </c:pt>
                <c:pt idx="31">
                  <c:v>1.1360599999999999E-5</c:v>
                </c:pt>
                <c:pt idx="32">
                  <c:v>1.13725E-5</c:v>
                </c:pt>
                <c:pt idx="33">
                  <c:v>1.1384499999999999E-5</c:v>
                </c:pt>
                <c:pt idx="34">
                  <c:v>1.13965E-5</c:v>
                </c:pt>
                <c:pt idx="35">
                  <c:v>1.1408499999999999E-5</c:v>
                </c:pt>
                <c:pt idx="36">
                  <c:v>1.14205E-5</c:v>
                </c:pt>
                <c:pt idx="37">
                  <c:v>1.1432499999999999E-5</c:v>
                </c:pt>
                <c:pt idx="38">
                  <c:v>1.14445E-5</c:v>
                </c:pt>
                <c:pt idx="39">
                  <c:v>1.1456499999999999E-5</c:v>
                </c:pt>
                <c:pt idx="40">
                  <c:v>1.1468600000000001E-5</c:v>
                </c:pt>
                <c:pt idx="41">
                  <c:v>1.14806E-5</c:v>
                </c:pt>
                <c:pt idx="42">
                  <c:v>1.1492699999999999E-5</c:v>
                </c:pt>
                <c:pt idx="43">
                  <c:v>1.15108E-5</c:v>
                </c:pt>
                <c:pt idx="44">
                  <c:v>1.15108E-5</c:v>
                </c:pt>
                <c:pt idx="45">
                  <c:v>1.15956E-5</c:v>
                </c:pt>
                <c:pt idx="46">
                  <c:v>1.15956E-5</c:v>
                </c:pt>
                <c:pt idx="47">
                  <c:v>1.15956E-5</c:v>
                </c:pt>
                <c:pt idx="48">
                  <c:v>1.15956E-5</c:v>
                </c:pt>
                <c:pt idx="49">
                  <c:v>1.15956E-5</c:v>
                </c:pt>
                <c:pt idx="50">
                  <c:v>1.15956E-5</c:v>
                </c:pt>
                <c:pt idx="51">
                  <c:v>1.15956E-5</c:v>
                </c:pt>
                <c:pt idx="52">
                  <c:v>1.15956E-5</c:v>
                </c:pt>
                <c:pt idx="53">
                  <c:v>1.15956E-5</c:v>
                </c:pt>
                <c:pt idx="54">
                  <c:v>1.15956E-5</c:v>
                </c:pt>
                <c:pt idx="55">
                  <c:v>1.15956E-5</c:v>
                </c:pt>
                <c:pt idx="56">
                  <c:v>1.15956E-5</c:v>
                </c:pt>
                <c:pt idx="57">
                  <c:v>1.16748E-5</c:v>
                </c:pt>
                <c:pt idx="58">
                  <c:v>1.1687E-5</c:v>
                </c:pt>
                <c:pt idx="59">
                  <c:v>1.16992E-5</c:v>
                </c:pt>
                <c:pt idx="60">
                  <c:v>1.17115E-5</c:v>
                </c:pt>
                <c:pt idx="61">
                  <c:v>1.1723699999999999E-5</c:v>
                </c:pt>
                <c:pt idx="62">
                  <c:v>1.1736000000000001E-5</c:v>
                </c:pt>
                <c:pt idx="63">
                  <c:v>1.1748300000000001E-5</c:v>
                </c:pt>
                <c:pt idx="64">
                  <c:v>1.17605E-5</c:v>
                </c:pt>
                <c:pt idx="65">
                  <c:v>1.17728E-5</c:v>
                </c:pt>
                <c:pt idx="66">
                  <c:v>1.17913E-5</c:v>
                </c:pt>
                <c:pt idx="67">
                  <c:v>1.17913E-5</c:v>
                </c:pt>
                <c:pt idx="68">
                  <c:v>1.18097E-5</c:v>
                </c:pt>
                <c:pt idx="69">
                  <c:v>1.18221E-5</c:v>
                </c:pt>
                <c:pt idx="70">
                  <c:v>1.18344E-5</c:v>
                </c:pt>
                <c:pt idx="71">
                  <c:v>1.18468E-5</c:v>
                </c:pt>
                <c:pt idx="72">
                  <c:v>1.18591E-5</c:v>
                </c:pt>
                <c:pt idx="73">
                  <c:v>1.18715E-5</c:v>
                </c:pt>
                <c:pt idx="74">
                  <c:v>1.18839E-5</c:v>
                </c:pt>
                <c:pt idx="75">
                  <c:v>1.18963E-5</c:v>
                </c:pt>
                <c:pt idx="76">
                  <c:v>1.19088E-5</c:v>
                </c:pt>
                <c:pt idx="77">
                  <c:v>1.2249799999999999E-5</c:v>
                </c:pt>
                <c:pt idx="78">
                  <c:v>5.95004E-4</c:v>
                </c:pt>
                <c:pt idx="79">
                  <c:v>0.279893</c:v>
                </c:pt>
                <c:pt idx="80">
                  <c:v>0.379326</c:v>
                </c:pt>
                <c:pt idx="81">
                  <c:v>0.38149</c:v>
                </c:pt>
                <c:pt idx="82">
                  <c:v>0.38353300000000001</c:v>
                </c:pt>
                <c:pt idx="83">
                  <c:v>0.38552500000000001</c:v>
                </c:pt>
                <c:pt idx="84">
                  <c:v>0.38746799999999998</c:v>
                </c:pt>
                <c:pt idx="85">
                  <c:v>0.38936300000000001</c:v>
                </c:pt>
                <c:pt idx="86">
                  <c:v>0.39211800000000002</c:v>
                </c:pt>
                <c:pt idx="87">
                  <c:v>0.39211800000000002</c:v>
                </c:pt>
                <c:pt idx="88">
                  <c:v>0.39477400000000001</c:v>
                </c:pt>
                <c:pt idx="89">
                  <c:v>0.39649200000000001</c:v>
                </c:pt>
                <c:pt idx="90">
                  <c:v>0.39816800000000002</c:v>
                </c:pt>
                <c:pt idx="91">
                  <c:v>0.39980500000000002</c:v>
                </c:pt>
                <c:pt idx="92">
                  <c:v>0.40218799999999999</c:v>
                </c:pt>
                <c:pt idx="93">
                  <c:v>0.40218799999999999</c:v>
                </c:pt>
                <c:pt idx="94">
                  <c:v>0.40448899999999999</c:v>
                </c:pt>
                <c:pt idx="95">
                  <c:v>0.40597800000000001</c:v>
                </c:pt>
                <c:pt idx="96">
                  <c:v>0.40743400000000002</c:v>
                </c:pt>
                <c:pt idx="97">
                  <c:v>0.408856</c:v>
                </c:pt>
                <c:pt idx="98">
                  <c:v>0.410246</c:v>
                </c:pt>
                <c:pt idx="99">
                  <c:v>0.411605</c:v>
                </c:pt>
                <c:pt idx="100">
                  <c:v>0.41293299999999999</c:v>
                </c:pt>
                <c:pt idx="101">
                  <c:v>0.41487099999999999</c:v>
                </c:pt>
                <c:pt idx="102">
                  <c:v>0.41487099999999999</c:v>
                </c:pt>
                <c:pt idx="103">
                  <c:v>0.41674600000000001</c:v>
                </c:pt>
                <c:pt idx="104">
                  <c:v>0.41796100000000003</c:v>
                </c:pt>
                <c:pt idx="105">
                  <c:v>0.419736</c:v>
                </c:pt>
                <c:pt idx="106">
                  <c:v>0.419736</c:v>
                </c:pt>
                <c:pt idx="107">
                  <c:v>0.421454</c:v>
                </c:pt>
                <c:pt idx="108">
                  <c:v>0.42256899999999997</c:v>
                </c:pt>
                <c:pt idx="109">
                  <c:v>0.42366100000000001</c:v>
                </c:pt>
                <c:pt idx="110">
                  <c:v>0.42472900000000002</c:v>
                </c:pt>
                <c:pt idx="111">
                  <c:v>0.42577599999999999</c:v>
                </c:pt>
                <c:pt idx="112">
                  <c:v>0.42680099999999999</c:v>
                </c:pt>
                <c:pt idx="113">
                  <c:v>0.42780400000000002</c:v>
                </c:pt>
                <c:pt idx="114">
                  <c:v>0.42927199999999999</c:v>
                </c:pt>
                <c:pt idx="115">
                  <c:v>0.42927199999999999</c:v>
                </c:pt>
              </c:numCache>
            </c:numRef>
          </c:yVal>
        </c:ser>
        <c:ser>
          <c:idx val="2"/>
          <c:order val="2"/>
          <c:tx>
            <c:v>Critical Values (Global)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rgbClr val="9BBB59"/>
                </a:solidFill>
                <a:prstDash val="solid"/>
              </a:ln>
            </c:spPr>
          </c:marker>
          <c:xVal>
            <c:numRef>
              <c:f>'Protein Level Summary'!$E$6:$E$8</c:f>
              <c:numCache>
                <c:formatCode>0</c:formatCode>
                <c:ptCount val="3"/>
                <c:pt idx="0">
                  <c:v>81</c:v>
                </c:pt>
                <c:pt idx="1">
                  <c:v>91</c:v>
                </c:pt>
                <c:pt idx="2">
                  <c:v>105</c:v>
                </c:pt>
              </c:numCache>
            </c:numRef>
          </c:xVal>
          <c:yVal>
            <c:numRef>
              <c:f>'Protein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3"/>
          <c:order val="3"/>
          <c:tx>
            <c:v>Critical Values (Local)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'Protein Level Summary'!$C$6:$C$8</c:f>
              <c:numCache>
                <c:formatCode>0</c:formatCode>
                <c:ptCount val="3"/>
                <c:pt idx="0">
                  <c:v>79</c:v>
                </c:pt>
                <c:pt idx="1">
                  <c:v>79</c:v>
                </c:pt>
                <c:pt idx="2">
                  <c:v>79</c:v>
                </c:pt>
              </c:numCache>
            </c:numRef>
          </c:xVal>
          <c:yVal>
            <c:numRef>
              <c:f>'Protein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4"/>
          <c:order val="4"/>
          <c:tx>
            <c:v>Global FDR (Fit)</c:v>
          </c:tx>
          <c:spPr>
            <a:ln w="25400">
              <a:solidFill>
                <a:srgbClr val="9BBB59">
                  <a:alpha val="81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Data'!Fit_Total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'Protein Level Data'!Fit_GlobalFDR</c:f>
              <c:numCache>
                <c:formatCode>General</c:formatCode>
                <c:ptCount val="116"/>
                <c:pt idx="0">
                  <c:v>1.09946E-5</c:v>
                </c:pt>
                <c:pt idx="1">
                  <c:v>1.1000500000000001E-5</c:v>
                </c:pt>
                <c:pt idx="2">
                  <c:v>1.10063E-5</c:v>
                </c:pt>
                <c:pt idx="3">
                  <c:v>1.1012100000000001E-5</c:v>
                </c:pt>
                <c:pt idx="4">
                  <c:v>1.1018E-5</c:v>
                </c:pt>
                <c:pt idx="5">
                  <c:v>1.1023799999999999E-5</c:v>
                </c:pt>
                <c:pt idx="6">
                  <c:v>1.10297E-5</c:v>
                </c:pt>
                <c:pt idx="7">
                  <c:v>1.10355E-5</c:v>
                </c:pt>
                <c:pt idx="8">
                  <c:v>1.1041400000000001E-5</c:v>
                </c:pt>
                <c:pt idx="9">
                  <c:v>1.10472E-5</c:v>
                </c:pt>
                <c:pt idx="10">
                  <c:v>1.1053099999999999E-5</c:v>
                </c:pt>
                <c:pt idx="11">
                  <c:v>1.10589E-5</c:v>
                </c:pt>
                <c:pt idx="12">
                  <c:v>1.10648E-5</c:v>
                </c:pt>
                <c:pt idx="13">
                  <c:v>1.1070700000000001E-5</c:v>
                </c:pt>
                <c:pt idx="14">
                  <c:v>1.10765E-5</c:v>
                </c:pt>
                <c:pt idx="15">
                  <c:v>1.1082400000000001E-5</c:v>
                </c:pt>
                <c:pt idx="16">
                  <c:v>1.10883E-5</c:v>
                </c:pt>
                <c:pt idx="17">
                  <c:v>1.10942E-5</c:v>
                </c:pt>
                <c:pt idx="18">
                  <c:v>1.11E-5</c:v>
                </c:pt>
                <c:pt idx="19">
                  <c:v>1.11059E-5</c:v>
                </c:pt>
                <c:pt idx="20">
                  <c:v>1.1111799999999999E-5</c:v>
                </c:pt>
                <c:pt idx="21">
                  <c:v>1.11177E-5</c:v>
                </c:pt>
                <c:pt idx="22">
                  <c:v>1.11236E-5</c:v>
                </c:pt>
                <c:pt idx="23">
                  <c:v>1.1129500000000001E-5</c:v>
                </c:pt>
                <c:pt idx="24">
                  <c:v>1.11354E-5</c:v>
                </c:pt>
                <c:pt idx="25">
                  <c:v>1.11413E-5</c:v>
                </c:pt>
                <c:pt idx="26">
                  <c:v>1.1147200000000001E-5</c:v>
                </c:pt>
                <c:pt idx="27">
                  <c:v>1.11532E-5</c:v>
                </c:pt>
                <c:pt idx="28">
                  <c:v>1.11591E-5</c:v>
                </c:pt>
                <c:pt idx="29">
                  <c:v>1.1165000000000001E-5</c:v>
                </c:pt>
                <c:pt idx="30">
                  <c:v>1.11709E-5</c:v>
                </c:pt>
                <c:pt idx="31">
                  <c:v>1.1176799999999999E-5</c:v>
                </c:pt>
                <c:pt idx="32">
                  <c:v>1.1182800000000001E-5</c:v>
                </c:pt>
                <c:pt idx="33">
                  <c:v>1.11887E-5</c:v>
                </c:pt>
                <c:pt idx="34">
                  <c:v>1.11946E-5</c:v>
                </c:pt>
                <c:pt idx="35">
                  <c:v>1.1200600000000001E-5</c:v>
                </c:pt>
                <c:pt idx="36">
                  <c:v>1.12065E-5</c:v>
                </c:pt>
                <c:pt idx="37">
                  <c:v>1.12125E-5</c:v>
                </c:pt>
                <c:pt idx="38">
                  <c:v>1.1218399999999999E-5</c:v>
                </c:pt>
                <c:pt idx="39">
                  <c:v>1.12244E-5</c:v>
                </c:pt>
                <c:pt idx="40">
                  <c:v>1.12303E-5</c:v>
                </c:pt>
                <c:pt idx="41">
                  <c:v>1.1236299999999999E-5</c:v>
                </c:pt>
                <c:pt idx="42">
                  <c:v>1.1242200000000001E-5</c:v>
                </c:pt>
                <c:pt idx="43">
                  <c:v>1.12482E-5</c:v>
                </c:pt>
                <c:pt idx="44">
                  <c:v>1.12542E-5</c:v>
                </c:pt>
                <c:pt idx="45">
                  <c:v>1.1260199999999999E-5</c:v>
                </c:pt>
                <c:pt idx="46">
                  <c:v>1.12661E-5</c:v>
                </c:pt>
                <c:pt idx="47">
                  <c:v>1.12721E-5</c:v>
                </c:pt>
                <c:pt idx="48">
                  <c:v>1.12781E-5</c:v>
                </c:pt>
                <c:pt idx="49">
                  <c:v>1.1284099999999999E-5</c:v>
                </c:pt>
                <c:pt idx="50">
                  <c:v>1.1290100000000001E-5</c:v>
                </c:pt>
                <c:pt idx="51">
                  <c:v>1.12961E-5</c:v>
                </c:pt>
                <c:pt idx="52">
                  <c:v>1.13021E-5</c:v>
                </c:pt>
                <c:pt idx="53">
                  <c:v>1.1308099999999999E-5</c:v>
                </c:pt>
                <c:pt idx="54">
                  <c:v>1.1314100000000001E-5</c:v>
                </c:pt>
                <c:pt idx="55">
                  <c:v>1.13201E-5</c:v>
                </c:pt>
                <c:pt idx="56">
                  <c:v>1.13261E-5</c:v>
                </c:pt>
                <c:pt idx="57">
                  <c:v>1.1332099999999999E-5</c:v>
                </c:pt>
                <c:pt idx="58">
                  <c:v>1.1338100000000001E-5</c:v>
                </c:pt>
                <c:pt idx="59">
                  <c:v>1.13441E-5</c:v>
                </c:pt>
                <c:pt idx="60">
                  <c:v>1.13501E-5</c:v>
                </c:pt>
                <c:pt idx="61">
                  <c:v>1.13562E-5</c:v>
                </c:pt>
                <c:pt idx="62">
                  <c:v>1.1362199999999999E-5</c:v>
                </c:pt>
                <c:pt idx="63">
                  <c:v>1.1368200000000001E-5</c:v>
                </c:pt>
                <c:pt idx="64">
                  <c:v>1.1374300000000001E-5</c:v>
                </c:pt>
                <c:pt idx="65">
                  <c:v>1.13803E-5</c:v>
                </c:pt>
                <c:pt idx="66">
                  <c:v>1.13863E-5</c:v>
                </c:pt>
                <c:pt idx="67">
                  <c:v>1.13924E-5</c:v>
                </c:pt>
                <c:pt idx="68">
                  <c:v>1.1398400000000001E-5</c:v>
                </c:pt>
                <c:pt idx="69">
                  <c:v>1.1404500000000001E-5</c:v>
                </c:pt>
                <c:pt idx="70">
                  <c:v>1.14105E-5</c:v>
                </c:pt>
                <c:pt idx="71">
                  <c:v>1.14166E-5</c:v>
                </c:pt>
                <c:pt idx="72">
                  <c:v>1.14227E-5</c:v>
                </c:pt>
                <c:pt idx="73">
                  <c:v>1.14287E-5</c:v>
                </c:pt>
                <c:pt idx="74">
                  <c:v>1.1434799999999999E-5</c:v>
                </c:pt>
                <c:pt idx="75">
                  <c:v>1.1440899999999999E-5</c:v>
                </c:pt>
                <c:pt idx="76">
                  <c:v>1.1447000000000001E-5</c:v>
                </c:pt>
                <c:pt idx="77">
                  <c:v>1.14767E-5</c:v>
                </c:pt>
                <c:pt idx="78">
                  <c:v>5.2241199999999997E-5</c:v>
                </c:pt>
                <c:pt idx="79">
                  <c:v>3.03769E-3</c:v>
                </c:pt>
                <c:pt idx="80">
                  <c:v>7.6791400000000001E-3</c:v>
                </c:pt>
                <c:pt idx="81">
                  <c:v>1.22378E-2</c:v>
                </c:pt>
                <c:pt idx="82">
                  <c:v>1.6711199999999999E-2</c:v>
                </c:pt>
                <c:pt idx="83">
                  <c:v>2.11018E-2</c:v>
                </c:pt>
                <c:pt idx="84">
                  <c:v>2.5412000000000001E-2</c:v>
                </c:pt>
                <c:pt idx="85">
                  <c:v>2.9643900000000001E-2</c:v>
                </c:pt>
                <c:pt idx="86">
                  <c:v>3.3799900000000001E-2</c:v>
                </c:pt>
                <c:pt idx="87">
                  <c:v>3.78818E-2</c:v>
                </c:pt>
                <c:pt idx="88">
                  <c:v>4.18918E-2</c:v>
                </c:pt>
                <c:pt idx="89">
                  <c:v>4.5831799999999999E-2</c:v>
                </c:pt>
                <c:pt idx="90">
                  <c:v>4.9703600000000001E-2</c:v>
                </c:pt>
                <c:pt idx="91">
                  <c:v>5.3509099999999997E-2</c:v>
                </c:pt>
                <c:pt idx="92">
                  <c:v>5.7249800000000003E-2</c:v>
                </c:pt>
                <c:pt idx="93">
                  <c:v>6.0927599999999998E-2</c:v>
                </c:pt>
                <c:pt idx="94">
                  <c:v>6.4544099999999993E-2</c:v>
                </c:pt>
                <c:pt idx="95">
                  <c:v>6.81007E-2</c:v>
                </c:pt>
                <c:pt idx="96">
                  <c:v>7.1598899999999993E-2</c:v>
                </c:pt>
                <c:pt idx="97">
                  <c:v>7.5040300000000004E-2</c:v>
                </c:pt>
                <c:pt idx="98">
                  <c:v>7.8426200000000001E-2</c:v>
                </c:pt>
                <c:pt idx="99">
                  <c:v>8.1757999999999997E-2</c:v>
                </c:pt>
                <c:pt idx="100">
                  <c:v>8.5036899999999999E-2</c:v>
                </c:pt>
                <c:pt idx="101">
                  <c:v>8.8264300000000004E-2</c:v>
                </c:pt>
                <c:pt idx="102">
                  <c:v>9.1441400000000006E-2</c:v>
                </c:pt>
                <c:pt idx="103">
                  <c:v>9.4569299999999995E-2</c:v>
                </c:pt>
                <c:pt idx="104">
                  <c:v>9.7649200000000005E-2</c:v>
                </c:pt>
                <c:pt idx="105">
                  <c:v>0.10068199999999999</c:v>
                </c:pt>
                <c:pt idx="106">
                  <c:v>0.103669</c:v>
                </c:pt>
                <c:pt idx="107">
                  <c:v>0.106612</c:v>
                </c:pt>
                <c:pt idx="108">
                  <c:v>0.109511</c:v>
                </c:pt>
                <c:pt idx="109">
                  <c:v>0.11236599999999999</c:v>
                </c:pt>
                <c:pt idx="110">
                  <c:v>0.11518100000000001</c:v>
                </c:pt>
                <c:pt idx="111">
                  <c:v>0.117954</c:v>
                </c:pt>
                <c:pt idx="112">
                  <c:v>0.120687</c:v>
                </c:pt>
                <c:pt idx="113">
                  <c:v>0.123381</c:v>
                </c:pt>
                <c:pt idx="114">
                  <c:v>0.12603700000000001</c:v>
                </c:pt>
                <c:pt idx="115">
                  <c:v>0.12865499999999999</c:v>
                </c:pt>
              </c:numCache>
            </c:numRef>
          </c:yVal>
        </c:ser>
        <c:axId val="61763968"/>
        <c:axId val="61765888"/>
      </c:scatterChart>
      <c:valAx>
        <c:axId val="61763968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Proteins</a:t>
                </a:r>
              </a:p>
            </c:rich>
          </c:tx>
          <c:layout>
            <c:manualLayout>
              <c:xMode val="edge"/>
              <c:yMode val="edge"/>
              <c:x val="0.41289233729544955"/>
              <c:y val="0.920353982300884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765888"/>
        <c:crosses val="autoZero"/>
        <c:crossBetween val="midCat"/>
      </c:valAx>
      <c:valAx>
        <c:axId val="61765888"/>
        <c:scaling>
          <c:orientation val="minMax"/>
          <c:max val="0.12000000000000002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</a:t>
                </a:r>
              </a:p>
            </c:rich>
          </c:tx>
          <c:layout>
            <c:manualLayout>
              <c:xMode val="edge"/>
              <c:yMode val="edge"/>
              <c:x val="1.5679442508710797E-2"/>
              <c:y val="0.2057521610866044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763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770049959550974"/>
          <c:y val="0.13938053097345132"/>
          <c:w val="0.36759613151619963"/>
          <c:h val="0.274336283185843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ProteinPilot Reported vs. Estimated FDR</a:t>
            </a:r>
          </a:p>
        </c:rich>
      </c:tx>
      <c:layout>
        <c:manualLayout>
          <c:xMode val="edge"/>
          <c:yMode val="edge"/>
          <c:x val="0.18029219465846413"/>
          <c:y val="3.0577111595990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30275229357719"/>
          <c:y val="0.11605835415151418"/>
          <c:w val="0.77395415825729363"/>
          <c:h val="0.72279564452034095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Data'!Reported_Confidence_Thresh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0.99999899999999997</c:v>
                </c:pt>
                <c:pt idx="12">
                  <c:v>0.99999899999999997</c:v>
                </c:pt>
                <c:pt idx="13">
                  <c:v>0.99999899999999997</c:v>
                </c:pt>
                <c:pt idx="14">
                  <c:v>0.99999800000000005</c:v>
                </c:pt>
                <c:pt idx="15">
                  <c:v>0.99999099999999996</c:v>
                </c:pt>
                <c:pt idx="16">
                  <c:v>0.99995599999999996</c:v>
                </c:pt>
                <c:pt idx="17">
                  <c:v>0.99994099999999997</c:v>
                </c:pt>
                <c:pt idx="18">
                  <c:v>0.99993799999999999</c:v>
                </c:pt>
                <c:pt idx="19">
                  <c:v>0.99992899999999996</c:v>
                </c:pt>
                <c:pt idx="20">
                  <c:v>0.99992199999999998</c:v>
                </c:pt>
                <c:pt idx="21">
                  <c:v>0.99990000000000001</c:v>
                </c:pt>
                <c:pt idx="22">
                  <c:v>0.999691</c:v>
                </c:pt>
                <c:pt idx="23">
                  <c:v>0.99955300000000002</c:v>
                </c:pt>
                <c:pt idx="24">
                  <c:v>0.99930799999999997</c:v>
                </c:pt>
                <c:pt idx="25">
                  <c:v>0.99910900000000002</c:v>
                </c:pt>
                <c:pt idx="26">
                  <c:v>0.998977</c:v>
                </c:pt>
                <c:pt idx="27">
                  <c:v>0.99895299999999998</c:v>
                </c:pt>
                <c:pt idx="28">
                  <c:v>0.99890400000000001</c:v>
                </c:pt>
                <c:pt idx="29">
                  <c:v>0.99855499999999997</c:v>
                </c:pt>
                <c:pt idx="30">
                  <c:v>0.99791099999999999</c:v>
                </c:pt>
                <c:pt idx="31">
                  <c:v>0.99736999999999998</c:v>
                </c:pt>
                <c:pt idx="32">
                  <c:v>0.99628499999999998</c:v>
                </c:pt>
                <c:pt idx="33">
                  <c:v>0.99592599999999998</c:v>
                </c:pt>
                <c:pt idx="34">
                  <c:v>0.99583100000000002</c:v>
                </c:pt>
                <c:pt idx="35">
                  <c:v>0.99498799999999998</c:v>
                </c:pt>
                <c:pt idx="36">
                  <c:v>0.99450499999999997</c:v>
                </c:pt>
                <c:pt idx="37">
                  <c:v>0.993834</c:v>
                </c:pt>
                <c:pt idx="38">
                  <c:v>0.99223799999999995</c:v>
                </c:pt>
                <c:pt idx="39">
                  <c:v>0.99066699999999996</c:v>
                </c:pt>
                <c:pt idx="40">
                  <c:v>0.99045000000000005</c:v>
                </c:pt>
                <c:pt idx="41">
                  <c:v>0.990228</c:v>
                </c:pt>
                <c:pt idx="42">
                  <c:v>0.99</c:v>
                </c:pt>
                <c:pt idx="43">
                  <c:v>0.98587499999999995</c:v>
                </c:pt>
                <c:pt idx="44">
                  <c:v>0.984151</c:v>
                </c:pt>
                <c:pt idx="45">
                  <c:v>0.9698</c:v>
                </c:pt>
                <c:pt idx="46">
                  <c:v>0.96764099999999997</c:v>
                </c:pt>
                <c:pt idx="47">
                  <c:v>0.96451900000000002</c:v>
                </c:pt>
                <c:pt idx="48">
                  <c:v>0.96018899999999996</c:v>
                </c:pt>
                <c:pt idx="49">
                  <c:v>0.95634799999999998</c:v>
                </c:pt>
                <c:pt idx="50">
                  <c:v>0.954291</c:v>
                </c:pt>
                <c:pt idx="51">
                  <c:v>0.95102200000000003</c:v>
                </c:pt>
                <c:pt idx="52">
                  <c:v>0.947519</c:v>
                </c:pt>
                <c:pt idx="53">
                  <c:v>0.93543500000000002</c:v>
                </c:pt>
                <c:pt idx="54">
                  <c:v>0.93081700000000001</c:v>
                </c:pt>
                <c:pt idx="55">
                  <c:v>0.92056700000000002</c:v>
                </c:pt>
                <c:pt idx="56">
                  <c:v>0.90879900000000002</c:v>
                </c:pt>
                <c:pt idx="57">
                  <c:v>0.89284799999999997</c:v>
                </c:pt>
                <c:pt idx="58">
                  <c:v>0.87117500000000003</c:v>
                </c:pt>
                <c:pt idx="59">
                  <c:v>0.868174</c:v>
                </c:pt>
                <c:pt idx="60">
                  <c:v>0.85874600000000001</c:v>
                </c:pt>
                <c:pt idx="61">
                  <c:v>0.83781899999999998</c:v>
                </c:pt>
                <c:pt idx="62">
                  <c:v>0.80945400000000001</c:v>
                </c:pt>
                <c:pt idx="63">
                  <c:v>0.80501599999999995</c:v>
                </c:pt>
                <c:pt idx="64">
                  <c:v>0.78620400000000001</c:v>
                </c:pt>
                <c:pt idx="65">
                  <c:v>0.77612800000000004</c:v>
                </c:pt>
                <c:pt idx="66">
                  <c:v>0.77091299999999996</c:v>
                </c:pt>
                <c:pt idx="67">
                  <c:v>0.76011700000000004</c:v>
                </c:pt>
                <c:pt idx="68">
                  <c:v>0.74295999999999995</c:v>
                </c:pt>
                <c:pt idx="69">
                  <c:v>0.73084700000000002</c:v>
                </c:pt>
                <c:pt idx="70">
                  <c:v>0.72457700000000003</c:v>
                </c:pt>
                <c:pt idx="71">
                  <c:v>0.70487900000000003</c:v>
                </c:pt>
                <c:pt idx="72">
                  <c:v>0.69800499999999999</c:v>
                </c:pt>
                <c:pt idx="73">
                  <c:v>0.69096999999999997</c:v>
                </c:pt>
                <c:pt idx="74">
                  <c:v>0.68377200000000005</c:v>
                </c:pt>
                <c:pt idx="75">
                  <c:v>0.67640599999999995</c:v>
                </c:pt>
                <c:pt idx="76">
                  <c:v>0.66115599999999997</c:v>
                </c:pt>
                <c:pt idx="77">
                  <c:v>0.64518699999999995</c:v>
                </c:pt>
                <c:pt idx="78">
                  <c:v>0.63692199999999999</c:v>
                </c:pt>
                <c:pt idx="79">
                  <c:v>0.619811</c:v>
                </c:pt>
                <c:pt idx="80">
                  <c:v>0.61095500000000003</c:v>
                </c:pt>
                <c:pt idx="81">
                  <c:v>0.59262000000000004</c:v>
                </c:pt>
                <c:pt idx="82">
                  <c:v>0.58313099999999995</c:v>
                </c:pt>
                <c:pt idx="83">
                  <c:v>0.57342000000000004</c:v>
                </c:pt>
                <c:pt idx="84">
                  <c:v>0.56348399999999998</c:v>
                </c:pt>
                <c:pt idx="85">
                  <c:v>0.55331600000000003</c:v>
                </c:pt>
                <c:pt idx="86">
                  <c:v>0.53226499999999999</c:v>
                </c:pt>
                <c:pt idx="87">
                  <c:v>0.52137</c:v>
                </c:pt>
                <c:pt idx="88">
                  <c:v>0.49881300000000001</c:v>
                </c:pt>
                <c:pt idx="89">
                  <c:v>0.48713899999999999</c:v>
                </c:pt>
              </c:numCache>
            </c:numRef>
          </c:xVal>
          <c:yVal>
            <c:numRef>
              <c:f>'Protein Level Data'!Simple_GlobalFDR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2.5000000000000001E-2</c:v>
                </c:pt>
                <c:pt idx="65">
                  <c:v>2.4691399999999999E-2</c:v>
                </c:pt>
                <c:pt idx="66">
                  <c:v>2.4390200000000001E-2</c:v>
                </c:pt>
                <c:pt idx="67">
                  <c:v>2.40964E-2</c:v>
                </c:pt>
                <c:pt idx="68">
                  <c:v>2.3809500000000001E-2</c:v>
                </c:pt>
                <c:pt idx="69">
                  <c:v>4.7058799999999998E-2</c:v>
                </c:pt>
                <c:pt idx="70">
                  <c:v>4.65116E-2</c:v>
                </c:pt>
                <c:pt idx="71">
                  <c:v>4.5454500000000002E-2</c:v>
                </c:pt>
                <c:pt idx="72">
                  <c:v>4.4943799999999999E-2</c:v>
                </c:pt>
                <c:pt idx="73">
                  <c:v>4.4444400000000002E-2</c:v>
                </c:pt>
                <c:pt idx="74">
                  <c:v>4.3956000000000002E-2</c:v>
                </c:pt>
                <c:pt idx="75">
                  <c:v>4.3478299999999998E-2</c:v>
                </c:pt>
                <c:pt idx="76">
                  <c:v>6.3829800000000006E-2</c:v>
                </c:pt>
                <c:pt idx="77">
                  <c:v>6.3157900000000003E-2</c:v>
                </c:pt>
                <c:pt idx="78">
                  <c:v>8.3333299999999999E-2</c:v>
                </c:pt>
                <c:pt idx="79">
                  <c:v>8.2474199999999998E-2</c:v>
                </c:pt>
                <c:pt idx="80">
                  <c:v>8.1632700000000002E-2</c:v>
                </c:pt>
                <c:pt idx="81">
                  <c:v>8.0808099999999994E-2</c:v>
                </c:pt>
                <c:pt idx="82">
                  <c:v>0.08</c:v>
                </c:pt>
                <c:pt idx="83">
                  <c:v>9.9009899999999998E-2</c:v>
                </c:pt>
                <c:pt idx="84">
                  <c:v>9.7087400000000004E-2</c:v>
                </c:pt>
                <c:pt idx="85">
                  <c:v>9.6153799999999998E-2</c:v>
                </c:pt>
                <c:pt idx="86">
                  <c:v>9.5238100000000006E-2</c:v>
                </c:pt>
                <c:pt idx="87">
                  <c:v>0.11215</c:v>
                </c:pt>
                <c:pt idx="88">
                  <c:v>0.111111</c:v>
                </c:pt>
                <c:pt idx="89">
                  <c:v>0.12844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Data'!Fit_Confidence_Thresh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0.99999899999999997</c:v>
                </c:pt>
                <c:pt idx="12">
                  <c:v>0.99999899999999997</c:v>
                </c:pt>
                <c:pt idx="13">
                  <c:v>0.99999899999999997</c:v>
                </c:pt>
                <c:pt idx="14">
                  <c:v>0.99999800000000005</c:v>
                </c:pt>
                <c:pt idx="15">
                  <c:v>0.99999099999999996</c:v>
                </c:pt>
                <c:pt idx="16">
                  <c:v>0.99995599999999996</c:v>
                </c:pt>
                <c:pt idx="17">
                  <c:v>0.99994099999999997</c:v>
                </c:pt>
                <c:pt idx="18">
                  <c:v>0.99993799999999999</c:v>
                </c:pt>
                <c:pt idx="19">
                  <c:v>0.99992899999999996</c:v>
                </c:pt>
                <c:pt idx="20">
                  <c:v>0.99992199999999998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0.999691</c:v>
                </c:pt>
                <c:pt idx="25">
                  <c:v>0.99955300000000002</c:v>
                </c:pt>
                <c:pt idx="26">
                  <c:v>0.99930799999999997</c:v>
                </c:pt>
                <c:pt idx="27">
                  <c:v>0.99910900000000002</c:v>
                </c:pt>
                <c:pt idx="28">
                  <c:v>0.998977</c:v>
                </c:pt>
                <c:pt idx="29">
                  <c:v>0.99895299999999998</c:v>
                </c:pt>
                <c:pt idx="30">
                  <c:v>0.99890400000000001</c:v>
                </c:pt>
                <c:pt idx="31">
                  <c:v>0.99855499999999997</c:v>
                </c:pt>
                <c:pt idx="32">
                  <c:v>0.99791099999999999</c:v>
                </c:pt>
                <c:pt idx="33">
                  <c:v>0.99736999999999998</c:v>
                </c:pt>
                <c:pt idx="34">
                  <c:v>0.99628499999999998</c:v>
                </c:pt>
                <c:pt idx="35">
                  <c:v>0.99592599999999998</c:v>
                </c:pt>
                <c:pt idx="36">
                  <c:v>0.99583100000000002</c:v>
                </c:pt>
                <c:pt idx="37">
                  <c:v>0.99498799999999998</c:v>
                </c:pt>
                <c:pt idx="38">
                  <c:v>0.99450499999999997</c:v>
                </c:pt>
                <c:pt idx="39">
                  <c:v>0.993834</c:v>
                </c:pt>
                <c:pt idx="40">
                  <c:v>0.99223799999999995</c:v>
                </c:pt>
                <c:pt idx="41">
                  <c:v>0.99066699999999996</c:v>
                </c:pt>
                <c:pt idx="42">
                  <c:v>0.99045000000000005</c:v>
                </c:pt>
                <c:pt idx="43">
                  <c:v>0.990228</c:v>
                </c:pt>
                <c:pt idx="44">
                  <c:v>0.990228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0.98587499999999995</c:v>
                </c:pt>
                <c:pt idx="58">
                  <c:v>0.984151</c:v>
                </c:pt>
                <c:pt idx="59">
                  <c:v>0.9698</c:v>
                </c:pt>
                <c:pt idx="60">
                  <c:v>0.96764099999999997</c:v>
                </c:pt>
                <c:pt idx="61">
                  <c:v>0.96451900000000002</c:v>
                </c:pt>
                <c:pt idx="62">
                  <c:v>0.96018899999999996</c:v>
                </c:pt>
                <c:pt idx="63">
                  <c:v>0.95634799999999998</c:v>
                </c:pt>
                <c:pt idx="64">
                  <c:v>0.954291</c:v>
                </c:pt>
                <c:pt idx="65">
                  <c:v>0.95102200000000003</c:v>
                </c:pt>
                <c:pt idx="66">
                  <c:v>0.947519</c:v>
                </c:pt>
                <c:pt idx="67">
                  <c:v>0.947519</c:v>
                </c:pt>
                <c:pt idx="68">
                  <c:v>0.93543500000000002</c:v>
                </c:pt>
                <c:pt idx="69">
                  <c:v>0.93081700000000001</c:v>
                </c:pt>
                <c:pt idx="70">
                  <c:v>0.92056700000000002</c:v>
                </c:pt>
                <c:pt idx="71">
                  <c:v>0.90879900000000002</c:v>
                </c:pt>
                <c:pt idx="72">
                  <c:v>0.89284799999999997</c:v>
                </c:pt>
                <c:pt idx="73">
                  <c:v>0.87117500000000003</c:v>
                </c:pt>
                <c:pt idx="74">
                  <c:v>0.868174</c:v>
                </c:pt>
                <c:pt idx="75">
                  <c:v>0.85874600000000001</c:v>
                </c:pt>
                <c:pt idx="76">
                  <c:v>0.83781899999999998</c:v>
                </c:pt>
                <c:pt idx="77">
                  <c:v>0.80945400000000001</c:v>
                </c:pt>
                <c:pt idx="78">
                  <c:v>0.80501599999999995</c:v>
                </c:pt>
                <c:pt idx="79">
                  <c:v>0.78620400000000001</c:v>
                </c:pt>
                <c:pt idx="80">
                  <c:v>0.77612800000000004</c:v>
                </c:pt>
                <c:pt idx="81">
                  <c:v>0.77091299999999996</c:v>
                </c:pt>
                <c:pt idx="82">
                  <c:v>0.76011700000000004</c:v>
                </c:pt>
                <c:pt idx="83">
                  <c:v>0.74295999999999995</c:v>
                </c:pt>
                <c:pt idx="84">
                  <c:v>0.73084700000000002</c:v>
                </c:pt>
                <c:pt idx="85">
                  <c:v>0.72457700000000003</c:v>
                </c:pt>
                <c:pt idx="86">
                  <c:v>0.70487900000000003</c:v>
                </c:pt>
                <c:pt idx="87">
                  <c:v>0.70487900000000003</c:v>
                </c:pt>
                <c:pt idx="88">
                  <c:v>0.69800499999999999</c:v>
                </c:pt>
                <c:pt idx="89">
                  <c:v>0.69096999999999997</c:v>
                </c:pt>
                <c:pt idx="90">
                  <c:v>0.68377200000000005</c:v>
                </c:pt>
                <c:pt idx="91">
                  <c:v>0.67640599999999995</c:v>
                </c:pt>
                <c:pt idx="92">
                  <c:v>0.66115599999999997</c:v>
                </c:pt>
                <c:pt idx="93">
                  <c:v>0.66115599999999997</c:v>
                </c:pt>
                <c:pt idx="94">
                  <c:v>0.64518699999999995</c:v>
                </c:pt>
                <c:pt idx="95">
                  <c:v>0.63692199999999999</c:v>
                </c:pt>
                <c:pt idx="96">
                  <c:v>0.619811</c:v>
                </c:pt>
                <c:pt idx="97">
                  <c:v>0.61095500000000003</c:v>
                </c:pt>
                <c:pt idx="98">
                  <c:v>0.59262000000000004</c:v>
                </c:pt>
                <c:pt idx="99">
                  <c:v>0.58313099999999995</c:v>
                </c:pt>
                <c:pt idx="100">
                  <c:v>0.57342000000000004</c:v>
                </c:pt>
                <c:pt idx="101">
                  <c:v>0.56348399999999998</c:v>
                </c:pt>
                <c:pt idx="102">
                  <c:v>0.56348399999999998</c:v>
                </c:pt>
                <c:pt idx="103">
                  <c:v>0.55331600000000003</c:v>
                </c:pt>
                <c:pt idx="104">
                  <c:v>0.53226499999999999</c:v>
                </c:pt>
                <c:pt idx="105">
                  <c:v>0.52137</c:v>
                </c:pt>
                <c:pt idx="106">
                  <c:v>0.52137</c:v>
                </c:pt>
                <c:pt idx="107">
                  <c:v>0.49881300000000001</c:v>
                </c:pt>
                <c:pt idx="108">
                  <c:v>0.48713899999999999</c:v>
                </c:pt>
                <c:pt idx="109">
                  <c:v>0.46296799999999999</c:v>
                </c:pt>
                <c:pt idx="110">
                  <c:v>0.450459</c:v>
                </c:pt>
                <c:pt idx="111">
                  <c:v>0.42455999999999999</c:v>
                </c:pt>
                <c:pt idx="112">
                  <c:v>0.41115600000000002</c:v>
                </c:pt>
                <c:pt idx="113">
                  <c:v>0.39744000000000002</c:v>
                </c:pt>
                <c:pt idx="114">
                  <c:v>0.383405</c:v>
                </c:pt>
                <c:pt idx="115">
                  <c:v>0.383405</c:v>
                </c:pt>
              </c:numCache>
            </c:numRef>
          </c:xVal>
          <c:yVal>
            <c:numRef>
              <c:f>'Protein Level Data'!Fit_LocalFDR</c:f>
              <c:numCache>
                <c:formatCode>General</c:formatCode>
                <c:ptCount val="116"/>
                <c:pt idx="0">
                  <c:v>1.1000500000000001E-5</c:v>
                </c:pt>
                <c:pt idx="1">
                  <c:v>1.10063E-5</c:v>
                </c:pt>
                <c:pt idx="2">
                  <c:v>1.1018E-5</c:v>
                </c:pt>
                <c:pt idx="3">
                  <c:v>1.10296E-5</c:v>
                </c:pt>
                <c:pt idx="4">
                  <c:v>1.10413E-5</c:v>
                </c:pt>
                <c:pt idx="5">
                  <c:v>1.1053000000000001E-5</c:v>
                </c:pt>
                <c:pt idx="6">
                  <c:v>1.1064699999999999E-5</c:v>
                </c:pt>
                <c:pt idx="7">
                  <c:v>1.10764E-5</c:v>
                </c:pt>
                <c:pt idx="8">
                  <c:v>1.10882E-5</c:v>
                </c:pt>
                <c:pt idx="9">
                  <c:v>1.10999E-5</c:v>
                </c:pt>
                <c:pt idx="10">
                  <c:v>1.11116E-5</c:v>
                </c:pt>
                <c:pt idx="11">
                  <c:v>1.1123399999999999E-5</c:v>
                </c:pt>
                <c:pt idx="12">
                  <c:v>1.11352E-5</c:v>
                </c:pt>
                <c:pt idx="13">
                  <c:v>1.11469E-5</c:v>
                </c:pt>
                <c:pt idx="14">
                  <c:v>1.11587E-5</c:v>
                </c:pt>
                <c:pt idx="15">
                  <c:v>1.1170499999999999E-5</c:v>
                </c:pt>
                <c:pt idx="16">
                  <c:v>1.11823E-5</c:v>
                </c:pt>
                <c:pt idx="17">
                  <c:v>1.11941E-5</c:v>
                </c:pt>
                <c:pt idx="18">
                  <c:v>1.1206000000000001E-5</c:v>
                </c:pt>
                <c:pt idx="19">
                  <c:v>1.12178E-5</c:v>
                </c:pt>
                <c:pt idx="20">
                  <c:v>1.12296E-5</c:v>
                </c:pt>
                <c:pt idx="21">
                  <c:v>1.12534E-5</c:v>
                </c:pt>
                <c:pt idx="22">
                  <c:v>1.12534E-5</c:v>
                </c:pt>
                <c:pt idx="23">
                  <c:v>1.12534E-5</c:v>
                </c:pt>
                <c:pt idx="24">
                  <c:v>1.1277100000000001E-5</c:v>
                </c:pt>
                <c:pt idx="25">
                  <c:v>1.1289E-5</c:v>
                </c:pt>
                <c:pt idx="26">
                  <c:v>1.1300900000000001E-5</c:v>
                </c:pt>
                <c:pt idx="27">
                  <c:v>1.1312799999999999E-5</c:v>
                </c:pt>
                <c:pt idx="28">
                  <c:v>1.13247E-5</c:v>
                </c:pt>
                <c:pt idx="29">
                  <c:v>1.1336699999999999E-5</c:v>
                </c:pt>
                <c:pt idx="30">
                  <c:v>1.13486E-5</c:v>
                </c:pt>
                <c:pt idx="31">
                  <c:v>1.1360599999999999E-5</c:v>
                </c:pt>
                <c:pt idx="32">
                  <c:v>1.13725E-5</c:v>
                </c:pt>
                <c:pt idx="33">
                  <c:v>1.1384499999999999E-5</c:v>
                </c:pt>
                <c:pt idx="34">
                  <c:v>1.13965E-5</c:v>
                </c:pt>
                <c:pt idx="35">
                  <c:v>1.1408499999999999E-5</c:v>
                </c:pt>
                <c:pt idx="36">
                  <c:v>1.14205E-5</c:v>
                </c:pt>
                <c:pt idx="37">
                  <c:v>1.1432499999999999E-5</c:v>
                </c:pt>
                <c:pt idx="38">
                  <c:v>1.14445E-5</c:v>
                </c:pt>
                <c:pt idx="39">
                  <c:v>1.1456499999999999E-5</c:v>
                </c:pt>
                <c:pt idx="40">
                  <c:v>1.1468600000000001E-5</c:v>
                </c:pt>
                <c:pt idx="41">
                  <c:v>1.14806E-5</c:v>
                </c:pt>
                <c:pt idx="42">
                  <c:v>1.1492699999999999E-5</c:v>
                </c:pt>
                <c:pt idx="43">
                  <c:v>1.15108E-5</c:v>
                </c:pt>
                <c:pt idx="44">
                  <c:v>1.15108E-5</c:v>
                </c:pt>
                <c:pt idx="45">
                  <c:v>1.15956E-5</c:v>
                </c:pt>
                <c:pt idx="46">
                  <c:v>1.15956E-5</c:v>
                </c:pt>
                <c:pt idx="47">
                  <c:v>1.15956E-5</c:v>
                </c:pt>
                <c:pt idx="48">
                  <c:v>1.15956E-5</c:v>
                </c:pt>
                <c:pt idx="49">
                  <c:v>1.15956E-5</c:v>
                </c:pt>
                <c:pt idx="50">
                  <c:v>1.15956E-5</c:v>
                </c:pt>
                <c:pt idx="51">
                  <c:v>1.15956E-5</c:v>
                </c:pt>
                <c:pt idx="52">
                  <c:v>1.15956E-5</c:v>
                </c:pt>
                <c:pt idx="53">
                  <c:v>1.15956E-5</c:v>
                </c:pt>
                <c:pt idx="54">
                  <c:v>1.15956E-5</c:v>
                </c:pt>
                <c:pt idx="55">
                  <c:v>1.15956E-5</c:v>
                </c:pt>
                <c:pt idx="56">
                  <c:v>1.15956E-5</c:v>
                </c:pt>
                <c:pt idx="57">
                  <c:v>1.16748E-5</c:v>
                </c:pt>
                <c:pt idx="58">
                  <c:v>1.1687E-5</c:v>
                </c:pt>
                <c:pt idx="59">
                  <c:v>1.16992E-5</c:v>
                </c:pt>
                <c:pt idx="60">
                  <c:v>1.17115E-5</c:v>
                </c:pt>
                <c:pt idx="61">
                  <c:v>1.1723699999999999E-5</c:v>
                </c:pt>
                <c:pt idx="62">
                  <c:v>1.1736000000000001E-5</c:v>
                </c:pt>
                <c:pt idx="63">
                  <c:v>1.1748300000000001E-5</c:v>
                </c:pt>
                <c:pt idx="64">
                  <c:v>1.17605E-5</c:v>
                </c:pt>
                <c:pt idx="65">
                  <c:v>1.17728E-5</c:v>
                </c:pt>
                <c:pt idx="66">
                  <c:v>1.17913E-5</c:v>
                </c:pt>
                <c:pt idx="67">
                  <c:v>1.17913E-5</c:v>
                </c:pt>
                <c:pt idx="68">
                  <c:v>1.18097E-5</c:v>
                </c:pt>
                <c:pt idx="69">
                  <c:v>1.18221E-5</c:v>
                </c:pt>
                <c:pt idx="70">
                  <c:v>1.18344E-5</c:v>
                </c:pt>
                <c:pt idx="71">
                  <c:v>1.18468E-5</c:v>
                </c:pt>
                <c:pt idx="72">
                  <c:v>1.18591E-5</c:v>
                </c:pt>
                <c:pt idx="73">
                  <c:v>1.18715E-5</c:v>
                </c:pt>
                <c:pt idx="74">
                  <c:v>1.18839E-5</c:v>
                </c:pt>
                <c:pt idx="75">
                  <c:v>1.18963E-5</c:v>
                </c:pt>
                <c:pt idx="76">
                  <c:v>1.19088E-5</c:v>
                </c:pt>
                <c:pt idx="77">
                  <c:v>1.2249799999999999E-5</c:v>
                </c:pt>
                <c:pt idx="78">
                  <c:v>5.95004E-4</c:v>
                </c:pt>
                <c:pt idx="79">
                  <c:v>0.279893</c:v>
                </c:pt>
                <c:pt idx="80">
                  <c:v>0.379326</c:v>
                </c:pt>
                <c:pt idx="81">
                  <c:v>0.38149</c:v>
                </c:pt>
                <c:pt idx="82">
                  <c:v>0.38353300000000001</c:v>
                </c:pt>
                <c:pt idx="83">
                  <c:v>0.38552500000000001</c:v>
                </c:pt>
                <c:pt idx="84">
                  <c:v>0.38746799999999998</c:v>
                </c:pt>
                <c:pt idx="85">
                  <c:v>0.38936300000000001</c:v>
                </c:pt>
                <c:pt idx="86">
                  <c:v>0.39211800000000002</c:v>
                </c:pt>
                <c:pt idx="87">
                  <c:v>0.39211800000000002</c:v>
                </c:pt>
                <c:pt idx="88">
                  <c:v>0.39477400000000001</c:v>
                </c:pt>
                <c:pt idx="89">
                  <c:v>0.39649200000000001</c:v>
                </c:pt>
                <c:pt idx="90">
                  <c:v>0.39816800000000002</c:v>
                </c:pt>
                <c:pt idx="91">
                  <c:v>0.39980500000000002</c:v>
                </c:pt>
                <c:pt idx="92">
                  <c:v>0.40218799999999999</c:v>
                </c:pt>
                <c:pt idx="93">
                  <c:v>0.40218799999999999</c:v>
                </c:pt>
                <c:pt idx="94">
                  <c:v>0.40448899999999999</c:v>
                </c:pt>
                <c:pt idx="95">
                  <c:v>0.40597800000000001</c:v>
                </c:pt>
                <c:pt idx="96">
                  <c:v>0.40743400000000002</c:v>
                </c:pt>
                <c:pt idx="97">
                  <c:v>0.408856</c:v>
                </c:pt>
                <c:pt idx="98">
                  <c:v>0.410246</c:v>
                </c:pt>
                <c:pt idx="99">
                  <c:v>0.411605</c:v>
                </c:pt>
                <c:pt idx="100">
                  <c:v>0.41293299999999999</c:v>
                </c:pt>
                <c:pt idx="101">
                  <c:v>0.41487099999999999</c:v>
                </c:pt>
                <c:pt idx="102">
                  <c:v>0.41487099999999999</c:v>
                </c:pt>
                <c:pt idx="103">
                  <c:v>0.41674600000000001</c:v>
                </c:pt>
                <c:pt idx="104">
                  <c:v>0.41796100000000003</c:v>
                </c:pt>
                <c:pt idx="105">
                  <c:v>0.419736</c:v>
                </c:pt>
                <c:pt idx="106">
                  <c:v>0.419736</c:v>
                </c:pt>
                <c:pt idx="107">
                  <c:v>0.421454</c:v>
                </c:pt>
                <c:pt idx="108">
                  <c:v>0.42256899999999997</c:v>
                </c:pt>
                <c:pt idx="109">
                  <c:v>0.42366100000000001</c:v>
                </c:pt>
                <c:pt idx="110">
                  <c:v>0.42472900000000002</c:v>
                </c:pt>
                <c:pt idx="111">
                  <c:v>0.42577599999999999</c:v>
                </c:pt>
                <c:pt idx="112">
                  <c:v>0.42680099999999999</c:v>
                </c:pt>
                <c:pt idx="113">
                  <c:v>0.42780400000000002</c:v>
                </c:pt>
                <c:pt idx="114">
                  <c:v>0.42927199999999999</c:v>
                </c:pt>
                <c:pt idx="115">
                  <c:v>0.42927199999999999</c:v>
                </c:pt>
              </c:numCache>
            </c:numRef>
          </c:yVal>
        </c:ser>
        <c:ser>
          <c:idx val="2"/>
          <c:order val="2"/>
          <c:tx>
            <c:v>Global FDR (Fit)</c:v>
          </c:tx>
          <c:spPr>
            <a:ln w="25400">
              <a:solidFill>
                <a:srgbClr val="9BBB59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'Protein Level Data'!Fit_Confidence_Thresh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0.99999899999999997</c:v>
                </c:pt>
                <c:pt idx="12">
                  <c:v>0.99999899999999997</c:v>
                </c:pt>
                <c:pt idx="13">
                  <c:v>0.99999899999999997</c:v>
                </c:pt>
                <c:pt idx="14">
                  <c:v>0.99999800000000005</c:v>
                </c:pt>
                <c:pt idx="15">
                  <c:v>0.99999099999999996</c:v>
                </c:pt>
                <c:pt idx="16">
                  <c:v>0.99995599999999996</c:v>
                </c:pt>
                <c:pt idx="17">
                  <c:v>0.99994099999999997</c:v>
                </c:pt>
                <c:pt idx="18">
                  <c:v>0.99993799999999999</c:v>
                </c:pt>
                <c:pt idx="19">
                  <c:v>0.99992899999999996</c:v>
                </c:pt>
                <c:pt idx="20">
                  <c:v>0.99992199999999998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0.999691</c:v>
                </c:pt>
                <c:pt idx="25">
                  <c:v>0.99955300000000002</c:v>
                </c:pt>
                <c:pt idx="26">
                  <c:v>0.99930799999999997</c:v>
                </c:pt>
                <c:pt idx="27">
                  <c:v>0.99910900000000002</c:v>
                </c:pt>
                <c:pt idx="28">
                  <c:v>0.998977</c:v>
                </c:pt>
                <c:pt idx="29">
                  <c:v>0.99895299999999998</c:v>
                </c:pt>
                <c:pt idx="30">
                  <c:v>0.99890400000000001</c:v>
                </c:pt>
                <c:pt idx="31">
                  <c:v>0.99855499999999997</c:v>
                </c:pt>
                <c:pt idx="32">
                  <c:v>0.99791099999999999</c:v>
                </c:pt>
                <c:pt idx="33">
                  <c:v>0.99736999999999998</c:v>
                </c:pt>
                <c:pt idx="34">
                  <c:v>0.99628499999999998</c:v>
                </c:pt>
                <c:pt idx="35">
                  <c:v>0.99592599999999998</c:v>
                </c:pt>
                <c:pt idx="36">
                  <c:v>0.99583100000000002</c:v>
                </c:pt>
                <c:pt idx="37">
                  <c:v>0.99498799999999998</c:v>
                </c:pt>
                <c:pt idx="38">
                  <c:v>0.99450499999999997</c:v>
                </c:pt>
                <c:pt idx="39">
                  <c:v>0.993834</c:v>
                </c:pt>
                <c:pt idx="40">
                  <c:v>0.99223799999999995</c:v>
                </c:pt>
                <c:pt idx="41">
                  <c:v>0.99066699999999996</c:v>
                </c:pt>
                <c:pt idx="42">
                  <c:v>0.99045000000000005</c:v>
                </c:pt>
                <c:pt idx="43">
                  <c:v>0.990228</c:v>
                </c:pt>
                <c:pt idx="44">
                  <c:v>0.990228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0.98587499999999995</c:v>
                </c:pt>
                <c:pt idx="58">
                  <c:v>0.984151</c:v>
                </c:pt>
                <c:pt idx="59">
                  <c:v>0.9698</c:v>
                </c:pt>
                <c:pt idx="60">
                  <c:v>0.96764099999999997</c:v>
                </c:pt>
                <c:pt idx="61">
                  <c:v>0.96451900000000002</c:v>
                </c:pt>
                <c:pt idx="62">
                  <c:v>0.96018899999999996</c:v>
                </c:pt>
                <c:pt idx="63">
                  <c:v>0.95634799999999998</c:v>
                </c:pt>
                <c:pt idx="64">
                  <c:v>0.954291</c:v>
                </c:pt>
                <c:pt idx="65">
                  <c:v>0.95102200000000003</c:v>
                </c:pt>
                <c:pt idx="66">
                  <c:v>0.947519</c:v>
                </c:pt>
                <c:pt idx="67">
                  <c:v>0.947519</c:v>
                </c:pt>
                <c:pt idx="68">
                  <c:v>0.93543500000000002</c:v>
                </c:pt>
                <c:pt idx="69">
                  <c:v>0.93081700000000001</c:v>
                </c:pt>
                <c:pt idx="70">
                  <c:v>0.92056700000000002</c:v>
                </c:pt>
                <c:pt idx="71">
                  <c:v>0.90879900000000002</c:v>
                </c:pt>
                <c:pt idx="72">
                  <c:v>0.89284799999999997</c:v>
                </c:pt>
                <c:pt idx="73">
                  <c:v>0.87117500000000003</c:v>
                </c:pt>
                <c:pt idx="74">
                  <c:v>0.868174</c:v>
                </c:pt>
                <c:pt idx="75">
                  <c:v>0.85874600000000001</c:v>
                </c:pt>
                <c:pt idx="76">
                  <c:v>0.83781899999999998</c:v>
                </c:pt>
                <c:pt idx="77">
                  <c:v>0.80945400000000001</c:v>
                </c:pt>
                <c:pt idx="78">
                  <c:v>0.80501599999999995</c:v>
                </c:pt>
                <c:pt idx="79">
                  <c:v>0.78620400000000001</c:v>
                </c:pt>
                <c:pt idx="80">
                  <c:v>0.77612800000000004</c:v>
                </c:pt>
                <c:pt idx="81">
                  <c:v>0.77091299999999996</c:v>
                </c:pt>
                <c:pt idx="82">
                  <c:v>0.76011700000000004</c:v>
                </c:pt>
                <c:pt idx="83">
                  <c:v>0.74295999999999995</c:v>
                </c:pt>
                <c:pt idx="84">
                  <c:v>0.73084700000000002</c:v>
                </c:pt>
                <c:pt idx="85">
                  <c:v>0.72457700000000003</c:v>
                </c:pt>
                <c:pt idx="86">
                  <c:v>0.70487900000000003</c:v>
                </c:pt>
                <c:pt idx="87">
                  <c:v>0.70487900000000003</c:v>
                </c:pt>
                <c:pt idx="88">
                  <c:v>0.69800499999999999</c:v>
                </c:pt>
                <c:pt idx="89">
                  <c:v>0.69096999999999997</c:v>
                </c:pt>
                <c:pt idx="90">
                  <c:v>0.68377200000000005</c:v>
                </c:pt>
                <c:pt idx="91">
                  <c:v>0.67640599999999995</c:v>
                </c:pt>
                <c:pt idx="92">
                  <c:v>0.66115599999999997</c:v>
                </c:pt>
                <c:pt idx="93">
                  <c:v>0.66115599999999997</c:v>
                </c:pt>
                <c:pt idx="94">
                  <c:v>0.64518699999999995</c:v>
                </c:pt>
                <c:pt idx="95">
                  <c:v>0.63692199999999999</c:v>
                </c:pt>
                <c:pt idx="96">
                  <c:v>0.619811</c:v>
                </c:pt>
                <c:pt idx="97">
                  <c:v>0.61095500000000003</c:v>
                </c:pt>
                <c:pt idx="98">
                  <c:v>0.59262000000000004</c:v>
                </c:pt>
                <c:pt idx="99">
                  <c:v>0.58313099999999995</c:v>
                </c:pt>
                <c:pt idx="100">
                  <c:v>0.57342000000000004</c:v>
                </c:pt>
                <c:pt idx="101">
                  <c:v>0.56348399999999998</c:v>
                </c:pt>
                <c:pt idx="102">
                  <c:v>0.56348399999999998</c:v>
                </c:pt>
                <c:pt idx="103">
                  <c:v>0.55331600000000003</c:v>
                </c:pt>
                <c:pt idx="104">
                  <c:v>0.53226499999999999</c:v>
                </c:pt>
                <c:pt idx="105">
                  <c:v>0.52137</c:v>
                </c:pt>
                <c:pt idx="106">
                  <c:v>0.52137</c:v>
                </c:pt>
                <c:pt idx="107">
                  <c:v>0.49881300000000001</c:v>
                </c:pt>
                <c:pt idx="108">
                  <c:v>0.48713899999999999</c:v>
                </c:pt>
                <c:pt idx="109">
                  <c:v>0.46296799999999999</c:v>
                </c:pt>
                <c:pt idx="110">
                  <c:v>0.450459</c:v>
                </c:pt>
                <c:pt idx="111">
                  <c:v>0.42455999999999999</c:v>
                </c:pt>
                <c:pt idx="112">
                  <c:v>0.41115600000000002</c:v>
                </c:pt>
                <c:pt idx="113">
                  <c:v>0.39744000000000002</c:v>
                </c:pt>
                <c:pt idx="114">
                  <c:v>0.383405</c:v>
                </c:pt>
                <c:pt idx="115">
                  <c:v>0.383405</c:v>
                </c:pt>
              </c:numCache>
            </c:numRef>
          </c:xVal>
          <c:yVal>
            <c:numRef>
              <c:f>'Protein Level Data'!Fit_GlobalFDR</c:f>
              <c:numCache>
                <c:formatCode>General</c:formatCode>
                <c:ptCount val="116"/>
                <c:pt idx="0">
                  <c:v>1.09946E-5</c:v>
                </c:pt>
                <c:pt idx="1">
                  <c:v>1.1000500000000001E-5</c:v>
                </c:pt>
                <c:pt idx="2">
                  <c:v>1.10063E-5</c:v>
                </c:pt>
                <c:pt idx="3">
                  <c:v>1.1012100000000001E-5</c:v>
                </c:pt>
                <c:pt idx="4">
                  <c:v>1.1018E-5</c:v>
                </c:pt>
                <c:pt idx="5">
                  <c:v>1.1023799999999999E-5</c:v>
                </c:pt>
                <c:pt idx="6">
                  <c:v>1.10297E-5</c:v>
                </c:pt>
                <c:pt idx="7">
                  <c:v>1.10355E-5</c:v>
                </c:pt>
                <c:pt idx="8">
                  <c:v>1.1041400000000001E-5</c:v>
                </c:pt>
                <c:pt idx="9">
                  <c:v>1.10472E-5</c:v>
                </c:pt>
                <c:pt idx="10">
                  <c:v>1.1053099999999999E-5</c:v>
                </c:pt>
                <c:pt idx="11">
                  <c:v>1.10589E-5</c:v>
                </c:pt>
                <c:pt idx="12">
                  <c:v>1.10648E-5</c:v>
                </c:pt>
                <c:pt idx="13">
                  <c:v>1.1070700000000001E-5</c:v>
                </c:pt>
                <c:pt idx="14">
                  <c:v>1.10765E-5</c:v>
                </c:pt>
                <c:pt idx="15">
                  <c:v>1.1082400000000001E-5</c:v>
                </c:pt>
                <c:pt idx="16">
                  <c:v>1.10883E-5</c:v>
                </c:pt>
                <c:pt idx="17">
                  <c:v>1.10942E-5</c:v>
                </c:pt>
                <c:pt idx="18">
                  <c:v>1.11E-5</c:v>
                </c:pt>
                <c:pt idx="19">
                  <c:v>1.11059E-5</c:v>
                </c:pt>
                <c:pt idx="20">
                  <c:v>1.1111799999999999E-5</c:v>
                </c:pt>
                <c:pt idx="21">
                  <c:v>1.11177E-5</c:v>
                </c:pt>
                <c:pt idx="22">
                  <c:v>1.11236E-5</c:v>
                </c:pt>
                <c:pt idx="23">
                  <c:v>1.1129500000000001E-5</c:v>
                </c:pt>
                <c:pt idx="24">
                  <c:v>1.11354E-5</c:v>
                </c:pt>
                <c:pt idx="25">
                  <c:v>1.11413E-5</c:v>
                </c:pt>
                <c:pt idx="26">
                  <c:v>1.1147200000000001E-5</c:v>
                </c:pt>
                <c:pt idx="27">
                  <c:v>1.11532E-5</c:v>
                </c:pt>
                <c:pt idx="28">
                  <c:v>1.11591E-5</c:v>
                </c:pt>
                <c:pt idx="29">
                  <c:v>1.1165000000000001E-5</c:v>
                </c:pt>
                <c:pt idx="30">
                  <c:v>1.11709E-5</c:v>
                </c:pt>
                <c:pt idx="31">
                  <c:v>1.1176799999999999E-5</c:v>
                </c:pt>
                <c:pt idx="32">
                  <c:v>1.1182800000000001E-5</c:v>
                </c:pt>
                <c:pt idx="33">
                  <c:v>1.11887E-5</c:v>
                </c:pt>
                <c:pt idx="34">
                  <c:v>1.11946E-5</c:v>
                </c:pt>
                <c:pt idx="35">
                  <c:v>1.1200600000000001E-5</c:v>
                </c:pt>
                <c:pt idx="36">
                  <c:v>1.12065E-5</c:v>
                </c:pt>
                <c:pt idx="37">
                  <c:v>1.12125E-5</c:v>
                </c:pt>
                <c:pt idx="38">
                  <c:v>1.1218399999999999E-5</c:v>
                </c:pt>
                <c:pt idx="39">
                  <c:v>1.12244E-5</c:v>
                </c:pt>
                <c:pt idx="40">
                  <c:v>1.12303E-5</c:v>
                </c:pt>
                <c:pt idx="41">
                  <c:v>1.1236299999999999E-5</c:v>
                </c:pt>
                <c:pt idx="42">
                  <c:v>1.1242200000000001E-5</c:v>
                </c:pt>
                <c:pt idx="43">
                  <c:v>1.12482E-5</c:v>
                </c:pt>
                <c:pt idx="44">
                  <c:v>1.12542E-5</c:v>
                </c:pt>
                <c:pt idx="45">
                  <c:v>1.1260199999999999E-5</c:v>
                </c:pt>
                <c:pt idx="46">
                  <c:v>1.12661E-5</c:v>
                </c:pt>
                <c:pt idx="47">
                  <c:v>1.12721E-5</c:v>
                </c:pt>
                <c:pt idx="48">
                  <c:v>1.12781E-5</c:v>
                </c:pt>
                <c:pt idx="49">
                  <c:v>1.1284099999999999E-5</c:v>
                </c:pt>
                <c:pt idx="50">
                  <c:v>1.1290100000000001E-5</c:v>
                </c:pt>
                <c:pt idx="51">
                  <c:v>1.12961E-5</c:v>
                </c:pt>
                <c:pt idx="52">
                  <c:v>1.13021E-5</c:v>
                </c:pt>
                <c:pt idx="53">
                  <c:v>1.1308099999999999E-5</c:v>
                </c:pt>
                <c:pt idx="54">
                  <c:v>1.1314100000000001E-5</c:v>
                </c:pt>
                <c:pt idx="55">
                  <c:v>1.13201E-5</c:v>
                </c:pt>
                <c:pt idx="56">
                  <c:v>1.13261E-5</c:v>
                </c:pt>
                <c:pt idx="57">
                  <c:v>1.1332099999999999E-5</c:v>
                </c:pt>
                <c:pt idx="58">
                  <c:v>1.1338100000000001E-5</c:v>
                </c:pt>
                <c:pt idx="59">
                  <c:v>1.13441E-5</c:v>
                </c:pt>
                <c:pt idx="60">
                  <c:v>1.13501E-5</c:v>
                </c:pt>
                <c:pt idx="61">
                  <c:v>1.13562E-5</c:v>
                </c:pt>
                <c:pt idx="62">
                  <c:v>1.1362199999999999E-5</c:v>
                </c:pt>
                <c:pt idx="63">
                  <c:v>1.1368200000000001E-5</c:v>
                </c:pt>
                <c:pt idx="64">
                  <c:v>1.1374300000000001E-5</c:v>
                </c:pt>
                <c:pt idx="65">
                  <c:v>1.13803E-5</c:v>
                </c:pt>
                <c:pt idx="66">
                  <c:v>1.13863E-5</c:v>
                </c:pt>
                <c:pt idx="67">
                  <c:v>1.13924E-5</c:v>
                </c:pt>
                <c:pt idx="68">
                  <c:v>1.1398400000000001E-5</c:v>
                </c:pt>
                <c:pt idx="69">
                  <c:v>1.1404500000000001E-5</c:v>
                </c:pt>
                <c:pt idx="70">
                  <c:v>1.14105E-5</c:v>
                </c:pt>
                <c:pt idx="71">
                  <c:v>1.14166E-5</c:v>
                </c:pt>
                <c:pt idx="72">
                  <c:v>1.14227E-5</c:v>
                </c:pt>
                <c:pt idx="73">
                  <c:v>1.14287E-5</c:v>
                </c:pt>
                <c:pt idx="74">
                  <c:v>1.1434799999999999E-5</c:v>
                </c:pt>
                <c:pt idx="75">
                  <c:v>1.1440899999999999E-5</c:v>
                </c:pt>
                <c:pt idx="76">
                  <c:v>1.1447000000000001E-5</c:v>
                </c:pt>
                <c:pt idx="77">
                  <c:v>1.14767E-5</c:v>
                </c:pt>
                <c:pt idx="78">
                  <c:v>5.2241199999999997E-5</c:v>
                </c:pt>
                <c:pt idx="79">
                  <c:v>3.03769E-3</c:v>
                </c:pt>
                <c:pt idx="80">
                  <c:v>7.6791400000000001E-3</c:v>
                </c:pt>
                <c:pt idx="81">
                  <c:v>1.22378E-2</c:v>
                </c:pt>
                <c:pt idx="82">
                  <c:v>1.6711199999999999E-2</c:v>
                </c:pt>
                <c:pt idx="83">
                  <c:v>2.11018E-2</c:v>
                </c:pt>
                <c:pt idx="84">
                  <c:v>2.5412000000000001E-2</c:v>
                </c:pt>
                <c:pt idx="85">
                  <c:v>2.9643900000000001E-2</c:v>
                </c:pt>
                <c:pt idx="86">
                  <c:v>3.3799900000000001E-2</c:v>
                </c:pt>
                <c:pt idx="87">
                  <c:v>3.78818E-2</c:v>
                </c:pt>
                <c:pt idx="88">
                  <c:v>4.18918E-2</c:v>
                </c:pt>
                <c:pt idx="89">
                  <c:v>4.5831799999999999E-2</c:v>
                </c:pt>
                <c:pt idx="90">
                  <c:v>4.9703600000000001E-2</c:v>
                </c:pt>
                <c:pt idx="91">
                  <c:v>5.3509099999999997E-2</c:v>
                </c:pt>
                <c:pt idx="92">
                  <c:v>5.7249800000000003E-2</c:v>
                </c:pt>
                <c:pt idx="93">
                  <c:v>6.0927599999999998E-2</c:v>
                </c:pt>
                <c:pt idx="94">
                  <c:v>6.4544099999999993E-2</c:v>
                </c:pt>
                <c:pt idx="95">
                  <c:v>6.81007E-2</c:v>
                </c:pt>
                <c:pt idx="96">
                  <c:v>7.1598899999999993E-2</c:v>
                </c:pt>
                <c:pt idx="97">
                  <c:v>7.5040300000000004E-2</c:v>
                </c:pt>
                <c:pt idx="98">
                  <c:v>7.8426200000000001E-2</c:v>
                </c:pt>
                <c:pt idx="99">
                  <c:v>8.1757999999999997E-2</c:v>
                </c:pt>
                <c:pt idx="100">
                  <c:v>8.5036899999999999E-2</c:v>
                </c:pt>
                <c:pt idx="101">
                  <c:v>8.8264300000000004E-2</c:v>
                </c:pt>
                <c:pt idx="102">
                  <c:v>9.1441400000000006E-2</c:v>
                </c:pt>
                <c:pt idx="103">
                  <c:v>9.4569299999999995E-2</c:v>
                </c:pt>
                <c:pt idx="104">
                  <c:v>9.7649200000000005E-2</c:v>
                </c:pt>
                <c:pt idx="105">
                  <c:v>0.10068199999999999</c:v>
                </c:pt>
                <c:pt idx="106">
                  <c:v>0.103669</c:v>
                </c:pt>
                <c:pt idx="107">
                  <c:v>0.106612</c:v>
                </c:pt>
                <c:pt idx="108">
                  <c:v>0.109511</c:v>
                </c:pt>
                <c:pt idx="109">
                  <c:v>0.11236599999999999</c:v>
                </c:pt>
                <c:pt idx="110">
                  <c:v>0.11518100000000001</c:v>
                </c:pt>
                <c:pt idx="111">
                  <c:v>0.117954</c:v>
                </c:pt>
                <c:pt idx="112">
                  <c:v>0.120687</c:v>
                </c:pt>
                <c:pt idx="113">
                  <c:v>0.123381</c:v>
                </c:pt>
                <c:pt idx="114">
                  <c:v>0.12603700000000001</c:v>
                </c:pt>
                <c:pt idx="115">
                  <c:v>0.12865499999999999</c:v>
                </c:pt>
              </c:numCache>
            </c:numRef>
          </c:yVal>
        </c:ser>
        <c:axId val="61812736"/>
        <c:axId val="61814656"/>
      </c:scatterChart>
      <c:valAx>
        <c:axId val="61812736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Reported Protein Confidence</a:t>
                </a:r>
              </a:p>
            </c:rich>
          </c:tx>
          <c:layout>
            <c:manualLayout>
              <c:xMode val="edge"/>
              <c:yMode val="edge"/>
              <c:x val="0.28807339449541286"/>
              <c:y val="0.9242108312619862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814656"/>
        <c:crosses val="autoZero"/>
        <c:crossBetween val="midCat"/>
        <c:majorUnit val="0.1"/>
        <c:minorUnit val="4.0000000000000022E-2"/>
      </c:valAx>
      <c:valAx>
        <c:axId val="6181465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    </a:t>
                </a:r>
              </a:p>
            </c:rich>
          </c:tx>
          <c:layout>
            <c:manualLayout>
              <c:xMode val="edge"/>
              <c:yMode val="edge"/>
              <c:x val="1.7942686839388872E-3"/>
              <c:y val="0.26210305178247834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812736"/>
        <c:crosses val="autoZero"/>
        <c:crossBetween val="midCat"/>
        <c:maj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577113120432348"/>
          <c:y val="0.14128065776907803"/>
          <c:w val="0.27331145716084326"/>
          <c:h val="0.141280657769078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Numeric ROC plot</a:t>
            </a:r>
          </a:p>
        </c:rich>
      </c:tx>
      <c:layout>
        <c:manualLayout>
          <c:xMode val="edge"/>
          <c:yMode val="edge"/>
          <c:x val="0.35590332458442692"/>
          <c:y val="3.53684143140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914388305628538"/>
          <c:y val="0.11610741785376406"/>
          <c:w val="0.8043994240303296"/>
          <c:h val="0.73336730009459672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Data'!Incorrect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18</c:v>
                </c:pt>
                <c:pt idx="186">
                  <c:v>18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30</c:v>
                </c:pt>
                <c:pt idx="247">
                  <c:v>30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34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44</c:v>
                </c:pt>
                <c:pt idx="297">
                  <c:v>44</c:v>
                </c:pt>
                <c:pt idx="298">
                  <c:v>46</c:v>
                </c:pt>
                <c:pt idx="299">
                  <c:v>48</c:v>
                </c:pt>
                <c:pt idx="300">
                  <c:v>48</c:v>
                </c:pt>
              </c:numCache>
            </c:numRef>
          </c:xVal>
          <c:yVal>
            <c:numRef>
              <c:f>'Distinct Peptide Level Data'!Correct</c:f>
              <c:numCache>
                <c:formatCode>General</c:formatCode>
                <c:ptCount val="301"/>
                <c:pt idx="0">
                  <c:v>55</c:v>
                </c:pt>
                <c:pt idx="1">
                  <c:v>62</c:v>
                </c:pt>
                <c:pt idx="2">
                  <c:v>65</c:v>
                </c:pt>
                <c:pt idx="3">
                  <c:v>67</c:v>
                </c:pt>
                <c:pt idx="4">
                  <c:v>70</c:v>
                </c:pt>
                <c:pt idx="5">
                  <c:v>72</c:v>
                </c:pt>
                <c:pt idx="6">
                  <c:v>73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  <c:pt idx="12">
                  <c:v>80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86</c:v>
                </c:pt>
                <c:pt idx="19">
                  <c:v>87</c:v>
                </c:pt>
                <c:pt idx="20">
                  <c:v>88</c:v>
                </c:pt>
                <c:pt idx="21">
                  <c:v>89</c:v>
                </c:pt>
                <c:pt idx="22">
                  <c:v>90</c:v>
                </c:pt>
                <c:pt idx="23">
                  <c:v>91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107</c:v>
                </c:pt>
                <c:pt idx="40">
                  <c:v>108</c:v>
                </c:pt>
                <c:pt idx="41">
                  <c:v>109</c:v>
                </c:pt>
                <c:pt idx="42">
                  <c:v>110</c:v>
                </c:pt>
                <c:pt idx="43">
                  <c:v>111</c:v>
                </c:pt>
                <c:pt idx="44">
                  <c:v>112</c:v>
                </c:pt>
                <c:pt idx="45">
                  <c:v>113</c:v>
                </c:pt>
                <c:pt idx="46">
                  <c:v>114</c:v>
                </c:pt>
                <c:pt idx="47">
                  <c:v>115</c:v>
                </c:pt>
                <c:pt idx="48">
                  <c:v>116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120</c:v>
                </c:pt>
                <c:pt idx="53">
                  <c:v>121</c:v>
                </c:pt>
                <c:pt idx="54">
                  <c:v>122</c:v>
                </c:pt>
                <c:pt idx="55">
                  <c:v>123</c:v>
                </c:pt>
                <c:pt idx="56">
                  <c:v>124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132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160</c:v>
                </c:pt>
                <c:pt idx="92">
                  <c:v>161</c:v>
                </c:pt>
                <c:pt idx="93">
                  <c:v>162</c:v>
                </c:pt>
                <c:pt idx="94">
                  <c:v>163</c:v>
                </c:pt>
                <c:pt idx="95">
                  <c:v>164</c:v>
                </c:pt>
                <c:pt idx="96">
                  <c:v>165</c:v>
                </c:pt>
                <c:pt idx="97">
                  <c:v>166</c:v>
                </c:pt>
                <c:pt idx="98">
                  <c:v>167</c:v>
                </c:pt>
                <c:pt idx="99">
                  <c:v>168</c:v>
                </c:pt>
                <c:pt idx="100">
                  <c:v>169</c:v>
                </c:pt>
                <c:pt idx="101">
                  <c:v>170</c:v>
                </c:pt>
                <c:pt idx="102">
                  <c:v>171</c:v>
                </c:pt>
                <c:pt idx="103">
                  <c:v>172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184</c:v>
                </c:pt>
                <c:pt idx="116">
                  <c:v>185</c:v>
                </c:pt>
                <c:pt idx="117">
                  <c:v>186</c:v>
                </c:pt>
                <c:pt idx="118">
                  <c:v>187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217</c:v>
                </c:pt>
                <c:pt idx="159">
                  <c:v>218</c:v>
                </c:pt>
                <c:pt idx="160">
                  <c:v>219</c:v>
                </c:pt>
                <c:pt idx="161">
                  <c:v>220</c:v>
                </c:pt>
                <c:pt idx="162">
                  <c:v>221</c:v>
                </c:pt>
                <c:pt idx="163">
                  <c:v>222</c:v>
                </c:pt>
                <c:pt idx="164">
                  <c:v>223</c:v>
                </c:pt>
                <c:pt idx="165">
                  <c:v>224</c:v>
                </c:pt>
                <c:pt idx="166">
                  <c:v>225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236</c:v>
                </c:pt>
                <c:pt idx="182">
                  <c:v>235</c:v>
                </c:pt>
                <c:pt idx="183">
                  <c:v>236</c:v>
                </c:pt>
                <c:pt idx="184">
                  <c:v>237</c:v>
                </c:pt>
                <c:pt idx="185">
                  <c:v>236</c:v>
                </c:pt>
                <c:pt idx="186">
                  <c:v>237</c:v>
                </c:pt>
                <c:pt idx="187">
                  <c:v>236</c:v>
                </c:pt>
                <c:pt idx="188">
                  <c:v>237</c:v>
                </c:pt>
                <c:pt idx="189">
                  <c:v>238</c:v>
                </c:pt>
                <c:pt idx="190">
                  <c:v>239</c:v>
                </c:pt>
                <c:pt idx="191">
                  <c:v>240</c:v>
                </c:pt>
                <c:pt idx="192">
                  <c:v>239</c:v>
                </c:pt>
                <c:pt idx="193">
                  <c:v>240</c:v>
                </c:pt>
                <c:pt idx="194">
                  <c:v>241</c:v>
                </c:pt>
                <c:pt idx="195">
                  <c:v>242</c:v>
                </c:pt>
                <c:pt idx="196">
                  <c:v>243</c:v>
                </c:pt>
                <c:pt idx="197">
                  <c:v>244</c:v>
                </c:pt>
                <c:pt idx="198">
                  <c:v>245</c:v>
                </c:pt>
                <c:pt idx="199">
                  <c:v>246</c:v>
                </c:pt>
                <c:pt idx="200">
                  <c:v>247</c:v>
                </c:pt>
                <c:pt idx="201">
                  <c:v>246</c:v>
                </c:pt>
                <c:pt idx="202">
                  <c:v>247</c:v>
                </c:pt>
                <c:pt idx="203">
                  <c:v>248</c:v>
                </c:pt>
                <c:pt idx="204">
                  <c:v>249</c:v>
                </c:pt>
                <c:pt idx="205">
                  <c:v>250</c:v>
                </c:pt>
                <c:pt idx="206">
                  <c:v>251</c:v>
                </c:pt>
                <c:pt idx="207">
                  <c:v>252</c:v>
                </c:pt>
                <c:pt idx="208">
                  <c:v>253</c:v>
                </c:pt>
                <c:pt idx="209">
                  <c:v>254</c:v>
                </c:pt>
                <c:pt idx="210">
                  <c:v>255</c:v>
                </c:pt>
                <c:pt idx="211">
                  <c:v>256</c:v>
                </c:pt>
                <c:pt idx="212">
                  <c:v>257</c:v>
                </c:pt>
                <c:pt idx="213">
                  <c:v>258</c:v>
                </c:pt>
                <c:pt idx="214">
                  <c:v>257</c:v>
                </c:pt>
                <c:pt idx="215">
                  <c:v>258</c:v>
                </c:pt>
                <c:pt idx="216">
                  <c:v>259</c:v>
                </c:pt>
                <c:pt idx="217">
                  <c:v>260</c:v>
                </c:pt>
                <c:pt idx="218">
                  <c:v>261</c:v>
                </c:pt>
                <c:pt idx="219">
                  <c:v>262</c:v>
                </c:pt>
                <c:pt idx="220">
                  <c:v>263</c:v>
                </c:pt>
                <c:pt idx="221">
                  <c:v>264</c:v>
                </c:pt>
                <c:pt idx="222">
                  <c:v>265</c:v>
                </c:pt>
                <c:pt idx="223">
                  <c:v>266</c:v>
                </c:pt>
                <c:pt idx="224">
                  <c:v>267</c:v>
                </c:pt>
                <c:pt idx="225">
                  <c:v>268</c:v>
                </c:pt>
                <c:pt idx="226">
                  <c:v>269</c:v>
                </c:pt>
                <c:pt idx="227">
                  <c:v>270</c:v>
                </c:pt>
                <c:pt idx="228">
                  <c:v>271</c:v>
                </c:pt>
                <c:pt idx="229">
                  <c:v>272</c:v>
                </c:pt>
                <c:pt idx="230">
                  <c:v>273</c:v>
                </c:pt>
                <c:pt idx="231">
                  <c:v>274</c:v>
                </c:pt>
                <c:pt idx="232">
                  <c:v>275</c:v>
                </c:pt>
                <c:pt idx="233">
                  <c:v>276</c:v>
                </c:pt>
                <c:pt idx="234">
                  <c:v>277</c:v>
                </c:pt>
                <c:pt idx="235">
                  <c:v>278</c:v>
                </c:pt>
                <c:pt idx="236">
                  <c:v>279</c:v>
                </c:pt>
                <c:pt idx="237">
                  <c:v>280</c:v>
                </c:pt>
                <c:pt idx="238">
                  <c:v>281</c:v>
                </c:pt>
                <c:pt idx="239">
                  <c:v>282</c:v>
                </c:pt>
                <c:pt idx="240">
                  <c:v>283</c:v>
                </c:pt>
                <c:pt idx="241">
                  <c:v>284</c:v>
                </c:pt>
                <c:pt idx="242">
                  <c:v>283</c:v>
                </c:pt>
                <c:pt idx="243">
                  <c:v>284</c:v>
                </c:pt>
                <c:pt idx="244">
                  <c:v>285</c:v>
                </c:pt>
                <c:pt idx="245">
                  <c:v>286</c:v>
                </c:pt>
                <c:pt idx="246">
                  <c:v>285</c:v>
                </c:pt>
                <c:pt idx="247">
                  <c:v>286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288</c:v>
                </c:pt>
                <c:pt idx="254">
                  <c:v>287</c:v>
                </c:pt>
                <c:pt idx="255">
                  <c:v>288</c:v>
                </c:pt>
                <c:pt idx="256">
                  <c:v>289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313</c:v>
                </c:pt>
                <c:pt idx="287">
                  <c:v>314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322</c:v>
                </c:pt>
                <c:pt idx="297">
                  <c:v>323</c:v>
                </c:pt>
                <c:pt idx="298">
                  <c:v>322</c:v>
                </c:pt>
                <c:pt idx="299">
                  <c:v>321</c:v>
                </c:pt>
                <c:pt idx="300">
                  <c:v>322</c:v>
                </c:pt>
              </c:numCache>
            </c:numRef>
          </c:yVal>
        </c:ser>
        <c:axId val="61188352"/>
        <c:axId val="61198720"/>
      </c:scatterChart>
      <c:valAx>
        <c:axId val="61188352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Positives</a:t>
                </a:r>
              </a:p>
            </c:rich>
          </c:tx>
          <c:layout>
            <c:manualLayout>
              <c:xMode val="edge"/>
              <c:yMode val="edge"/>
              <c:x val="0.43402850685331112"/>
              <c:y val="0.924528363404930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198720"/>
        <c:crosses val="autoZero"/>
        <c:crossBetween val="midCat"/>
      </c:valAx>
      <c:valAx>
        <c:axId val="611987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True Positives</a:t>
                </a:r>
              </a:p>
            </c:rich>
          </c:tx>
          <c:layout>
            <c:manualLayout>
              <c:xMode val="edge"/>
              <c:yMode val="edge"/>
              <c:x val="3.8798350085869631E-3"/>
              <c:y val="0.3348397172537272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1883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000" b="0">
                <a:latin typeface="+mn-lt"/>
              </a:rPr>
              <a:t>Nonlinear Fitting</a:t>
            </a:r>
          </a:p>
        </c:rich>
      </c:tx>
      <c:layout>
        <c:manualLayout>
          <c:xMode val="edge"/>
          <c:yMode val="edge"/>
          <c:x val="0.3435044991606499"/>
          <c:y val="4.08805031446540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391727045295551"/>
          <c:y val="0.12452830188679249"/>
          <c:w val="0.81554520958962085"/>
          <c:h val="0.73396226415094257"/>
        </c:manualLayout>
      </c:layout>
      <c:scatterChart>
        <c:scatterStyle val="lineMarker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1F497D">
                    <a:alpha val="66000"/>
                  </a:srgbClr>
                </a:solidFill>
                <a:prstDash val="solid"/>
              </a:ln>
            </c:spPr>
          </c:marker>
          <c:xVal>
            <c:numRef>
              <c:f>'Distinct Peptide Level Data'!Obs_Total</c:f>
              <c:numCache>
                <c:formatCode>General</c:formatCode>
                <c:ptCount val="301"/>
                <c:pt idx="0">
                  <c:v>55</c:v>
                </c:pt>
                <c:pt idx="1">
                  <c:v>62</c:v>
                </c:pt>
                <c:pt idx="2">
                  <c:v>65</c:v>
                </c:pt>
                <c:pt idx="3">
                  <c:v>67</c:v>
                </c:pt>
                <c:pt idx="4">
                  <c:v>70</c:v>
                </c:pt>
                <c:pt idx="5">
                  <c:v>72</c:v>
                </c:pt>
                <c:pt idx="6">
                  <c:v>73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  <c:pt idx="12">
                  <c:v>80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86</c:v>
                </c:pt>
                <c:pt idx="19">
                  <c:v>87</c:v>
                </c:pt>
                <c:pt idx="20">
                  <c:v>88</c:v>
                </c:pt>
                <c:pt idx="21">
                  <c:v>89</c:v>
                </c:pt>
                <c:pt idx="22">
                  <c:v>90</c:v>
                </c:pt>
                <c:pt idx="23">
                  <c:v>91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107</c:v>
                </c:pt>
                <c:pt idx="40">
                  <c:v>108</c:v>
                </c:pt>
                <c:pt idx="41">
                  <c:v>109</c:v>
                </c:pt>
                <c:pt idx="42">
                  <c:v>110</c:v>
                </c:pt>
                <c:pt idx="43">
                  <c:v>111</c:v>
                </c:pt>
                <c:pt idx="44">
                  <c:v>112</c:v>
                </c:pt>
                <c:pt idx="45">
                  <c:v>113</c:v>
                </c:pt>
                <c:pt idx="46">
                  <c:v>114</c:v>
                </c:pt>
                <c:pt idx="47">
                  <c:v>115</c:v>
                </c:pt>
                <c:pt idx="48">
                  <c:v>116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120</c:v>
                </c:pt>
                <c:pt idx="53">
                  <c:v>121</c:v>
                </c:pt>
                <c:pt idx="54">
                  <c:v>122</c:v>
                </c:pt>
                <c:pt idx="55">
                  <c:v>123</c:v>
                </c:pt>
                <c:pt idx="56">
                  <c:v>124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132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160</c:v>
                </c:pt>
                <c:pt idx="92">
                  <c:v>161</c:v>
                </c:pt>
                <c:pt idx="93">
                  <c:v>162</c:v>
                </c:pt>
                <c:pt idx="94">
                  <c:v>163</c:v>
                </c:pt>
                <c:pt idx="95">
                  <c:v>164</c:v>
                </c:pt>
                <c:pt idx="96">
                  <c:v>165</c:v>
                </c:pt>
                <c:pt idx="97">
                  <c:v>166</c:v>
                </c:pt>
                <c:pt idx="98">
                  <c:v>167</c:v>
                </c:pt>
                <c:pt idx="99">
                  <c:v>168</c:v>
                </c:pt>
                <c:pt idx="100">
                  <c:v>169</c:v>
                </c:pt>
                <c:pt idx="101">
                  <c:v>170</c:v>
                </c:pt>
                <c:pt idx="102">
                  <c:v>171</c:v>
                </c:pt>
                <c:pt idx="103">
                  <c:v>172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184</c:v>
                </c:pt>
                <c:pt idx="116">
                  <c:v>185</c:v>
                </c:pt>
                <c:pt idx="117">
                  <c:v>186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195</c:v>
                </c:pt>
                <c:pt idx="127">
                  <c:v>196</c:v>
                </c:pt>
                <c:pt idx="128">
                  <c:v>197</c:v>
                </c:pt>
                <c:pt idx="129">
                  <c:v>198</c:v>
                </c:pt>
                <c:pt idx="130">
                  <c:v>199</c:v>
                </c:pt>
                <c:pt idx="131">
                  <c:v>200</c:v>
                </c:pt>
                <c:pt idx="132">
                  <c:v>201</c:v>
                </c:pt>
                <c:pt idx="133">
                  <c:v>202</c:v>
                </c:pt>
                <c:pt idx="134">
                  <c:v>203</c:v>
                </c:pt>
                <c:pt idx="135">
                  <c:v>204</c:v>
                </c:pt>
                <c:pt idx="136">
                  <c:v>205</c:v>
                </c:pt>
                <c:pt idx="137">
                  <c:v>206</c:v>
                </c:pt>
                <c:pt idx="138">
                  <c:v>207</c:v>
                </c:pt>
                <c:pt idx="139">
                  <c:v>208</c:v>
                </c:pt>
                <c:pt idx="140">
                  <c:v>209</c:v>
                </c:pt>
                <c:pt idx="141">
                  <c:v>210</c:v>
                </c:pt>
                <c:pt idx="142">
                  <c:v>211</c:v>
                </c:pt>
                <c:pt idx="143">
                  <c:v>212</c:v>
                </c:pt>
                <c:pt idx="144">
                  <c:v>213</c:v>
                </c:pt>
                <c:pt idx="145">
                  <c:v>214</c:v>
                </c:pt>
                <c:pt idx="146">
                  <c:v>215</c:v>
                </c:pt>
                <c:pt idx="147">
                  <c:v>216</c:v>
                </c:pt>
                <c:pt idx="148">
                  <c:v>217</c:v>
                </c:pt>
                <c:pt idx="149">
                  <c:v>218</c:v>
                </c:pt>
                <c:pt idx="150">
                  <c:v>219</c:v>
                </c:pt>
                <c:pt idx="151">
                  <c:v>220</c:v>
                </c:pt>
                <c:pt idx="152">
                  <c:v>221</c:v>
                </c:pt>
                <c:pt idx="153">
                  <c:v>222</c:v>
                </c:pt>
                <c:pt idx="154">
                  <c:v>223</c:v>
                </c:pt>
                <c:pt idx="155">
                  <c:v>224</c:v>
                </c:pt>
                <c:pt idx="156">
                  <c:v>225</c:v>
                </c:pt>
                <c:pt idx="157">
                  <c:v>226</c:v>
                </c:pt>
                <c:pt idx="158">
                  <c:v>227</c:v>
                </c:pt>
                <c:pt idx="159">
                  <c:v>228</c:v>
                </c:pt>
                <c:pt idx="160">
                  <c:v>229</c:v>
                </c:pt>
                <c:pt idx="161">
                  <c:v>230</c:v>
                </c:pt>
                <c:pt idx="162">
                  <c:v>231</c:v>
                </c:pt>
                <c:pt idx="163">
                  <c:v>232</c:v>
                </c:pt>
                <c:pt idx="164">
                  <c:v>233</c:v>
                </c:pt>
                <c:pt idx="165">
                  <c:v>234</c:v>
                </c:pt>
                <c:pt idx="166">
                  <c:v>235</c:v>
                </c:pt>
                <c:pt idx="167">
                  <c:v>236</c:v>
                </c:pt>
                <c:pt idx="168">
                  <c:v>237</c:v>
                </c:pt>
                <c:pt idx="169">
                  <c:v>238</c:v>
                </c:pt>
                <c:pt idx="170">
                  <c:v>239</c:v>
                </c:pt>
                <c:pt idx="171">
                  <c:v>240</c:v>
                </c:pt>
                <c:pt idx="172">
                  <c:v>241</c:v>
                </c:pt>
                <c:pt idx="173">
                  <c:v>242</c:v>
                </c:pt>
                <c:pt idx="174">
                  <c:v>243</c:v>
                </c:pt>
                <c:pt idx="175">
                  <c:v>244</c:v>
                </c:pt>
                <c:pt idx="176">
                  <c:v>245</c:v>
                </c:pt>
                <c:pt idx="177">
                  <c:v>246</c:v>
                </c:pt>
                <c:pt idx="178">
                  <c:v>247</c:v>
                </c:pt>
                <c:pt idx="179">
                  <c:v>248</c:v>
                </c:pt>
                <c:pt idx="180">
                  <c:v>249</c:v>
                </c:pt>
                <c:pt idx="181">
                  <c:v>250</c:v>
                </c:pt>
                <c:pt idx="182">
                  <c:v>251</c:v>
                </c:pt>
                <c:pt idx="183">
                  <c:v>252</c:v>
                </c:pt>
                <c:pt idx="184">
                  <c:v>253</c:v>
                </c:pt>
                <c:pt idx="185">
                  <c:v>254</c:v>
                </c:pt>
                <c:pt idx="186">
                  <c:v>255</c:v>
                </c:pt>
                <c:pt idx="187">
                  <c:v>256</c:v>
                </c:pt>
                <c:pt idx="188">
                  <c:v>257</c:v>
                </c:pt>
                <c:pt idx="189">
                  <c:v>258</c:v>
                </c:pt>
                <c:pt idx="190">
                  <c:v>259</c:v>
                </c:pt>
                <c:pt idx="191">
                  <c:v>260</c:v>
                </c:pt>
                <c:pt idx="192">
                  <c:v>261</c:v>
                </c:pt>
                <c:pt idx="193">
                  <c:v>262</c:v>
                </c:pt>
                <c:pt idx="194">
                  <c:v>263</c:v>
                </c:pt>
                <c:pt idx="195">
                  <c:v>264</c:v>
                </c:pt>
                <c:pt idx="196">
                  <c:v>265</c:v>
                </c:pt>
                <c:pt idx="197">
                  <c:v>266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271</c:v>
                </c:pt>
                <c:pt idx="203">
                  <c:v>272</c:v>
                </c:pt>
                <c:pt idx="204">
                  <c:v>273</c:v>
                </c:pt>
                <c:pt idx="205">
                  <c:v>274</c:v>
                </c:pt>
                <c:pt idx="206">
                  <c:v>275</c:v>
                </c:pt>
                <c:pt idx="207">
                  <c:v>276</c:v>
                </c:pt>
                <c:pt idx="208">
                  <c:v>277</c:v>
                </c:pt>
                <c:pt idx="209">
                  <c:v>278</c:v>
                </c:pt>
                <c:pt idx="210">
                  <c:v>279</c:v>
                </c:pt>
                <c:pt idx="211">
                  <c:v>280</c:v>
                </c:pt>
                <c:pt idx="212">
                  <c:v>281</c:v>
                </c:pt>
                <c:pt idx="213">
                  <c:v>282</c:v>
                </c:pt>
                <c:pt idx="214">
                  <c:v>283</c:v>
                </c:pt>
                <c:pt idx="215">
                  <c:v>284</c:v>
                </c:pt>
                <c:pt idx="216">
                  <c:v>285</c:v>
                </c:pt>
                <c:pt idx="217">
                  <c:v>286</c:v>
                </c:pt>
                <c:pt idx="218">
                  <c:v>287</c:v>
                </c:pt>
                <c:pt idx="219">
                  <c:v>288</c:v>
                </c:pt>
                <c:pt idx="220">
                  <c:v>289</c:v>
                </c:pt>
                <c:pt idx="221">
                  <c:v>290</c:v>
                </c:pt>
                <c:pt idx="222">
                  <c:v>291</c:v>
                </c:pt>
                <c:pt idx="223">
                  <c:v>292</c:v>
                </c:pt>
                <c:pt idx="224">
                  <c:v>293</c:v>
                </c:pt>
                <c:pt idx="225">
                  <c:v>294</c:v>
                </c:pt>
                <c:pt idx="226">
                  <c:v>295</c:v>
                </c:pt>
                <c:pt idx="227">
                  <c:v>296</c:v>
                </c:pt>
                <c:pt idx="228">
                  <c:v>297</c:v>
                </c:pt>
                <c:pt idx="229">
                  <c:v>298</c:v>
                </c:pt>
                <c:pt idx="230">
                  <c:v>299</c:v>
                </c:pt>
                <c:pt idx="231">
                  <c:v>300</c:v>
                </c:pt>
                <c:pt idx="232">
                  <c:v>301</c:v>
                </c:pt>
                <c:pt idx="233">
                  <c:v>302</c:v>
                </c:pt>
                <c:pt idx="234">
                  <c:v>303</c:v>
                </c:pt>
                <c:pt idx="235">
                  <c:v>304</c:v>
                </c:pt>
                <c:pt idx="236">
                  <c:v>305</c:v>
                </c:pt>
                <c:pt idx="237">
                  <c:v>306</c:v>
                </c:pt>
                <c:pt idx="238">
                  <c:v>307</c:v>
                </c:pt>
                <c:pt idx="239">
                  <c:v>308</c:v>
                </c:pt>
                <c:pt idx="240">
                  <c:v>309</c:v>
                </c:pt>
                <c:pt idx="241">
                  <c:v>310</c:v>
                </c:pt>
                <c:pt idx="242">
                  <c:v>311</c:v>
                </c:pt>
                <c:pt idx="243">
                  <c:v>312</c:v>
                </c:pt>
                <c:pt idx="244">
                  <c:v>313</c:v>
                </c:pt>
                <c:pt idx="245">
                  <c:v>314</c:v>
                </c:pt>
                <c:pt idx="246">
                  <c:v>315</c:v>
                </c:pt>
                <c:pt idx="247">
                  <c:v>316</c:v>
                </c:pt>
                <c:pt idx="248">
                  <c:v>317</c:v>
                </c:pt>
                <c:pt idx="249">
                  <c:v>318</c:v>
                </c:pt>
                <c:pt idx="250">
                  <c:v>319</c:v>
                </c:pt>
                <c:pt idx="251">
                  <c:v>320</c:v>
                </c:pt>
                <c:pt idx="252">
                  <c:v>321</c:v>
                </c:pt>
                <c:pt idx="253">
                  <c:v>322</c:v>
                </c:pt>
                <c:pt idx="254">
                  <c:v>323</c:v>
                </c:pt>
                <c:pt idx="255">
                  <c:v>324</c:v>
                </c:pt>
                <c:pt idx="256">
                  <c:v>325</c:v>
                </c:pt>
                <c:pt idx="257">
                  <c:v>326</c:v>
                </c:pt>
                <c:pt idx="258">
                  <c:v>327</c:v>
                </c:pt>
                <c:pt idx="259">
                  <c:v>328</c:v>
                </c:pt>
                <c:pt idx="260">
                  <c:v>329</c:v>
                </c:pt>
                <c:pt idx="261">
                  <c:v>330</c:v>
                </c:pt>
                <c:pt idx="262">
                  <c:v>331</c:v>
                </c:pt>
                <c:pt idx="263">
                  <c:v>332</c:v>
                </c:pt>
                <c:pt idx="264">
                  <c:v>333</c:v>
                </c:pt>
                <c:pt idx="265">
                  <c:v>334</c:v>
                </c:pt>
                <c:pt idx="266">
                  <c:v>335</c:v>
                </c:pt>
                <c:pt idx="267">
                  <c:v>336</c:v>
                </c:pt>
                <c:pt idx="268">
                  <c:v>337</c:v>
                </c:pt>
                <c:pt idx="269">
                  <c:v>338</c:v>
                </c:pt>
                <c:pt idx="270">
                  <c:v>339</c:v>
                </c:pt>
                <c:pt idx="271">
                  <c:v>340</c:v>
                </c:pt>
                <c:pt idx="272">
                  <c:v>341</c:v>
                </c:pt>
                <c:pt idx="273">
                  <c:v>342</c:v>
                </c:pt>
                <c:pt idx="274">
                  <c:v>343</c:v>
                </c:pt>
                <c:pt idx="275">
                  <c:v>344</c:v>
                </c:pt>
                <c:pt idx="276">
                  <c:v>345</c:v>
                </c:pt>
                <c:pt idx="277">
                  <c:v>346</c:v>
                </c:pt>
                <c:pt idx="278">
                  <c:v>347</c:v>
                </c:pt>
                <c:pt idx="279">
                  <c:v>348</c:v>
                </c:pt>
                <c:pt idx="280">
                  <c:v>349</c:v>
                </c:pt>
                <c:pt idx="281">
                  <c:v>350</c:v>
                </c:pt>
                <c:pt idx="282">
                  <c:v>351</c:v>
                </c:pt>
                <c:pt idx="283">
                  <c:v>352</c:v>
                </c:pt>
                <c:pt idx="284">
                  <c:v>353</c:v>
                </c:pt>
                <c:pt idx="285">
                  <c:v>354</c:v>
                </c:pt>
                <c:pt idx="286">
                  <c:v>355</c:v>
                </c:pt>
                <c:pt idx="287">
                  <c:v>356</c:v>
                </c:pt>
                <c:pt idx="288">
                  <c:v>358</c:v>
                </c:pt>
                <c:pt idx="289">
                  <c:v>359</c:v>
                </c:pt>
                <c:pt idx="290">
                  <c:v>360</c:v>
                </c:pt>
                <c:pt idx="291">
                  <c:v>361</c:v>
                </c:pt>
                <c:pt idx="292">
                  <c:v>362</c:v>
                </c:pt>
                <c:pt idx="293">
                  <c:v>363</c:v>
                </c:pt>
                <c:pt idx="294">
                  <c:v>364</c:v>
                </c:pt>
                <c:pt idx="295">
                  <c:v>365</c:v>
                </c:pt>
                <c:pt idx="296">
                  <c:v>366</c:v>
                </c:pt>
                <c:pt idx="297">
                  <c:v>367</c:v>
                </c:pt>
                <c:pt idx="298">
                  <c:v>368</c:v>
                </c:pt>
                <c:pt idx="299">
                  <c:v>369</c:v>
                </c:pt>
                <c:pt idx="300">
                  <c:v>370</c:v>
                </c:pt>
              </c:numCache>
            </c:numRef>
          </c:xVal>
          <c:yVal>
            <c:numRef>
              <c:f>'Distinct Peptide Level Data'!Obs_Reversed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15</c:v>
                </c:pt>
                <c:pt idx="247">
                  <c:v>15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24</c:v>
                </c:pt>
                <c:pt idx="300">
                  <c:v>24</c:v>
                </c:pt>
              </c:numCache>
            </c:numRef>
          </c:yVal>
        </c:ser>
        <c:ser>
          <c:idx val="1"/>
          <c:order val="1"/>
          <c:tx>
            <c:v>Fit</c:v>
          </c:tx>
          <c:spPr>
            <a:ln w="57150">
              <a:solidFill>
                <a:srgbClr val="4F81BD">
                  <a:alpha val="51000"/>
                </a:srgbClr>
              </a:solidFill>
              <a:prstDash val="solid"/>
            </a:ln>
          </c:spPr>
          <c:marker>
            <c:symbol val="square"/>
            <c:size val="4"/>
            <c:spPr>
              <a:noFill/>
              <a:ln w="9525">
                <a:noFill/>
              </a:ln>
            </c:spPr>
          </c:marker>
          <c:xVal>
            <c:numRef>
              <c:f>'Distinct Peptide Level Data'!Fit_Total</c:f>
              <c:numCache>
                <c:formatCode>General</c:formatCode>
                <c:ptCount val="3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</c:numCache>
            </c:numRef>
          </c:xVal>
          <c:yVal>
            <c:numRef>
              <c:f>'Distinct Peptide Level Data'!Fit_Reversed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2.69966E-17</c:v>
                </c:pt>
                <c:pt idx="28">
                  <c:v>5.39931E-17</c:v>
                </c:pt>
                <c:pt idx="29">
                  <c:v>1.61979E-16</c:v>
                </c:pt>
                <c:pt idx="30">
                  <c:v>4.3194500000000001E-16</c:v>
                </c:pt>
                <c:pt idx="31">
                  <c:v>9.7187600000000006E-16</c:v>
                </c:pt>
                <c:pt idx="32">
                  <c:v>2.0787300000000002E-15</c:v>
                </c:pt>
                <c:pt idx="33">
                  <c:v>4.3194499999999996E-15</c:v>
                </c:pt>
                <c:pt idx="34">
                  <c:v>8.5849099999999993E-15</c:v>
                </c:pt>
                <c:pt idx="35">
                  <c:v>1.6413900000000001E-14</c:v>
                </c:pt>
                <c:pt idx="36">
                  <c:v>3.0371099999999998E-14</c:v>
                </c:pt>
                <c:pt idx="37">
                  <c:v>5.44251E-14</c:v>
                </c:pt>
                <c:pt idx="38">
                  <c:v>9.4730900000000006E-14</c:v>
                </c:pt>
                <c:pt idx="39">
                  <c:v>1.6044099999999999E-13</c:v>
                </c:pt>
                <c:pt idx="40">
                  <c:v>2.6499799999999999E-13</c:v>
                </c:pt>
                <c:pt idx="41">
                  <c:v>4.2759800000000002E-13</c:v>
                </c:pt>
                <c:pt idx="42">
                  <c:v>6.7515700000000001E-13</c:v>
                </c:pt>
                <c:pt idx="43">
                  <c:v>1.0447100000000001E-12</c:v>
                </c:pt>
                <c:pt idx="44">
                  <c:v>1.5862599999999999E-12</c:v>
                </c:pt>
                <c:pt idx="45">
                  <c:v>2.36636E-12</c:v>
                </c:pt>
                <c:pt idx="46">
                  <c:v>3.4721099999999998E-12</c:v>
                </c:pt>
                <c:pt idx="47">
                  <c:v>5.0160400000000001E-12</c:v>
                </c:pt>
                <c:pt idx="48">
                  <c:v>7.1415599999999997E-12</c:v>
                </c:pt>
                <c:pt idx="49">
                  <c:v>1.00292E-11</c:v>
                </c:pt>
                <c:pt idx="50">
                  <c:v>1.3903600000000001E-11</c:v>
                </c:pt>
                <c:pt idx="51">
                  <c:v>1.90413E-11</c:v>
                </c:pt>
                <c:pt idx="52">
                  <c:v>2.57793E-11</c:v>
                </c:pt>
                <c:pt idx="53">
                  <c:v>3.4524500000000001E-11</c:v>
                </c:pt>
                <c:pt idx="54">
                  <c:v>4.5763500000000003E-11</c:v>
                </c:pt>
                <c:pt idx="55">
                  <c:v>6.0073600000000003E-11</c:v>
                </c:pt>
                <c:pt idx="56">
                  <c:v>7.81344E-11</c:v>
                </c:pt>
                <c:pt idx="57">
                  <c:v>1.0074000000000001E-10</c:v>
                </c:pt>
                <c:pt idx="58">
                  <c:v>1.2880999999999999E-10</c:v>
                </c:pt>
                <c:pt idx="59">
                  <c:v>1.6340700000000001E-10</c:v>
                </c:pt>
                <c:pt idx="60">
                  <c:v>2.05746E-10</c:v>
                </c:pt>
                <c:pt idx="61">
                  <c:v>2.5721099999999999E-10</c:v>
                </c:pt>
                <c:pt idx="62">
                  <c:v>3.1936699999999998E-10</c:v>
                </c:pt>
                <c:pt idx="63">
                  <c:v>3.9398099999999998E-10</c:v>
                </c:pt>
                <c:pt idx="64">
                  <c:v>4.8303000000000004E-10</c:v>
                </c:pt>
                <c:pt idx="65">
                  <c:v>5.8872200000000003E-10</c:v>
                </c:pt>
                <c:pt idx="66">
                  <c:v>7.1350800000000003E-10</c:v>
                </c:pt>
                <c:pt idx="67">
                  <c:v>8.6010399999999999E-10</c:v>
                </c:pt>
                <c:pt idx="68">
                  <c:v>1.0315E-9</c:v>
                </c:pt>
                <c:pt idx="69">
                  <c:v>1.2309899999999999E-9</c:v>
                </c:pt>
                <c:pt idx="70">
                  <c:v>1.46216E-9</c:v>
                </c:pt>
                <c:pt idx="71">
                  <c:v>1.72896E-9</c:v>
                </c:pt>
                <c:pt idx="72">
                  <c:v>2.03566E-9</c:v>
                </c:pt>
                <c:pt idx="73">
                  <c:v>2.3869199999999999E-9</c:v>
                </c:pt>
                <c:pt idx="74">
                  <c:v>2.7877700000000002E-9</c:v>
                </c:pt>
                <c:pt idx="75">
                  <c:v>3.2436699999999998E-9</c:v>
                </c:pt>
                <c:pt idx="76">
                  <c:v>3.7605199999999997E-9</c:v>
                </c:pt>
                <c:pt idx="77">
                  <c:v>4.3446700000000001E-9</c:v>
                </c:pt>
                <c:pt idx="78">
                  <c:v>5.0029699999999997E-9</c:v>
                </c:pt>
                <c:pt idx="79">
                  <c:v>5.7427799999999999E-9</c:v>
                </c:pt>
                <c:pt idx="80">
                  <c:v>6.5720199999999998E-9</c:v>
                </c:pt>
                <c:pt idx="81">
                  <c:v>7.4992300000000004E-9</c:v>
                </c:pt>
                <c:pt idx="82">
                  <c:v>8.5335399999999995E-9</c:v>
                </c:pt>
                <c:pt idx="83">
                  <c:v>9.6847899999999996E-9</c:v>
                </c:pt>
                <c:pt idx="84">
                  <c:v>1.09636E-8</c:v>
                </c:pt>
                <c:pt idx="85">
                  <c:v>1.2381199999999999E-8</c:v>
                </c:pt>
                <c:pt idx="86">
                  <c:v>1.3949999999999999E-8</c:v>
                </c:pt>
                <c:pt idx="87">
                  <c:v>1.5682999999999999E-8</c:v>
                </c:pt>
                <c:pt idx="88">
                  <c:v>1.7594499999999999E-8</c:v>
                </c:pt>
                <c:pt idx="89">
                  <c:v>1.96998E-8</c:v>
                </c:pt>
                <c:pt idx="90">
                  <c:v>2.2015400000000001E-8</c:v>
                </c:pt>
                <c:pt idx="91">
                  <c:v>2.4559300000000001E-8</c:v>
                </c:pt>
                <c:pt idx="92">
                  <c:v>2.7350700000000002E-8</c:v>
                </c:pt>
                <c:pt idx="93">
                  <c:v>3.0410900000000001E-8</c:v>
                </c:pt>
                <c:pt idx="94">
                  <c:v>3.3762799999999998E-8</c:v>
                </c:pt>
                <c:pt idx="95">
                  <c:v>3.7431099999999998E-8</c:v>
                </c:pt>
                <c:pt idx="96">
                  <c:v>4.1443399999999998E-8</c:v>
                </c:pt>
                <c:pt idx="97">
                  <c:v>4.5829199999999997E-8</c:v>
                </c:pt>
                <c:pt idx="98">
                  <c:v>5.0621400000000002E-8</c:v>
                </c:pt>
                <c:pt idx="99">
                  <c:v>5.5855800000000003E-8</c:v>
                </c:pt>
                <c:pt idx="100">
                  <c:v>6.1572000000000004E-8</c:v>
                </c:pt>
                <c:pt idx="101">
                  <c:v>6.7813600000000006E-8</c:v>
                </c:pt>
                <c:pt idx="102">
                  <c:v>7.4628699999999996E-8</c:v>
                </c:pt>
                <c:pt idx="103">
                  <c:v>8.2070900000000002E-8</c:v>
                </c:pt>
                <c:pt idx="104">
                  <c:v>9.0199399999999994E-8</c:v>
                </c:pt>
                <c:pt idx="105">
                  <c:v>9.9080300000000001E-8</c:v>
                </c:pt>
                <c:pt idx="106">
                  <c:v>1.0878700000000001E-7</c:v>
                </c:pt>
                <c:pt idx="107">
                  <c:v>1.19403E-7</c:v>
                </c:pt>
                <c:pt idx="108">
                  <c:v>1.3101899999999999E-7</c:v>
                </c:pt>
                <c:pt idx="109">
                  <c:v>1.4373899999999999E-7</c:v>
                </c:pt>
                <c:pt idx="110">
                  <c:v>1.5767999999999999E-7</c:v>
                </c:pt>
                <c:pt idx="111">
                  <c:v>1.72974E-7</c:v>
                </c:pt>
                <c:pt idx="112">
                  <c:v>1.8976900000000001E-7</c:v>
                </c:pt>
                <c:pt idx="113">
                  <c:v>2.0823400000000001E-7</c:v>
                </c:pt>
                <c:pt idx="114">
                  <c:v>2.28559E-7</c:v>
                </c:pt>
                <c:pt idx="115">
                  <c:v>2.50965E-7</c:v>
                </c:pt>
                <c:pt idx="116">
                  <c:v>2.7569800000000001E-7</c:v>
                </c:pt>
                <c:pt idx="117">
                  <c:v>3.0304300000000002E-7</c:v>
                </c:pt>
                <c:pt idx="118">
                  <c:v>3.3332799999999998E-7</c:v>
                </c:pt>
                <c:pt idx="119">
                  <c:v>3.6692600000000001E-7</c:v>
                </c:pt>
                <c:pt idx="120">
                  <c:v>4.0427200000000001E-7</c:v>
                </c:pt>
                <c:pt idx="121">
                  <c:v>4.45864E-7</c:v>
                </c:pt>
                <c:pt idx="122">
                  <c:v>4.9228199999999996E-7</c:v>
                </c:pt>
                <c:pt idx="123">
                  <c:v>5.4420000000000002E-7</c:v>
                </c:pt>
                <c:pt idx="124">
                  <c:v>6.0240000000000005E-7</c:v>
                </c:pt>
                <c:pt idx="125">
                  <c:v>6.6779899999999996E-7</c:v>
                </c:pt>
                <c:pt idx="126">
                  <c:v>7.4147000000000003E-7</c:v>
                </c:pt>
                <c:pt idx="127">
                  <c:v>8.2467400000000004E-7</c:v>
                </c:pt>
                <c:pt idx="128">
                  <c:v>9.1889700000000003E-7</c:v>
                </c:pt>
                <c:pt idx="129">
                  <c:v>1.0259E-6</c:v>
                </c:pt>
                <c:pt idx="130">
                  <c:v>1.1477499999999999E-6</c:v>
                </c:pt>
                <c:pt idx="131">
                  <c:v>1.28695E-6</c:v>
                </c:pt>
                <c:pt idx="132">
                  <c:v>1.4464400000000001E-6</c:v>
                </c:pt>
                <c:pt idx="133">
                  <c:v>1.62976E-6</c:v>
                </c:pt>
                <c:pt idx="134">
                  <c:v>1.8411700000000001E-6</c:v>
                </c:pt>
                <c:pt idx="135">
                  <c:v>2.0858E-6</c:v>
                </c:pt>
                <c:pt idx="136">
                  <c:v>2.3698300000000001E-6</c:v>
                </c:pt>
                <c:pt idx="137">
                  <c:v>2.7008200000000002E-6</c:v>
                </c:pt>
                <c:pt idx="138">
                  <c:v>3.0879199999999998E-6</c:v>
                </c:pt>
                <c:pt idx="139">
                  <c:v>3.5423500000000001E-6</c:v>
                </c:pt>
                <c:pt idx="140">
                  <c:v>4.0778799999999998E-6</c:v>
                </c:pt>
                <c:pt idx="141">
                  <c:v>4.7114700000000001E-6</c:v>
                </c:pt>
                <c:pt idx="142">
                  <c:v>5.4641099999999998E-6</c:v>
                </c:pt>
                <c:pt idx="143">
                  <c:v>6.3618699999999996E-6</c:v>
                </c:pt>
                <c:pt idx="144">
                  <c:v>7.43724E-6</c:v>
                </c:pt>
                <c:pt idx="145">
                  <c:v>8.7309300000000001E-6</c:v>
                </c:pt>
                <c:pt idx="146">
                  <c:v>1.02941E-5</c:v>
                </c:pt>
                <c:pt idx="147">
                  <c:v>1.21914E-5</c:v>
                </c:pt>
                <c:pt idx="148">
                  <c:v>1.45047E-5</c:v>
                </c:pt>
                <c:pt idx="149">
                  <c:v>1.73385E-5</c:v>
                </c:pt>
                <c:pt idx="150">
                  <c:v>2.0826300000000001E-5</c:v>
                </c:pt>
                <c:pt idx="151">
                  <c:v>2.514E-5</c:v>
                </c:pt>
                <c:pt idx="152">
                  <c:v>3.0501099999999998E-5</c:v>
                </c:pt>
                <c:pt idx="153">
                  <c:v>3.7197599999999998E-5</c:v>
                </c:pt>
                <c:pt idx="154">
                  <c:v>4.56045E-5</c:v>
                </c:pt>
                <c:pt idx="155">
                  <c:v>5.6213099999999999E-5</c:v>
                </c:pt>
                <c:pt idx="156">
                  <c:v>6.9670299999999996E-5</c:v>
                </c:pt>
                <c:pt idx="157">
                  <c:v>8.6831700000000004E-5</c:v>
                </c:pt>
                <c:pt idx="158">
                  <c:v>1.08835E-4</c:v>
                </c:pt>
                <c:pt idx="159">
                  <c:v>1.3719900000000001E-4</c:v>
                </c:pt>
                <c:pt idx="160">
                  <c:v>1.73967E-4</c:v>
                </c:pt>
                <c:pt idx="161">
                  <c:v>2.2189200000000001E-4</c:v>
                </c:pt>
                <c:pt idx="162">
                  <c:v>2.8471200000000001E-4</c:v>
                </c:pt>
                <c:pt idx="163">
                  <c:v>3.6752399999999999E-4</c:v>
                </c:pt>
                <c:pt idx="164">
                  <c:v>4.7730899999999998E-4</c:v>
                </c:pt>
                <c:pt idx="165">
                  <c:v>6.23684E-4</c:v>
                </c:pt>
                <c:pt idx="166">
                  <c:v>8.1994999999999995E-4</c:v>
                </c:pt>
                <c:pt idx="167">
                  <c:v>1.0845900000000001E-3</c:v>
                </c:pt>
                <c:pt idx="168">
                  <c:v>1.44338E-3</c:v>
                </c:pt>
                <c:pt idx="169">
                  <c:v>1.93242E-3</c:v>
                </c:pt>
                <c:pt idx="170">
                  <c:v>2.60232E-3</c:v>
                </c:pt>
                <c:pt idx="171">
                  <c:v>3.5241999999999999E-3</c:v>
                </c:pt>
                <c:pt idx="172">
                  <c:v>4.7978400000000003E-3</c:v>
                </c:pt>
                <c:pt idx="173">
                  <c:v>6.5627899999999998E-3</c:v>
                </c:pt>
                <c:pt idx="174">
                  <c:v>9.0127699999999998E-3</c:v>
                </c:pt>
                <c:pt idx="175">
                  <c:v>1.24133E-2</c:v>
                </c:pt>
                <c:pt idx="176">
                  <c:v>1.7120799999999999E-2</c:v>
                </c:pt>
                <c:pt idx="177">
                  <c:v>2.3599100000000001E-2</c:v>
                </c:pt>
                <c:pt idx="178">
                  <c:v>3.2424099999999997E-2</c:v>
                </c:pt>
                <c:pt idx="179">
                  <c:v>4.4263700000000003E-2</c:v>
                </c:pt>
                <c:pt idx="180">
                  <c:v>5.9819900000000002E-2</c:v>
                </c:pt>
                <c:pt idx="181">
                  <c:v>7.9727599999999996E-2</c:v>
                </c:pt>
                <c:pt idx="182">
                  <c:v>0.104433</c:v>
                </c:pt>
                <c:pt idx="183">
                  <c:v>0.13409199999999999</c:v>
                </c:pt>
                <c:pt idx="184">
                  <c:v>0.168541</c:v>
                </c:pt>
                <c:pt idx="185">
                  <c:v>0.20735200000000001</c:v>
                </c:pt>
                <c:pt idx="186">
                  <c:v>0.249948</c:v>
                </c:pt>
                <c:pt idx="187">
                  <c:v>0.29571599999999998</c:v>
                </c:pt>
                <c:pt idx="188">
                  <c:v>0.34409600000000001</c:v>
                </c:pt>
                <c:pt idx="189">
                  <c:v>0.39462199999999997</c:v>
                </c:pt>
                <c:pt idx="190">
                  <c:v>0.446938</c:v>
                </c:pt>
                <c:pt idx="191">
                  <c:v>0.50077799999999995</c:v>
                </c:pt>
                <c:pt idx="192">
                  <c:v>0.55595700000000003</c:v>
                </c:pt>
                <c:pt idx="193">
                  <c:v>0.612348</c:v>
                </c:pt>
                <c:pt idx="194">
                  <c:v>0.66986400000000001</c:v>
                </c:pt>
                <c:pt idx="195">
                  <c:v>0.72845000000000004</c:v>
                </c:pt>
                <c:pt idx="196">
                  <c:v>0.78807300000000002</c:v>
                </c:pt>
                <c:pt idx="197">
                  <c:v>0.84871099999999999</c:v>
                </c:pt>
                <c:pt idx="198">
                  <c:v>0.91035100000000002</c:v>
                </c:pt>
                <c:pt idx="199">
                  <c:v>0.97298799999999996</c:v>
                </c:pt>
                <c:pt idx="200">
                  <c:v>1.0366200000000001</c:v>
                </c:pt>
                <c:pt idx="201">
                  <c:v>1.1012500000000001</c:v>
                </c:pt>
                <c:pt idx="202">
                  <c:v>1.1668700000000001</c:v>
                </c:pt>
                <c:pt idx="203">
                  <c:v>1.23349</c:v>
                </c:pt>
                <c:pt idx="204">
                  <c:v>1.3011200000000001</c:v>
                </c:pt>
                <c:pt idx="205">
                  <c:v>1.36975</c:v>
                </c:pt>
                <c:pt idx="206">
                  <c:v>1.4393899999999999</c:v>
                </c:pt>
                <c:pt idx="207">
                  <c:v>1.5100499999999999</c:v>
                </c:pt>
                <c:pt idx="208">
                  <c:v>1.58172</c:v>
                </c:pt>
                <c:pt idx="209">
                  <c:v>1.6544099999999999</c:v>
                </c:pt>
                <c:pt idx="210">
                  <c:v>1.7281200000000001</c:v>
                </c:pt>
                <c:pt idx="211">
                  <c:v>1.80287</c:v>
                </c:pt>
                <c:pt idx="212">
                  <c:v>1.8786400000000001</c:v>
                </c:pt>
                <c:pt idx="213">
                  <c:v>1.9554499999999999</c:v>
                </c:pt>
                <c:pt idx="214">
                  <c:v>2.03329</c:v>
                </c:pt>
                <c:pt idx="215">
                  <c:v>2.1121799999999999</c:v>
                </c:pt>
                <c:pt idx="216">
                  <c:v>2.19211</c:v>
                </c:pt>
                <c:pt idx="217">
                  <c:v>2.2730899999999998</c:v>
                </c:pt>
                <c:pt idx="218">
                  <c:v>2.3551099999999998</c:v>
                </c:pt>
                <c:pt idx="219">
                  <c:v>2.4381900000000001</c:v>
                </c:pt>
                <c:pt idx="220">
                  <c:v>2.5223200000000001</c:v>
                </c:pt>
                <c:pt idx="221">
                  <c:v>2.60751</c:v>
                </c:pt>
                <c:pt idx="222">
                  <c:v>2.6937600000000002</c:v>
                </c:pt>
                <c:pt idx="223">
                  <c:v>2.7810800000000002</c:v>
                </c:pt>
                <c:pt idx="224">
                  <c:v>2.8694500000000001</c:v>
                </c:pt>
                <c:pt idx="225">
                  <c:v>2.9588999999999999</c:v>
                </c:pt>
                <c:pt idx="226">
                  <c:v>3.04941</c:v>
                </c:pt>
                <c:pt idx="227">
                  <c:v>3.141</c:v>
                </c:pt>
                <c:pt idx="228">
                  <c:v>3.23366</c:v>
                </c:pt>
                <c:pt idx="229">
                  <c:v>3.3273899999999998</c:v>
                </c:pt>
                <c:pt idx="230">
                  <c:v>3.4222100000000002</c:v>
                </c:pt>
                <c:pt idx="231">
                  <c:v>3.5181</c:v>
                </c:pt>
                <c:pt idx="232">
                  <c:v>3.6150699999999998</c:v>
                </c:pt>
                <c:pt idx="233">
                  <c:v>3.71313</c:v>
                </c:pt>
                <c:pt idx="234">
                  <c:v>3.8122699999999998</c:v>
                </c:pt>
                <c:pt idx="235">
                  <c:v>3.9125000000000001</c:v>
                </c:pt>
                <c:pt idx="236">
                  <c:v>4.0138100000000003</c:v>
                </c:pt>
                <c:pt idx="237">
                  <c:v>4.1162200000000002</c:v>
                </c:pt>
                <c:pt idx="238">
                  <c:v>4.2197100000000001</c:v>
                </c:pt>
                <c:pt idx="239">
                  <c:v>4.3243</c:v>
                </c:pt>
                <c:pt idx="240">
                  <c:v>4.4299799999999996</c:v>
                </c:pt>
                <c:pt idx="241">
                  <c:v>4.5367499999999996</c:v>
                </c:pt>
                <c:pt idx="242">
                  <c:v>4.6446199999999997</c:v>
                </c:pt>
                <c:pt idx="243">
                  <c:v>4.7535800000000004</c:v>
                </c:pt>
                <c:pt idx="244">
                  <c:v>4.8636400000000002</c:v>
                </c:pt>
                <c:pt idx="245">
                  <c:v>4.9748000000000001</c:v>
                </c:pt>
                <c:pt idx="246">
                  <c:v>5.0870600000000001</c:v>
                </c:pt>
                <c:pt idx="247">
                  <c:v>5.2004200000000003</c:v>
                </c:pt>
                <c:pt idx="248">
                  <c:v>5.3148799999999996</c:v>
                </c:pt>
                <c:pt idx="249">
                  <c:v>5.4304399999999999</c:v>
                </c:pt>
                <c:pt idx="250">
                  <c:v>5.5471000000000004</c:v>
                </c:pt>
                <c:pt idx="251">
                  <c:v>5.66486</c:v>
                </c:pt>
                <c:pt idx="252">
                  <c:v>5.7837199999999998</c:v>
                </c:pt>
                <c:pt idx="253">
                  <c:v>5.9036900000000001</c:v>
                </c:pt>
                <c:pt idx="254">
                  <c:v>6.0247599999999997</c:v>
                </c:pt>
                <c:pt idx="255">
                  <c:v>6.1469399999999998</c:v>
                </c:pt>
                <c:pt idx="256">
                  <c:v>6.2702200000000001</c:v>
                </c:pt>
                <c:pt idx="257">
                  <c:v>6.3945999999999996</c:v>
                </c:pt>
                <c:pt idx="258">
                  <c:v>6.5200899999999997</c:v>
                </c:pt>
                <c:pt idx="259">
                  <c:v>6.6466799999999999</c:v>
                </c:pt>
                <c:pt idx="260">
                  <c:v>6.7743799999999998</c:v>
                </c:pt>
                <c:pt idx="261">
                  <c:v>6.9031799999999999</c:v>
                </c:pt>
                <c:pt idx="262">
                  <c:v>7.0330899999999996</c:v>
                </c:pt>
                <c:pt idx="263">
                  <c:v>7.1641000000000004</c:v>
                </c:pt>
                <c:pt idx="264">
                  <c:v>7.2962100000000003</c:v>
                </c:pt>
                <c:pt idx="265">
                  <c:v>7.42943</c:v>
                </c:pt>
                <c:pt idx="266">
                  <c:v>7.5637600000000003</c:v>
                </c:pt>
                <c:pt idx="267">
                  <c:v>7.6991800000000001</c:v>
                </c:pt>
                <c:pt idx="268">
                  <c:v>7.8357099999999997</c:v>
                </c:pt>
                <c:pt idx="269">
                  <c:v>7.9733499999999999</c:v>
                </c:pt>
                <c:pt idx="270">
                  <c:v>8.1120800000000006</c:v>
                </c:pt>
                <c:pt idx="271">
                  <c:v>8.2519200000000001</c:v>
                </c:pt>
                <c:pt idx="272">
                  <c:v>8.3928600000000007</c:v>
                </c:pt>
                <c:pt idx="273">
                  <c:v>8.5349000000000004</c:v>
                </c:pt>
                <c:pt idx="274">
                  <c:v>8.6780500000000007</c:v>
                </c:pt>
                <c:pt idx="275">
                  <c:v>8.8222900000000006</c:v>
                </c:pt>
                <c:pt idx="276">
                  <c:v>8.9676299999999998</c:v>
                </c:pt>
                <c:pt idx="277">
                  <c:v>9.1140699999999999</c:v>
                </c:pt>
                <c:pt idx="278">
                  <c:v>9.2616099999999992</c:v>
                </c:pt>
                <c:pt idx="279">
                  <c:v>9.4102399999999999</c:v>
                </c:pt>
                <c:pt idx="280">
                  <c:v>9.5599699999999999</c:v>
                </c:pt>
                <c:pt idx="281">
                  <c:v>9.7108000000000008</c:v>
                </c:pt>
                <c:pt idx="282">
                  <c:v>9.8627199999999995</c:v>
                </c:pt>
                <c:pt idx="283">
                  <c:v>10.015700000000001</c:v>
                </c:pt>
                <c:pt idx="284">
                  <c:v>10.1698</c:v>
                </c:pt>
                <c:pt idx="285">
                  <c:v>10.324999999999999</c:v>
                </c:pt>
                <c:pt idx="286">
                  <c:v>10.481299999999999</c:v>
                </c:pt>
                <c:pt idx="287">
                  <c:v>10.6387</c:v>
                </c:pt>
                <c:pt idx="288">
                  <c:v>10.7972</c:v>
                </c:pt>
                <c:pt idx="289">
                  <c:v>10.956799999999999</c:v>
                </c:pt>
                <c:pt idx="290">
                  <c:v>11.1174</c:v>
                </c:pt>
                <c:pt idx="291">
                  <c:v>11.2791</c:v>
                </c:pt>
                <c:pt idx="292">
                  <c:v>11.4419</c:v>
                </c:pt>
                <c:pt idx="293">
                  <c:v>11.6058</c:v>
                </c:pt>
                <c:pt idx="294">
                  <c:v>11.770799999999999</c:v>
                </c:pt>
                <c:pt idx="295">
                  <c:v>11.9369</c:v>
                </c:pt>
                <c:pt idx="296">
                  <c:v>12.103999999999999</c:v>
                </c:pt>
                <c:pt idx="297">
                  <c:v>12.2722</c:v>
                </c:pt>
                <c:pt idx="298">
                  <c:v>12.4415</c:v>
                </c:pt>
                <c:pt idx="299">
                  <c:v>12.6119</c:v>
                </c:pt>
                <c:pt idx="300">
                  <c:v>12.7834</c:v>
                </c:pt>
                <c:pt idx="301">
                  <c:v>12.9559</c:v>
                </c:pt>
                <c:pt idx="302">
                  <c:v>13.1295</c:v>
                </c:pt>
                <c:pt idx="303">
                  <c:v>13.3041</c:v>
                </c:pt>
                <c:pt idx="304">
                  <c:v>13.479799999999999</c:v>
                </c:pt>
                <c:pt idx="305">
                  <c:v>13.656599999999999</c:v>
                </c:pt>
                <c:pt idx="306">
                  <c:v>13.8345</c:v>
                </c:pt>
                <c:pt idx="307">
                  <c:v>14.013400000000001</c:v>
                </c:pt>
                <c:pt idx="308">
                  <c:v>14.1934</c:v>
                </c:pt>
                <c:pt idx="309">
                  <c:v>14.374499999999999</c:v>
                </c:pt>
                <c:pt idx="310">
                  <c:v>14.5566</c:v>
                </c:pt>
                <c:pt idx="311">
                  <c:v>14.739699999999999</c:v>
                </c:pt>
                <c:pt idx="312">
                  <c:v>14.9239</c:v>
                </c:pt>
                <c:pt idx="313">
                  <c:v>15.1092</c:v>
                </c:pt>
                <c:pt idx="314">
                  <c:v>15.295500000000001</c:v>
                </c:pt>
                <c:pt idx="315">
                  <c:v>15.482900000000001</c:v>
                </c:pt>
                <c:pt idx="316">
                  <c:v>15.6713</c:v>
                </c:pt>
                <c:pt idx="317">
                  <c:v>15.860799999999999</c:v>
                </c:pt>
                <c:pt idx="318">
                  <c:v>16.051300000000001</c:v>
                </c:pt>
                <c:pt idx="319">
                  <c:v>16.242899999999999</c:v>
                </c:pt>
                <c:pt idx="320">
                  <c:v>16.435500000000001</c:v>
                </c:pt>
                <c:pt idx="321">
                  <c:v>16.629100000000001</c:v>
                </c:pt>
                <c:pt idx="322">
                  <c:v>16.823799999999999</c:v>
                </c:pt>
                <c:pt idx="323">
                  <c:v>17.019500000000001</c:v>
                </c:pt>
                <c:pt idx="324">
                  <c:v>17.216200000000001</c:v>
                </c:pt>
                <c:pt idx="325">
                  <c:v>17.414000000000001</c:v>
                </c:pt>
                <c:pt idx="326">
                  <c:v>17.6128</c:v>
                </c:pt>
                <c:pt idx="327">
                  <c:v>17.8127</c:v>
                </c:pt>
                <c:pt idx="328">
                  <c:v>18.013500000000001</c:v>
                </c:pt>
                <c:pt idx="329">
                  <c:v>18.215399999999999</c:v>
                </c:pt>
                <c:pt idx="330">
                  <c:v>18.418299999999999</c:v>
                </c:pt>
                <c:pt idx="331">
                  <c:v>18.622299999999999</c:v>
                </c:pt>
                <c:pt idx="332">
                  <c:v>18.827200000000001</c:v>
                </c:pt>
                <c:pt idx="333">
                  <c:v>19.033200000000001</c:v>
                </c:pt>
                <c:pt idx="334">
                  <c:v>19.240200000000002</c:v>
                </c:pt>
                <c:pt idx="335">
                  <c:v>19.4482</c:v>
                </c:pt>
                <c:pt idx="336">
                  <c:v>19.6572</c:v>
                </c:pt>
                <c:pt idx="337">
                  <c:v>19.8672</c:v>
                </c:pt>
                <c:pt idx="338">
                  <c:v>20.078199999999999</c:v>
                </c:pt>
                <c:pt idx="339">
                  <c:v>20.290199999999999</c:v>
                </c:pt>
                <c:pt idx="340">
                  <c:v>20.503299999999999</c:v>
                </c:pt>
                <c:pt idx="341">
                  <c:v>20.717300000000002</c:v>
                </c:pt>
                <c:pt idx="342">
                  <c:v>20.932300000000001</c:v>
                </c:pt>
                <c:pt idx="343">
                  <c:v>21.148399999999999</c:v>
                </c:pt>
                <c:pt idx="344">
                  <c:v>21.365400000000001</c:v>
                </c:pt>
                <c:pt idx="345">
                  <c:v>21.583400000000001</c:v>
                </c:pt>
                <c:pt idx="346">
                  <c:v>21.802399999999999</c:v>
                </c:pt>
                <c:pt idx="347">
                  <c:v>22.022400000000001</c:v>
                </c:pt>
                <c:pt idx="348">
                  <c:v>22.243400000000001</c:v>
                </c:pt>
                <c:pt idx="349">
                  <c:v>22.465299999999999</c:v>
                </c:pt>
                <c:pt idx="350">
                  <c:v>22.688300000000002</c:v>
                </c:pt>
              </c:numCache>
            </c:numRef>
          </c:yVal>
        </c:ser>
        <c:axId val="61899136"/>
        <c:axId val="61901440"/>
      </c:scatterChart>
      <c:valAx>
        <c:axId val="61899136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Distinct</a:t>
                </a:r>
                <a:r>
                  <a:rPr lang="en-US" sz="1600" b="0" baseline="0">
                    <a:latin typeface="+mn-lt"/>
                  </a:rPr>
                  <a:t> Peptides</a:t>
                </a:r>
                <a:endParaRPr lang="en-US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6251448877565318"/>
              <c:y val="0.935740367470180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901440"/>
        <c:crosses val="autoZero"/>
        <c:crossBetween val="midCat"/>
      </c:valAx>
      <c:valAx>
        <c:axId val="619014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Cumulative Reverse  </a:t>
                </a:r>
              </a:p>
            </c:rich>
          </c:tx>
          <c:layout>
            <c:manualLayout>
              <c:xMode val="edge"/>
              <c:yMode val="edge"/>
              <c:x val="1.0179648246470517E-3"/>
              <c:y val="0.296418890297945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8991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30324153962349"/>
          <c:y val="0.20566037735849071"/>
          <c:w val="0.12039668383490552"/>
          <c:h val="0.132075471698113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Estimated False Discovery Rates</a:t>
            </a:r>
          </a:p>
        </c:rich>
      </c:tx>
      <c:layout>
        <c:manualLayout>
          <c:xMode val="edge"/>
          <c:yMode val="edge"/>
          <c:x val="0.28308267067934673"/>
          <c:y val="1.54867945855212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08374966292487"/>
          <c:y val="0.1084070796460177"/>
          <c:w val="0.81707386578719254"/>
          <c:h val="0.7352507374631303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77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Data'!Obs_Total</c:f>
              <c:numCache>
                <c:formatCode>General</c:formatCode>
                <c:ptCount val="301"/>
                <c:pt idx="0">
                  <c:v>55</c:v>
                </c:pt>
                <c:pt idx="1">
                  <c:v>62</c:v>
                </c:pt>
                <c:pt idx="2">
                  <c:v>65</c:v>
                </c:pt>
                <c:pt idx="3">
                  <c:v>67</c:v>
                </c:pt>
                <c:pt idx="4">
                  <c:v>70</c:v>
                </c:pt>
                <c:pt idx="5">
                  <c:v>72</c:v>
                </c:pt>
                <c:pt idx="6">
                  <c:v>73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  <c:pt idx="12">
                  <c:v>80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86</c:v>
                </c:pt>
                <c:pt idx="19">
                  <c:v>87</c:v>
                </c:pt>
                <c:pt idx="20">
                  <c:v>88</c:v>
                </c:pt>
                <c:pt idx="21">
                  <c:v>89</c:v>
                </c:pt>
                <c:pt idx="22">
                  <c:v>90</c:v>
                </c:pt>
                <c:pt idx="23">
                  <c:v>91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107</c:v>
                </c:pt>
                <c:pt idx="40">
                  <c:v>108</c:v>
                </c:pt>
                <c:pt idx="41">
                  <c:v>109</c:v>
                </c:pt>
                <c:pt idx="42">
                  <c:v>110</c:v>
                </c:pt>
                <c:pt idx="43">
                  <c:v>111</c:v>
                </c:pt>
                <c:pt idx="44">
                  <c:v>112</c:v>
                </c:pt>
                <c:pt idx="45">
                  <c:v>113</c:v>
                </c:pt>
                <c:pt idx="46">
                  <c:v>114</c:v>
                </c:pt>
                <c:pt idx="47">
                  <c:v>115</c:v>
                </c:pt>
                <c:pt idx="48">
                  <c:v>116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120</c:v>
                </c:pt>
                <c:pt idx="53">
                  <c:v>121</c:v>
                </c:pt>
                <c:pt idx="54">
                  <c:v>122</c:v>
                </c:pt>
                <c:pt idx="55">
                  <c:v>123</c:v>
                </c:pt>
                <c:pt idx="56">
                  <c:v>124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132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160</c:v>
                </c:pt>
                <c:pt idx="92">
                  <c:v>161</c:v>
                </c:pt>
                <c:pt idx="93">
                  <c:v>162</c:v>
                </c:pt>
                <c:pt idx="94">
                  <c:v>163</c:v>
                </c:pt>
                <c:pt idx="95">
                  <c:v>164</c:v>
                </c:pt>
                <c:pt idx="96">
                  <c:v>165</c:v>
                </c:pt>
                <c:pt idx="97">
                  <c:v>166</c:v>
                </c:pt>
                <c:pt idx="98">
                  <c:v>167</c:v>
                </c:pt>
                <c:pt idx="99">
                  <c:v>168</c:v>
                </c:pt>
                <c:pt idx="100">
                  <c:v>169</c:v>
                </c:pt>
                <c:pt idx="101">
                  <c:v>170</c:v>
                </c:pt>
                <c:pt idx="102">
                  <c:v>171</c:v>
                </c:pt>
                <c:pt idx="103">
                  <c:v>172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184</c:v>
                </c:pt>
                <c:pt idx="116">
                  <c:v>185</c:v>
                </c:pt>
                <c:pt idx="117">
                  <c:v>186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195</c:v>
                </c:pt>
                <c:pt idx="127">
                  <c:v>196</c:v>
                </c:pt>
                <c:pt idx="128">
                  <c:v>197</c:v>
                </c:pt>
                <c:pt idx="129">
                  <c:v>198</c:v>
                </c:pt>
                <c:pt idx="130">
                  <c:v>199</c:v>
                </c:pt>
                <c:pt idx="131">
                  <c:v>200</c:v>
                </c:pt>
                <c:pt idx="132">
                  <c:v>201</c:v>
                </c:pt>
                <c:pt idx="133">
                  <c:v>202</c:v>
                </c:pt>
                <c:pt idx="134">
                  <c:v>203</c:v>
                </c:pt>
                <c:pt idx="135">
                  <c:v>204</c:v>
                </c:pt>
                <c:pt idx="136">
                  <c:v>205</c:v>
                </c:pt>
                <c:pt idx="137">
                  <c:v>206</c:v>
                </c:pt>
                <c:pt idx="138">
                  <c:v>207</c:v>
                </c:pt>
                <c:pt idx="139">
                  <c:v>208</c:v>
                </c:pt>
                <c:pt idx="140">
                  <c:v>209</c:v>
                </c:pt>
                <c:pt idx="141">
                  <c:v>210</c:v>
                </c:pt>
                <c:pt idx="142">
                  <c:v>211</c:v>
                </c:pt>
                <c:pt idx="143">
                  <c:v>212</c:v>
                </c:pt>
                <c:pt idx="144">
                  <c:v>213</c:v>
                </c:pt>
                <c:pt idx="145">
                  <c:v>214</c:v>
                </c:pt>
                <c:pt idx="146">
                  <c:v>215</c:v>
                </c:pt>
                <c:pt idx="147">
                  <c:v>216</c:v>
                </c:pt>
                <c:pt idx="148">
                  <c:v>217</c:v>
                </c:pt>
                <c:pt idx="149">
                  <c:v>218</c:v>
                </c:pt>
                <c:pt idx="150">
                  <c:v>219</c:v>
                </c:pt>
                <c:pt idx="151">
                  <c:v>220</c:v>
                </c:pt>
                <c:pt idx="152">
                  <c:v>221</c:v>
                </c:pt>
                <c:pt idx="153">
                  <c:v>222</c:v>
                </c:pt>
                <c:pt idx="154">
                  <c:v>223</c:v>
                </c:pt>
                <c:pt idx="155">
                  <c:v>224</c:v>
                </c:pt>
                <c:pt idx="156">
                  <c:v>225</c:v>
                </c:pt>
                <c:pt idx="157">
                  <c:v>226</c:v>
                </c:pt>
                <c:pt idx="158">
                  <c:v>227</c:v>
                </c:pt>
                <c:pt idx="159">
                  <c:v>228</c:v>
                </c:pt>
                <c:pt idx="160">
                  <c:v>229</c:v>
                </c:pt>
                <c:pt idx="161">
                  <c:v>230</c:v>
                </c:pt>
                <c:pt idx="162">
                  <c:v>231</c:v>
                </c:pt>
                <c:pt idx="163">
                  <c:v>232</c:v>
                </c:pt>
                <c:pt idx="164">
                  <c:v>233</c:v>
                </c:pt>
                <c:pt idx="165">
                  <c:v>234</c:v>
                </c:pt>
                <c:pt idx="166">
                  <c:v>235</c:v>
                </c:pt>
                <c:pt idx="167">
                  <c:v>236</c:v>
                </c:pt>
                <c:pt idx="168">
                  <c:v>237</c:v>
                </c:pt>
                <c:pt idx="169">
                  <c:v>238</c:v>
                </c:pt>
                <c:pt idx="170">
                  <c:v>239</c:v>
                </c:pt>
                <c:pt idx="171">
                  <c:v>240</c:v>
                </c:pt>
                <c:pt idx="172">
                  <c:v>241</c:v>
                </c:pt>
                <c:pt idx="173">
                  <c:v>242</c:v>
                </c:pt>
                <c:pt idx="174">
                  <c:v>243</c:v>
                </c:pt>
                <c:pt idx="175">
                  <c:v>244</c:v>
                </c:pt>
                <c:pt idx="176">
                  <c:v>245</c:v>
                </c:pt>
                <c:pt idx="177">
                  <c:v>246</c:v>
                </c:pt>
                <c:pt idx="178">
                  <c:v>247</c:v>
                </c:pt>
                <c:pt idx="179">
                  <c:v>248</c:v>
                </c:pt>
                <c:pt idx="180">
                  <c:v>249</c:v>
                </c:pt>
                <c:pt idx="181">
                  <c:v>250</c:v>
                </c:pt>
                <c:pt idx="182">
                  <c:v>251</c:v>
                </c:pt>
                <c:pt idx="183">
                  <c:v>252</c:v>
                </c:pt>
                <c:pt idx="184">
                  <c:v>253</c:v>
                </c:pt>
                <c:pt idx="185">
                  <c:v>254</c:v>
                </c:pt>
                <c:pt idx="186">
                  <c:v>255</c:v>
                </c:pt>
                <c:pt idx="187">
                  <c:v>256</c:v>
                </c:pt>
                <c:pt idx="188">
                  <c:v>257</c:v>
                </c:pt>
                <c:pt idx="189">
                  <c:v>258</c:v>
                </c:pt>
                <c:pt idx="190">
                  <c:v>259</c:v>
                </c:pt>
                <c:pt idx="191">
                  <c:v>260</c:v>
                </c:pt>
                <c:pt idx="192">
                  <c:v>261</c:v>
                </c:pt>
                <c:pt idx="193">
                  <c:v>262</c:v>
                </c:pt>
                <c:pt idx="194">
                  <c:v>263</c:v>
                </c:pt>
                <c:pt idx="195">
                  <c:v>264</c:v>
                </c:pt>
                <c:pt idx="196">
                  <c:v>265</c:v>
                </c:pt>
                <c:pt idx="197">
                  <c:v>266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271</c:v>
                </c:pt>
                <c:pt idx="203">
                  <c:v>272</c:v>
                </c:pt>
                <c:pt idx="204">
                  <c:v>273</c:v>
                </c:pt>
                <c:pt idx="205">
                  <c:v>274</c:v>
                </c:pt>
                <c:pt idx="206">
                  <c:v>275</c:v>
                </c:pt>
                <c:pt idx="207">
                  <c:v>276</c:v>
                </c:pt>
                <c:pt idx="208">
                  <c:v>277</c:v>
                </c:pt>
                <c:pt idx="209">
                  <c:v>278</c:v>
                </c:pt>
                <c:pt idx="210">
                  <c:v>279</c:v>
                </c:pt>
                <c:pt idx="211">
                  <c:v>280</c:v>
                </c:pt>
                <c:pt idx="212">
                  <c:v>281</c:v>
                </c:pt>
                <c:pt idx="213">
                  <c:v>282</c:v>
                </c:pt>
                <c:pt idx="214">
                  <c:v>283</c:v>
                </c:pt>
                <c:pt idx="215">
                  <c:v>284</c:v>
                </c:pt>
                <c:pt idx="216">
                  <c:v>285</c:v>
                </c:pt>
                <c:pt idx="217">
                  <c:v>286</c:v>
                </c:pt>
                <c:pt idx="218">
                  <c:v>287</c:v>
                </c:pt>
                <c:pt idx="219">
                  <c:v>288</c:v>
                </c:pt>
                <c:pt idx="220">
                  <c:v>289</c:v>
                </c:pt>
                <c:pt idx="221">
                  <c:v>290</c:v>
                </c:pt>
                <c:pt idx="222">
                  <c:v>291</c:v>
                </c:pt>
                <c:pt idx="223">
                  <c:v>292</c:v>
                </c:pt>
                <c:pt idx="224">
                  <c:v>293</c:v>
                </c:pt>
                <c:pt idx="225">
                  <c:v>294</c:v>
                </c:pt>
                <c:pt idx="226">
                  <c:v>295</c:v>
                </c:pt>
                <c:pt idx="227">
                  <c:v>296</c:v>
                </c:pt>
                <c:pt idx="228">
                  <c:v>297</c:v>
                </c:pt>
                <c:pt idx="229">
                  <c:v>298</c:v>
                </c:pt>
                <c:pt idx="230">
                  <c:v>299</c:v>
                </c:pt>
                <c:pt idx="231">
                  <c:v>300</c:v>
                </c:pt>
                <c:pt idx="232">
                  <c:v>301</c:v>
                </c:pt>
                <c:pt idx="233">
                  <c:v>302</c:v>
                </c:pt>
                <c:pt idx="234">
                  <c:v>303</c:v>
                </c:pt>
                <c:pt idx="235">
                  <c:v>304</c:v>
                </c:pt>
                <c:pt idx="236">
                  <c:v>305</c:v>
                </c:pt>
                <c:pt idx="237">
                  <c:v>306</c:v>
                </c:pt>
                <c:pt idx="238">
                  <c:v>307</c:v>
                </c:pt>
                <c:pt idx="239">
                  <c:v>308</c:v>
                </c:pt>
                <c:pt idx="240">
                  <c:v>309</c:v>
                </c:pt>
                <c:pt idx="241">
                  <c:v>310</c:v>
                </c:pt>
                <c:pt idx="242">
                  <c:v>311</c:v>
                </c:pt>
                <c:pt idx="243">
                  <c:v>312</c:v>
                </c:pt>
                <c:pt idx="244">
                  <c:v>313</c:v>
                </c:pt>
                <c:pt idx="245">
                  <c:v>314</c:v>
                </c:pt>
                <c:pt idx="246">
                  <c:v>315</c:v>
                </c:pt>
                <c:pt idx="247">
                  <c:v>316</c:v>
                </c:pt>
                <c:pt idx="248">
                  <c:v>317</c:v>
                </c:pt>
                <c:pt idx="249">
                  <c:v>318</c:v>
                </c:pt>
                <c:pt idx="250">
                  <c:v>319</c:v>
                </c:pt>
                <c:pt idx="251">
                  <c:v>320</c:v>
                </c:pt>
                <c:pt idx="252">
                  <c:v>321</c:v>
                </c:pt>
                <c:pt idx="253">
                  <c:v>322</c:v>
                </c:pt>
                <c:pt idx="254">
                  <c:v>323</c:v>
                </c:pt>
                <c:pt idx="255">
                  <c:v>324</c:v>
                </c:pt>
                <c:pt idx="256">
                  <c:v>325</c:v>
                </c:pt>
                <c:pt idx="257">
                  <c:v>326</c:v>
                </c:pt>
                <c:pt idx="258">
                  <c:v>327</c:v>
                </c:pt>
                <c:pt idx="259">
                  <c:v>328</c:v>
                </c:pt>
                <c:pt idx="260">
                  <c:v>329</c:v>
                </c:pt>
                <c:pt idx="261">
                  <c:v>330</c:v>
                </c:pt>
                <c:pt idx="262">
                  <c:v>331</c:v>
                </c:pt>
                <c:pt idx="263">
                  <c:v>332</c:v>
                </c:pt>
                <c:pt idx="264">
                  <c:v>333</c:v>
                </c:pt>
                <c:pt idx="265">
                  <c:v>334</c:v>
                </c:pt>
                <c:pt idx="266">
                  <c:v>335</c:v>
                </c:pt>
                <c:pt idx="267">
                  <c:v>336</c:v>
                </c:pt>
                <c:pt idx="268">
                  <c:v>337</c:v>
                </c:pt>
                <c:pt idx="269">
                  <c:v>338</c:v>
                </c:pt>
                <c:pt idx="270">
                  <c:v>339</c:v>
                </c:pt>
                <c:pt idx="271">
                  <c:v>340</c:v>
                </c:pt>
                <c:pt idx="272">
                  <c:v>341</c:v>
                </c:pt>
                <c:pt idx="273">
                  <c:v>342</c:v>
                </c:pt>
                <c:pt idx="274">
                  <c:v>343</c:v>
                </c:pt>
                <c:pt idx="275">
                  <c:v>344</c:v>
                </c:pt>
                <c:pt idx="276">
                  <c:v>345</c:v>
                </c:pt>
                <c:pt idx="277">
                  <c:v>346</c:v>
                </c:pt>
                <c:pt idx="278">
                  <c:v>347</c:v>
                </c:pt>
                <c:pt idx="279">
                  <c:v>348</c:v>
                </c:pt>
                <c:pt idx="280">
                  <c:v>349</c:v>
                </c:pt>
                <c:pt idx="281">
                  <c:v>350</c:v>
                </c:pt>
                <c:pt idx="282">
                  <c:v>351</c:v>
                </c:pt>
                <c:pt idx="283">
                  <c:v>352</c:v>
                </c:pt>
                <c:pt idx="284">
                  <c:v>353</c:v>
                </c:pt>
                <c:pt idx="285">
                  <c:v>354</c:v>
                </c:pt>
                <c:pt idx="286">
                  <c:v>355</c:v>
                </c:pt>
                <c:pt idx="287">
                  <c:v>356</c:v>
                </c:pt>
                <c:pt idx="288">
                  <c:v>358</c:v>
                </c:pt>
                <c:pt idx="289">
                  <c:v>359</c:v>
                </c:pt>
                <c:pt idx="290">
                  <c:v>360</c:v>
                </c:pt>
                <c:pt idx="291">
                  <c:v>361</c:v>
                </c:pt>
                <c:pt idx="292">
                  <c:v>362</c:v>
                </c:pt>
                <c:pt idx="293">
                  <c:v>363</c:v>
                </c:pt>
                <c:pt idx="294">
                  <c:v>364</c:v>
                </c:pt>
                <c:pt idx="295">
                  <c:v>365</c:v>
                </c:pt>
                <c:pt idx="296">
                  <c:v>366</c:v>
                </c:pt>
                <c:pt idx="297">
                  <c:v>367</c:v>
                </c:pt>
                <c:pt idx="298">
                  <c:v>368</c:v>
                </c:pt>
                <c:pt idx="299">
                  <c:v>369</c:v>
                </c:pt>
                <c:pt idx="300">
                  <c:v>370</c:v>
                </c:pt>
              </c:numCache>
            </c:numRef>
          </c:xVal>
          <c:yVal>
            <c:numRef>
              <c:f>'Distinct Peptide Level Data'!Simple_GlobalFDR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1.06383E-2</c:v>
                </c:pt>
                <c:pt idx="120">
                  <c:v>1.0581999999999999E-2</c:v>
                </c:pt>
                <c:pt idx="121">
                  <c:v>1.0526300000000001E-2</c:v>
                </c:pt>
                <c:pt idx="122">
                  <c:v>1.04712E-2</c:v>
                </c:pt>
                <c:pt idx="123">
                  <c:v>1.0416699999999999E-2</c:v>
                </c:pt>
                <c:pt idx="124">
                  <c:v>1.0362700000000001E-2</c:v>
                </c:pt>
                <c:pt idx="125">
                  <c:v>1.03093E-2</c:v>
                </c:pt>
                <c:pt idx="126">
                  <c:v>1.0256400000000001E-2</c:v>
                </c:pt>
                <c:pt idx="127">
                  <c:v>1.0204100000000001E-2</c:v>
                </c:pt>
                <c:pt idx="128">
                  <c:v>1.01523E-2</c:v>
                </c:pt>
                <c:pt idx="129">
                  <c:v>1.0101000000000001E-2</c:v>
                </c:pt>
                <c:pt idx="130">
                  <c:v>1.00503E-2</c:v>
                </c:pt>
                <c:pt idx="131">
                  <c:v>0.01</c:v>
                </c:pt>
                <c:pt idx="132">
                  <c:v>9.9502500000000008E-3</c:v>
                </c:pt>
                <c:pt idx="133">
                  <c:v>1.9802E-2</c:v>
                </c:pt>
                <c:pt idx="134">
                  <c:v>1.97044E-2</c:v>
                </c:pt>
                <c:pt idx="135">
                  <c:v>1.9607800000000002E-2</c:v>
                </c:pt>
                <c:pt idx="136">
                  <c:v>1.95122E-2</c:v>
                </c:pt>
                <c:pt idx="137">
                  <c:v>2.9126200000000001E-2</c:v>
                </c:pt>
                <c:pt idx="138">
                  <c:v>2.8985500000000001E-2</c:v>
                </c:pt>
                <c:pt idx="139">
                  <c:v>2.8846199999999999E-2</c:v>
                </c:pt>
                <c:pt idx="140">
                  <c:v>2.87081E-2</c:v>
                </c:pt>
                <c:pt idx="141">
                  <c:v>2.85714E-2</c:v>
                </c:pt>
                <c:pt idx="142">
                  <c:v>2.8435999999999999E-2</c:v>
                </c:pt>
                <c:pt idx="143">
                  <c:v>2.8301900000000001E-2</c:v>
                </c:pt>
                <c:pt idx="144">
                  <c:v>2.8169E-2</c:v>
                </c:pt>
                <c:pt idx="145">
                  <c:v>2.8037400000000001E-2</c:v>
                </c:pt>
                <c:pt idx="146">
                  <c:v>2.7907000000000001E-2</c:v>
                </c:pt>
                <c:pt idx="147">
                  <c:v>2.7777799999999998E-2</c:v>
                </c:pt>
                <c:pt idx="148">
                  <c:v>3.6866400000000001E-2</c:v>
                </c:pt>
                <c:pt idx="149">
                  <c:v>3.6697199999999999E-2</c:v>
                </c:pt>
                <c:pt idx="150">
                  <c:v>3.6529699999999998E-2</c:v>
                </c:pt>
                <c:pt idx="151">
                  <c:v>3.6363600000000003E-2</c:v>
                </c:pt>
                <c:pt idx="152">
                  <c:v>3.6199099999999998E-2</c:v>
                </c:pt>
                <c:pt idx="153">
                  <c:v>3.6035999999999999E-2</c:v>
                </c:pt>
                <c:pt idx="154">
                  <c:v>3.5874400000000001E-2</c:v>
                </c:pt>
                <c:pt idx="155">
                  <c:v>4.4642899999999999E-2</c:v>
                </c:pt>
                <c:pt idx="156">
                  <c:v>4.4444400000000002E-2</c:v>
                </c:pt>
                <c:pt idx="157">
                  <c:v>4.4247799999999997E-2</c:v>
                </c:pt>
                <c:pt idx="158">
                  <c:v>4.4052899999999999E-2</c:v>
                </c:pt>
                <c:pt idx="159">
                  <c:v>4.3859599999999999E-2</c:v>
                </c:pt>
                <c:pt idx="160">
                  <c:v>4.3668100000000001E-2</c:v>
                </c:pt>
                <c:pt idx="161">
                  <c:v>4.3478299999999998E-2</c:v>
                </c:pt>
                <c:pt idx="162">
                  <c:v>4.3290000000000002E-2</c:v>
                </c:pt>
                <c:pt idx="163">
                  <c:v>4.31034E-2</c:v>
                </c:pt>
                <c:pt idx="164">
                  <c:v>4.2918499999999998E-2</c:v>
                </c:pt>
                <c:pt idx="165">
                  <c:v>4.2735000000000002E-2</c:v>
                </c:pt>
                <c:pt idx="166">
                  <c:v>4.2553199999999999E-2</c:v>
                </c:pt>
                <c:pt idx="167">
                  <c:v>5.0847499999999997E-2</c:v>
                </c:pt>
                <c:pt idx="168">
                  <c:v>5.0632900000000002E-2</c:v>
                </c:pt>
                <c:pt idx="169">
                  <c:v>5.0420199999999998E-2</c:v>
                </c:pt>
                <c:pt idx="170">
                  <c:v>5.0209200000000002E-2</c:v>
                </c:pt>
                <c:pt idx="171">
                  <c:v>0.05</c:v>
                </c:pt>
                <c:pt idx="172">
                  <c:v>4.9792500000000003E-2</c:v>
                </c:pt>
                <c:pt idx="173">
                  <c:v>4.95868E-2</c:v>
                </c:pt>
                <c:pt idx="174">
                  <c:v>4.9382700000000002E-2</c:v>
                </c:pt>
                <c:pt idx="175">
                  <c:v>5.7376999999999997E-2</c:v>
                </c:pt>
                <c:pt idx="176">
                  <c:v>5.7142900000000003E-2</c:v>
                </c:pt>
                <c:pt idx="177">
                  <c:v>5.6910599999999999E-2</c:v>
                </c:pt>
                <c:pt idx="178">
                  <c:v>5.66802E-2</c:v>
                </c:pt>
                <c:pt idx="179">
                  <c:v>5.6451599999999998E-2</c:v>
                </c:pt>
                <c:pt idx="180">
                  <c:v>5.6224900000000001E-2</c:v>
                </c:pt>
                <c:pt idx="181">
                  <c:v>5.6000000000000001E-2</c:v>
                </c:pt>
                <c:pt idx="182">
                  <c:v>6.3744999999999996E-2</c:v>
                </c:pt>
                <c:pt idx="183">
                  <c:v>6.3492099999999996E-2</c:v>
                </c:pt>
                <c:pt idx="184">
                  <c:v>6.3241099999999995E-2</c:v>
                </c:pt>
                <c:pt idx="185">
                  <c:v>7.0866100000000001E-2</c:v>
                </c:pt>
                <c:pt idx="186">
                  <c:v>7.0588200000000004E-2</c:v>
                </c:pt>
                <c:pt idx="187">
                  <c:v>7.8125E-2</c:v>
                </c:pt>
                <c:pt idx="188">
                  <c:v>7.7821000000000001E-2</c:v>
                </c:pt>
                <c:pt idx="189">
                  <c:v>7.7519400000000002E-2</c:v>
                </c:pt>
                <c:pt idx="190">
                  <c:v>7.72201E-2</c:v>
                </c:pt>
                <c:pt idx="191">
                  <c:v>7.6923099999999994E-2</c:v>
                </c:pt>
                <c:pt idx="192">
                  <c:v>8.4291199999999997E-2</c:v>
                </c:pt>
                <c:pt idx="193">
                  <c:v>8.3969500000000002E-2</c:v>
                </c:pt>
                <c:pt idx="194">
                  <c:v>8.3650199999999994E-2</c:v>
                </c:pt>
                <c:pt idx="195">
                  <c:v>8.3333299999999999E-2</c:v>
                </c:pt>
                <c:pt idx="196">
                  <c:v>8.3018900000000007E-2</c:v>
                </c:pt>
                <c:pt idx="197">
                  <c:v>8.2706799999999997E-2</c:v>
                </c:pt>
                <c:pt idx="198">
                  <c:v>8.2396999999999998E-2</c:v>
                </c:pt>
                <c:pt idx="199">
                  <c:v>8.2089599999999999E-2</c:v>
                </c:pt>
                <c:pt idx="200">
                  <c:v>8.1784399999999993E-2</c:v>
                </c:pt>
                <c:pt idx="201">
                  <c:v>8.8888900000000007E-2</c:v>
                </c:pt>
                <c:pt idx="202">
                  <c:v>8.8560899999999998E-2</c:v>
                </c:pt>
                <c:pt idx="203">
                  <c:v>8.8235300000000003E-2</c:v>
                </c:pt>
                <c:pt idx="204">
                  <c:v>8.7912100000000007E-2</c:v>
                </c:pt>
                <c:pt idx="205">
                  <c:v>8.7591199999999994E-2</c:v>
                </c:pt>
                <c:pt idx="206">
                  <c:v>8.7272699999999995E-2</c:v>
                </c:pt>
                <c:pt idx="207">
                  <c:v>8.6956500000000006E-2</c:v>
                </c:pt>
                <c:pt idx="208">
                  <c:v>8.66426E-2</c:v>
                </c:pt>
                <c:pt idx="209">
                  <c:v>8.6330900000000002E-2</c:v>
                </c:pt>
                <c:pt idx="210">
                  <c:v>8.6021500000000001E-2</c:v>
                </c:pt>
                <c:pt idx="211">
                  <c:v>8.5714299999999993E-2</c:v>
                </c:pt>
                <c:pt idx="212">
                  <c:v>8.5409299999999994E-2</c:v>
                </c:pt>
                <c:pt idx="213">
                  <c:v>8.5106399999999999E-2</c:v>
                </c:pt>
                <c:pt idx="214">
                  <c:v>9.1872800000000004E-2</c:v>
                </c:pt>
                <c:pt idx="215">
                  <c:v>9.15493E-2</c:v>
                </c:pt>
                <c:pt idx="216">
                  <c:v>9.1228100000000006E-2</c:v>
                </c:pt>
                <c:pt idx="217">
                  <c:v>9.0909100000000007E-2</c:v>
                </c:pt>
                <c:pt idx="218">
                  <c:v>9.0592300000000001E-2</c:v>
                </c:pt>
                <c:pt idx="219">
                  <c:v>9.0277800000000005E-2</c:v>
                </c:pt>
                <c:pt idx="220">
                  <c:v>8.9965400000000001E-2</c:v>
                </c:pt>
                <c:pt idx="221">
                  <c:v>8.9655200000000004E-2</c:v>
                </c:pt>
                <c:pt idx="222">
                  <c:v>8.9347099999999999E-2</c:v>
                </c:pt>
                <c:pt idx="223">
                  <c:v>8.9041099999999998E-2</c:v>
                </c:pt>
                <c:pt idx="224">
                  <c:v>8.8737200000000002E-2</c:v>
                </c:pt>
                <c:pt idx="225">
                  <c:v>8.8435399999999997E-2</c:v>
                </c:pt>
                <c:pt idx="226">
                  <c:v>8.8135599999999995E-2</c:v>
                </c:pt>
                <c:pt idx="227">
                  <c:v>8.7837799999999994E-2</c:v>
                </c:pt>
                <c:pt idx="228">
                  <c:v>8.7542099999999998E-2</c:v>
                </c:pt>
                <c:pt idx="229">
                  <c:v>8.7248300000000001E-2</c:v>
                </c:pt>
                <c:pt idx="230">
                  <c:v>8.6956500000000006E-2</c:v>
                </c:pt>
                <c:pt idx="231">
                  <c:v>8.6666699999999999E-2</c:v>
                </c:pt>
                <c:pt idx="232">
                  <c:v>8.6378700000000003E-2</c:v>
                </c:pt>
                <c:pt idx="233">
                  <c:v>8.6092699999999994E-2</c:v>
                </c:pt>
                <c:pt idx="234">
                  <c:v>8.5808599999999999E-2</c:v>
                </c:pt>
                <c:pt idx="235">
                  <c:v>8.55263E-2</c:v>
                </c:pt>
                <c:pt idx="236">
                  <c:v>8.5245899999999999E-2</c:v>
                </c:pt>
                <c:pt idx="237">
                  <c:v>8.4967299999999996E-2</c:v>
                </c:pt>
                <c:pt idx="238">
                  <c:v>8.4690600000000005E-2</c:v>
                </c:pt>
                <c:pt idx="239">
                  <c:v>8.4415599999999993E-2</c:v>
                </c:pt>
                <c:pt idx="240">
                  <c:v>8.4142400000000006E-2</c:v>
                </c:pt>
                <c:pt idx="241">
                  <c:v>8.3871000000000001E-2</c:v>
                </c:pt>
                <c:pt idx="242">
                  <c:v>9.0032200000000007E-2</c:v>
                </c:pt>
                <c:pt idx="243">
                  <c:v>8.9743600000000007E-2</c:v>
                </c:pt>
                <c:pt idx="244">
                  <c:v>8.9456900000000006E-2</c:v>
                </c:pt>
                <c:pt idx="245">
                  <c:v>8.9172000000000001E-2</c:v>
                </c:pt>
                <c:pt idx="246">
                  <c:v>9.5238100000000006E-2</c:v>
                </c:pt>
                <c:pt idx="247">
                  <c:v>9.4936699999999999E-2</c:v>
                </c:pt>
                <c:pt idx="248">
                  <c:v>0.10094599999999999</c:v>
                </c:pt>
                <c:pt idx="249">
                  <c:v>0.100629</c:v>
                </c:pt>
                <c:pt idx="250">
                  <c:v>0.100313</c:v>
                </c:pt>
                <c:pt idx="251">
                  <c:v>0.1</c:v>
                </c:pt>
                <c:pt idx="252">
                  <c:v>9.9688499999999999E-2</c:v>
                </c:pt>
                <c:pt idx="253">
                  <c:v>0.10559</c:v>
                </c:pt>
                <c:pt idx="254">
                  <c:v>0.111455</c:v>
                </c:pt>
                <c:pt idx="255">
                  <c:v>0.111111</c:v>
                </c:pt>
                <c:pt idx="256">
                  <c:v>0.11076900000000001</c:v>
                </c:pt>
                <c:pt idx="257">
                  <c:v>0.116564</c:v>
                </c:pt>
                <c:pt idx="258">
                  <c:v>0.11620800000000001</c:v>
                </c:pt>
                <c:pt idx="259">
                  <c:v>0.115854</c:v>
                </c:pt>
                <c:pt idx="260">
                  <c:v>0.11550199999999999</c:v>
                </c:pt>
                <c:pt idx="261">
                  <c:v>0.121212</c:v>
                </c:pt>
                <c:pt idx="262">
                  <c:v>0.120846</c:v>
                </c:pt>
                <c:pt idx="263">
                  <c:v>0.12048200000000001</c:v>
                </c:pt>
                <c:pt idx="264">
                  <c:v>0.12012</c:v>
                </c:pt>
                <c:pt idx="265">
                  <c:v>0.11976000000000001</c:v>
                </c:pt>
                <c:pt idx="266">
                  <c:v>0.119403</c:v>
                </c:pt>
                <c:pt idx="267">
                  <c:v>0.119048</c:v>
                </c:pt>
                <c:pt idx="268">
                  <c:v>0.11869399999999999</c:v>
                </c:pt>
                <c:pt idx="269">
                  <c:v>0.118343</c:v>
                </c:pt>
                <c:pt idx="270">
                  <c:v>0.117994</c:v>
                </c:pt>
                <c:pt idx="271">
                  <c:v>0.117647</c:v>
                </c:pt>
                <c:pt idx="272">
                  <c:v>0.117302</c:v>
                </c:pt>
                <c:pt idx="273">
                  <c:v>0.11695899999999999</c:v>
                </c:pt>
                <c:pt idx="274">
                  <c:v>0.116618</c:v>
                </c:pt>
                <c:pt idx="275">
                  <c:v>0.11627899999999999</c:v>
                </c:pt>
                <c:pt idx="276">
                  <c:v>0.115942</c:v>
                </c:pt>
                <c:pt idx="277">
                  <c:v>0.115607</c:v>
                </c:pt>
                <c:pt idx="278">
                  <c:v>0.115274</c:v>
                </c:pt>
                <c:pt idx="279">
                  <c:v>0.114943</c:v>
                </c:pt>
                <c:pt idx="280">
                  <c:v>0.11461300000000001</c:v>
                </c:pt>
                <c:pt idx="281">
                  <c:v>0.114286</c:v>
                </c:pt>
                <c:pt idx="282">
                  <c:v>0.11396000000000001</c:v>
                </c:pt>
                <c:pt idx="283">
                  <c:v>0.113636</c:v>
                </c:pt>
                <c:pt idx="284">
                  <c:v>0.113314</c:v>
                </c:pt>
                <c:pt idx="285">
                  <c:v>0.112994</c:v>
                </c:pt>
                <c:pt idx="286">
                  <c:v>0.11831</c:v>
                </c:pt>
                <c:pt idx="287">
                  <c:v>0.117978</c:v>
                </c:pt>
                <c:pt idx="288">
                  <c:v>0.11731800000000001</c:v>
                </c:pt>
                <c:pt idx="289">
                  <c:v>0.116992</c:v>
                </c:pt>
                <c:pt idx="290">
                  <c:v>0.11666700000000001</c:v>
                </c:pt>
                <c:pt idx="291">
                  <c:v>0.116343</c:v>
                </c:pt>
                <c:pt idx="292">
                  <c:v>0.116022</c:v>
                </c:pt>
                <c:pt idx="293">
                  <c:v>0.115702</c:v>
                </c:pt>
                <c:pt idx="294">
                  <c:v>0.115385</c:v>
                </c:pt>
                <c:pt idx="295">
                  <c:v>0.115068</c:v>
                </c:pt>
                <c:pt idx="296">
                  <c:v>0.12021900000000001</c:v>
                </c:pt>
                <c:pt idx="297">
                  <c:v>0.119891</c:v>
                </c:pt>
                <c:pt idx="298">
                  <c:v>0.125</c:v>
                </c:pt>
                <c:pt idx="299">
                  <c:v>0.130081</c:v>
                </c:pt>
                <c:pt idx="300">
                  <c:v>0.12973000000000001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2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Data'!Fit_Total</c:f>
              <c:numCache>
                <c:formatCode>General</c:formatCode>
                <c:ptCount val="3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</c:numCache>
            </c:numRef>
          </c:xVal>
          <c:yVal>
            <c:numRef>
              <c:f>'Distinct Peptide Level Data'!Fit_LocalFDR</c:f>
              <c:numCache>
                <c:formatCode>General</c:formatCode>
                <c:ptCount val="351"/>
                <c:pt idx="0">
                  <c:v>3.2507300000000003E-17</c:v>
                </c:pt>
                <c:pt idx="1">
                  <c:v>3.2507300000000003E-17</c:v>
                </c:pt>
                <c:pt idx="2">
                  <c:v>3.2507300000000003E-17</c:v>
                </c:pt>
                <c:pt idx="3">
                  <c:v>3.2507300000000003E-17</c:v>
                </c:pt>
                <c:pt idx="4">
                  <c:v>3.2507300000000003E-17</c:v>
                </c:pt>
                <c:pt idx="5">
                  <c:v>3.2507300000000003E-17</c:v>
                </c:pt>
                <c:pt idx="6">
                  <c:v>3.2507300000000003E-17</c:v>
                </c:pt>
                <c:pt idx="7">
                  <c:v>3.2507300000000003E-17</c:v>
                </c:pt>
                <c:pt idx="8">
                  <c:v>3.2507300000000003E-17</c:v>
                </c:pt>
                <c:pt idx="9">
                  <c:v>3.2507300000000003E-17</c:v>
                </c:pt>
                <c:pt idx="10">
                  <c:v>3.2507300000000003E-17</c:v>
                </c:pt>
                <c:pt idx="11">
                  <c:v>3.2507300000000003E-17</c:v>
                </c:pt>
                <c:pt idx="12">
                  <c:v>3.2507300000000003E-17</c:v>
                </c:pt>
                <c:pt idx="13">
                  <c:v>3.2507300000000003E-17</c:v>
                </c:pt>
                <c:pt idx="14">
                  <c:v>3.2507300000000003E-17</c:v>
                </c:pt>
                <c:pt idx="15">
                  <c:v>3.2507300000000003E-17</c:v>
                </c:pt>
                <c:pt idx="16">
                  <c:v>3.2507300000000003E-17</c:v>
                </c:pt>
                <c:pt idx="17">
                  <c:v>3.2507300000000003E-17</c:v>
                </c:pt>
                <c:pt idx="18">
                  <c:v>3.2507300000000003E-17</c:v>
                </c:pt>
                <c:pt idx="19">
                  <c:v>3.2507300000000003E-17</c:v>
                </c:pt>
                <c:pt idx="20">
                  <c:v>3.2507300000000003E-17</c:v>
                </c:pt>
                <c:pt idx="21">
                  <c:v>3.2507300000000003E-17</c:v>
                </c:pt>
                <c:pt idx="22">
                  <c:v>3.2507300000000003E-17</c:v>
                </c:pt>
                <c:pt idx="23">
                  <c:v>3.2507300000000003E-17</c:v>
                </c:pt>
                <c:pt idx="24">
                  <c:v>3.2507300000000003E-17</c:v>
                </c:pt>
                <c:pt idx="25">
                  <c:v>3.2507300000000003E-17</c:v>
                </c:pt>
                <c:pt idx="26">
                  <c:v>3.2507300000000003E-17</c:v>
                </c:pt>
                <c:pt idx="27">
                  <c:v>3.2507300000000003E-17</c:v>
                </c:pt>
                <c:pt idx="28">
                  <c:v>3.2507300000000003E-17</c:v>
                </c:pt>
                <c:pt idx="29">
                  <c:v>3.2507300000000003E-17</c:v>
                </c:pt>
                <c:pt idx="30">
                  <c:v>3.2507300000000003E-17</c:v>
                </c:pt>
                <c:pt idx="31">
                  <c:v>3.2507300000000003E-17</c:v>
                </c:pt>
                <c:pt idx="32">
                  <c:v>3.2507300000000003E-17</c:v>
                </c:pt>
                <c:pt idx="33">
                  <c:v>3.2507300000000003E-17</c:v>
                </c:pt>
                <c:pt idx="34">
                  <c:v>3.2507300000000003E-17</c:v>
                </c:pt>
                <c:pt idx="35">
                  <c:v>3.2507300000000003E-17</c:v>
                </c:pt>
                <c:pt idx="36">
                  <c:v>3.2507300000000003E-17</c:v>
                </c:pt>
                <c:pt idx="37">
                  <c:v>3.2507300000000003E-17</c:v>
                </c:pt>
                <c:pt idx="38">
                  <c:v>3.2507300000000003E-17</c:v>
                </c:pt>
                <c:pt idx="39">
                  <c:v>3.2507300000000003E-17</c:v>
                </c:pt>
                <c:pt idx="40">
                  <c:v>3.2507300000000003E-17</c:v>
                </c:pt>
                <c:pt idx="41">
                  <c:v>3.2507300000000003E-17</c:v>
                </c:pt>
                <c:pt idx="42">
                  <c:v>3.2507300000000003E-17</c:v>
                </c:pt>
                <c:pt idx="43">
                  <c:v>3.2507300000000003E-17</c:v>
                </c:pt>
                <c:pt idx="44">
                  <c:v>3.2507300000000003E-17</c:v>
                </c:pt>
                <c:pt idx="45">
                  <c:v>3.2507300000000003E-17</c:v>
                </c:pt>
                <c:pt idx="46">
                  <c:v>3.2507300000000003E-17</c:v>
                </c:pt>
                <c:pt idx="47">
                  <c:v>3.2507300000000003E-17</c:v>
                </c:pt>
                <c:pt idx="48">
                  <c:v>3.2507300000000003E-17</c:v>
                </c:pt>
                <c:pt idx="49">
                  <c:v>3.2507300000000003E-17</c:v>
                </c:pt>
                <c:pt idx="50">
                  <c:v>3.2507300000000003E-17</c:v>
                </c:pt>
                <c:pt idx="51">
                  <c:v>3.2507300000000003E-17</c:v>
                </c:pt>
                <c:pt idx="52">
                  <c:v>3.2507300000000003E-17</c:v>
                </c:pt>
                <c:pt idx="53">
                  <c:v>3.2507300000000003E-17</c:v>
                </c:pt>
                <c:pt idx="54">
                  <c:v>3.2507300000000003E-17</c:v>
                </c:pt>
                <c:pt idx="55">
                  <c:v>5.6052900000000003E-11</c:v>
                </c:pt>
                <c:pt idx="56">
                  <c:v>5.6052900000000003E-11</c:v>
                </c:pt>
                <c:pt idx="57">
                  <c:v>5.6052900000000003E-11</c:v>
                </c:pt>
                <c:pt idx="58">
                  <c:v>5.6052900000000003E-11</c:v>
                </c:pt>
                <c:pt idx="59">
                  <c:v>5.6052900000000003E-11</c:v>
                </c:pt>
                <c:pt idx="60">
                  <c:v>5.6052900000000003E-11</c:v>
                </c:pt>
                <c:pt idx="61">
                  <c:v>5.6052900000000003E-11</c:v>
                </c:pt>
                <c:pt idx="62">
                  <c:v>1.49063E-10</c:v>
                </c:pt>
                <c:pt idx="63">
                  <c:v>1.49063E-10</c:v>
                </c:pt>
                <c:pt idx="64">
                  <c:v>1.49063E-10</c:v>
                </c:pt>
                <c:pt idx="65">
                  <c:v>2.2961799999999999E-10</c:v>
                </c:pt>
                <c:pt idx="66">
                  <c:v>2.2961799999999999E-10</c:v>
                </c:pt>
                <c:pt idx="67">
                  <c:v>3.4252099999999998E-10</c:v>
                </c:pt>
                <c:pt idx="68">
                  <c:v>3.4252099999999998E-10</c:v>
                </c:pt>
                <c:pt idx="69">
                  <c:v>3.4252099999999998E-10</c:v>
                </c:pt>
                <c:pt idx="70">
                  <c:v>4.9660599999999997E-10</c:v>
                </c:pt>
                <c:pt idx="71">
                  <c:v>4.9660599999999997E-10</c:v>
                </c:pt>
                <c:pt idx="72">
                  <c:v>6.1301299999999996E-10</c:v>
                </c:pt>
                <c:pt idx="73">
                  <c:v>7.5035799999999996E-10</c:v>
                </c:pt>
                <c:pt idx="74">
                  <c:v>7.5035799999999996E-10</c:v>
                </c:pt>
                <c:pt idx="75">
                  <c:v>9.1131699999999999E-10</c:v>
                </c:pt>
                <c:pt idx="76">
                  <c:v>1.0331700000000001E-9</c:v>
                </c:pt>
                <c:pt idx="77">
                  <c:v>1.1677300000000001E-9</c:v>
                </c:pt>
                <c:pt idx="78">
                  <c:v>1.31598E-9</c:v>
                </c:pt>
                <c:pt idx="79">
                  <c:v>1.47896E-9</c:v>
                </c:pt>
                <c:pt idx="80">
                  <c:v>1.6577899999999999E-9</c:v>
                </c:pt>
                <c:pt idx="81">
                  <c:v>1.85364E-9</c:v>
                </c:pt>
                <c:pt idx="82">
                  <c:v>2.0677999999999998E-9</c:v>
                </c:pt>
                <c:pt idx="83">
                  <c:v>2.30163E-9</c:v>
                </c:pt>
                <c:pt idx="84">
                  <c:v>2.5565900000000002E-9</c:v>
                </c:pt>
                <c:pt idx="85">
                  <c:v>2.8342799999999999E-9</c:v>
                </c:pt>
                <c:pt idx="86">
                  <c:v>3.1364199999999998E-9</c:v>
                </c:pt>
                <c:pt idx="87">
                  <c:v>3.46489E-9</c:v>
                </c:pt>
                <c:pt idx="88">
                  <c:v>3.8217300000000002E-9</c:v>
                </c:pt>
                <c:pt idx="89">
                  <c:v>4.2091999999999999E-9</c:v>
                </c:pt>
                <c:pt idx="90">
                  <c:v>4.6297399999999998E-9</c:v>
                </c:pt>
                <c:pt idx="91">
                  <c:v>5.0860899999999998E-9</c:v>
                </c:pt>
                <c:pt idx="92">
                  <c:v>5.5812300000000002E-9</c:v>
                </c:pt>
                <c:pt idx="93">
                  <c:v>6.1184799999999997E-9</c:v>
                </c:pt>
                <c:pt idx="94">
                  <c:v>6.70154E-9</c:v>
                </c:pt>
                <c:pt idx="95">
                  <c:v>7.3345100000000001E-9</c:v>
                </c:pt>
                <c:pt idx="96">
                  <c:v>8.0219599999999995E-9</c:v>
                </c:pt>
                <c:pt idx="97">
                  <c:v>8.7690100000000005E-9</c:v>
                </c:pt>
                <c:pt idx="98">
                  <c:v>9.5814E-9</c:v>
                </c:pt>
                <c:pt idx="99">
                  <c:v>1.0465600000000001E-8</c:v>
                </c:pt>
                <c:pt idx="100">
                  <c:v>1.14288E-8</c:v>
                </c:pt>
                <c:pt idx="101">
                  <c:v>1.2479099999999999E-8</c:v>
                </c:pt>
                <c:pt idx="102">
                  <c:v>1.36258E-8</c:v>
                </c:pt>
                <c:pt idx="103">
                  <c:v>1.4879400000000001E-8</c:v>
                </c:pt>
                <c:pt idx="104">
                  <c:v>1.6251500000000002E-8</c:v>
                </c:pt>
                <c:pt idx="105">
                  <c:v>1.7755700000000001E-8</c:v>
                </c:pt>
                <c:pt idx="106">
                  <c:v>1.9407099999999998E-8</c:v>
                </c:pt>
                <c:pt idx="107">
                  <c:v>2.1223000000000001E-8</c:v>
                </c:pt>
                <c:pt idx="108">
                  <c:v>2.3223499999999999E-8</c:v>
                </c:pt>
                <c:pt idx="109">
                  <c:v>2.5431000000000001E-8</c:v>
                </c:pt>
                <c:pt idx="110">
                  <c:v>2.7871600000000001E-8</c:v>
                </c:pt>
                <c:pt idx="111">
                  <c:v>3.05751E-8</c:v>
                </c:pt>
                <c:pt idx="112">
                  <c:v>3.3575799999999998E-8</c:v>
                </c:pt>
                <c:pt idx="113">
                  <c:v>3.6913400000000003E-8</c:v>
                </c:pt>
                <c:pt idx="114">
                  <c:v>4.0633600000000003E-8</c:v>
                </c:pt>
                <c:pt idx="115">
                  <c:v>4.47894E-8</c:v>
                </c:pt>
                <c:pt idx="116">
                  <c:v>4.9442400000000002E-8</c:v>
                </c:pt>
                <c:pt idx="117">
                  <c:v>5.4663999999999999E-8</c:v>
                </c:pt>
                <c:pt idx="118">
                  <c:v>6.0537900000000004E-8</c:v>
                </c:pt>
                <c:pt idx="119">
                  <c:v>6.7161599999999994E-8</c:v>
                </c:pt>
                <c:pt idx="120">
                  <c:v>7.4649600000000002E-8</c:v>
                </c:pt>
                <c:pt idx="121">
                  <c:v>8.3136400000000006E-8</c:v>
                </c:pt>
                <c:pt idx="122">
                  <c:v>9.2780599999999994E-8</c:v>
                </c:pt>
                <c:pt idx="123">
                  <c:v>1.0376899999999999E-7</c:v>
                </c:pt>
                <c:pt idx="124">
                  <c:v>1.2326899999999999E-7</c:v>
                </c:pt>
                <c:pt idx="125">
                  <c:v>1.2326899999999999E-7</c:v>
                </c:pt>
                <c:pt idx="126">
                  <c:v>1.4723700000000001E-7</c:v>
                </c:pt>
                <c:pt idx="127">
                  <c:v>1.6628500000000001E-7</c:v>
                </c:pt>
                <c:pt idx="128">
                  <c:v>1.8830100000000001E-7</c:v>
                </c:pt>
                <c:pt idx="129">
                  <c:v>2.13825E-7</c:v>
                </c:pt>
                <c:pt idx="130">
                  <c:v>2.4351100000000002E-7</c:v>
                </c:pt>
                <c:pt idx="131">
                  <c:v>2.7814500000000001E-7</c:v>
                </c:pt>
                <c:pt idx="132">
                  <c:v>3.18684E-7</c:v>
                </c:pt>
                <c:pt idx="133">
                  <c:v>3.6629300000000001E-7</c:v>
                </c:pt>
                <c:pt idx="134">
                  <c:v>4.2239499999999999E-7</c:v>
                </c:pt>
                <c:pt idx="135">
                  <c:v>4.8873399999999996E-7</c:v>
                </c:pt>
                <c:pt idx="136">
                  <c:v>5.6745399999999997E-7</c:v>
                </c:pt>
                <c:pt idx="137">
                  <c:v>6.6120500000000005E-7</c:v>
                </c:pt>
                <c:pt idx="138">
                  <c:v>7.7326700000000001E-7</c:v>
                </c:pt>
                <c:pt idx="139">
                  <c:v>9.07719E-7</c:v>
                </c:pt>
                <c:pt idx="140">
                  <c:v>1.06965E-6</c:v>
                </c:pt>
                <c:pt idx="141">
                  <c:v>1.2654500000000001E-6</c:v>
                </c:pt>
                <c:pt idx="142">
                  <c:v>1.50313E-6</c:v>
                </c:pt>
                <c:pt idx="143">
                  <c:v>1.7928199999999999E-6</c:v>
                </c:pt>
                <c:pt idx="144">
                  <c:v>2.14737E-6</c:v>
                </c:pt>
                <c:pt idx="145">
                  <c:v>2.5831299999999999E-6</c:v>
                </c:pt>
                <c:pt idx="146">
                  <c:v>3.1209800000000001E-6</c:v>
                </c:pt>
                <c:pt idx="147">
                  <c:v>3.7877499999999999E-6</c:v>
                </c:pt>
                <c:pt idx="148">
                  <c:v>4.6180200000000002E-6</c:v>
                </c:pt>
                <c:pt idx="149">
                  <c:v>5.6565300000000004E-6</c:v>
                </c:pt>
                <c:pt idx="150">
                  <c:v>6.9614900000000003E-6</c:v>
                </c:pt>
                <c:pt idx="151">
                  <c:v>8.6089300000000003E-6</c:v>
                </c:pt>
                <c:pt idx="152">
                  <c:v>1.06986E-5</c:v>
                </c:pt>
                <c:pt idx="153">
                  <c:v>1.3362E-5</c:v>
                </c:pt>
                <c:pt idx="154">
                  <c:v>1.6773200000000001E-5</c:v>
                </c:pt>
                <c:pt idx="155">
                  <c:v>2.1163899999999999E-5</c:v>
                </c:pt>
                <c:pt idx="156">
                  <c:v>2.6843799999999999E-5</c:v>
                </c:pt>
                <c:pt idx="157">
                  <c:v>3.42289E-5</c:v>
                </c:pt>
                <c:pt idx="158">
                  <c:v>4.3880800000000002E-5</c:v>
                </c:pt>
                <c:pt idx="159">
                  <c:v>5.6561000000000003E-5</c:v>
                </c:pt>
                <c:pt idx="160">
                  <c:v>7.3307599999999996E-5</c:v>
                </c:pt>
                <c:pt idx="161">
                  <c:v>9.5542099999999995E-5</c:v>
                </c:pt>
                <c:pt idx="162">
                  <c:v>1.2522100000000001E-4</c:v>
                </c:pt>
                <c:pt idx="163">
                  <c:v>1.65048E-4</c:v>
                </c:pt>
                <c:pt idx="164">
                  <c:v>2.18779E-4</c:v>
                </c:pt>
                <c:pt idx="165">
                  <c:v>2.9165499999999999E-4</c:v>
                </c:pt>
                <c:pt idx="166">
                  <c:v>3.9101099999999997E-4</c:v>
                </c:pt>
                <c:pt idx="167">
                  <c:v>5.2715699999999999E-4</c:v>
                </c:pt>
                <c:pt idx="168">
                  <c:v>7.1462200000000004E-4</c:v>
                </c:pt>
                <c:pt idx="169">
                  <c:v>9.7390699999999998E-4</c:v>
                </c:pt>
                <c:pt idx="170">
                  <c:v>1.3339599999999999E-3</c:v>
                </c:pt>
                <c:pt idx="171">
                  <c:v>1.8355400000000001E-3</c:v>
                </c:pt>
                <c:pt idx="172">
                  <c:v>2.5357800000000001E-3</c:v>
                </c:pt>
                <c:pt idx="173">
                  <c:v>3.5139199999999998E-3</c:v>
                </c:pt>
                <c:pt idx="174">
                  <c:v>4.8780300000000002E-3</c:v>
                </c:pt>
                <c:pt idx="175">
                  <c:v>6.7715099999999997E-3</c:v>
                </c:pt>
                <c:pt idx="176">
                  <c:v>9.3764799999999995E-3</c:v>
                </c:pt>
                <c:pt idx="177">
                  <c:v>1.29085E-2</c:v>
                </c:pt>
                <c:pt idx="178">
                  <c:v>1.75937E-2</c:v>
                </c:pt>
                <c:pt idx="179">
                  <c:v>2.36198E-2</c:v>
                </c:pt>
                <c:pt idx="180">
                  <c:v>3.1058100000000002E-2</c:v>
                </c:pt>
                <c:pt idx="181">
                  <c:v>3.9777399999999997E-2</c:v>
                </c:pt>
                <c:pt idx="182">
                  <c:v>4.9397099999999999E-2</c:v>
                </c:pt>
                <c:pt idx="183">
                  <c:v>5.9331700000000001E-2</c:v>
                </c:pt>
                <c:pt idx="184">
                  <c:v>6.8934499999999996E-2</c:v>
                </c:pt>
                <c:pt idx="185">
                  <c:v>7.7673099999999995E-2</c:v>
                </c:pt>
                <c:pt idx="186">
                  <c:v>8.5243899999999997E-2</c:v>
                </c:pt>
                <c:pt idx="187">
                  <c:v>9.15826E-2</c:v>
                </c:pt>
                <c:pt idx="188">
                  <c:v>9.6797599999999998E-2</c:v>
                </c:pt>
                <c:pt idx="189">
                  <c:v>0.10108399999999999</c:v>
                </c:pt>
                <c:pt idx="190">
                  <c:v>0.104653</c:v>
                </c:pt>
                <c:pt idx="191">
                  <c:v>0.107696</c:v>
                </c:pt>
                <c:pt idx="192">
                  <c:v>0.11036899999999999</c:v>
                </c:pt>
                <c:pt idx="193">
                  <c:v>0.112787</c:v>
                </c:pt>
                <c:pt idx="194">
                  <c:v>0.115037</c:v>
                </c:pt>
                <c:pt idx="195">
                  <c:v>0.117176</c:v>
                </c:pt>
                <c:pt idx="196">
                  <c:v>0.11924700000000001</c:v>
                </c:pt>
                <c:pt idx="197">
                  <c:v>0.12127599999999999</c:v>
                </c:pt>
                <c:pt idx="198">
                  <c:v>0.123281</c:v>
                </c:pt>
                <c:pt idx="199">
                  <c:v>0.125275</c:v>
                </c:pt>
                <c:pt idx="200">
                  <c:v>0.12726399999999999</c:v>
                </c:pt>
                <c:pt idx="201">
                  <c:v>0.12925400000000001</c:v>
                </c:pt>
                <c:pt idx="202">
                  <c:v>0.131247</c:v>
                </c:pt>
                <c:pt idx="203">
                  <c:v>0.133246</c:v>
                </c:pt>
                <c:pt idx="204">
                  <c:v>0.13525100000000001</c:v>
                </c:pt>
                <c:pt idx="205">
                  <c:v>0.137263</c:v>
                </c:pt>
                <c:pt idx="206">
                  <c:v>0.13928199999999999</c:v>
                </c:pt>
                <c:pt idx="207">
                  <c:v>0.14130799999999999</c:v>
                </c:pt>
                <c:pt idx="208">
                  <c:v>0.143342</c:v>
                </c:pt>
                <c:pt idx="209">
                  <c:v>0.14538300000000001</c:v>
                </c:pt>
                <c:pt idx="210">
                  <c:v>0.14743100000000001</c:v>
                </c:pt>
                <c:pt idx="211">
                  <c:v>0.14948600000000001</c:v>
                </c:pt>
                <c:pt idx="212">
                  <c:v>0.15154699999999999</c:v>
                </c:pt>
                <c:pt idx="213">
                  <c:v>0.153616</c:v>
                </c:pt>
                <c:pt idx="214">
                  <c:v>0.155691</c:v>
                </c:pt>
                <c:pt idx="215">
                  <c:v>0.157772</c:v>
                </c:pt>
                <c:pt idx="216">
                  <c:v>0.159859</c:v>
                </c:pt>
                <c:pt idx="217">
                  <c:v>0.16195200000000001</c:v>
                </c:pt>
                <c:pt idx="218">
                  <c:v>0.164051</c:v>
                </c:pt>
                <c:pt idx="219">
                  <c:v>0.166155</c:v>
                </c:pt>
                <c:pt idx="220">
                  <c:v>0.168265</c:v>
                </c:pt>
                <c:pt idx="221">
                  <c:v>0.17038</c:v>
                </c:pt>
                <c:pt idx="222">
                  <c:v>0.17249999999999999</c:v>
                </c:pt>
                <c:pt idx="223">
                  <c:v>0.174625</c:v>
                </c:pt>
                <c:pt idx="224">
                  <c:v>0.176755</c:v>
                </c:pt>
                <c:pt idx="225">
                  <c:v>0.17888999999999999</c:v>
                </c:pt>
                <c:pt idx="226">
                  <c:v>0.181029</c:v>
                </c:pt>
                <c:pt idx="227">
                  <c:v>0.183172</c:v>
                </c:pt>
                <c:pt idx="228">
                  <c:v>0.18531900000000001</c:v>
                </c:pt>
                <c:pt idx="229">
                  <c:v>0.187471</c:v>
                </c:pt>
                <c:pt idx="230">
                  <c:v>0.18962599999999999</c:v>
                </c:pt>
                <c:pt idx="231">
                  <c:v>0.19178500000000001</c:v>
                </c:pt>
                <c:pt idx="232">
                  <c:v>0.19394700000000001</c:v>
                </c:pt>
                <c:pt idx="233">
                  <c:v>0.19611300000000001</c:v>
                </c:pt>
                <c:pt idx="234">
                  <c:v>0.19828200000000001</c:v>
                </c:pt>
                <c:pt idx="235">
                  <c:v>0.20045499999999999</c:v>
                </c:pt>
                <c:pt idx="236">
                  <c:v>0.20263</c:v>
                </c:pt>
                <c:pt idx="237">
                  <c:v>0.20480799999999999</c:v>
                </c:pt>
                <c:pt idx="238">
                  <c:v>0.20698900000000001</c:v>
                </c:pt>
                <c:pt idx="239">
                  <c:v>0.209172</c:v>
                </c:pt>
                <c:pt idx="240">
                  <c:v>0.21135799999999999</c:v>
                </c:pt>
                <c:pt idx="241">
                  <c:v>0.21354600000000001</c:v>
                </c:pt>
                <c:pt idx="242">
                  <c:v>0.21573600000000001</c:v>
                </c:pt>
                <c:pt idx="243">
                  <c:v>0.21792800000000001</c:v>
                </c:pt>
                <c:pt idx="244">
                  <c:v>0.22012200000000001</c:v>
                </c:pt>
                <c:pt idx="245">
                  <c:v>0.22231799999999999</c:v>
                </c:pt>
                <c:pt idx="246">
                  <c:v>0.22451599999999999</c:v>
                </c:pt>
                <c:pt idx="247">
                  <c:v>0.226715</c:v>
                </c:pt>
                <c:pt idx="248">
                  <c:v>0.22891600000000001</c:v>
                </c:pt>
                <c:pt idx="249">
                  <c:v>0.23111799999999999</c:v>
                </c:pt>
                <c:pt idx="250">
                  <c:v>0.233321</c:v>
                </c:pt>
                <c:pt idx="251">
                  <c:v>0.23552500000000001</c:v>
                </c:pt>
                <c:pt idx="252">
                  <c:v>0.237731</c:v>
                </c:pt>
                <c:pt idx="253">
                  <c:v>0.23993700000000001</c:v>
                </c:pt>
                <c:pt idx="254">
                  <c:v>0.242144</c:v>
                </c:pt>
                <c:pt idx="255">
                  <c:v>0.24435100000000001</c:v>
                </c:pt>
                <c:pt idx="256">
                  <c:v>0.246559</c:v>
                </c:pt>
                <c:pt idx="257">
                  <c:v>0.24876699999999999</c:v>
                </c:pt>
                <c:pt idx="258">
                  <c:v>0.25097599999999998</c:v>
                </c:pt>
                <c:pt idx="259">
                  <c:v>0.25318499999999999</c:v>
                </c:pt>
                <c:pt idx="260">
                  <c:v>0.25539400000000001</c:v>
                </c:pt>
                <c:pt idx="261">
                  <c:v>0.257604</c:v>
                </c:pt>
                <c:pt idx="262">
                  <c:v>0.25981300000000002</c:v>
                </c:pt>
                <c:pt idx="263">
                  <c:v>0.26202199999999998</c:v>
                </c:pt>
                <c:pt idx="264">
                  <c:v>0.26423000000000002</c:v>
                </c:pt>
                <c:pt idx="265">
                  <c:v>0.26643899999999998</c:v>
                </c:pt>
                <c:pt idx="266">
                  <c:v>0.26864700000000002</c:v>
                </c:pt>
                <c:pt idx="267">
                  <c:v>0.27085399999999998</c:v>
                </c:pt>
                <c:pt idx="268">
                  <c:v>0.273061</c:v>
                </c:pt>
                <c:pt idx="269">
                  <c:v>0.27526699999999998</c:v>
                </c:pt>
                <c:pt idx="270">
                  <c:v>0.277472</c:v>
                </c:pt>
                <c:pt idx="271">
                  <c:v>0.27967700000000001</c:v>
                </c:pt>
                <c:pt idx="272">
                  <c:v>0.28188000000000002</c:v>
                </c:pt>
                <c:pt idx="273">
                  <c:v>0.284082</c:v>
                </c:pt>
                <c:pt idx="274">
                  <c:v>0.28628399999999998</c:v>
                </c:pt>
                <c:pt idx="275">
                  <c:v>0.28848400000000002</c:v>
                </c:pt>
                <c:pt idx="276">
                  <c:v>0.290682</c:v>
                </c:pt>
                <c:pt idx="277">
                  <c:v>0.29287999999999997</c:v>
                </c:pt>
                <c:pt idx="278">
                  <c:v>0.295076</c:v>
                </c:pt>
                <c:pt idx="279">
                  <c:v>0.29726999999999998</c:v>
                </c:pt>
                <c:pt idx="280">
                  <c:v>0.29946299999999998</c:v>
                </c:pt>
                <c:pt idx="281">
                  <c:v>0.30165500000000001</c:v>
                </c:pt>
                <c:pt idx="282">
                  <c:v>0.303844</c:v>
                </c:pt>
                <c:pt idx="283">
                  <c:v>0.30603200000000003</c:v>
                </c:pt>
                <c:pt idx="284">
                  <c:v>0.30821799999999999</c:v>
                </c:pt>
                <c:pt idx="285">
                  <c:v>0.31040200000000001</c:v>
                </c:pt>
                <c:pt idx="286">
                  <c:v>0.31258399999999997</c:v>
                </c:pt>
                <c:pt idx="287">
                  <c:v>0.31476399999999999</c:v>
                </c:pt>
                <c:pt idx="288">
                  <c:v>0.316942</c:v>
                </c:pt>
                <c:pt idx="289">
                  <c:v>0.31911800000000001</c:v>
                </c:pt>
                <c:pt idx="290">
                  <c:v>0.32129099999999999</c:v>
                </c:pt>
                <c:pt idx="291">
                  <c:v>0.32346200000000003</c:v>
                </c:pt>
                <c:pt idx="292">
                  <c:v>0.325631</c:v>
                </c:pt>
                <c:pt idx="293">
                  <c:v>0.32779700000000001</c:v>
                </c:pt>
                <c:pt idx="294">
                  <c:v>0.329961</c:v>
                </c:pt>
                <c:pt idx="295">
                  <c:v>0.332123</c:v>
                </c:pt>
                <c:pt idx="296">
                  <c:v>0.33428200000000002</c:v>
                </c:pt>
                <c:pt idx="297">
                  <c:v>0.33643800000000001</c:v>
                </c:pt>
                <c:pt idx="298">
                  <c:v>0.33859099999999998</c:v>
                </c:pt>
                <c:pt idx="299">
                  <c:v>0.34074199999999999</c:v>
                </c:pt>
                <c:pt idx="300">
                  <c:v>0.34288999999999997</c:v>
                </c:pt>
                <c:pt idx="301">
                  <c:v>0.34503600000000001</c:v>
                </c:pt>
                <c:pt idx="302">
                  <c:v>0.34717799999999999</c:v>
                </c:pt>
                <c:pt idx="303">
                  <c:v>0.34931699999999999</c:v>
                </c:pt>
                <c:pt idx="304">
                  <c:v>0.35145399999999999</c:v>
                </c:pt>
                <c:pt idx="305">
                  <c:v>0.35358699999999998</c:v>
                </c:pt>
                <c:pt idx="306">
                  <c:v>0.35571700000000001</c:v>
                </c:pt>
                <c:pt idx="307">
                  <c:v>0.35784500000000002</c:v>
                </c:pt>
                <c:pt idx="308">
                  <c:v>0.35996899999999998</c:v>
                </c:pt>
                <c:pt idx="309">
                  <c:v>0.36209000000000002</c:v>
                </c:pt>
                <c:pt idx="310">
                  <c:v>0.364207</c:v>
                </c:pt>
                <c:pt idx="311">
                  <c:v>0.36632199999999998</c:v>
                </c:pt>
                <c:pt idx="312">
                  <c:v>0.36843300000000001</c:v>
                </c:pt>
                <c:pt idx="313">
                  <c:v>0.37054100000000001</c:v>
                </c:pt>
                <c:pt idx="314">
                  <c:v>0.372645</c:v>
                </c:pt>
                <c:pt idx="315">
                  <c:v>0.37474600000000002</c:v>
                </c:pt>
                <c:pt idx="316">
                  <c:v>0.37684299999999998</c:v>
                </c:pt>
                <c:pt idx="317">
                  <c:v>0.37893700000000002</c:v>
                </c:pt>
                <c:pt idx="318">
                  <c:v>0.38102799999999998</c:v>
                </c:pt>
                <c:pt idx="319">
                  <c:v>0.38311499999999998</c:v>
                </c:pt>
                <c:pt idx="320">
                  <c:v>0.38519799999999998</c:v>
                </c:pt>
                <c:pt idx="321">
                  <c:v>0.38727800000000001</c:v>
                </c:pt>
                <c:pt idx="322">
                  <c:v>0.38935399999999998</c:v>
                </c:pt>
                <c:pt idx="323">
                  <c:v>0.391426</c:v>
                </c:pt>
                <c:pt idx="324">
                  <c:v>0.39349400000000001</c:v>
                </c:pt>
                <c:pt idx="325">
                  <c:v>0.39555899999999999</c:v>
                </c:pt>
                <c:pt idx="326">
                  <c:v>0.39761999999999997</c:v>
                </c:pt>
                <c:pt idx="327">
                  <c:v>0.39967799999999998</c:v>
                </c:pt>
                <c:pt idx="328">
                  <c:v>0.401731</c:v>
                </c:pt>
                <c:pt idx="329">
                  <c:v>0.403781</c:v>
                </c:pt>
                <c:pt idx="330">
                  <c:v>0.40582600000000002</c:v>
                </c:pt>
                <c:pt idx="331">
                  <c:v>0.40786800000000001</c:v>
                </c:pt>
                <c:pt idx="332">
                  <c:v>0.40990599999999999</c:v>
                </c:pt>
                <c:pt idx="333">
                  <c:v>0.41193999999999997</c:v>
                </c:pt>
                <c:pt idx="334">
                  <c:v>0.41397</c:v>
                </c:pt>
                <c:pt idx="335">
                  <c:v>0.415995</c:v>
                </c:pt>
                <c:pt idx="336">
                  <c:v>0.41801700000000003</c:v>
                </c:pt>
                <c:pt idx="337">
                  <c:v>0.42003499999999999</c:v>
                </c:pt>
                <c:pt idx="338">
                  <c:v>0.42204900000000001</c:v>
                </c:pt>
                <c:pt idx="339">
                  <c:v>0.42405799999999999</c:v>
                </c:pt>
                <c:pt idx="340">
                  <c:v>0.426064</c:v>
                </c:pt>
                <c:pt idx="341">
                  <c:v>0.42806499999999997</c:v>
                </c:pt>
                <c:pt idx="342">
                  <c:v>0.43006299999999997</c:v>
                </c:pt>
                <c:pt idx="343">
                  <c:v>0.432056</c:v>
                </c:pt>
                <c:pt idx="344">
                  <c:v>0.43404500000000001</c:v>
                </c:pt>
                <c:pt idx="345">
                  <c:v>0.436029</c:v>
                </c:pt>
                <c:pt idx="346">
                  <c:v>0.43801000000000001</c:v>
                </c:pt>
                <c:pt idx="347">
                  <c:v>0.43998599999999999</c:v>
                </c:pt>
                <c:pt idx="348">
                  <c:v>0.44195800000000002</c:v>
                </c:pt>
                <c:pt idx="349">
                  <c:v>0.44392599999999999</c:v>
                </c:pt>
                <c:pt idx="350">
                  <c:v>0.44588899999999998</c:v>
                </c:pt>
              </c:numCache>
            </c:numRef>
          </c:yVal>
        </c:ser>
        <c:ser>
          <c:idx val="2"/>
          <c:order val="2"/>
          <c:tx>
            <c:v>Critical Values (Global)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rgbClr val="9BBB59"/>
                </a:solidFill>
                <a:prstDash val="solid"/>
              </a:ln>
            </c:spPr>
          </c:marker>
          <c:xVal>
            <c:numRef>
              <c:f>'Distinct Peptide Level Summary'!$E$6:$E$8</c:f>
              <c:numCache>
                <c:formatCode>0</c:formatCode>
                <c:ptCount val="3"/>
                <c:pt idx="0">
                  <c:v>200</c:v>
                </c:pt>
                <c:pt idx="1">
                  <c:v>258</c:v>
                </c:pt>
                <c:pt idx="2">
                  <c:v>318</c:v>
                </c:pt>
              </c:numCache>
            </c:numRef>
          </c:xVal>
          <c:yVal>
            <c:numRef>
              <c:f>'Distinct Peptide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3"/>
          <c:order val="3"/>
          <c:tx>
            <c:v>Critical Values (Local)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'Distinct Peptide Level Summary'!$C$6:$C$8</c:f>
              <c:numCache>
                <c:formatCode>0</c:formatCode>
                <c:ptCount val="3"/>
                <c:pt idx="0">
                  <c:v>177</c:v>
                </c:pt>
                <c:pt idx="1">
                  <c:v>183</c:v>
                </c:pt>
                <c:pt idx="2">
                  <c:v>189</c:v>
                </c:pt>
              </c:numCache>
            </c:numRef>
          </c:xVal>
          <c:yVal>
            <c:numRef>
              <c:f>'Distinct Peptide Level Summary'!$B$6:$B$8</c:f>
              <c:numCache>
                <c:formatCode>0.0%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yVal>
        </c:ser>
        <c:ser>
          <c:idx val="4"/>
          <c:order val="4"/>
          <c:tx>
            <c:v>Global FDR (Fit)</c:v>
          </c:tx>
          <c:spPr>
            <a:ln w="25400">
              <a:solidFill>
                <a:srgbClr val="9BBB59">
                  <a:alpha val="81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Data'!Fit_Total</c:f>
              <c:numCache>
                <c:formatCode>General</c:formatCode>
                <c:ptCount val="3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</c:numCache>
            </c:numRef>
          </c:xVal>
          <c:yVal>
            <c:numRef>
              <c:f>'Distinct Peptide Level Data'!Fit_GlobalFDR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1.92833E-18</c:v>
                </c:pt>
                <c:pt idx="28">
                  <c:v>3.72366E-18</c:v>
                </c:pt>
                <c:pt idx="29">
                  <c:v>1.07986E-17</c:v>
                </c:pt>
                <c:pt idx="30">
                  <c:v>2.7867399999999997E-17</c:v>
                </c:pt>
                <c:pt idx="31">
                  <c:v>6.0742299999999995E-17</c:v>
                </c:pt>
                <c:pt idx="32">
                  <c:v>1.25984E-16</c:v>
                </c:pt>
                <c:pt idx="33">
                  <c:v>2.5408500000000002E-16</c:v>
                </c:pt>
                <c:pt idx="34">
                  <c:v>4.9056600000000003E-16</c:v>
                </c:pt>
                <c:pt idx="35">
                  <c:v>9.1188400000000001E-16</c:v>
                </c:pt>
                <c:pt idx="36">
                  <c:v>1.6416800000000001E-15</c:v>
                </c:pt>
                <c:pt idx="37">
                  <c:v>2.86448E-15</c:v>
                </c:pt>
                <c:pt idx="38">
                  <c:v>4.8579999999999997E-15</c:v>
                </c:pt>
                <c:pt idx="39">
                  <c:v>8.0220300000000007E-15</c:v>
                </c:pt>
                <c:pt idx="40">
                  <c:v>1.2926700000000001E-14</c:v>
                </c:pt>
                <c:pt idx="41">
                  <c:v>2.0361799999999999E-14</c:v>
                </c:pt>
                <c:pt idx="42">
                  <c:v>3.1402600000000003E-14</c:v>
                </c:pt>
                <c:pt idx="43">
                  <c:v>4.7486899999999998E-14</c:v>
                </c:pt>
                <c:pt idx="44">
                  <c:v>7.0500599999999995E-14</c:v>
                </c:pt>
                <c:pt idx="45">
                  <c:v>1.02885E-13</c:v>
                </c:pt>
                <c:pt idx="46">
                  <c:v>1.47749E-13</c:v>
                </c:pt>
                <c:pt idx="47">
                  <c:v>2.0900200000000001E-13</c:v>
                </c:pt>
                <c:pt idx="48">
                  <c:v>2.91492E-13</c:v>
                </c:pt>
                <c:pt idx="49">
                  <c:v>4.01168E-13</c:v>
                </c:pt>
                <c:pt idx="50">
                  <c:v>5.4523799999999996E-13</c:v>
                </c:pt>
                <c:pt idx="51">
                  <c:v>7.3235600000000004E-13</c:v>
                </c:pt>
                <c:pt idx="52">
                  <c:v>9.7280399999999994E-13</c:v>
                </c:pt>
                <c:pt idx="53">
                  <c:v>1.27868E-12</c:v>
                </c:pt>
                <c:pt idx="54">
                  <c:v>1.6641300000000001E-12</c:v>
                </c:pt>
                <c:pt idx="55">
                  <c:v>2.14549E-12</c:v>
                </c:pt>
                <c:pt idx="56">
                  <c:v>2.7415599999999999E-12</c:v>
                </c:pt>
                <c:pt idx="57">
                  <c:v>3.4737800000000002E-12</c:v>
                </c:pt>
                <c:pt idx="58">
                  <c:v>4.3664500000000002E-12</c:v>
                </c:pt>
                <c:pt idx="59">
                  <c:v>5.4469100000000003E-12</c:v>
                </c:pt>
                <c:pt idx="60">
                  <c:v>6.7457800000000004E-12</c:v>
                </c:pt>
                <c:pt idx="61">
                  <c:v>8.2971199999999997E-12</c:v>
                </c:pt>
                <c:pt idx="62">
                  <c:v>1.01386E-11</c:v>
                </c:pt>
                <c:pt idx="63">
                  <c:v>1.23119E-11</c:v>
                </c:pt>
                <c:pt idx="64">
                  <c:v>1.48625E-11</c:v>
                </c:pt>
                <c:pt idx="65">
                  <c:v>1.784E-11</c:v>
                </c:pt>
                <c:pt idx="66">
                  <c:v>2.1298799999999999E-11</c:v>
                </c:pt>
                <c:pt idx="67">
                  <c:v>2.5297199999999998E-11</c:v>
                </c:pt>
                <c:pt idx="68">
                  <c:v>2.9898600000000001E-11</c:v>
                </c:pt>
                <c:pt idx="69">
                  <c:v>3.5171100000000001E-11</c:v>
                </c:pt>
                <c:pt idx="70">
                  <c:v>4.1187699999999999E-11</c:v>
                </c:pt>
                <c:pt idx="71">
                  <c:v>4.8026700000000003E-11</c:v>
                </c:pt>
                <c:pt idx="72">
                  <c:v>5.5771499999999998E-11</c:v>
                </c:pt>
                <c:pt idx="73">
                  <c:v>6.45112E-11</c:v>
                </c:pt>
                <c:pt idx="74">
                  <c:v>7.4340500000000003E-11</c:v>
                </c:pt>
                <c:pt idx="75">
                  <c:v>8.5359800000000004E-11</c:v>
                </c:pt>
                <c:pt idx="76">
                  <c:v>9.7675900000000004E-11</c:v>
                </c:pt>
                <c:pt idx="77">
                  <c:v>1.11402E-10</c:v>
                </c:pt>
                <c:pt idx="78">
                  <c:v>1.2665700000000001E-10</c:v>
                </c:pt>
                <c:pt idx="79">
                  <c:v>1.4356899999999999E-10</c:v>
                </c:pt>
                <c:pt idx="80">
                  <c:v>1.6227199999999999E-10</c:v>
                </c:pt>
                <c:pt idx="81">
                  <c:v>1.82908E-10</c:v>
                </c:pt>
                <c:pt idx="82">
                  <c:v>2.0562699999999999E-10</c:v>
                </c:pt>
                <c:pt idx="83">
                  <c:v>2.3059E-10</c:v>
                </c:pt>
                <c:pt idx="84">
                  <c:v>2.5796600000000001E-10</c:v>
                </c:pt>
                <c:pt idx="85">
                  <c:v>2.87935E-10</c:v>
                </c:pt>
                <c:pt idx="86">
                  <c:v>3.20689E-10</c:v>
                </c:pt>
                <c:pt idx="87">
                  <c:v>3.56432E-10</c:v>
                </c:pt>
                <c:pt idx="88">
                  <c:v>3.95382E-10</c:v>
                </c:pt>
                <c:pt idx="89">
                  <c:v>4.37773E-10</c:v>
                </c:pt>
                <c:pt idx="90">
                  <c:v>4.8385499999999998E-10</c:v>
                </c:pt>
                <c:pt idx="91">
                  <c:v>5.3389699999999996E-10</c:v>
                </c:pt>
                <c:pt idx="92">
                  <c:v>5.88188E-10</c:v>
                </c:pt>
                <c:pt idx="93">
                  <c:v>6.4704099999999998E-10</c:v>
                </c:pt>
                <c:pt idx="94">
                  <c:v>7.1079500000000003E-10</c:v>
                </c:pt>
                <c:pt idx="95">
                  <c:v>7.7981499999999996E-10</c:v>
                </c:pt>
                <c:pt idx="96">
                  <c:v>8.5450200000000001E-10</c:v>
                </c:pt>
                <c:pt idx="97">
                  <c:v>9.3528999999999998E-10</c:v>
                </c:pt>
                <c:pt idx="98">
                  <c:v>1.02265E-9</c:v>
                </c:pt>
                <c:pt idx="99">
                  <c:v>1.11712E-9</c:v>
                </c:pt>
                <c:pt idx="100">
                  <c:v>1.2192499999999999E-9</c:v>
                </c:pt>
                <c:pt idx="101">
                  <c:v>1.3296799999999999E-9</c:v>
                </c:pt>
                <c:pt idx="102">
                  <c:v>1.4491000000000001E-9</c:v>
                </c:pt>
                <c:pt idx="103">
                  <c:v>1.5782899999999999E-9</c:v>
                </c:pt>
                <c:pt idx="104">
                  <c:v>1.7180799999999999E-9</c:v>
                </c:pt>
                <c:pt idx="105">
                  <c:v>1.8694400000000001E-9</c:v>
                </c:pt>
                <c:pt idx="106">
                  <c:v>2.0334099999999999E-9</c:v>
                </c:pt>
                <c:pt idx="107">
                  <c:v>2.21116E-9</c:v>
                </c:pt>
                <c:pt idx="108">
                  <c:v>2.4040099999999998E-9</c:v>
                </c:pt>
                <c:pt idx="109">
                  <c:v>2.61344E-9</c:v>
                </c:pt>
                <c:pt idx="110">
                  <c:v>2.8410900000000002E-9</c:v>
                </c:pt>
                <c:pt idx="111">
                  <c:v>3.0888200000000001E-9</c:v>
                </c:pt>
                <c:pt idx="112">
                  <c:v>3.3587399999999999E-9</c:v>
                </c:pt>
                <c:pt idx="113">
                  <c:v>3.6532199999999999E-9</c:v>
                </c:pt>
                <c:pt idx="114">
                  <c:v>3.9749499999999998E-9</c:v>
                </c:pt>
                <c:pt idx="115">
                  <c:v>4.32697E-9</c:v>
                </c:pt>
                <c:pt idx="116">
                  <c:v>4.7127799999999999E-9</c:v>
                </c:pt>
                <c:pt idx="117">
                  <c:v>5.1363199999999999E-9</c:v>
                </c:pt>
                <c:pt idx="118">
                  <c:v>5.6021400000000003E-9</c:v>
                </c:pt>
                <c:pt idx="119">
                  <c:v>6.1154400000000001E-9</c:v>
                </c:pt>
                <c:pt idx="120">
                  <c:v>6.6821800000000002E-9</c:v>
                </c:pt>
                <c:pt idx="121">
                  <c:v>7.3092499999999998E-9</c:v>
                </c:pt>
                <c:pt idx="122">
                  <c:v>8.0045899999999995E-9</c:v>
                </c:pt>
                <c:pt idx="123">
                  <c:v>8.7774099999999998E-9</c:v>
                </c:pt>
                <c:pt idx="124">
                  <c:v>9.6384000000000001E-9</c:v>
                </c:pt>
                <c:pt idx="125">
                  <c:v>1.0600000000000001E-8</c:v>
                </c:pt>
                <c:pt idx="126">
                  <c:v>1.16767E-8</c:v>
                </c:pt>
                <c:pt idx="127">
                  <c:v>1.28855E-8</c:v>
                </c:pt>
                <c:pt idx="128">
                  <c:v>1.42465E-8</c:v>
                </c:pt>
                <c:pt idx="129">
                  <c:v>1.5783E-8</c:v>
                </c:pt>
                <c:pt idx="130">
                  <c:v>1.7523000000000001E-8</c:v>
                </c:pt>
                <c:pt idx="131">
                  <c:v>1.9499199999999999E-8</c:v>
                </c:pt>
                <c:pt idx="132">
                  <c:v>2.1751000000000001E-8</c:v>
                </c:pt>
                <c:pt idx="133">
                  <c:v>2.43248E-8</c:v>
                </c:pt>
                <c:pt idx="134">
                  <c:v>2.7276600000000002E-8</c:v>
                </c:pt>
                <c:pt idx="135">
                  <c:v>3.06735E-8</c:v>
                </c:pt>
                <c:pt idx="136">
                  <c:v>3.45961E-8</c:v>
                </c:pt>
                <c:pt idx="137">
                  <c:v>3.9142299999999997E-8</c:v>
                </c:pt>
                <c:pt idx="138">
                  <c:v>4.4430500000000002E-8</c:v>
                </c:pt>
                <c:pt idx="139">
                  <c:v>5.0605000000000002E-8</c:v>
                </c:pt>
                <c:pt idx="140">
                  <c:v>5.78422E-8</c:v>
                </c:pt>
                <c:pt idx="141">
                  <c:v>6.6358700000000002E-8</c:v>
                </c:pt>
                <c:pt idx="142">
                  <c:v>7.6421200000000004E-8</c:v>
                </c:pt>
                <c:pt idx="143">
                  <c:v>8.8359299999999994E-8</c:v>
                </c:pt>
                <c:pt idx="144">
                  <c:v>1.02583E-7</c:v>
                </c:pt>
                <c:pt idx="145">
                  <c:v>1.1960199999999999E-7</c:v>
                </c:pt>
                <c:pt idx="146">
                  <c:v>1.4005599999999999E-7</c:v>
                </c:pt>
                <c:pt idx="147">
                  <c:v>1.6474799999999999E-7</c:v>
                </c:pt>
                <c:pt idx="148">
                  <c:v>1.9469400000000001E-7</c:v>
                </c:pt>
                <c:pt idx="149">
                  <c:v>2.3118000000000001E-7</c:v>
                </c:pt>
                <c:pt idx="150">
                  <c:v>2.7584499999999999E-7</c:v>
                </c:pt>
                <c:pt idx="151">
                  <c:v>3.3078899999999999E-7</c:v>
                </c:pt>
                <c:pt idx="152">
                  <c:v>3.98708E-7</c:v>
                </c:pt>
                <c:pt idx="153">
                  <c:v>4.8308600000000002E-7</c:v>
                </c:pt>
                <c:pt idx="154">
                  <c:v>5.8844500000000003E-7</c:v>
                </c:pt>
                <c:pt idx="155">
                  <c:v>7.2068100000000005E-7</c:v>
                </c:pt>
                <c:pt idx="156">
                  <c:v>8.8752E-7</c:v>
                </c:pt>
                <c:pt idx="157">
                  <c:v>1.09914E-6</c:v>
                </c:pt>
                <c:pt idx="158">
                  <c:v>1.3689900000000001E-6</c:v>
                </c:pt>
                <c:pt idx="159">
                  <c:v>1.71499E-6</c:v>
                </c:pt>
                <c:pt idx="160">
                  <c:v>2.1610799999999998E-6</c:v>
                </c:pt>
                <c:pt idx="161">
                  <c:v>2.7394099999999998E-6</c:v>
                </c:pt>
                <c:pt idx="162">
                  <c:v>3.4933999999999999E-6</c:v>
                </c:pt>
                <c:pt idx="163">
                  <c:v>4.4819999999999996E-6</c:v>
                </c:pt>
                <c:pt idx="164">
                  <c:v>5.7855599999999999E-6</c:v>
                </c:pt>
                <c:pt idx="165">
                  <c:v>7.5142599999999999E-6</c:v>
                </c:pt>
                <c:pt idx="166">
                  <c:v>9.8197599999999993E-6</c:v>
                </c:pt>
                <c:pt idx="167">
                  <c:v>1.2911800000000001E-5</c:v>
                </c:pt>
                <c:pt idx="168">
                  <c:v>1.7081499999999999E-5</c:v>
                </c:pt>
                <c:pt idx="169">
                  <c:v>2.27343E-5</c:v>
                </c:pt>
                <c:pt idx="170">
                  <c:v>3.0436499999999999E-5</c:v>
                </c:pt>
                <c:pt idx="171">
                  <c:v>4.0979100000000002E-5</c:v>
                </c:pt>
                <c:pt idx="172">
                  <c:v>5.5466300000000001E-5</c:v>
                </c:pt>
                <c:pt idx="173">
                  <c:v>7.5434300000000004E-5</c:v>
                </c:pt>
                <c:pt idx="174">
                  <c:v>1.03003E-4</c:v>
                </c:pt>
                <c:pt idx="175">
                  <c:v>1.4106000000000001E-4</c:v>
                </c:pt>
                <c:pt idx="176">
                  <c:v>1.93456E-4</c:v>
                </c:pt>
                <c:pt idx="177">
                  <c:v>2.65159E-4</c:v>
                </c:pt>
                <c:pt idx="178">
                  <c:v>3.62281E-4</c:v>
                </c:pt>
                <c:pt idx="179">
                  <c:v>4.91819E-4</c:v>
                </c:pt>
                <c:pt idx="180">
                  <c:v>6.6099300000000002E-4</c:v>
                </c:pt>
                <c:pt idx="181">
                  <c:v>8.76128E-4</c:v>
                </c:pt>
                <c:pt idx="182">
                  <c:v>1.14134E-3</c:v>
                </c:pt>
                <c:pt idx="183">
                  <c:v>1.4575199999999999E-3</c:v>
                </c:pt>
                <c:pt idx="184">
                  <c:v>1.8220599999999999E-3</c:v>
                </c:pt>
                <c:pt idx="185">
                  <c:v>2.2296E-3</c:v>
                </c:pt>
                <c:pt idx="186">
                  <c:v>2.6732399999999999E-3</c:v>
                </c:pt>
                <c:pt idx="187">
                  <c:v>3.14592E-3</c:v>
                </c:pt>
                <c:pt idx="188">
                  <c:v>3.6412200000000001E-3</c:v>
                </c:pt>
                <c:pt idx="189">
                  <c:v>4.1539200000000002E-3</c:v>
                </c:pt>
                <c:pt idx="190">
                  <c:v>4.6799800000000003E-3</c:v>
                </c:pt>
                <c:pt idx="191">
                  <c:v>5.2164400000000001E-3</c:v>
                </c:pt>
                <c:pt idx="192">
                  <c:v>5.7612200000000001E-3</c:v>
                </c:pt>
                <c:pt idx="193">
                  <c:v>6.31286E-3</c:v>
                </c:pt>
                <c:pt idx="194">
                  <c:v>6.8703999999999996E-3</c:v>
                </c:pt>
                <c:pt idx="195">
                  <c:v>7.4331700000000002E-3</c:v>
                </c:pt>
                <c:pt idx="196">
                  <c:v>8.0007399999999992E-3</c:v>
                </c:pt>
                <c:pt idx="197">
                  <c:v>8.57283E-3</c:v>
                </c:pt>
                <c:pt idx="198">
                  <c:v>9.1492599999999993E-3</c:v>
                </c:pt>
                <c:pt idx="199">
                  <c:v>9.7298799999999998E-3</c:v>
                </c:pt>
                <c:pt idx="200">
                  <c:v>1.03146E-2</c:v>
                </c:pt>
                <c:pt idx="201">
                  <c:v>1.0903400000000001E-2</c:v>
                </c:pt>
                <c:pt idx="202">
                  <c:v>1.1496299999999999E-2</c:v>
                </c:pt>
                <c:pt idx="203">
                  <c:v>1.2093100000000001E-2</c:v>
                </c:pt>
                <c:pt idx="204">
                  <c:v>1.26938E-2</c:v>
                </c:pt>
                <c:pt idx="205">
                  <c:v>1.3298600000000001E-2</c:v>
                </c:pt>
                <c:pt idx="206">
                  <c:v>1.39072E-2</c:v>
                </c:pt>
                <c:pt idx="207">
                  <c:v>1.45197E-2</c:v>
                </c:pt>
                <c:pt idx="208">
                  <c:v>1.51361E-2</c:v>
                </c:pt>
                <c:pt idx="209">
                  <c:v>1.5756300000000001E-2</c:v>
                </c:pt>
                <c:pt idx="210">
                  <c:v>1.63803E-2</c:v>
                </c:pt>
                <c:pt idx="211">
                  <c:v>1.7008200000000001E-2</c:v>
                </c:pt>
                <c:pt idx="212">
                  <c:v>1.7639800000000001E-2</c:v>
                </c:pt>
                <c:pt idx="213">
                  <c:v>1.8275199999999998E-2</c:v>
                </c:pt>
                <c:pt idx="214">
                  <c:v>1.8914400000000001E-2</c:v>
                </c:pt>
                <c:pt idx="215">
                  <c:v>1.95572E-2</c:v>
                </c:pt>
                <c:pt idx="216">
                  <c:v>2.0203800000000001E-2</c:v>
                </c:pt>
                <c:pt idx="217">
                  <c:v>2.0854000000000001E-2</c:v>
                </c:pt>
                <c:pt idx="218">
                  <c:v>2.15079E-2</c:v>
                </c:pt>
                <c:pt idx="219">
                  <c:v>2.2165399999999998E-2</c:v>
                </c:pt>
                <c:pt idx="220">
                  <c:v>2.28264E-2</c:v>
                </c:pt>
                <c:pt idx="221">
                  <c:v>2.3491100000000001E-2</c:v>
                </c:pt>
                <c:pt idx="222">
                  <c:v>2.4159300000000002E-2</c:v>
                </c:pt>
                <c:pt idx="223">
                  <c:v>2.4830999999999999E-2</c:v>
                </c:pt>
                <c:pt idx="224">
                  <c:v>2.55062E-2</c:v>
                </c:pt>
                <c:pt idx="225">
                  <c:v>2.6184900000000001E-2</c:v>
                </c:pt>
                <c:pt idx="226">
                  <c:v>2.6867100000000001E-2</c:v>
                </c:pt>
                <c:pt idx="227">
                  <c:v>2.75526E-2</c:v>
                </c:pt>
                <c:pt idx="228">
                  <c:v>2.8241599999999999E-2</c:v>
                </c:pt>
                <c:pt idx="229">
                  <c:v>2.8933899999999999E-2</c:v>
                </c:pt>
                <c:pt idx="230">
                  <c:v>2.96295E-2</c:v>
                </c:pt>
                <c:pt idx="231">
                  <c:v>3.0328399999999998E-2</c:v>
                </c:pt>
                <c:pt idx="232">
                  <c:v>3.1030700000000001E-2</c:v>
                </c:pt>
                <c:pt idx="233">
                  <c:v>3.1736199999999999E-2</c:v>
                </c:pt>
                <c:pt idx="234">
                  <c:v>3.2444899999999999E-2</c:v>
                </c:pt>
                <c:pt idx="235">
                  <c:v>3.31568E-2</c:v>
                </c:pt>
                <c:pt idx="236">
                  <c:v>3.3871800000000001E-2</c:v>
                </c:pt>
                <c:pt idx="237">
                  <c:v>3.4590099999999999E-2</c:v>
                </c:pt>
                <c:pt idx="238">
                  <c:v>3.53114E-2</c:v>
                </c:pt>
                <c:pt idx="239">
                  <c:v>3.60358E-2</c:v>
                </c:pt>
                <c:pt idx="240">
                  <c:v>3.6763299999999999E-2</c:v>
                </c:pt>
                <c:pt idx="241">
                  <c:v>3.7493800000000001E-2</c:v>
                </c:pt>
                <c:pt idx="242">
                  <c:v>3.8227299999999999E-2</c:v>
                </c:pt>
                <c:pt idx="243">
                  <c:v>3.89638E-2</c:v>
                </c:pt>
                <c:pt idx="244">
                  <c:v>3.9703200000000001E-2</c:v>
                </c:pt>
                <c:pt idx="245">
                  <c:v>4.0445500000000002E-2</c:v>
                </c:pt>
                <c:pt idx="246">
                  <c:v>4.11908E-2</c:v>
                </c:pt>
                <c:pt idx="247">
                  <c:v>4.1938900000000001E-2</c:v>
                </c:pt>
                <c:pt idx="248">
                  <c:v>4.26898E-2</c:v>
                </c:pt>
                <c:pt idx="249">
                  <c:v>4.3443500000000003E-2</c:v>
                </c:pt>
                <c:pt idx="250">
                  <c:v>4.4200000000000003E-2</c:v>
                </c:pt>
                <c:pt idx="251">
                  <c:v>4.4959199999999998E-2</c:v>
                </c:pt>
                <c:pt idx="252">
                  <c:v>4.5721100000000001E-2</c:v>
                </c:pt>
                <c:pt idx="253">
                  <c:v>4.6485800000000001E-2</c:v>
                </c:pt>
                <c:pt idx="254">
                  <c:v>4.7253000000000003E-2</c:v>
                </c:pt>
                <c:pt idx="255">
                  <c:v>4.8023000000000003E-2</c:v>
                </c:pt>
                <c:pt idx="256">
                  <c:v>4.8795499999999999E-2</c:v>
                </c:pt>
                <c:pt idx="257">
                  <c:v>4.9570599999999999E-2</c:v>
                </c:pt>
                <c:pt idx="258">
                  <c:v>5.0348200000000003E-2</c:v>
                </c:pt>
                <c:pt idx="259">
                  <c:v>5.1128300000000002E-2</c:v>
                </c:pt>
                <c:pt idx="260">
                  <c:v>5.1910999999999999E-2</c:v>
                </c:pt>
                <c:pt idx="261">
                  <c:v>5.2696E-2</c:v>
                </c:pt>
                <c:pt idx="262">
                  <c:v>5.3483599999999999E-2</c:v>
                </c:pt>
                <c:pt idx="263">
                  <c:v>5.4273500000000002E-2</c:v>
                </c:pt>
                <c:pt idx="264">
                  <c:v>5.5065799999999998E-2</c:v>
                </c:pt>
                <c:pt idx="265">
                  <c:v>5.5860399999999998E-2</c:v>
                </c:pt>
                <c:pt idx="266">
                  <c:v>5.6657399999999997E-2</c:v>
                </c:pt>
                <c:pt idx="267">
                  <c:v>5.7456599999999997E-2</c:v>
                </c:pt>
                <c:pt idx="268">
                  <c:v>5.82581E-2</c:v>
                </c:pt>
                <c:pt idx="269">
                  <c:v>5.9061799999999998E-2</c:v>
                </c:pt>
                <c:pt idx="270">
                  <c:v>5.9867799999999999E-2</c:v>
                </c:pt>
                <c:pt idx="271">
                  <c:v>6.0675899999999998E-2</c:v>
                </c:pt>
                <c:pt idx="272">
                  <c:v>6.1486199999999998E-2</c:v>
                </c:pt>
                <c:pt idx="273">
                  <c:v>6.2298600000000003E-2</c:v>
                </c:pt>
                <c:pt idx="274">
                  <c:v>6.3113100000000005E-2</c:v>
                </c:pt>
                <c:pt idx="275">
                  <c:v>6.3929600000000003E-2</c:v>
                </c:pt>
                <c:pt idx="276">
                  <c:v>6.4748200000000006E-2</c:v>
                </c:pt>
                <c:pt idx="277">
                  <c:v>6.5568799999999997E-2</c:v>
                </c:pt>
                <c:pt idx="278">
                  <c:v>6.6391400000000003E-2</c:v>
                </c:pt>
                <c:pt idx="279">
                  <c:v>6.7215999999999998E-2</c:v>
                </c:pt>
                <c:pt idx="280">
                  <c:v>6.8042500000000006E-2</c:v>
                </c:pt>
                <c:pt idx="281">
                  <c:v>6.8870899999999999E-2</c:v>
                </c:pt>
                <c:pt idx="282">
                  <c:v>6.9701200000000005E-2</c:v>
                </c:pt>
                <c:pt idx="283">
                  <c:v>7.0533399999999996E-2</c:v>
                </c:pt>
                <c:pt idx="284">
                  <c:v>7.1367399999999998E-2</c:v>
                </c:pt>
                <c:pt idx="285">
                  <c:v>7.2203100000000006E-2</c:v>
                </c:pt>
                <c:pt idx="286">
                  <c:v>7.30407E-2</c:v>
                </c:pt>
                <c:pt idx="287">
                  <c:v>7.3880000000000001E-2</c:v>
                </c:pt>
                <c:pt idx="288">
                  <c:v>7.4721099999999999E-2</c:v>
                </c:pt>
                <c:pt idx="289">
                  <c:v>7.55638E-2</c:v>
                </c:pt>
                <c:pt idx="290">
                  <c:v>7.6408199999999996E-2</c:v>
                </c:pt>
                <c:pt idx="291">
                  <c:v>7.7254299999999998E-2</c:v>
                </c:pt>
                <c:pt idx="292">
                  <c:v>7.8102000000000005E-2</c:v>
                </c:pt>
                <c:pt idx="293">
                  <c:v>7.8951300000000002E-2</c:v>
                </c:pt>
                <c:pt idx="294">
                  <c:v>7.9802200000000004E-2</c:v>
                </c:pt>
                <c:pt idx="295">
                  <c:v>8.0654600000000007E-2</c:v>
                </c:pt>
                <c:pt idx="296">
                  <c:v>8.15086E-2</c:v>
                </c:pt>
                <c:pt idx="297">
                  <c:v>8.2364099999999996E-2</c:v>
                </c:pt>
                <c:pt idx="298">
                  <c:v>8.3221000000000003E-2</c:v>
                </c:pt>
                <c:pt idx="299">
                  <c:v>8.4079399999999999E-2</c:v>
                </c:pt>
                <c:pt idx="300">
                  <c:v>8.4939200000000006E-2</c:v>
                </c:pt>
                <c:pt idx="301">
                  <c:v>8.5800500000000002E-2</c:v>
                </c:pt>
                <c:pt idx="302">
                  <c:v>8.6663100000000007E-2</c:v>
                </c:pt>
                <c:pt idx="303">
                  <c:v>8.7527099999999997E-2</c:v>
                </c:pt>
                <c:pt idx="304">
                  <c:v>8.8392399999999996E-2</c:v>
                </c:pt>
                <c:pt idx="305">
                  <c:v>8.9259099999999994E-2</c:v>
                </c:pt>
                <c:pt idx="306">
                  <c:v>9.0126999999999999E-2</c:v>
                </c:pt>
                <c:pt idx="307">
                  <c:v>9.0996300000000002E-2</c:v>
                </c:pt>
                <c:pt idx="308">
                  <c:v>9.1866699999999996E-2</c:v>
                </c:pt>
                <c:pt idx="309">
                  <c:v>9.2738399999999999E-2</c:v>
                </c:pt>
                <c:pt idx="310">
                  <c:v>9.3611299999999995E-2</c:v>
                </c:pt>
                <c:pt idx="311">
                  <c:v>9.4485399999999997E-2</c:v>
                </c:pt>
                <c:pt idx="312">
                  <c:v>9.5360600000000004E-2</c:v>
                </c:pt>
                <c:pt idx="313">
                  <c:v>9.6237000000000003E-2</c:v>
                </c:pt>
                <c:pt idx="314">
                  <c:v>9.7114400000000003E-2</c:v>
                </c:pt>
                <c:pt idx="315">
                  <c:v>9.7992999999999997E-2</c:v>
                </c:pt>
                <c:pt idx="316">
                  <c:v>9.8872699999999994E-2</c:v>
                </c:pt>
                <c:pt idx="317">
                  <c:v>9.9753400000000006E-2</c:v>
                </c:pt>
                <c:pt idx="318">
                  <c:v>0.100635</c:v>
                </c:pt>
                <c:pt idx="319">
                  <c:v>0.101518</c:v>
                </c:pt>
                <c:pt idx="320">
                  <c:v>0.10240200000000001</c:v>
                </c:pt>
                <c:pt idx="321">
                  <c:v>0.103286</c:v>
                </c:pt>
                <c:pt idx="322">
                  <c:v>0.104172</c:v>
                </c:pt>
                <c:pt idx="323">
                  <c:v>0.105059</c:v>
                </c:pt>
                <c:pt idx="324">
                  <c:v>0.105946</c:v>
                </c:pt>
                <c:pt idx="325">
                  <c:v>0.106834</c:v>
                </c:pt>
                <c:pt idx="326">
                  <c:v>0.107724</c:v>
                </c:pt>
                <c:pt idx="327">
                  <c:v>0.108614</c:v>
                </c:pt>
                <c:pt idx="328">
                  <c:v>0.10950500000000001</c:v>
                </c:pt>
                <c:pt idx="329">
                  <c:v>0.11039599999999999</c:v>
                </c:pt>
                <c:pt idx="330">
                  <c:v>0.111289</c:v>
                </c:pt>
                <c:pt idx="331">
                  <c:v>0.112182</c:v>
                </c:pt>
                <c:pt idx="332">
                  <c:v>0.113076</c:v>
                </c:pt>
                <c:pt idx="333">
                  <c:v>0.113971</c:v>
                </c:pt>
                <c:pt idx="334">
                  <c:v>0.114867</c:v>
                </c:pt>
                <c:pt idx="335">
                  <c:v>0.115763</c:v>
                </c:pt>
                <c:pt idx="336">
                  <c:v>0.11666</c:v>
                </c:pt>
                <c:pt idx="337">
                  <c:v>0.11755699999999999</c:v>
                </c:pt>
                <c:pt idx="338">
                  <c:v>0.11845600000000001</c:v>
                </c:pt>
                <c:pt idx="339">
                  <c:v>0.119354</c:v>
                </c:pt>
                <c:pt idx="340">
                  <c:v>0.120254</c:v>
                </c:pt>
                <c:pt idx="341">
                  <c:v>0.121154</c:v>
                </c:pt>
                <c:pt idx="342">
                  <c:v>0.122054</c:v>
                </c:pt>
                <c:pt idx="343">
                  <c:v>0.122956</c:v>
                </c:pt>
                <c:pt idx="344">
                  <c:v>0.12385699999999999</c:v>
                </c:pt>
                <c:pt idx="345">
                  <c:v>0.12476</c:v>
                </c:pt>
                <c:pt idx="346">
                  <c:v>0.125662</c:v>
                </c:pt>
                <c:pt idx="347">
                  <c:v>0.12656600000000001</c:v>
                </c:pt>
                <c:pt idx="348">
                  <c:v>0.127469</c:v>
                </c:pt>
                <c:pt idx="349">
                  <c:v>0.12837299999999999</c:v>
                </c:pt>
                <c:pt idx="350">
                  <c:v>0.129278</c:v>
                </c:pt>
              </c:numCache>
            </c:numRef>
          </c:yVal>
        </c:ser>
        <c:axId val="61945728"/>
        <c:axId val="61947904"/>
      </c:scatterChart>
      <c:valAx>
        <c:axId val="61945728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Ranked Peptides</a:t>
                </a:r>
              </a:p>
            </c:rich>
          </c:tx>
          <c:layout>
            <c:manualLayout>
              <c:xMode val="edge"/>
              <c:yMode val="edge"/>
              <c:x val="0.41289233729544977"/>
              <c:y val="0.920353982300884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947904"/>
        <c:crosses val="autoZero"/>
        <c:crossBetween val="midCat"/>
      </c:valAx>
      <c:valAx>
        <c:axId val="61947904"/>
        <c:scaling>
          <c:orientation val="minMax"/>
          <c:max val="0.12000000000000002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</a:t>
                </a:r>
              </a:p>
            </c:rich>
          </c:tx>
          <c:layout>
            <c:manualLayout>
              <c:xMode val="edge"/>
              <c:yMode val="edge"/>
              <c:x val="1.5679442508710797E-2"/>
              <c:y val="0.2057521610866044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19457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770049959550979"/>
          <c:y val="0.13938053097345132"/>
          <c:w val="0.36759613151619963"/>
          <c:h val="0.2743362831858438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ProteinPilot Reported vs. Estimated FDR</a:t>
            </a:r>
          </a:p>
        </c:rich>
      </c:tx>
      <c:layout>
        <c:manualLayout>
          <c:xMode val="edge"/>
          <c:yMode val="edge"/>
          <c:x val="0.18029219465846424"/>
          <c:y val="3.0577111595990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30275229357713"/>
          <c:y val="0.11605835415151418"/>
          <c:w val="0.77395415825729363"/>
          <c:h val="0.72279564452034128"/>
        </c:manualLayout>
      </c:layout>
      <c:scatterChart>
        <c:scatterStyle val="lineMarker"/>
        <c:ser>
          <c:idx val="0"/>
          <c:order val="0"/>
          <c:tx>
            <c:v>Global FDR</c:v>
          </c:tx>
          <c:spPr>
            <a:ln w="38100">
              <a:solidFill>
                <a:srgbClr val="C0504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Data'!Reported_Confidence_Thresh</c:f>
              <c:numCache>
                <c:formatCode>General</c:formatCode>
                <c:ptCount val="301"/>
                <c:pt idx="0">
                  <c:v>1</c:v>
                </c:pt>
                <c:pt idx="1">
                  <c:v>0.99990000000000001</c:v>
                </c:pt>
                <c:pt idx="2">
                  <c:v>0.99980000000000002</c:v>
                </c:pt>
                <c:pt idx="3">
                  <c:v>0.99970000000000003</c:v>
                </c:pt>
                <c:pt idx="4">
                  <c:v>0.99960000000000004</c:v>
                </c:pt>
                <c:pt idx="5">
                  <c:v>0.99950000000000006</c:v>
                </c:pt>
                <c:pt idx="6">
                  <c:v>0.99939999999999996</c:v>
                </c:pt>
                <c:pt idx="7">
                  <c:v>0.99929999999999997</c:v>
                </c:pt>
                <c:pt idx="8">
                  <c:v>0.99919999999999998</c:v>
                </c:pt>
                <c:pt idx="9">
                  <c:v>0.99909999999999999</c:v>
                </c:pt>
                <c:pt idx="10">
                  <c:v>0.999</c:v>
                </c:pt>
                <c:pt idx="11">
                  <c:v>0.99890000000000001</c:v>
                </c:pt>
                <c:pt idx="12">
                  <c:v>0.99880000000000002</c:v>
                </c:pt>
                <c:pt idx="13">
                  <c:v>0.99870000000000003</c:v>
                </c:pt>
                <c:pt idx="14">
                  <c:v>0.99850000000000005</c:v>
                </c:pt>
                <c:pt idx="15">
                  <c:v>0.99839999999999995</c:v>
                </c:pt>
                <c:pt idx="16">
                  <c:v>0.99819999999999998</c:v>
                </c:pt>
                <c:pt idx="17">
                  <c:v>0.99809999999999999</c:v>
                </c:pt>
                <c:pt idx="18">
                  <c:v>0.99790000000000001</c:v>
                </c:pt>
                <c:pt idx="19">
                  <c:v>0.99770000000000003</c:v>
                </c:pt>
                <c:pt idx="20">
                  <c:v>0.99760000000000004</c:v>
                </c:pt>
                <c:pt idx="21">
                  <c:v>0.99739999999999995</c:v>
                </c:pt>
                <c:pt idx="22">
                  <c:v>0.99719999999999998</c:v>
                </c:pt>
                <c:pt idx="23">
                  <c:v>0.99690000000000001</c:v>
                </c:pt>
                <c:pt idx="24">
                  <c:v>0.99670000000000003</c:v>
                </c:pt>
                <c:pt idx="25">
                  <c:v>0.99660000000000004</c:v>
                </c:pt>
                <c:pt idx="26">
                  <c:v>0.99650000000000005</c:v>
                </c:pt>
                <c:pt idx="27">
                  <c:v>0.99619999999999997</c:v>
                </c:pt>
                <c:pt idx="28">
                  <c:v>0.99609999999999999</c:v>
                </c:pt>
                <c:pt idx="29">
                  <c:v>0.996</c:v>
                </c:pt>
                <c:pt idx="30">
                  <c:v>0.99580000000000002</c:v>
                </c:pt>
                <c:pt idx="31">
                  <c:v>0.99570000000000003</c:v>
                </c:pt>
                <c:pt idx="32">
                  <c:v>0.99539999999999995</c:v>
                </c:pt>
                <c:pt idx="33">
                  <c:v>0.99509999999999998</c:v>
                </c:pt>
                <c:pt idx="34">
                  <c:v>0.99480000000000002</c:v>
                </c:pt>
                <c:pt idx="35">
                  <c:v>0.99450000000000005</c:v>
                </c:pt>
                <c:pt idx="36">
                  <c:v>0.99409999999999998</c:v>
                </c:pt>
                <c:pt idx="37">
                  <c:v>0.99380000000000002</c:v>
                </c:pt>
                <c:pt idx="38">
                  <c:v>0.99339999999999995</c:v>
                </c:pt>
                <c:pt idx="39">
                  <c:v>0.99309999999999998</c:v>
                </c:pt>
                <c:pt idx="40">
                  <c:v>0.99270000000000003</c:v>
                </c:pt>
                <c:pt idx="41">
                  <c:v>0.99229999999999996</c:v>
                </c:pt>
                <c:pt idx="42">
                  <c:v>0.9919</c:v>
                </c:pt>
                <c:pt idx="43">
                  <c:v>0.99139999999999995</c:v>
                </c:pt>
                <c:pt idx="44">
                  <c:v>0.99099999999999999</c:v>
                </c:pt>
                <c:pt idx="45">
                  <c:v>0.99050000000000005</c:v>
                </c:pt>
                <c:pt idx="46">
                  <c:v>0.99009999999999998</c:v>
                </c:pt>
                <c:pt idx="47">
                  <c:v>0.98960000000000004</c:v>
                </c:pt>
                <c:pt idx="48">
                  <c:v>0.98909999999999998</c:v>
                </c:pt>
                <c:pt idx="49">
                  <c:v>0.98860000000000003</c:v>
                </c:pt>
                <c:pt idx="50">
                  <c:v>0.98809999999999998</c:v>
                </c:pt>
                <c:pt idx="51">
                  <c:v>0.98750000000000004</c:v>
                </c:pt>
                <c:pt idx="52">
                  <c:v>0.98699999999999999</c:v>
                </c:pt>
                <c:pt idx="53">
                  <c:v>0.98640000000000005</c:v>
                </c:pt>
                <c:pt idx="54">
                  <c:v>0.98580000000000001</c:v>
                </c:pt>
                <c:pt idx="55">
                  <c:v>0.98519999999999996</c:v>
                </c:pt>
                <c:pt idx="56">
                  <c:v>0.98460000000000003</c:v>
                </c:pt>
                <c:pt idx="57">
                  <c:v>0.98429999999999995</c:v>
                </c:pt>
                <c:pt idx="58">
                  <c:v>0.98399999999999999</c:v>
                </c:pt>
                <c:pt idx="59">
                  <c:v>0.98340000000000005</c:v>
                </c:pt>
                <c:pt idx="60">
                  <c:v>0.98299999999999998</c:v>
                </c:pt>
                <c:pt idx="61">
                  <c:v>0.98270000000000002</c:v>
                </c:pt>
                <c:pt idx="62">
                  <c:v>0.98240000000000005</c:v>
                </c:pt>
                <c:pt idx="63">
                  <c:v>0.98199999999999998</c:v>
                </c:pt>
                <c:pt idx="64">
                  <c:v>0.98140000000000005</c:v>
                </c:pt>
                <c:pt idx="65">
                  <c:v>0.98070000000000002</c:v>
                </c:pt>
                <c:pt idx="66">
                  <c:v>0.98</c:v>
                </c:pt>
                <c:pt idx="67">
                  <c:v>0.97919999999999996</c:v>
                </c:pt>
                <c:pt idx="68">
                  <c:v>0.97850000000000004</c:v>
                </c:pt>
                <c:pt idx="69">
                  <c:v>0.9778</c:v>
                </c:pt>
                <c:pt idx="70">
                  <c:v>0.97699999999999998</c:v>
                </c:pt>
                <c:pt idx="71">
                  <c:v>0.97660000000000002</c:v>
                </c:pt>
                <c:pt idx="72">
                  <c:v>0.97619999999999996</c:v>
                </c:pt>
                <c:pt idx="73">
                  <c:v>0.97540000000000004</c:v>
                </c:pt>
                <c:pt idx="74">
                  <c:v>0.97460000000000002</c:v>
                </c:pt>
                <c:pt idx="75">
                  <c:v>0.9738</c:v>
                </c:pt>
                <c:pt idx="76">
                  <c:v>0.97289999999999999</c:v>
                </c:pt>
                <c:pt idx="77">
                  <c:v>0.97209999999999996</c:v>
                </c:pt>
                <c:pt idx="78">
                  <c:v>0.97119999999999995</c:v>
                </c:pt>
                <c:pt idx="79">
                  <c:v>0.97030000000000005</c:v>
                </c:pt>
                <c:pt idx="80">
                  <c:v>0.96940000000000004</c:v>
                </c:pt>
                <c:pt idx="81">
                  <c:v>0.96850000000000003</c:v>
                </c:pt>
                <c:pt idx="82">
                  <c:v>0.96760000000000002</c:v>
                </c:pt>
                <c:pt idx="83">
                  <c:v>0.9667</c:v>
                </c:pt>
                <c:pt idx="84">
                  <c:v>0.9657</c:v>
                </c:pt>
                <c:pt idx="85">
                  <c:v>0.9647</c:v>
                </c:pt>
                <c:pt idx="86">
                  <c:v>0.9637</c:v>
                </c:pt>
                <c:pt idx="87">
                  <c:v>0.9627</c:v>
                </c:pt>
                <c:pt idx="88">
                  <c:v>0.9617</c:v>
                </c:pt>
                <c:pt idx="89">
                  <c:v>0.9607</c:v>
                </c:pt>
                <c:pt idx="90">
                  <c:v>0.95960000000000001</c:v>
                </c:pt>
                <c:pt idx="91">
                  <c:v>0.95860000000000001</c:v>
                </c:pt>
                <c:pt idx="92">
                  <c:v>0.95750000000000002</c:v>
                </c:pt>
                <c:pt idx="93">
                  <c:v>0.95640000000000003</c:v>
                </c:pt>
                <c:pt idx="94">
                  <c:v>0.95530000000000004</c:v>
                </c:pt>
                <c:pt idx="95">
                  <c:v>0.95420000000000005</c:v>
                </c:pt>
                <c:pt idx="96">
                  <c:v>0.95299999999999996</c:v>
                </c:pt>
                <c:pt idx="97">
                  <c:v>0.95189999999999997</c:v>
                </c:pt>
                <c:pt idx="98">
                  <c:v>0.95069999999999999</c:v>
                </c:pt>
                <c:pt idx="99">
                  <c:v>0.94950000000000001</c:v>
                </c:pt>
                <c:pt idx="100">
                  <c:v>0.94830000000000003</c:v>
                </c:pt>
                <c:pt idx="101">
                  <c:v>0.94710000000000005</c:v>
                </c:pt>
                <c:pt idx="102">
                  <c:v>0.94589999999999996</c:v>
                </c:pt>
                <c:pt idx="103">
                  <c:v>0.94530000000000003</c:v>
                </c:pt>
                <c:pt idx="104">
                  <c:v>0.9446</c:v>
                </c:pt>
                <c:pt idx="105">
                  <c:v>0.94340000000000002</c:v>
                </c:pt>
                <c:pt idx="106">
                  <c:v>0.94210000000000005</c:v>
                </c:pt>
                <c:pt idx="107">
                  <c:v>0.94079999999999997</c:v>
                </c:pt>
                <c:pt idx="108">
                  <c:v>0.9395</c:v>
                </c:pt>
                <c:pt idx="109">
                  <c:v>0.93810000000000004</c:v>
                </c:pt>
                <c:pt idx="110">
                  <c:v>0.93679999999999997</c:v>
                </c:pt>
                <c:pt idx="111">
                  <c:v>0.93540000000000001</c:v>
                </c:pt>
                <c:pt idx="112">
                  <c:v>0.93400000000000005</c:v>
                </c:pt>
                <c:pt idx="113">
                  <c:v>0.93269999999999997</c:v>
                </c:pt>
                <c:pt idx="114">
                  <c:v>0.93120000000000003</c:v>
                </c:pt>
                <c:pt idx="115">
                  <c:v>0.92979999999999996</c:v>
                </c:pt>
                <c:pt idx="116">
                  <c:v>0.9284</c:v>
                </c:pt>
                <c:pt idx="117">
                  <c:v>0.92689999999999995</c:v>
                </c:pt>
                <c:pt idx="118">
                  <c:v>0.9254</c:v>
                </c:pt>
                <c:pt idx="119">
                  <c:v>0.92390000000000005</c:v>
                </c:pt>
                <c:pt idx="120">
                  <c:v>0.9224</c:v>
                </c:pt>
                <c:pt idx="121">
                  <c:v>0.92090000000000005</c:v>
                </c:pt>
                <c:pt idx="122">
                  <c:v>0.91930000000000001</c:v>
                </c:pt>
                <c:pt idx="123">
                  <c:v>0.91769999999999996</c:v>
                </c:pt>
                <c:pt idx="124">
                  <c:v>0.91610000000000003</c:v>
                </c:pt>
                <c:pt idx="125">
                  <c:v>0.9153</c:v>
                </c:pt>
                <c:pt idx="126">
                  <c:v>0.91449999999999998</c:v>
                </c:pt>
                <c:pt idx="127">
                  <c:v>0.91369999999999996</c:v>
                </c:pt>
                <c:pt idx="128">
                  <c:v>0.91290000000000004</c:v>
                </c:pt>
                <c:pt idx="129">
                  <c:v>0.9113</c:v>
                </c:pt>
                <c:pt idx="130">
                  <c:v>0.90959999999999996</c:v>
                </c:pt>
                <c:pt idx="131">
                  <c:v>0.90790000000000004</c:v>
                </c:pt>
                <c:pt idx="132">
                  <c:v>0.90620000000000001</c:v>
                </c:pt>
                <c:pt idx="133">
                  <c:v>0.90449999999999997</c:v>
                </c:pt>
                <c:pt idx="134">
                  <c:v>0.90280000000000005</c:v>
                </c:pt>
                <c:pt idx="135">
                  <c:v>0.90100000000000002</c:v>
                </c:pt>
                <c:pt idx="136">
                  <c:v>0.89929999999999999</c:v>
                </c:pt>
                <c:pt idx="137">
                  <c:v>0.89749999999999996</c:v>
                </c:pt>
                <c:pt idx="138">
                  <c:v>0.89570000000000005</c:v>
                </c:pt>
                <c:pt idx="139">
                  <c:v>0.89380000000000004</c:v>
                </c:pt>
                <c:pt idx="140">
                  <c:v>0.89200000000000002</c:v>
                </c:pt>
                <c:pt idx="141">
                  <c:v>0.8901</c:v>
                </c:pt>
                <c:pt idx="142">
                  <c:v>0.88919999999999999</c:v>
                </c:pt>
                <c:pt idx="143">
                  <c:v>0.88819999999999999</c:v>
                </c:pt>
                <c:pt idx="144">
                  <c:v>0.88729999999999998</c:v>
                </c:pt>
                <c:pt idx="145">
                  <c:v>0.88629999999999998</c:v>
                </c:pt>
                <c:pt idx="146">
                  <c:v>0.88439999999999996</c:v>
                </c:pt>
                <c:pt idx="147">
                  <c:v>0.88239999999999996</c:v>
                </c:pt>
                <c:pt idx="148">
                  <c:v>0.88049999999999995</c:v>
                </c:pt>
                <c:pt idx="149">
                  <c:v>0.87849999999999995</c:v>
                </c:pt>
                <c:pt idx="150">
                  <c:v>0.87749999999999995</c:v>
                </c:pt>
                <c:pt idx="151">
                  <c:v>0.87649999999999995</c:v>
                </c:pt>
                <c:pt idx="152">
                  <c:v>0.87439999999999996</c:v>
                </c:pt>
                <c:pt idx="153">
                  <c:v>0.87239999999999995</c:v>
                </c:pt>
                <c:pt idx="154">
                  <c:v>0.87139999999999995</c:v>
                </c:pt>
                <c:pt idx="155">
                  <c:v>0.87029999999999996</c:v>
                </c:pt>
                <c:pt idx="156">
                  <c:v>0.86819999999999997</c:v>
                </c:pt>
                <c:pt idx="157">
                  <c:v>0.86609999999999998</c:v>
                </c:pt>
                <c:pt idx="158">
                  <c:v>0.86399999999999999</c:v>
                </c:pt>
                <c:pt idx="159">
                  <c:v>0.8619</c:v>
                </c:pt>
                <c:pt idx="160">
                  <c:v>0.85970000000000002</c:v>
                </c:pt>
                <c:pt idx="161">
                  <c:v>0.85750000000000004</c:v>
                </c:pt>
                <c:pt idx="162">
                  <c:v>0.85529999999999995</c:v>
                </c:pt>
                <c:pt idx="163">
                  <c:v>0.85309999999999997</c:v>
                </c:pt>
                <c:pt idx="164">
                  <c:v>0.8508</c:v>
                </c:pt>
                <c:pt idx="165">
                  <c:v>0.84860000000000002</c:v>
                </c:pt>
                <c:pt idx="166">
                  <c:v>0.84630000000000005</c:v>
                </c:pt>
                <c:pt idx="167">
                  <c:v>0.84399999999999997</c:v>
                </c:pt>
                <c:pt idx="168">
                  <c:v>0.8417</c:v>
                </c:pt>
                <c:pt idx="169">
                  <c:v>0.83930000000000005</c:v>
                </c:pt>
                <c:pt idx="170">
                  <c:v>0.83689999999999998</c:v>
                </c:pt>
                <c:pt idx="171">
                  <c:v>0.83460000000000001</c:v>
                </c:pt>
                <c:pt idx="172">
                  <c:v>0.83209999999999995</c:v>
                </c:pt>
                <c:pt idx="173">
                  <c:v>0.82969999999999999</c:v>
                </c:pt>
                <c:pt idx="174">
                  <c:v>0.82730000000000004</c:v>
                </c:pt>
                <c:pt idx="175">
                  <c:v>0.82479999999999998</c:v>
                </c:pt>
                <c:pt idx="176">
                  <c:v>0.82230000000000003</c:v>
                </c:pt>
                <c:pt idx="177">
                  <c:v>0.81979999999999997</c:v>
                </c:pt>
                <c:pt idx="178">
                  <c:v>0.81730000000000003</c:v>
                </c:pt>
                <c:pt idx="179">
                  <c:v>0.81479999999999997</c:v>
                </c:pt>
                <c:pt idx="180">
                  <c:v>0.81220000000000003</c:v>
                </c:pt>
                <c:pt idx="181">
                  <c:v>0.80959999999999999</c:v>
                </c:pt>
                <c:pt idx="182">
                  <c:v>0.80700000000000005</c:v>
                </c:pt>
                <c:pt idx="183">
                  <c:v>0.8044</c:v>
                </c:pt>
                <c:pt idx="184">
                  <c:v>0.80179999999999996</c:v>
                </c:pt>
                <c:pt idx="185">
                  <c:v>0.79910000000000003</c:v>
                </c:pt>
                <c:pt idx="186">
                  <c:v>0.79649999999999999</c:v>
                </c:pt>
                <c:pt idx="187">
                  <c:v>0.79379999999999995</c:v>
                </c:pt>
                <c:pt idx="188">
                  <c:v>0.79110000000000003</c:v>
                </c:pt>
                <c:pt idx="189">
                  <c:v>0.7883</c:v>
                </c:pt>
                <c:pt idx="190">
                  <c:v>0.78559999999999997</c:v>
                </c:pt>
                <c:pt idx="191">
                  <c:v>0.78420000000000001</c:v>
                </c:pt>
                <c:pt idx="192">
                  <c:v>0.78290000000000004</c:v>
                </c:pt>
                <c:pt idx="193">
                  <c:v>0.78010000000000002</c:v>
                </c:pt>
                <c:pt idx="194">
                  <c:v>0.77729999999999999</c:v>
                </c:pt>
                <c:pt idx="195">
                  <c:v>0.77449999999999997</c:v>
                </c:pt>
                <c:pt idx="196">
                  <c:v>0.77170000000000005</c:v>
                </c:pt>
                <c:pt idx="197">
                  <c:v>0.76880000000000004</c:v>
                </c:pt>
                <c:pt idx="198">
                  <c:v>0.76600000000000001</c:v>
                </c:pt>
                <c:pt idx="199">
                  <c:v>0.7631</c:v>
                </c:pt>
                <c:pt idx="200">
                  <c:v>0.76170000000000004</c:v>
                </c:pt>
                <c:pt idx="201">
                  <c:v>0.76019999999999999</c:v>
                </c:pt>
                <c:pt idx="202">
                  <c:v>0.75729999999999997</c:v>
                </c:pt>
                <c:pt idx="203">
                  <c:v>0.75439999999999996</c:v>
                </c:pt>
                <c:pt idx="204">
                  <c:v>0.75149999999999995</c:v>
                </c:pt>
                <c:pt idx="205">
                  <c:v>0.74860000000000004</c:v>
                </c:pt>
                <c:pt idx="206">
                  <c:v>0.74560000000000004</c:v>
                </c:pt>
                <c:pt idx="207">
                  <c:v>0.74270000000000003</c:v>
                </c:pt>
                <c:pt idx="208">
                  <c:v>0.73970000000000002</c:v>
                </c:pt>
                <c:pt idx="209">
                  <c:v>0.73670000000000002</c:v>
                </c:pt>
                <c:pt idx="210">
                  <c:v>0.73370000000000002</c:v>
                </c:pt>
                <c:pt idx="211">
                  <c:v>0.73070000000000002</c:v>
                </c:pt>
                <c:pt idx="212">
                  <c:v>0.72919999999999996</c:v>
                </c:pt>
                <c:pt idx="213">
                  <c:v>0.72770000000000001</c:v>
                </c:pt>
                <c:pt idx="214">
                  <c:v>0.72470000000000001</c:v>
                </c:pt>
                <c:pt idx="215">
                  <c:v>0.72160000000000002</c:v>
                </c:pt>
                <c:pt idx="216">
                  <c:v>0.72009999999999996</c:v>
                </c:pt>
                <c:pt idx="217">
                  <c:v>0.71860000000000002</c:v>
                </c:pt>
                <c:pt idx="218">
                  <c:v>0.71560000000000001</c:v>
                </c:pt>
                <c:pt idx="219">
                  <c:v>0.71250000000000002</c:v>
                </c:pt>
                <c:pt idx="220">
                  <c:v>0.70940000000000003</c:v>
                </c:pt>
                <c:pt idx="221">
                  <c:v>0.70630000000000004</c:v>
                </c:pt>
                <c:pt idx="222">
                  <c:v>0.70330000000000004</c:v>
                </c:pt>
                <c:pt idx="223">
                  <c:v>0.70020000000000004</c:v>
                </c:pt>
                <c:pt idx="224">
                  <c:v>0.69710000000000005</c:v>
                </c:pt>
                <c:pt idx="225">
                  <c:v>0.69399999999999995</c:v>
                </c:pt>
                <c:pt idx="226">
                  <c:v>0.69089999999999996</c:v>
                </c:pt>
                <c:pt idx="227">
                  <c:v>0.68769999999999998</c:v>
                </c:pt>
                <c:pt idx="228">
                  <c:v>0.68459999999999999</c:v>
                </c:pt>
                <c:pt idx="229">
                  <c:v>0.68149999999999999</c:v>
                </c:pt>
                <c:pt idx="230">
                  <c:v>0.6784</c:v>
                </c:pt>
                <c:pt idx="231">
                  <c:v>0.67520000000000002</c:v>
                </c:pt>
                <c:pt idx="232">
                  <c:v>0.67210000000000003</c:v>
                </c:pt>
                <c:pt idx="233">
                  <c:v>0.67049999999999998</c:v>
                </c:pt>
                <c:pt idx="234">
                  <c:v>0.66900000000000004</c:v>
                </c:pt>
                <c:pt idx="235">
                  <c:v>0.6643</c:v>
                </c:pt>
                <c:pt idx="236">
                  <c:v>0.65959999999999996</c:v>
                </c:pt>
                <c:pt idx="237">
                  <c:v>0.65639999999999998</c:v>
                </c:pt>
                <c:pt idx="238">
                  <c:v>0.65329999999999999</c:v>
                </c:pt>
                <c:pt idx="239">
                  <c:v>0.65010000000000001</c:v>
                </c:pt>
                <c:pt idx="240">
                  <c:v>0.64700000000000002</c:v>
                </c:pt>
                <c:pt idx="241">
                  <c:v>0.64390000000000003</c:v>
                </c:pt>
                <c:pt idx="242">
                  <c:v>0.64070000000000005</c:v>
                </c:pt>
                <c:pt idx="243">
                  <c:v>0.63759999999999994</c:v>
                </c:pt>
                <c:pt idx="244">
                  <c:v>0.63449999999999995</c:v>
                </c:pt>
                <c:pt idx="245">
                  <c:v>0.63129999999999997</c:v>
                </c:pt>
                <c:pt idx="246">
                  <c:v>0.62819999999999998</c:v>
                </c:pt>
                <c:pt idx="247">
                  <c:v>0.62509999999999999</c:v>
                </c:pt>
                <c:pt idx="248">
                  <c:v>0.62039999999999995</c:v>
                </c:pt>
                <c:pt idx="249">
                  <c:v>0.61580000000000001</c:v>
                </c:pt>
                <c:pt idx="250">
                  <c:v>0.61260000000000003</c:v>
                </c:pt>
                <c:pt idx="251">
                  <c:v>0.60650000000000004</c:v>
                </c:pt>
                <c:pt idx="252">
                  <c:v>0.60340000000000005</c:v>
                </c:pt>
                <c:pt idx="253">
                  <c:v>0.60029999999999994</c:v>
                </c:pt>
                <c:pt idx="254">
                  <c:v>0.59719999999999995</c:v>
                </c:pt>
                <c:pt idx="255">
                  <c:v>0.59419999999999995</c:v>
                </c:pt>
                <c:pt idx="256">
                  <c:v>0.59109999999999996</c:v>
                </c:pt>
                <c:pt idx="257">
                  <c:v>0.58809999999999996</c:v>
                </c:pt>
                <c:pt idx="258">
                  <c:v>0.58499999999999996</c:v>
                </c:pt>
                <c:pt idx="259">
                  <c:v>0.58199999999999996</c:v>
                </c:pt>
                <c:pt idx="260">
                  <c:v>0.57899999999999996</c:v>
                </c:pt>
                <c:pt idx="261">
                  <c:v>0.57599999999999996</c:v>
                </c:pt>
                <c:pt idx="262">
                  <c:v>0.57299999999999995</c:v>
                </c:pt>
                <c:pt idx="263">
                  <c:v>0.56999999999999995</c:v>
                </c:pt>
                <c:pt idx="264">
                  <c:v>0.56110000000000004</c:v>
                </c:pt>
                <c:pt idx="265">
                  <c:v>0.55659999999999998</c:v>
                </c:pt>
                <c:pt idx="266">
                  <c:v>0.55220000000000002</c:v>
                </c:pt>
                <c:pt idx="267">
                  <c:v>0.54930000000000001</c:v>
                </c:pt>
                <c:pt idx="268">
                  <c:v>0.5464</c:v>
                </c:pt>
                <c:pt idx="269">
                  <c:v>0.54349999999999998</c:v>
                </c:pt>
                <c:pt idx="270">
                  <c:v>0.54069999999999996</c:v>
                </c:pt>
                <c:pt idx="271">
                  <c:v>0.53779999999999994</c:v>
                </c:pt>
                <c:pt idx="272">
                  <c:v>0.53490000000000004</c:v>
                </c:pt>
                <c:pt idx="273">
                  <c:v>0.53210000000000002</c:v>
                </c:pt>
                <c:pt idx="274">
                  <c:v>0.52929999999999999</c:v>
                </c:pt>
                <c:pt idx="275">
                  <c:v>0.52649999999999997</c:v>
                </c:pt>
                <c:pt idx="276">
                  <c:v>0.52370000000000005</c:v>
                </c:pt>
                <c:pt idx="277">
                  <c:v>0.52090000000000003</c:v>
                </c:pt>
                <c:pt idx="278">
                  <c:v>0.5181</c:v>
                </c:pt>
                <c:pt idx="279">
                  <c:v>0.51529999999999998</c:v>
                </c:pt>
                <c:pt idx="280">
                  <c:v>0.51259999999999994</c:v>
                </c:pt>
                <c:pt idx="281">
                  <c:v>0.50990000000000002</c:v>
                </c:pt>
                <c:pt idx="282">
                  <c:v>0.5071</c:v>
                </c:pt>
                <c:pt idx="283">
                  <c:v>0.50439999999999996</c:v>
                </c:pt>
                <c:pt idx="284">
                  <c:v>0.50180000000000002</c:v>
                </c:pt>
                <c:pt idx="285">
                  <c:v>0.49909999999999999</c:v>
                </c:pt>
                <c:pt idx="286">
                  <c:v>0.49640000000000001</c:v>
                </c:pt>
                <c:pt idx="287">
                  <c:v>0.49380000000000002</c:v>
                </c:pt>
                <c:pt idx="288">
                  <c:v>0.49249999999999999</c:v>
                </c:pt>
                <c:pt idx="289">
                  <c:v>0.48330000000000001</c:v>
                </c:pt>
                <c:pt idx="290">
                  <c:v>0.48080000000000001</c:v>
                </c:pt>
                <c:pt idx="291">
                  <c:v>0.47820000000000001</c:v>
                </c:pt>
                <c:pt idx="292">
                  <c:v>0.47570000000000001</c:v>
                </c:pt>
                <c:pt idx="293">
                  <c:v>0.47439999999999999</c:v>
                </c:pt>
                <c:pt idx="294">
                  <c:v>0.47310000000000002</c:v>
                </c:pt>
                <c:pt idx="295">
                  <c:v>0.47060000000000002</c:v>
                </c:pt>
                <c:pt idx="296">
                  <c:v>0.46810000000000002</c:v>
                </c:pt>
                <c:pt idx="297">
                  <c:v>0.46560000000000001</c:v>
                </c:pt>
                <c:pt idx="298">
                  <c:v>0.46310000000000001</c:v>
                </c:pt>
                <c:pt idx="299">
                  <c:v>0.4607</c:v>
                </c:pt>
                <c:pt idx="300">
                  <c:v>0.4582</c:v>
                </c:pt>
              </c:numCache>
            </c:numRef>
          </c:xVal>
          <c:yVal>
            <c:numRef>
              <c:f>'Distinct Peptide Level Data'!Simple_GlobalFDR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1.06383E-2</c:v>
                </c:pt>
                <c:pt idx="120">
                  <c:v>1.0581999999999999E-2</c:v>
                </c:pt>
                <c:pt idx="121">
                  <c:v>1.0526300000000001E-2</c:v>
                </c:pt>
                <c:pt idx="122">
                  <c:v>1.04712E-2</c:v>
                </c:pt>
                <c:pt idx="123">
                  <c:v>1.0416699999999999E-2</c:v>
                </c:pt>
                <c:pt idx="124">
                  <c:v>1.0362700000000001E-2</c:v>
                </c:pt>
                <c:pt idx="125">
                  <c:v>1.03093E-2</c:v>
                </c:pt>
                <c:pt idx="126">
                  <c:v>1.0256400000000001E-2</c:v>
                </c:pt>
                <c:pt idx="127">
                  <c:v>1.0204100000000001E-2</c:v>
                </c:pt>
                <c:pt idx="128">
                  <c:v>1.01523E-2</c:v>
                </c:pt>
                <c:pt idx="129">
                  <c:v>1.0101000000000001E-2</c:v>
                </c:pt>
                <c:pt idx="130">
                  <c:v>1.00503E-2</c:v>
                </c:pt>
                <c:pt idx="131">
                  <c:v>0.01</c:v>
                </c:pt>
                <c:pt idx="132">
                  <c:v>9.9502500000000008E-3</c:v>
                </c:pt>
                <c:pt idx="133">
                  <c:v>1.9802E-2</c:v>
                </c:pt>
                <c:pt idx="134">
                  <c:v>1.97044E-2</c:v>
                </c:pt>
                <c:pt idx="135">
                  <c:v>1.9607800000000002E-2</c:v>
                </c:pt>
                <c:pt idx="136">
                  <c:v>1.95122E-2</c:v>
                </c:pt>
                <c:pt idx="137">
                  <c:v>2.9126200000000001E-2</c:v>
                </c:pt>
                <c:pt idx="138">
                  <c:v>2.8985500000000001E-2</c:v>
                </c:pt>
                <c:pt idx="139">
                  <c:v>2.8846199999999999E-2</c:v>
                </c:pt>
                <c:pt idx="140">
                  <c:v>2.87081E-2</c:v>
                </c:pt>
                <c:pt idx="141">
                  <c:v>2.85714E-2</c:v>
                </c:pt>
                <c:pt idx="142">
                  <c:v>2.8435999999999999E-2</c:v>
                </c:pt>
                <c:pt idx="143">
                  <c:v>2.8301900000000001E-2</c:v>
                </c:pt>
                <c:pt idx="144">
                  <c:v>2.8169E-2</c:v>
                </c:pt>
                <c:pt idx="145">
                  <c:v>2.8037400000000001E-2</c:v>
                </c:pt>
                <c:pt idx="146">
                  <c:v>2.7907000000000001E-2</c:v>
                </c:pt>
                <c:pt idx="147">
                  <c:v>2.7777799999999998E-2</c:v>
                </c:pt>
                <c:pt idx="148">
                  <c:v>3.6866400000000001E-2</c:v>
                </c:pt>
                <c:pt idx="149">
                  <c:v>3.6697199999999999E-2</c:v>
                </c:pt>
                <c:pt idx="150">
                  <c:v>3.6529699999999998E-2</c:v>
                </c:pt>
                <c:pt idx="151">
                  <c:v>3.6363600000000003E-2</c:v>
                </c:pt>
                <c:pt idx="152">
                  <c:v>3.6199099999999998E-2</c:v>
                </c:pt>
                <c:pt idx="153">
                  <c:v>3.6035999999999999E-2</c:v>
                </c:pt>
                <c:pt idx="154">
                  <c:v>3.5874400000000001E-2</c:v>
                </c:pt>
                <c:pt idx="155">
                  <c:v>4.4642899999999999E-2</c:v>
                </c:pt>
                <c:pt idx="156">
                  <c:v>4.4444400000000002E-2</c:v>
                </c:pt>
                <c:pt idx="157">
                  <c:v>4.4247799999999997E-2</c:v>
                </c:pt>
                <c:pt idx="158">
                  <c:v>4.4052899999999999E-2</c:v>
                </c:pt>
                <c:pt idx="159">
                  <c:v>4.3859599999999999E-2</c:v>
                </c:pt>
                <c:pt idx="160">
                  <c:v>4.3668100000000001E-2</c:v>
                </c:pt>
                <c:pt idx="161">
                  <c:v>4.3478299999999998E-2</c:v>
                </c:pt>
                <c:pt idx="162">
                  <c:v>4.3290000000000002E-2</c:v>
                </c:pt>
                <c:pt idx="163">
                  <c:v>4.31034E-2</c:v>
                </c:pt>
                <c:pt idx="164">
                  <c:v>4.2918499999999998E-2</c:v>
                </c:pt>
                <c:pt idx="165">
                  <c:v>4.2735000000000002E-2</c:v>
                </c:pt>
                <c:pt idx="166">
                  <c:v>4.2553199999999999E-2</c:v>
                </c:pt>
                <c:pt idx="167">
                  <c:v>5.0847499999999997E-2</c:v>
                </c:pt>
                <c:pt idx="168">
                  <c:v>5.0632900000000002E-2</c:v>
                </c:pt>
                <c:pt idx="169">
                  <c:v>5.0420199999999998E-2</c:v>
                </c:pt>
                <c:pt idx="170">
                  <c:v>5.0209200000000002E-2</c:v>
                </c:pt>
                <c:pt idx="171">
                  <c:v>0.05</c:v>
                </c:pt>
                <c:pt idx="172">
                  <c:v>4.9792500000000003E-2</c:v>
                </c:pt>
                <c:pt idx="173">
                  <c:v>4.95868E-2</c:v>
                </c:pt>
                <c:pt idx="174">
                  <c:v>4.9382700000000002E-2</c:v>
                </c:pt>
                <c:pt idx="175">
                  <c:v>5.7376999999999997E-2</c:v>
                </c:pt>
                <c:pt idx="176">
                  <c:v>5.7142900000000003E-2</c:v>
                </c:pt>
                <c:pt idx="177">
                  <c:v>5.6910599999999999E-2</c:v>
                </c:pt>
                <c:pt idx="178">
                  <c:v>5.66802E-2</c:v>
                </c:pt>
                <c:pt idx="179">
                  <c:v>5.6451599999999998E-2</c:v>
                </c:pt>
                <c:pt idx="180">
                  <c:v>5.6224900000000001E-2</c:v>
                </c:pt>
                <c:pt idx="181">
                  <c:v>5.6000000000000001E-2</c:v>
                </c:pt>
                <c:pt idx="182">
                  <c:v>6.3744999999999996E-2</c:v>
                </c:pt>
                <c:pt idx="183">
                  <c:v>6.3492099999999996E-2</c:v>
                </c:pt>
                <c:pt idx="184">
                  <c:v>6.3241099999999995E-2</c:v>
                </c:pt>
                <c:pt idx="185">
                  <c:v>7.0866100000000001E-2</c:v>
                </c:pt>
                <c:pt idx="186">
                  <c:v>7.0588200000000004E-2</c:v>
                </c:pt>
                <c:pt idx="187">
                  <c:v>7.8125E-2</c:v>
                </c:pt>
                <c:pt idx="188">
                  <c:v>7.7821000000000001E-2</c:v>
                </c:pt>
                <c:pt idx="189">
                  <c:v>7.7519400000000002E-2</c:v>
                </c:pt>
                <c:pt idx="190">
                  <c:v>7.72201E-2</c:v>
                </c:pt>
                <c:pt idx="191">
                  <c:v>7.6923099999999994E-2</c:v>
                </c:pt>
                <c:pt idx="192">
                  <c:v>8.4291199999999997E-2</c:v>
                </c:pt>
                <c:pt idx="193">
                  <c:v>8.3969500000000002E-2</c:v>
                </c:pt>
                <c:pt idx="194">
                  <c:v>8.3650199999999994E-2</c:v>
                </c:pt>
                <c:pt idx="195">
                  <c:v>8.3333299999999999E-2</c:v>
                </c:pt>
                <c:pt idx="196">
                  <c:v>8.3018900000000007E-2</c:v>
                </c:pt>
                <c:pt idx="197">
                  <c:v>8.2706799999999997E-2</c:v>
                </c:pt>
                <c:pt idx="198">
                  <c:v>8.2396999999999998E-2</c:v>
                </c:pt>
                <c:pt idx="199">
                  <c:v>8.2089599999999999E-2</c:v>
                </c:pt>
                <c:pt idx="200">
                  <c:v>8.1784399999999993E-2</c:v>
                </c:pt>
                <c:pt idx="201">
                  <c:v>8.8888900000000007E-2</c:v>
                </c:pt>
                <c:pt idx="202">
                  <c:v>8.8560899999999998E-2</c:v>
                </c:pt>
                <c:pt idx="203">
                  <c:v>8.8235300000000003E-2</c:v>
                </c:pt>
                <c:pt idx="204">
                  <c:v>8.7912100000000007E-2</c:v>
                </c:pt>
                <c:pt idx="205">
                  <c:v>8.7591199999999994E-2</c:v>
                </c:pt>
                <c:pt idx="206">
                  <c:v>8.7272699999999995E-2</c:v>
                </c:pt>
                <c:pt idx="207">
                  <c:v>8.6956500000000006E-2</c:v>
                </c:pt>
                <c:pt idx="208">
                  <c:v>8.66426E-2</c:v>
                </c:pt>
                <c:pt idx="209">
                  <c:v>8.6330900000000002E-2</c:v>
                </c:pt>
                <c:pt idx="210">
                  <c:v>8.6021500000000001E-2</c:v>
                </c:pt>
                <c:pt idx="211">
                  <c:v>8.5714299999999993E-2</c:v>
                </c:pt>
                <c:pt idx="212">
                  <c:v>8.5409299999999994E-2</c:v>
                </c:pt>
                <c:pt idx="213">
                  <c:v>8.5106399999999999E-2</c:v>
                </c:pt>
                <c:pt idx="214">
                  <c:v>9.1872800000000004E-2</c:v>
                </c:pt>
                <c:pt idx="215">
                  <c:v>9.15493E-2</c:v>
                </c:pt>
                <c:pt idx="216">
                  <c:v>9.1228100000000006E-2</c:v>
                </c:pt>
                <c:pt idx="217">
                  <c:v>9.0909100000000007E-2</c:v>
                </c:pt>
                <c:pt idx="218">
                  <c:v>9.0592300000000001E-2</c:v>
                </c:pt>
                <c:pt idx="219">
                  <c:v>9.0277800000000005E-2</c:v>
                </c:pt>
                <c:pt idx="220">
                  <c:v>8.9965400000000001E-2</c:v>
                </c:pt>
                <c:pt idx="221">
                  <c:v>8.9655200000000004E-2</c:v>
                </c:pt>
                <c:pt idx="222">
                  <c:v>8.9347099999999999E-2</c:v>
                </c:pt>
                <c:pt idx="223">
                  <c:v>8.9041099999999998E-2</c:v>
                </c:pt>
                <c:pt idx="224">
                  <c:v>8.8737200000000002E-2</c:v>
                </c:pt>
                <c:pt idx="225">
                  <c:v>8.8435399999999997E-2</c:v>
                </c:pt>
                <c:pt idx="226">
                  <c:v>8.8135599999999995E-2</c:v>
                </c:pt>
                <c:pt idx="227">
                  <c:v>8.7837799999999994E-2</c:v>
                </c:pt>
                <c:pt idx="228">
                  <c:v>8.7542099999999998E-2</c:v>
                </c:pt>
                <c:pt idx="229">
                  <c:v>8.7248300000000001E-2</c:v>
                </c:pt>
                <c:pt idx="230">
                  <c:v>8.6956500000000006E-2</c:v>
                </c:pt>
                <c:pt idx="231">
                  <c:v>8.6666699999999999E-2</c:v>
                </c:pt>
                <c:pt idx="232">
                  <c:v>8.6378700000000003E-2</c:v>
                </c:pt>
                <c:pt idx="233">
                  <c:v>8.6092699999999994E-2</c:v>
                </c:pt>
                <c:pt idx="234">
                  <c:v>8.5808599999999999E-2</c:v>
                </c:pt>
                <c:pt idx="235">
                  <c:v>8.55263E-2</c:v>
                </c:pt>
                <c:pt idx="236">
                  <c:v>8.5245899999999999E-2</c:v>
                </c:pt>
                <c:pt idx="237">
                  <c:v>8.4967299999999996E-2</c:v>
                </c:pt>
                <c:pt idx="238">
                  <c:v>8.4690600000000005E-2</c:v>
                </c:pt>
                <c:pt idx="239">
                  <c:v>8.4415599999999993E-2</c:v>
                </c:pt>
                <c:pt idx="240">
                  <c:v>8.4142400000000006E-2</c:v>
                </c:pt>
                <c:pt idx="241">
                  <c:v>8.3871000000000001E-2</c:v>
                </c:pt>
                <c:pt idx="242">
                  <c:v>9.0032200000000007E-2</c:v>
                </c:pt>
                <c:pt idx="243">
                  <c:v>8.9743600000000007E-2</c:v>
                </c:pt>
                <c:pt idx="244">
                  <c:v>8.9456900000000006E-2</c:v>
                </c:pt>
                <c:pt idx="245">
                  <c:v>8.9172000000000001E-2</c:v>
                </c:pt>
                <c:pt idx="246">
                  <c:v>9.5238100000000006E-2</c:v>
                </c:pt>
                <c:pt idx="247">
                  <c:v>9.4936699999999999E-2</c:v>
                </c:pt>
                <c:pt idx="248">
                  <c:v>0.10094599999999999</c:v>
                </c:pt>
                <c:pt idx="249">
                  <c:v>0.100629</c:v>
                </c:pt>
                <c:pt idx="250">
                  <c:v>0.100313</c:v>
                </c:pt>
                <c:pt idx="251">
                  <c:v>0.1</c:v>
                </c:pt>
                <c:pt idx="252">
                  <c:v>9.9688499999999999E-2</c:v>
                </c:pt>
                <c:pt idx="253">
                  <c:v>0.10559</c:v>
                </c:pt>
                <c:pt idx="254">
                  <c:v>0.111455</c:v>
                </c:pt>
                <c:pt idx="255">
                  <c:v>0.111111</c:v>
                </c:pt>
                <c:pt idx="256">
                  <c:v>0.11076900000000001</c:v>
                </c:pt>
                <c:pt idx="257">
                  <c:v>0.116564</c:v>
                </c:pt>
                <c:pt idx="258">
                  <c:v>0.11620800000000001</c:v>
                </c:pt>
                <c:pt idx="259">
                  <c:v>0.115854</c:v>
                </c:pt>
                <c:pt idx="260">
                  <c:v>0.11550199999999999</c:v>
                </c:pt>
                <c:pt idx="261">
                  <c:v>0.121212</c:v>
                </c:pt>
                <c:pt idx="262">
                  <c:v>0.120846</c:v>
                </c:pt>
                <c:pt idx="263">
                  <c:v>0.12048200000000001</c:v>
                </c:pt>
                <c:pt idx="264">
                  <c:v>0.12012</c:v>
                </c:pt>
                <c:pt idx="265">
                  <c:v>0.11976000000000001</c:v>
                </c:pt>
                <c:pt idx="266">
                  <c:v>0.119403</c:v>
                </c:pt>
                <c:pt idx="267">
                  <c:v>0.119048</c:v>
                </c:pt>
                <c:pt idx="268">
                  <c:v>0.11869399999999999</c:v>
                </c:pt>
                <c:pt idx="269">
                  <c:v>0.118343</c:v>
                </c:pt>
                <c:pt idx="270">
                  <c:v>0.117994</c:v>
                </c:pt>
                <c:pt idx="271">
                  <c:v>0.117647</c:v>
                </c:pt>
                <c:pt idx="272">
                  <c:v>0.117302</c:v>
                </c:pt>
                <c:pt idx="273">
                  <c:v>0.11695899999999999</c:v>
                </c:pt>
                <c:pt idx="274">
                  <c:v>0.116618</c:v>
                </c:pt>
                <c:pt idx="275">
                  <c:v>0.11627899999999999</c:v>
                </c:pt>
                <c:pt idx="276">
                  <c:v>0.115942</c:v>
                </c:pt>
                <c:pt idx="277">
                  <c:v>0.115607</c:v>
                </c:pt>
                <c:pt idx="278">
                  <c:v>0.115274</c:v>
                </c:pt>
                <c:pt idx="279">
                  <c:v>0.114943</c:v>
                </c:pt>
                <c:pt idx="280">
                  <c:v>0.11461300000000001</c:v>
                </c:pt>
                <c:pt idx="281">
                  <c:v>0.114286</c:v>
                </c:pt>
                <c:pt idx="282">
                  <c:v>0.11396000000000001</c:v>
                </c:pt>
                <c:pt idx="283">
                  <c:v>0.113636</c:v>
                </c:pt>
                <c:pt idx="284">
                  <c:v>0.113314</c:v>
                </c:pt>
                <c:pt idx="285">
                  <c:v>0.112994</c:v>
                </c:pt>
                <c:pt idx="286">
                  <c:v>0.11831</c:v>
                </c:pt>
                <c:pt idx="287">
                  <c:v>0.117978</c:v>
                </c:pt>
                <c:pt idx="288">
                  <c:v>0.11731800000000001</c:v>
                </c:pt>
                <c:pt idx="289">
                  <c:v>0.116992</c:v>
                </c:pt>
                <c:pt idx="290">
                  <c:v>0.11666700000000001</c:v>
                </c:pt>
                <c:pt idx="291">
                  <c:v>0.116343</c:v>
                </c:pt>
                <c:pt idx="292">
                  <c:v>0.116022</c:v>
                </c:pt>
                <c:pt idx="293">
                  <c:v>0.115702</c:v>
                </c:pt>
                <c:pt idx="294">
                  <c:v>0.115385</c:v>
                </c:pt>
                <c:pt idx="295">
                  <c:v>0.115068</c:v>
                </c:pt>
                <c:pt idx="296">
                  <c:v>0.12021900000000001</c:v>
                </c:pt>
                <c:pt idx="297">
                  <c:v>0.119891</c:v>
                </c:pt>
                <c:pt idx="298">
                  <c:v>0.125</c:v>
                </c:pt>
                <c:pt idx="299">
                  <c:v>0.130081</c:v>
                </c:pt>
                <c:pt idx="300">
                  <c:v>0.12973000000000001</c:v>
                </c:pt>
              </c:numCache>
            </c:numRef>
          </c:yVal>
        </c:ser>
        <c:ser>
          <c:idx val="1"/>
          <c:order val="1"/>
          <c:tx>
            <c:v>Local FDR</c:v>
          </c:tx>
          <c:spPr>
            <a:ln w="38100">
              <a:solidFill>
                <a:srgbClr val="4F81BD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Data'!Fit_Confidence_Thresh</c:f>
              <c:numCache>
                <c:formatCode>General</c:formatCode>
                <c:ptCount val="3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0.99990000000000001</c:v>
                </c:pt>
                <c:pt idx="56">
                  <c:v>0.99990000000000001</c:v>
                </c:pt>
                <c:pt idx="57">
                  <c:v>0.99990000000000001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0.99990000000000001</c:v>
                </c:pt>
                <c:pt idx="61">
                  <c:v>0.99990000000000001</c:v>
                </c:pt>
                <c:pt idx="62">
                  <c:v>0.99980000000000002</c:v>
                </c:pt>
                <c:pt idx="63">
                  <c:v>0.99980000000000002</c:v>
                </c:pt>
                <c:pt idx="64">
                  <c:v>0.99980000000000002</c:v>
                </c:pt>
                <c:pt idx="65">
                  <c:v>0.99970000000000003</c:v>
                </c:pt>
                <c:pt idx="66">
                  <c:v>0.99970000000000003</c:v>
                </c:pt>
                <c:pt idx="67">
                  <c:v>0.99960000000000004</c:v>
                </c:pt>
                <c:pt idx="68">
                  <c:v>0.99960000000000004</c:v>
                </c:pt>
                <c:pt idx="69">
                  <c:v>0.99960000000000004</c:v>
                </c:pt>
                <c:pt idx="70">
                  <c:v>0.99950000000000006</c:v>
                </c:pt>
                <c:pt idx="71">
                  <c:v>0.99950000000000006</c:v>
                </c:pt>
                <c:pt idx="72">
                  <c:v>0.99939999999999996</c:v>
                </c:pt>
                <c:pt idx="73">
                  <c:v>0.99929999999999997</c:v>
                </c:pt>
                <c:pt idx="74">
                  <c:v>0.99929999999999997</c:v>
                </c:pt>
                <c:pt idx="75">
                  <c:v>0.99919999999999998</c:v>
                </c:pt>
                <c:pt idx="76">
                  <c:v>0.99909999999999999</c:v>
                </c:pt>
                <c:pt idx="77">
                  <c:v>0.999</c:v>
                </c:pt>
                <c:pt idx="78">
                  <c:v>0.99890000000000001</c:v>
                </c:pt>
                <c:pt idx="79">
                  <c:v>0.99880000000000002</c:v>
                </c:pt>
                <c:pt idx="80">
                  <c:v>0.99870000000000003</c:v>
                </c:pt>
                <c:pt idx="81">
                  <c:v>0.99850000000000005</c:v>
                </c:pt>
                <c:pt idx="82">
                  <c:v>0.99839999999999995</c:v>
                </c:pt>
                <c:pt idx="83">
                  <c:v>0.99819999999999998</c:v>
                </c:pt>
                <c:pt idx="84">
                  <c:v>0.99809999999999999</c:v>
                </c:pt>
                <c:pt idx="85">
                  <c:v>0.99790000000000001</c:v>
                </c:pt>
                <c:pt idx="86">
                  <c:v>0.99770000000000003</c:v>
                </c:pt>
                <c:pt idx="87">
                  <c:v>0.99760000000000004</c:v>
                </c:pt>
                <c:pt idx="88">
                  <c:v>0.99739999999999995</c:v>
                </c:pt>
                <c:pt idx="89">
                  <c:v>0.99719999999999998</c:v>
                </c:pt>
                <c:pt idx="90">
                  <c:v>0.99690000000000001</c:v>
                </c:pt>
                <c:pt idx="91">
                  <c:v>0.99670000000000003</c:v>
                </c:pt>
                <c:pt idx="92">
                  <c:v>0.99660000000000004</c:v>
                </c:pt>
                <c:pt idx="93">
                  <c:v>0.99650000000000005</c:v>
                </c:pt>
                <c:pt idx="94">
                  <c:v>0.99619999999999997</c:v>
                </c:pt>
                <c:pt idx="95">
                  <c:v>0.99609999999999999</c:v>
                </c:pt>
                <c:pt idx="96">
                  <c:v>0.996</c:v>
                </c:pt>
                <c:pt idx="97">
                  <c:v>0.99580000000000002</c:v>
                </c:pt>
                <c:pt idx="98">
                  <c:v>0.99570000000000003</c:v>
                </c:pt>
                <c:pt idx="99">
                  <c:v>0.99539999999999995</c:v>
                </c:pt>
                <c:pt idx="100">
                  <c:v>0.99509999999999998</c:v>
                </c:pt>
                <c:pt idx="101">
                  <c:v>0.99480000000000002</c:v>
                </c:pt>
                <c:pt idx="102">
                  <c:v>0.99450000000000005</c:v>
                </c:pt>
                <c:pt idx="103">
                  <c:v>0.99409999999999998</c:v>
                </c:pt>
                <c:pt idx="104">
                  <c:v>0.99380000000000002</c:v>
                </c:pt>
                <c:pt idx="105">
                  <c:v>0.99339999999999995</c:v>
                </c:pt>
                <c:pt idx="106">
                  <c:v>0.99309999999999998</c:v>
                </c:pt>
                <c:pt idx="107">
                  <c:v>0.99270000000000003</c:v>
                </c:pt>
                <c:pt idx="108">
                  <c:v>0.99229999999999996</c:v>
                </c:pt>
                <c:pt idx="109">
                  <c:v>0.9919</c:v>
                </c:pt>
                <c:pt idx="110">
                  <c:v>0.99139999999999995</c:v>
                </c:pt>
                <c:pt idx="111">
                  <c:v>0.99099999999999999</c:v>
                </c:pt>
                <c:pt idx="112">
                  <c:v>0.99050000000000005</c:v>
                </c:pt>
                <c:pt idx="113">
                  <c:v>0.99009999999999998</c:v>
                </c:pt>
                <c:pt idx="114">
                  <c:v>0.98960000000000004</c:v>
                </c:pt>
                <c:pt idx="115">
                  <c:v>0.98909999999999998</c:v>
                </c:pt>
                <c:pt idx="116">
                  <c:v>0.98860000000000003</c:v>
                </c:pt>
                <c:pt idx="117">
                  <c:v>0.98809999999999998</c:v>
                </c:pt>
                <c:pt idx="118">
                  <c:v>0.98750000000000004</c:v>
                </c:pt>
                <c:pt idx="119">
                  <c:v>0.98699999999999999</c:v>
                </c:pt>
                <c:pt idx="120">
                  <c:v>0.98640000000000005</c:v>
                </c:pt>
                <c:pt idx="121">
                  <c:v>0.98580000000000001</c:v>
                </c:pt>
                <c:pt idx="122">
                  <c:v>0.98519999999999996</c:v>
                </c:pt>
                <c:pt idx="123">
                  <c:v>0.98460000000000003</c:v>
                </c:pt>
                <c:pt idx="124">
                  <c:v>0.98429999999999995</c:v>
                </c:pt>
                <c:pt idx="125">
                  <c:v>0.98429999999999995</c:v>
                </c:pt>
                <c:pt idx="126">
                  <c:v>0.98399999999999999</c:v>
                </c:pt>
                <c:pt idx="127">
                  <c:v>0.98340000000000005</c:v>
                </c:pt>
                <c:pt idx="128">
                  <c:v>0.98299999999999998</c:v>
                </c:pt>
                <c:pt idx="129">
                  <c:v>0.98270000000000002</c:v>
                </c:pt>
                <c:pt idx="130">
                  <c:v>0.98240000000000005</c:v>
                </c:pt>
                <c:pt idx="131">
                  <c:v>0.98199999999999998</c:v>
                </c:pt>
                <c:pt idx="132">
                  <c:v>0.98140000000000005</c:v>
                </c:pt>
                <c:pt idx="133">
                  <c:v>0.98070000000000002</c:v>
                </c:pt>
                <c:pt idx="134">
                  <c:v>0.98</c:v>
                </c:pt>
                <c:pt idx="135">
                  <c:v>0.97919999999999996</c:v>
                </c:pt>
                <c:pt idx="136">
                  <c:v>0.97850000000000004</c:v>
                </c:pt>
                <c:pt idx="137">
                  <c:v>0.9778</c:v>
                </c:pt>
                <c:pt idx="138">
                  <c:v>0.97699999999999998</c:v>
                </c:pt>
                <c:pt idx="139">
                  <c:v>0.97660000000000002</c:v>
                </c:pt>
                <c:pt idx="140">
                  <c:v>0.97619999999999996</c:v>
                </c:pt>
                <c:pt idx="141">
                  <c:v>0.97540000000000004</c:v>
                </c:pt>
                <c:pt idx="142">
                  <c:v>0.97460000000000002</c:v>
                </c:pt>
                <c:pt idx="143">
                  <c:v>0.9738</c:v>
                </c:pt>
                <c:pt idx="144">
                  <c:v>0.97289999999999999</c:v>
                </c:pt>
                <c:pt idx="145">
                  <c:v>0.97209999999999996</c:v>
                </c:pt>
                <c:pt idx="146">
                  <c:v>0.97119999999999995</c:v>
                </c:pt>
                <c:pt idx="147">
                  <c:v>0.97030000000000005</c:v>
                </c:pt>
                <c:pt idx="148">
                  <c:v>0.96940000000000004</c:v>
                </c:pt>
                <c:pt idx="149">
                  <c:v>0.96850000000000003</c:v>
                </c:pt>
                <c:pt idx="150">
                  <c:v>0.96760000000000002</c:v>
                </c:pt>
                <c:pt idx="151">
                  <c:v>0.9667</c:v>
                </c:pt>
                <c:pt idx="152">
                  <c:v>0.9657</c:v>
                </c:pt>
                <c:pt idx="153">
                  <c:v>0.9647</c:v>
                </c:pt>
                <c:pt idx="154">
                  <c:v>0.9637</c:v>
                </c:pt>
                <c:pt idx="155">
                  <c:v>0.9627</c:v>
                </c:pt>
                <c:pt idx="156">
                  <c:v>0.9617</c:v>
                </c:pt>
                <c:pt idx="157">
                  <c:v>0.9607</c:v>
                </c:pt>
                <c:pt idx="158">
                  <c:v>0.95960000000000001</c:v>
                </c:pt>
                <c:pt idx="159">
                  <c:v>0.95860000000000001</c:v>
                </c:pt>
                <c:pt idx="160">
                  <c:v>0.95750000000000002</c:v>
                </c:pt>
                <c:pt idx="161">
                  <c:v>0.95640000000000003</c:v>
                </c:pt>
                <c:pt idx="162">
                  <c:v>0.95530000000000004</c:v>
                </c:pt>
                <c:pt idx="163">
                  <c:v>0.95420000000000005</c:v>
                </c:pt>
                <c:pt idx="164">
                  <c:v>0.95299999999999996</c:v>
                </c:pt>
                <c:pt idx="165">
                  <c:v>0.95189999999999997</c:v>
                </c:pt>
                <c:pt idx="166">
                  <c:v>0.95069999999999999</c:v>
                </c:pt>
                <c:pt idx="167">
                  <c:v>0.94950000000000001</c:v>
                </c:pt>
                <c:pt idx="168">
                  <c:v>0.94830000000000003</c:v>
                </c:pt>
                <c:pt idx="169">
                  <c:v>0.94710000000000005</c:v>
                </c:pt>
                <c:pt idx="170">
                  <c:v>0.94589999999999996</c:v>
                </c:pt>
                <c:pt idx="171">
                  <c:v>0.94530000000000003</c:v>
                </c:pt>
                <c:pt idx="172">
                  <c:v>0.9446</c:v>
                </c:pt>
                <c:pt idx="173">
                  <c:v>0.94340000000000002</c:v>
                </c:pt>
                <c:pt idx="174">
                  <c:v>0.94210000000000005</c:v>
                </c:pt>
                <c:pt idx="175">
                  <c:v>0.94079999999999997</c:v>
                </c:pt>
                <c:pt idx="176">
                  <c:v>0.9395</c:v>
                </c:pt>
                <c:pt idx="177">
                  <c:v>0.93810000000000004</c:v>
                </c:pt>
                <c:pt idx="178">
                  <c:v>0.93679999999999997</c:v>
                </c:pt>
                <c:pt idx="179">
                  <c:v>0.93540000000000001</c:v>
                </c:pt>
                <c:pt idx="180">
                  <c:v>0.93400000000000005</c:v>
                </c:pt>
                <c:pt idx="181">
                  <c:v>0.93269999999999997</c:v>
                </c:pt>
                <c:pt idx="182">
                  <c:v>0.93120000000000003</c:v>
                </c:pt>
                <c:pt idx="183">
                  <c:v>0.92979999999999996</c:v>
                </c:pt>
                <c:pt idx="184">
                  <c:v>0.9284</c:v>
                </c:pt>
                <c:pt idx="185">
                  <c:v>0.92689999999999995</c:v>
                </c:pt>
                <c:pt idx="186">
                  <c:v>0.9254</c:v>
                </c:pt>
                <c:pt idx="187">
                  <c:v>0.92390000000000005</c:v>
                </c:pt>
                <c:pt idx="188">
                  <c:v>0.9224</c:v>
                </c:pt>
                <c:pt idx="189">
                  <c:v>0.92090000000000005</c:v>
                </c:pt>
                <c:pt idx="190">
                  <c:v>0.91930000000000001</c:v>
                </c:pt>
                <c:pt idx="191">
                  <c:v>0.91769999999999996</c:v>
                </c:pt>
                <c:pt idx="192">
                  <c:v>0.91610000000000003</c:v>
                </c:pt>
                <c:pt idx="193">
                  <c:v>0.9153</c:v>
                </c:pt>
                <c:pt idx="194">
                  <c:v>0.91449999999999998</c:v>
                </c:pt>
                <c:pt idx="195">
                  <c:v>0.91369999999999996</c:v>
                </c:pt>
                <c:pt idx="196">
                  <c:v>0.91290000000000004</c:v>
                </c:pt>
                <c:pt idx="197">
                  <c:v>0.9113</c:v>
                </c:pt>
                <c:pt idx="198">
                  <c:v>0.90959999999999996</c:v>
                </c:pt>
                <c:pt idx="199">
                  <c:v>0.90790000000000004</c:v>
                </c:pt>
                <c:pt idx="200">
                  <c:v>0.90620000000000001</c:v>
                </c:pt>
                <c:pt idx="201">
                  <c:v>0.90449999999999997</c:v>
                </c:pt>
                <c:pt idx="202">
                  <c:v>0.90280000000000005</c:v>
                </c:pt>
                <c:pt idx="203">
                  <c:v>0.90100000000000002</c:v>
                </c:pt>
                <c:pt idx="204">
                  <c:v>0.89929999999999999</c:v>
                </c:pt>
                <c:pt idx="205">
                  <c:v>0.89749999999999996</c:v>
                </c:pt>
                <c:pt idx="206">
                  <c:v>0.89570000000000005</c:v>
                </c:pt>
                <c:pt idx="207">
                  <c:v>0.89380000000000004</c:v>
                </c:pt>
                <c:pt idx="208">
                  <c:v>0.89200000000000002</c:v>
                </c:pt>
                <c:pt idx="209">
                  <c:v>0.8901</c:v>
                </c:pt>
                <c:pt idx="210">
                  <c:v>0.88919999999999999</c:v>
                </c:pt>
                <c:pt idx="211">
                  <c:v>0.88819999999999999</c:v>
                </c:pt>
                <c:pt idx="212">
                  <c:v>0.88729999999999998</c:v>
                </c:pt>
                <c:pt idx="213">
                  <c:v>0.88629999999999998</c:v>
                </c:pt>
                <c:pt idx="214">
                  <c:v>0.88439999999999996</c:v>
                </c:pt>
                <c:pt idx="215">
                  <c:v>0.88239999999999996</c:v>
                </c:pt>
                <c:pt idx="216">
                  <c:v>0.88049999999999995</c:v>
                </c:pt>
                <c:pt idx="217">
                  <c:v>0.87849999999999995</c:v>
                </c:pt>
                <c:pt idx="218">
                  <c:v>0.87749999999999995</c:v>
                </c:pt>
                <c:pt idx="219">
                  <c:v>0.87649999999999995</c:v>
                </c:pt>
                <c:pt idx="220">
                  <c:v>0.87439999999999996</c:v>
                </c:pt>
                <c:pt idx="221">
                  <c:v>0.87239999999999995</c:v>
                </c:pt>
                <c:pt idx="222">
                  <c:v>0.87139999999999995</c:v>
                </c:pt>
                <c:pt idx="223">
                  <c:v>0.87029999999999996</c:v>
                </c:pt>
                <c:pt idx="224">
                  <c:v>0.86819999999999997</c:v>
                </c:pt>
                <c:pt idx="225">
                  <c:v>0.86609999999999998</c:v>
                </c:pt>
                <c:pt idx="226">
                  <c:v>0.86399999999999999</c:v>
                </c:pt>
                <c:pt idx="227">
                  <c:v>0.8619</c:v>
                </c:pt>
                <c:pt idx="228">
                  <c:v>0.85970000000000002</c:v>
                </c:pt>
                <c:pt idx="229">
                  <c:v>0.85750000000000004</c:v>
                </c:pt>
                <c:pt idx="230">
                  <c:v>0.85529999999999995</c:v>
                </c:pt>
                <c:pt idx="231">
                  <c:v>0.85309999999999997</c:v>
                </c:pt>
                <c:pt idx="232">
                  <c:v>0.8508</c:v>
                </c:pt>
                <c:pt idx="233">
                  <c:v>0.84860000000000002</c:v>
                </c:pt>
                <c:pt idx="234">
                  <c:v>0.84630000000000005</c:v>
                </c:pt>
                <c:pt idx="235">
                  <c:v>0.84399999999999997</c:v>
                </c:pt>
                <c:pt idx="236">
                  <c:v>0.8417</c:v>
                </c:pt>
                <c:pt idx="237">
                  <c:v>0.83930000000000005</c:v>
                </c:pt>
                <c:pt idx="238">
                  <c:v>0.83689999999999998</c:v>
                </c:pt>
                <c:pt idx="239">
                  <c:v>0.83460000000000001</c:v>
                </c:pt>
                <c:pt idx="240">
                  <c:v>0.83209999999999995</c:v>
                </c:pt>
                <c:pt idx="241">
                  <c:v>0.82969999999999999</c:v>
                </c:pt>
                <c:pt idx="242">
                  <c:v>0.82730000000000004</c:v>
                </c:pt>
                <c:pt idx="243">
                  <c:v>0.82479999999999998</c:v>
                </c:pt>
                <c:pt idx="244">
                  <c:v>0.82230000000000003</c:v>
                </c:pt>
                <c:pt idx="245">
                  <c:v>0.81979999999999997</c:v>
                </c:pt>
                <c:pt idx="246">
                  <c:v>0.81730000000000003</c:v>
                </c:pt>
                <c:pt idx="247">
                  <c:v>0.81479999999999997</c:v>
                </c:pt>
                <c:pt idx="248">
                  <c:v>0.81220000000000003</c:v>
                </c:pt>
                <c:pt idx="249">
                  <c:v>0.80959999999999999</c:v>
                </c:pt>
                <c:pt idx="250">
                  <c:v>0.80700000000000005</c:v>
                </c:pt>
                <c:pt idx="251">
                  <c:v>0.8044</c:v>
                </c:pt>
                <c:pt idx="252">
                  <c:v>0.80179999999999996</c:v>
                </c:pt>
                <c:pt idx="253">
                  <c:v>0.79910000000000003</c:v>
                </c:pt>
                <c:pt idx="254">
                  <c:v>0.79649999999999999</c:v>
                </c:pt>
                <c:pt idx="255">
                  <c:v>0.79379999999999995</c:v>
                </c:pt>
                <c:pt idx="256">
                  <c:v>0.79110000000000003</c:v>
                </c:pt>
                <c:pt idx="257">
                  <c:v>0.7883</c:v>
                </c:pt>
                <c:pt idx="258">
                  <c:v>0.78559999999999997</c:v>
                </c:pt>
                <c:pt idx="259">
                  <c:v>0.78420000000000001</c:v>
                </c:pt>
                <c:pt idx="260">
                  <c:v>0.78290000000000004</c:v>
                </c:pt>
                <c:pt idx="261">
                  <c:v>0.78010000000000002</c:v>
                </c:pt>
                <c:pt idx="262">
                  <c:v>0.77729999999999999</c:v>
                </c:pt>
                <c:pt idx="263">
                  <c:v>0.77449999999999997</c:v>
                </c:pt>
                <c:pt idx="264">
                  <c:v>0.77170000000000005</c:v>
                </c:pt>
                <c:pt idx="265">
                  <c:v>0.76880000000000004</c:v>
                </c:pt>
                <c:pt idx="266">
                  <c:v>0.76600000000000001</c:v>
                </c:pt>
                <c:pt idx="267">
                  <c:v>0.7631</c:v>
                </c:pt>
                <c:pt idx="268">
                  <c:v>0.76170000000000004</c:v>
                </c:pt>
                <c:pt idx="269">
                  <c:v>0.76019999999999999</c:v>
                </c:pt>
                <c:pt idx="270">
                  <c:v>0.75729999999999997</c:v>
                </c:pt>
                <c:pt idx="271">
                  <c:v>0.75439999999999996</c:v>
                </c:pt>
                <c:pt idx="272">
                  <c:v>0.75149999999999995</c:v>
                </c:pt>
                <c:pt idx="273">
                  <c:v>0.74860000000000004</c:v>
                </c:pt>
                <c:pt idx="274">
                  <c:v>0.74560000000000004</c:v>
                </c:pt>
                <c:pt idx="275">
                  <c:v>0.74270000000000003</c:v>
                </c:pt>
                <c:pt idx="276">
                  <c:v>0.73970000000000002</c:v>
                </c:pt>
                <c:pt idx="277">
                  <c:v>0.73670000000000002</c:v>
                </c:pt>
                <c:pt idx="278">
                  <c:v>0.73370000000000002</c:v>
                </c:pt>
                <c:pt idx="279">
                  <c:v>0.73070000000000002</c:v>
                </c:pt>
                <c:pt idx="280">
                  <c:v>0.72919999999999996</c:v>
                </c:pt>
                <c:pt idx="281">
                  <c:v>0.72770000000000001</c:v>
                </c:pt>
                <c:pt idx="282">
                  <c:v>0.72470000000000001</c:v>
                </c:pt>
                <c:pt idx="283">
                  <c:v>0.72160000000000002</c:v>
                </c:pt>
                <c:pt idx="284">
                  <c:v>0.72009999999999996</c:v>
                </c:pt>
                <c:pt idx="285">
                  <c:v>0.71860000000000002</c:v>
                </c:pt>
                <c:pt idx="286">
                  <c:v>0.71560000000000001</c:v>
                </c:pt>
                <c:pt idx="287">
                  <c:v>0.71250000000000002</c:v>
                </c:pt>
                <c:pt idx="288">
                  <c:v>0.70940000000000003</c:v>
                </c:pt>
                <c:pt idx="289">
                  <c:v>0.70630000000000004</c:v>
                </c:pt>
                <c:pt idx="290">
                  <c:v>0.70330000000000004</c:v>
                </c:pt>
                <c:pt idx="291">
                  <c:v>0.70020000000000004</c:v>
                </c:pt>
                <c:pt idx="292">
                  <c:v>0.69710000000000005</c:v>
                </c:pt>
                <c:pt idx="293">
                  <c:v>0.69399999999999995</c:v>
                </c:pt>
                <c:pt idx="294">
                  <c:v>0.69089999999999996</c:v>
                </c:pt>
                <c:pt idx="295">
                  <c:v>0.68769999999999998</c:v>
                </c:pt>
                <c:pt idx="296">
                  <c:v>0.68459999999999999</c:v>
                </c:pt>
                <c:pt idx="297">
                  <c:v>0.68149999999999999</c:v>
                </c:pt>
                <c:pt idx="298">
                  <c:v>0.6784</c:v>
                </c:pt>
                <c:pt idx="299">
                  <c:v>0.67520000000000002</c:v>
                </c:pt>
                <c:pt idx="300">
                  <c:v>0.67210000000000003</c:v>
                </c:pt>
                <c:pt idx="301">
                  <c:v>0.67049999999999998</c:v>
                </c:pt>
                <c:pt idx="302">
                  <c:v>0.66900000000000004</c:v>
                </c:pt>
                <c:pt idx="303">
                  <c:v>0.6643</c:v>
                </c:pt>
                <c:pt idx="304">
                  <c:v>0.65959999999999996</c:v>
                </c:pt>
                <c:pt idx="305">
                  <c:v>0.65639999999999998</c:v>
                </c:pt>
                <c:pt idx="306">
                  <c:v>0.65329999999999999</c:v>
                </c:pt>
                <c:pt idx="307">
                  <c:v>0.65010000000000001</c:v>
                </c:pt>
                <c:pt idx="308">
                  <c:v>0.64700000000000002</c:v>
                </c:pt>
                <c:pt idx="309">
                  <c:v>0.64390000000000003</c:v>
                </c:pt>
                <c:pt idx="310">
                  <c:v>0.64070000000000005</c:v>
                </c:pt>
                <c:pt idx="311">
                  <c:v>0.63759999999999994</c:v>
                </c:pt>
                <c:pt idx="312">
                  <c:v>0.63449999999999995</c:v>
                </c:pt>
                <c:pt idx="313">
                  <c:v>0.63129999999999997</c:v>
                </c:pt>
                <c:pt idx="314">
                  <c:v>0.62819999999999998</c:v>
                </c:pt>
                <c:pt idx="315">
                  <c:v>0.62509999999999999</c:v>
                </c:pt>
                <c:pt idx="316">
                  <c:v>0.62039999999999995</c:v>
                </c:pt>
                <c:pt idx="317">
                  <c:v>0.61580000000000001</c:v>
                </c:pt>
                <c:pt idx="318">
                  <c:v>0.61260000000000003</c:v>
                </c:pt>
                <c:pt idx="319">
                  <c:v>0.60650000000000004</c:v>
                </c:pt>
                <c:pt idx="320">
                  <c:v>0.60340000000000005</c:v>
                </c:pt>
                <c:pt idx="321">
                  <c:v>0.60029999999999994</c:v>
                </c:pt>
                <c:pt idx="322">
                  <c:v>0.59719999999999995</c:v>
                </c:pt>
                <c:pt idx="323">
                  <c:v>0.59419999999999995</c:v>
                </c:pt>
                <c:pt idx="324">
                  <c:v>0.59109999999999996</c:v>
                </c:pt>
                <c:pt idx="325">
                  <c:v>0.58809999999999996</c:v>
                </c:pt>
                <c:pt idx="326">
                  <c:v>0.58499999999999996</c:v>
                </c:pt>
                <c:pt idx="327">
                  <c:v>0.58199999999999996</c:v>
                </c:pt>
                <c:pt idx="328">
                  <c:v>0.57899999999999996</c:v>
                </c:pt>
                <c:pt idx="329">
                  <c:v>0.57599999999999996</c:v>
                </c:pt>
                <c:pt idx="330">
                  <c:v>0.57299999999999995</c:v>
                </c:pt>
                <c:pt idx="331">
                  <c:v>0.56999999999999995</c:v>
                </c:pt>
                <c:pt idx="332">
                  <c:v>0.56110000000000004</c:v>
                </c:pt>
                <c:pt idx="333">
                  <c:v>0.55659999999999998</c:v>
                </c:pt>
                <c:pt idx="334">
                  <c:v>0.55220000000000002</c:v>
                </c:pt>
                <c:pt idx="335">
                  <c:v>0.54930000000000001</c:v>
                </c:pt>
                <c:pt idx="336">
                  <c:v>0.5464</c:v>
                </c:pt>
                <c:pt idx="337">
                  <c:v>0.54349999999999998</c:v>
                </c:pt>
                <c:pt idx="338">
                  <c:v>0.54069999999999996</c:v>
                </c:pt>
                <c:pt idx="339">
                  <c:v>0.53779999999999994</c:v>
                </c:pt>
                <c:pt idx="340">
                  <c:v>0.53490000000000004</c:v>
                </c:pt>
                <c:pt idx="341">
                  <c:v>0.53210000000000002</c:v>
                </c:pt>
                <c:pt idx="342">
                  <c:v>0.52929999999999999</c:v>
                </c:pt>
                <c:pt idx="343">
                  <c:v>0.52649999999999997</c:v>
                </c:pt>
                <c:pt idx="344">
                  <c:v>0.52370000000000005</c:v>
                </c:pt>
                <c:pt idx="345">
                  <c:v>0.52090000000000003</c:v>
                </c:pt>
                <c:pt idx="346">
                  <c:v>0.5181</c:v>
                </c:pt>
                <c:pt idx="347">
                  <c:v>0.51529999999999998</c:v>
                </c:pt>
                <c:pt idx="348">
                  <c:v>0.51259999999999994</c:v>
                </c:pt>
                <c:pt idx="349">
                  <c:v>0.50990000000000002</c:v>
                </c:pt>
                <c:pt idx="350">
                  <c:v>0.5071</c:v>
                </c:pt>
              </c:numCache>
            </c:numRef>
          </c:xVal>
          <c:yVal>
            <c:numRef>
              <c:f>'Distinct Peptide Level Data'!Fit_LocalFDR</c:f>
              <c:numCache>
                <c:formatCode>General</c:formatCode>
                <c:ptCount val="351"/>
                <c:pt idx="0">
                  <c:v>3.2507300000000003E-17</c:v>
                </c:pt>
                <c:pt idx="1">
                  <c:v>3.2507300000000003E-17</c:v>
                </c:pt>
                <c:pt idx="2">
                  <c:v>3.2507300000000003E-17</c:v>
                </c:pt>
                <c:pt idx="3">
                  <c:v>3.2507300000000003E-17</c:v>
                </c:pt>
                <c:pt idx="4">
                  <c:v>3.2507300000000003E-17</c:v>
                </c:pt>
                <c:pt idx="5">
                  <c:v>3.2507300000000003E-17</c:v>
                </c:pt>
                <c:pt idx="6">
                  <c:v>3.2507300000000003E-17</c:v>
                </c:pt>
                <c:pt idx="7">
                  <c:v>3.2507300000000003E-17</c:v>
                </c:pt>
                <c:pt idx="8">
                  <c:v>3.2507300000000003E-17</c:v>
                </c:pt>
                <c:pt idx="9">
                  <c:v>3.2507300000000003E-17</c:v>
                </c:pt>
                <c:pt idx="10">
                  <c:v>3.2507300000000003E-17</c:v>
                </c:pt>
                <c:pt idx="11">
                  <c:v>3.2507300000000003E-17</c:v>
                </c:pt>
                <c:pt idx="12">
                  <c:v>3.2507300000000003E-17</c:v>
                </c:pt>
                <c:pt idx="13">
                  <c:v>3.2507300000000003E-17</c:v>
                </c:pt>
                <c:pt idx="14">
                  <c:v>3.2507300000000003E-17</c:v>
                </c:pt>
                <c:pt idx="15">
                  <c:v>3.2507300000000003E-17</c:v>
                </c:pt>
                <c:pt idx="16">
                  <c:v>3.2507300000000003E-17</c:v>
                </c:pt>
                <c:pt idx="17">
                  <c:v>3.2507300000000003E-17</c:v>
                </c:pt>
                <c:pt idx="18">
                  <c:v>3.2507300000000003E-17</c:v>
                </c:pt>
                <c:pt idx="19">
                  <c:v>3.2507300000000003E-17</c:v>
                </c:pt>
                <c:pt idx="20">
                  <c:v>3.2507300000000003E-17</c:v>
                </c:pt>
                <c:pt idx="21">
                  <c:v>3.2507300000000003E-17</c:v>
                </c:pt>
                <c:pt idx="22">
                  <c:v>3.2507300000000003E-17</c:v>
                </c:pt>
                <c:pt idx="23">
                  <c:v>3.2507300000000003E-17</c:v>
                </c:pt>
                <c:pt idx="24">
                  <c:v>3.2507300000000003E-17</c:v>
                </c:pt>
                <c:pt idx="25">
                  <c:v>3.2507300000000003E-17</c:v>
                </c:pt>
                <c:pt idx="26">
                  <c:v>3.2507300000000003E-17</c:v>
                </c:pt>
                <c:pt idx="27">
                  <c:v>3.2507300000000003E-17</c:v>
                </c:pt>
                <c:pt idx="28">
                  <c:v>3.2507300000000003E-17</c:v>
                </c:pt>
                <c:pt idx="29">
                  <c:v>3.2507300000000003E-17</c:v>
                </c:pt>
                <c:pt idx="30">
                  <c:v>3.2507300000000003E-17</c:v>
                </c:pt>
                <c:pt idx="31">
                  <c:v>3.2507300000000003E-17</c:v>
                </c:pt>
                <c:pt idx="32">
                  <c:v>3.2507300000000003E-17</c:v>
                </c:pt>
                <c:pt idx="33">
                  <c:v>3.2507300000000003E-17</c:v>
                </c:pt>
                <c:pt idx="34">
                  <c:v>3.2507300000000003E-17</c:v>
                </c:pt>
                <c:pt idx="35">
                  <c:v>3.2507300000000003E-17</c:v>
                </c:pt>
                <c:pt idx="36">
                  <c:v>3.2507300000000003E-17</c:v>
                </c:pt>
                <c:pt idx="37">
                  <c:v>3.2507300000000003E-17</c:v>
                </c:pt>
                <c:pt idx="38">
                  <c:v>3.2507300000000003E-17</c:v>
                </c:pt>
                <c:pt idx="39">
                  <c:v>3.2507300000000003E-17</c:v>
                </c:pt>
                <c:pt idx="40">
                  <c:v>3.2507300000000003E-17</c:v>
                </c:pt>
                <c:pt idx="41">
                  <c:v>3.2507300000000003E-17</c:v>
                </c:pt>
                <c:pt idx="42">
                  <c:v>3.2507300000000003E-17</c:v>
                </c:pt>
                <c:pt idx="43">
                  <c:v>3.2507300000000003E-17</c:v>
                </c:pt>
                <c:pt idx="44">
                  <c:v>3.2507300000000003E-17</c:v>
                </c:pt>
                <c:pt idx="45">
                  <c:v>3.2507300000000003E-17</c:v>
                </c:pt>
                <c:pt idx="46">
                  <c:v>3.2507300000000003E-17</c:v>
                </c:pt>
                <c:pt idx="47">
                  <c:v>3.2507300000000003E-17</c:v>
                </c:pt>
                <c:pt idx="48">
                  <c:v>3.2507300000000003E-17</c:v>
                </c:pt>
                <c:pt idx="49">
                  <c:v>3.2507300000000003E-17</c:v>
                </c:pt>
                <c:pt idx="50">
                  <c:v>3.2507300000000003E-17</c:v>
                </c:pt>
                <c:pt idx="51">
                  <c:v>3.2507300000000003E-17</c:v>
                </c:pt>
                <c:pt idx="52">
                  <c:v>3.2507300000000003E-17</c:v>
                </c:pt>
                <c:pt idx="53">
                  <c:v>3.2507300000000003E-17</c:v>
                </c:pt>
                <c:pt idx="54">
                  <c:v>3.2507300000000003E-17</c:v>
                </c:pt>
                <c:pt idx="55">
                  <c:v>5.6052900000000003E-11</c:v>
                </c:pt>
                <c:pt idx="56">
                  <c:v>5.6052900000000003E-11</c:v>
                </c:pt>
                <c:pt idx="57">
                  <c:v>5.6052900000000003E-11</c:v>
                </c:pt>
                <c:pt idx="58">
                  <c:v>5.6052900000000003E-11</c:v>
                </c:pt>
                <c:pt idx="59">
                  <c:v>5.6052900000000003E-11</c:v>
                </c:pt>
                <c:pt idx="60">
                  <c:v>5.6052900000000003E-11</c:v>
                </c:pt>
                <c:pt idx="61">
                  <c:v>5.6052900000000003E-11</c:v>
                </c:pt>
                <c:pt idx="62">
                  <c:v>1.49063E-10</c:v>
                </c:pt>
                <c:pt idx="63">
                  <c:v>1.49063E-10</c:v>
                </c:pt>
                <c:pt idx="64">
                  <c:v>1.49063E-10</c:v>
                </c:pt>
                <c:pt idx="65">
                  <c:v>2.2961799999999999E-10</c:v>
                </c:pt>
                <c:pt idx="66">
                  <c:v>2.2961799999999999E-10</c:v>
                </c:pt>
                <c:pt idx="67">
                  <c:v>3.4252099999999998E-10</c:v>
                </c:pt>
                <c:pt idx="68">
                  <c:v>3.4252099999999998E-10</c:v>
                </c:pt>
                <c:pt idx="69">
                  <c:v>3.4252099999999998E-10</c:v>
                </c:pt>
                <c:pt idx="70">
                  <c:v>4.9660599999999997E-10</c:v>
                </c:pt>
                <c:pt idx="71">
                  <c:v>4.9660599999999997E-10</c:v>
                </c:pt>
                <c:pt idx="72">
                  <c:v>6.1301299999999996E-10</c:v>
                </c:pt>
                <c:pt idx="73">
                  <c:v>7.5035799999999996E-10</c:v>
                </c:pt>
                <c:pt idx="74">
                  <c:v>7.5035799999999996E-10</c:v>
                </c:pt>
                <c:pt idx="75">
                  <c:v>9.1131699999999999E-10</c:v>
                </c:pt>
                <c:pt idx="76">
                  <c:v>1.0331700000000001E-9</c:v>
                </c:pt>
                <c:pt idx="77">
                  <c:v>1.1677300000000001E-9</c:v>
                </c:pt>
                <c:pt idx="78">
                  <c:v>1.31598E-9</c:v>
                </c:pt>
                <c:pt idx="79">
                  <c:v>1.47896E-9</c:v>
                </c:pt>
                <c:pt idx="80">
                  <c:v>1.6577899999999999E-9</c:v>
                </c:pt>
                <c:pt idx="81">
                  <c:v>1.85364E-9</c:v>
                </c:pt>
                <c:pt idx="82">
                  <c:v>2.0677999999999998E-9</c:v>
                </c:pt>
                <c:pt idx="83">
                  <c:v>2.30163E-9</c:v>
                </c:pt>
                <c:pt idx="84">
                  <c:v>2.5565900000000002E-9</c:v>
                </c:pt>
                <c:pt idx="85">
                  <c:v>2.8342799999999999E-9</c:v>
                </c:pt>
                <c:pt idx="86">
                  <c:v>3.1364199999999998E-9</c:v>
                </c:pt>
                <c:pt idx="87">
                  <c:v>3.46489E-9</c:v>
                </c:pt>
                <c:pt idx="88">
                  <c:v>3.8217300000000002E-9</c:v>
                </c:pt>
                <c:pt idx="89">
                  <c:v>4.2091999999999999E-9</c:v>
                </c:pt>
                <c:pt idx="90">
                  <c:v>4.6297399999999998E-9</c:v>
                </c:pt>
                <c:pt idx="91">
                  <c:v>5.0860899999999998E-9</c:v>
                </c:pt>
                <c:pt idx="92">
                  <c:v>5.5812300000000002E-9</c:v>
                </c:pt>
                <c:pt idx="93">
                  <c:v>6.1184799999999997E-9</c:v>
                </c:pt>
                <c:pt idx="94">
                  <c:v>6.70154E-9</c:v>
                </c:pt>
                <c:pt idx="95">
                  <c:v>7.3345100000000001E-9</c:v>
                </c:pt>
                <c:pt idx="96">
                  <c:v>8.0219599999999995E-9</c:v>
                </c:pt>
                <c:pt idx="97">
                  <c:v>8.7690100000000005E-9</c:v>
                </c:pt>
                <c:pt idx="98">
                  <c:v>9.5814E-9</c:v>
                </c:pt>
                <c:pt idx="99">
                  <c:v>1.0465600000000001E-8</c:v>
                </c:pt>
                <c:pt idx="100">
                  <c:v>1.14288E-8</c:v>
                </c:pt>
                <c:pt idx="101">
                  <c:v>1.2479099999999999E-8</c:v>
                </c:pt>
                <c:pt idx="102">
                  <c:v>1.36258E-8</c:v>
                </c:pt>
                <c:pt idx="103">
                  <c:v>1.4879400000000001E-8</c:v>
                </c:pt>
                <c:pt idx="104">
                  <c:v>1.6251500000000002E-8</c:v>
                </c:pt>
                <c:pt idx="105">
                  <c:v>1.7755700000000001E-8</c:v>
                </c:pt>
                <c:pt idx="106">
                  <c:v>1.9407099999999998E-8</c:v>
                </c:pt>
                <c:pt idx="107">
                  <c:v>2.1223000000000001E-8</c:v>
                </c:pt>
                <c:pt idx="108">
                  <c:v>2.3223499999999999E-8</c:v>
                </c:pt>
                <c:pt idx="109">
                  <c:v>2.5431000000000001E-8</c:v>
                </c:pt>
                <c:pt idx="110">
                  <c:v>2.7871600000000001E-8</c:v>
                </c:pt>
                <c:pt idx="111">
                  <c:v>3.05751E-8</c:v>
                </c:pt>
                <c:pt idx="112">
                  <c:v>3.3575799999999998E-8</c:v>
                </c:pt>
                <c:pt idx="113">
                  <c:v>3.6913400000000003E-8</c:v>
                </c:pt>
                <c:pt idx="114">
                  <c:v>4.0633600000000003E-8</c:v>
                </c:pt>
                <c:pt idx="115">
                  <c:v>4.47894E-8</c:v>
                </c:pt>
                <c:pt idx="116">
                  <c:v>4.9442400000000002E-8</c:v>
                </c:pt>
                <c:pt idx="117">
                  <c:v>5.4663999999999999E-8</c:v>
                </c:pt>
                <c:pt idx="118">
                  <c:v>6.0537900000000004E-8</c:v>
                </c:pt>
                <c:pt idx="119">
                  <c:v>6.7161599999999994E-8</c:v>
                </c:pt>
                <c:pt idx="120">
                  <c:v>7.4649600000000002E-8</c:v>
                </c:pt>
                <c:pt idx="121">
                  <c:v>8.3136400000000006E-8</c:v>
                </c:pt>
                <c:pt idx="122">
                  <c:v>9.2780599999999994E-8</c:v>
                </c:pt>
                <c:pt idx="123">
                  <c:v>1.0376899999999999E-7</c:v>
                </c:pt>
                <c:pt idx="124">
                  <c:v>1.2326899999999999E-7</c:v>
                </c:pt>
                <c:pt idx="125">
                  <c:v>1.2326899999999999E-7</c:v>
                </c:pt>
                <c:pt idx="126">
                  <c:v>1.4723700000000001E-7</c:v>
                </c:pt>
                <c:pt idx="127">
                  <c:v>1.6628500000000001E-7</c:v>
                </c:pt>
                <c:pt idx="128">
                  <c:v>1.8830100000000001E-7</c:v>
                </c:pt>
                <c:pt idx="129">
                  <c:v>2.13825E-7</c:v>
                </c:pt>
                <c:pt idx="130">
                  <c:v>2.4351100000000002E-7</c:v>
                </c:pt>
                <c:pt idx="131">
                  <c:v>2.7814500000000001E-7</c:v>
                </c:pt>
                <c:pt idx="132">
                  <c:v>3.18684E-7</c:v>
                </c:pt>
                <c:pt idx="133">
                  <c:v>3.6629300000000001E-7</c:v>
                </c:pt>
                <c:pt idx="134">
                  <c:v>4.2239499999999999E-7</c:v>
                </c:pt>
                <c:pt idx="135">
                  <c:v>4.8873399999999996E-7</c:v>
                </c:pt>
                <c:pt idx="136">
                  <c:v>5.6745399999999997E-7</c:v>
                </c:pt>
                <c:pt idx="137">
                  <c:v>6.6120500000000005E-7</c:v>
                </c:pt>
                <c:pt idx="138">
                  <c:v>7.7326700000000001E-7</c:v>
                </c:pt>
                <c:pt idx="139">
                  <c:v>9.07719E-7</c:v>
                </c:pt>
                <c:pt idx="140">
                  <c:v>1.06965E-6</c:v>
                </c:pt>
                <c:pt idx="141">
                  <c:v>1.2654500000000001E-6</c:v>
                </c:pt>
                <c:pt idx="142">
                  <c:v>1.50313E-6</c:v>
                </c:pt>
                <c:pt idx="143">
                  <c:v>1.7928199999999999E-6</c:v>
                </c:pt>
                <c:pt idx="144">
                  <c:v>2.14737E-6</c:v>
                </c:pt>
                <c:pt idx="145">
                  <c:v>2.5831299999999999E-6</c:v>
                </c:pt>
                <c:pt idx="146">
                  <c:v>3.1209800000000001E-6</c:v>
                </c:pt>
                <c:pt idx="147">
                  <c:v>3.7877499999999999E-6</c:v>
                </c:pt>
                <c:pt idx="148">
                  <c:v>4.6180200000000002E-6</c:v>
                </c:pt>
                <c:pt idx="149">
                  <c:v>5.6565300000000004E-6</c:v>
                </c:pt>
                <c:pt idx="150">
                  <c:v>6.9614900000000003E-6</c:v>
                </c:pt>
                <c:pt idx="151">
                  <c:v>8.6089300000000003E-6</c:v>
                </c:pt>
                <c:pt idx="152">
                  <c:v>1.06986E-5</c:v>
                </c:pt>
                <c:pt idx="153">
                  <c:v>1.3362E-5</c:v>
                </c:pt>
                <c:pt idx="154">
                  <c:v>1.6773200000000001E-5</c:v>
                </c:pt>
                <c:pt idx="155">
                  <c:v>2.1163899999999999E-5</c:v>
                </c:pt>
                <c:pt idx="156">
                  <c:v>2.6843799999999999E-5</c:v>
                </c:pt>
                <c:pt idx="157">
                  <c:v>3.42289E-5</c:v>
                </c:pt>
                <c:pt idx="158">
                  <c:v>4.3880800000000002E-5</c:v>
                </c:pt>
                <c:pt idx="159">
                  <c:v>5.6561000000000003E-5</c:v>
                </c:pt>
                <c:pt idx="160">
                  <c:v>7.3307599999999996E-5</c:v>
                </c:pt>
                <c:pt idx="161">
                  <c:v>9.5542099999999995E-5</c:v>
                </c:pt>
                <c:pt idx="162">
                  <c:v>1.2522100000000001E-4</c:v>
                </c:pt>
                <c:pt idx="163">
                  <c:v>1.65048E-4</c:v>
                </c:pt>
                <c:pt idx="164">
                  <c:v>2.18779E-4</c:v>
                </c:pt>
                <c:pt idx="165">
                  <c:v>2.9165499999999999E-4</c:v>
                </c:pt>
                <c:pt idx="166">
                  <c:v>3.9101099999999997E-4</c:v>
                </c:pt>
                <c:pt idx="167">
                  <c:v>5.2715699999999999E-4</c:v>
                </c:pt>
                <c:pt idx="168">
                  <c:v>7.1462200000000004E-4</c:v>
                </c:pt>
                <c:pt idx="169">
                  <c:v>9.7390699999999998E-4</c:v>
                </c:pt>
                <c:pt idx="170">
                  <c:v>1.3339599999999999E-3</c:v>
                </c:pt>
                <c:pt idx="171">
                  <c:v>1.8355400000000001E-3</c:v>
                </c:pt>
                <c:pt idx="172">
                  <c:v>2.5357800000000001E-3</c:v>
                </c:pt>
                <c:pt idx="173">
                  <c:v>3.5139199999999998E-3</c:v>
                </c:pt>
                <c:pt idx="174">
                  <c:v>4.8780300000000002E-3</c:v>
                </c:pt>
                <c:pt idx="175">
                  <c:v>6.7715099999999997E-3</c:v>
                </c:pt>
                <c:pt idx="176">
                  <c:v>9.3764799999999995E-3</c:v>
                </c:pt>
                <c:pt idx="177">
                  <c:v>1.29085E-2</c:v>
                </c:pt>
                <c:pt idx="178">
                  <c:v>1.75937E-2</c:v>
                </c:pt>
                <c:pt idx="179">
                  <c:v>2.36198E-2</c:v>
                </c:pt>
                <c:pt idx="180">
                  <c:v>3.1058100000000002E-2</c:v>
                </c:pt>
                <c:pt idx="181">
                  <c:v>3.9777399999999997E-2</c:v>
                </c:pt>
                <c:pt idx="182">
                  <c:v>4.9397099999999999E-2</c:v>
                </c:pt>
                <c:pt idx="183">
                  <c:v>5.9331700000000001E-2</c:v>
                </c:pt>
                <c:pt idx="184">
                  <c:v>6.8934499999999996E-2</c:v>
                </c:pt>
                <c:pt idx="185">
                  <c:v>7.7673099999999995E-2</c:v>
                </c:pt>
                <c:pt idx="186">
                  <c:v>8.5243899999999997E-2</c:v>
                </c:pt>
                <c:pt idx="187">
                  <c:v>9.15826E-2</c:v>
                </c:pt>
                <c:pt idx="188">
                  <c:v>9.6797599999999998E-2</c:v>
                </c:pt>
                <c:pt idx="189">
                  <c:v>0.10108399999999999</c:v>
                </c:pt>
                <c:pt idx="190">
                  <c:v>0.104653</c:v>
                </c:pt>
                <c:pt idx="191">
                  <c:v>0.107696</c:v>
                </c:pt>
                <c:pt idx="192">
                  <c:v>0.11036899999999999</c:v>
                </c:pt>
                <c:pt idx="193">
                  <c:v>0.112787</c:v>
                </c:pt>
                <c:pt idx="194">
                  <c:v>0.115037</c:v>
                </c:pt>
                <c:pt idx="195">
                  <c:v>0.117176</c:v>
                </c:pt>
                <c:pt idx="196">
                  <c:v>0.11924700000000001</c:v>
                </c:pt>
                <c:pt idx="197">
                  <c:v>0.12127599999999999</c:v>
                </c:pt>
                <c:pt idx="198">
                  <c:v>0.123281</c:v>
                </c:pt>
                <c:pt idx="199">
                  <c:v>0.125275</c:v>
                </c:pt>
                <c:pt idx="200">
                  <c:v>0.12726399999999999</c:v>
                </c:pt>
                <c:pt idx="201">
                  <c:v>0.12925400000000001</c:v>
                </c:pt>
                <c:pt idx="202">
                  <c:v>0.131247</c:v>
                </c:pt>
                <c:pt idx="203">
                  <c:v>0.133246</c:v>
                </c:pt>
                <c:pt idx="204">
                  <c:v>0.13525100000000001</c:v>
                </c:pt>
                <c:pt idx="205">
                  <c:v>0.137263</c:v>
                </c:pt>
                <c:pt idx="206">
                  <c:v>0.13928199999999999</c:v>
                </c:pt>
                <c:pt idx="207">
                  <c:v>0.14130799999999999</c:v>
                </c:pt>
                <c:pt idx="208">
                  <c:v>0.143342</c:v>
                </c:pt>
                <c:pt idx="209">
                  <c:v>0.14538300000000001</c:v>
                </c:pt>
                <c:pt idx="210">
                  <c:v>0.14743100000000001</c:v>
                </c:pt>
                <c:pt idx="211">
                  <c:v>0.14948600000000001</c:v>
                </c:pt>
                <c:pt idx="212">
                  <c:v>0.15154699999999999</c:v>
                </c:pt>
                <c:pt idx="213">
                  <c:v>0.153616</c:v>
                </c:pt>
                <c:pt idx="214">
                  <c:v>0.155691</c:v>
                </c:pt>
                <c:pt idx="215">
                  <c:v>0.157772</c:v>
                </c:pt>
                <c:pt idx="216">
                  <c:v>0.159859</c:v>
                </c:pt>
                <c:pt idx="217">
                  <c:v>0.16195200000000001</c:v>
                </c:pt>
                <c:pt idx="218">
                  <c:v>0.164051</c:v>
                </c:pt>
                <c:pt idx="219">
                  <c:v>0.166155</c:v>
                </c:pt>
                <c:pt idx="220">
                  <c:v>0.168265</c:v>
                </c:pt>
                <c:pt idx="221">
                  <c:v>0.17038</c:v>
                </c:pt>
                <c:pt idx="222">
                  <c:v>0.17249999999999999</c:v>
                </c:pt>
                <c:pt idx="223">
                  <c:v>0.174625</c:v>
                </c:pt>
                <c:pt idx="224">
                  <c:v>0.176755</c:v>
                </c:pt>
                <c:pt idx="225">
                  <c:v>0.17888999999999999</c:v>
                </c:pt>
                <c:pt idx="226">
                  <c:v>0.181029</c:v>
                </c:pt>
                <c:pt idx="227">
                  <c:v>0.183172</c:v>
                </c:pt>
                <c:pt idx="228">
                  <c:v>0.18531900000000001</c:v>
                </c:pt>
                <c:pt idx="229">
                  <c:v>0.187471</c:v>
                </c:pt>
                <c:pt idx="230">
                  <c:v>0.18962599999999999</c:v>
                </c:pt>
                <c:pt idx="231">
                  <c:v>0.19178500000000001</c:v>
                </c:pt>
                <c:pt idx="232">
                  <c:v>0.19394700000000001</c:v>
                </c:pt>
                <c:pt idx="233">
                  <c:v>0.19611300000000001</c:v>
                </c:pt>
                <c:pt idx="234">
                  <c:v>0.19828200000000001</c:v>
                </c:pt>
                <c:pt idx="235">
                  <c:v>0.20045499999999999</c:v>
                </c:pt>
                <c:pt idx="236">
                  <c:v>0.20263</c:v>
                </c:pt>
                <c:pt idx="237">
                  <c:v>0.20480799999999999</c:v>
                </c:pt>
                <c:pt idx="238">
                  <c:v>0.20698900000000001</c:v>
                </c:pt>
                <c:pt idx="239">
                  <c:v>0.209172</c:v>
                </c:pt>
                <c:pt idx="240">
                  <c:v>0.21135799999999999</c:v>
                </c:pt>
                <c:pt idx="241">
                  <c:v>0.21354600000000001</c:v>
                </c:pt>
                <c:pt idx="242">
                  <c:v>0.21573600000000001</c:v>
                </c:pt>
                <c:pt idx="243">
                  <c:v>0.21792800000000001</c:v>
                </c:pt>
                <c:pt idx="244">
                  <c:v>0.22012200000000001</c:v>
                </c:pt>
                <c:pt idx="245">
                  <c:v>0.22231799999999999</c:v>
                </c:pt>
                <c:pt idx="246">
                  <c:v>0.22451599999999999</c:v>
                </c:pt>
                <c:pt idx="247">
                  <c:v>0.226715</c:v>
                </c:pt>
                <c:pt idx="248">
                  <c:v>0.22891600000000001</c:v>
                </c:pt>
                <c:pt idx="249">
                  <c:v>0.23111799999999999</c:v>
                </c:pt>
                <c:pt idx="250">
                  <c:v>0.233321</c:v>
                </c:pt>
                <c:pt idx="251">
                  <c:v>0.23552500000000001</c:v>
                </c:pt>
                <c:pt idx="252">
                  <c:v>0.237731</c:v>
                </c:pt>
                <c:pt idx="253">
                  <c:v>0.23993700000000001</c:v>
                </c:pt>
                <c:pt idx="254">
                  <c:v>0.242144</c:v>
                </c:pt>
                <c:pt idx="255">
                  <c:v>0.24435100000000001</c:v>
                </c:pt>
                <c:pt idx="256">
                  <c:v>0.246559</c:v>
                </c:pt>
                <c:pt idx="257">
                  <c:v>0.24876699999999999</c:v>
                </c:pt>
                <c:pt idx="258">
                  <c:v>0.25097599999999998</c:v>
                </c:pt>
                <c:pt idx="259">
                  <c:v>0.25318499999999999</c:v>
                </c:pt>
                <c:pt idx="260">
                  <c:v>0.25539400000000001</c:v>
                </c:pt>
                <c:pt idx="261">
                  <c:v>0.257604</c:v>
                </c:pt>
                <c:pt idx="262">
                  <c:v>0.25981300000000002</c:v>
                </c:pt>
                <c:pt idx="263">
                  <c:v>0.26202199999999998</c:v>
                </c:pt>
                <c:pt idx="264">
                  <c:v>0.26423000000000002</c:v>
                </c:pt>
                <c:pt idx="265">
                  <c:v>0.26643899999999998</c:v>
                </c:pt>
                <c:pt idx="266">
                  <c:v>0.26864700000000002</c:v>
                </c:pt>
                <c:pt idx="267">
                  <c:v>0.27085399999999998</c:v>
                </c:pt>
                <c:pt idx="268">
                  <c:v>0.273061</c:v>
                </c:pt>
                <c:pt idx="269">
                  <c:v>0.27526699999999998</c:v>
                </c:pt>
                <c:pt idx="270">
                  <c:v>0.277472</c:v>
                </c:pt>
                <c:pt idx="271">
                  <c:v>0.27967700000000001</c:v>
                </c:pt>
                <c:pt idx="272">
                  <c:v>0.28188000000000002</c:v>
                </c:pt>
                <c:pt idx="273">
                  <c:v>0.284082</c:v>
                </c:pt>
                <c:pt idx="274">
                  <c:v>0.28628399999999998</c:v>
                </c:pt>
                <c:pt idx="275">
                  <c:v>0.28848400000000002</c:v>
                </c:pt>
                <c:pt idx="276">
                  <c:v>0.290682</c:v>
                </c:pt>
                <c:pt idx="277">
                  <c:v>0.29287999999999997</c:v>
                </c:pt>
                <c:pt idx="278">
                  <c:v>0.295076</c:v>
                </c:pt>
                <c:pt idx="279">
                  <c:v>0.29726999999999998</c:v>
                </c:pt>
                <c:pt idx="280">
                  <c:v>0.29946299999999998</c:v>
                </c:pt>
                <c:pt idx="281">
                  <c:v>0.30165500000000001</c:v>
                </c:pt>
                <c:pt idx="282">
                  <c:v>0.303844</c:v>
                </c:pt>
                <c:pt idx="283">
                  <c:v>0.30603200000000003</c:v>
                </c:pt>
                <c:pt idx="284">
                  <c:v>0.30821799999999999</c:v>
                </c:pt>
                <c:pt idx="285">
                  <c:v>0.31040200000000001</c:v>
                </c:pt>
                <c:pt idx="286">
                  <c:v>0.31258399999999997</c:v>
                </c:pt>
                <c:pt idx="287">
                  <c:v>0.31476399999999999</c:v>
                </c:pt>
                <c:pt idx="288">
                  <c:v>0.316942</c:v>
                </c:pt>
                <c:pt idx="289">
                  <c:v>0.31911800000000001</c:v>
                </c:pt>
                <c:pt idx="290">
                  <c:v>0.32129099999999999</c:v>
                </c:pt>
                <c:pt idx="291">
                  <c:v>0.32346200000000003</c:v>
                </c:pt>
                <c:pt idx="292">
                  <c:v>0.325631</c:v>
                </c:pt>
                <c:pt idx="293">
                  <c:v>0.32779700000000001</c:v>
                </c:pt>
                <c:pt idx="294">
                  <c:v>0.329961</c:v>
                </c:pt>
                <c:pt idx="295">
                  <c:v>0.332123</c:v>
                </c:pt>
                <c:pt idx="296">
                  <c:v>0.33428200000000002</c:v>
                </c:pt>
                <c:pt idx="297">
                  <c:v>0.33643800000000001</c:v>
                </c:pt>
                <c:pt idx="298">
                  <c:v>0.33859099999999998</c:v>
                </c:pt>
                <c:pt idx="299">
                  <c:v>0.34074199999999999</c:v>
                </c:pt>
                <c:pt idx="300">
                  <c:v>0.34288999999999997</c:v>
                </c:pt>
                <c:pt idx="301">
                  <c:v>0.34503600000000001</c:v>
                </c:pt>
                <c:pt idx="302">
                  <c:v>0.34717799999999999</c:v>
                </c:pt>
                <c:pt idx="303">
                  <c:v>0.34931699999999999</c:v>
                </c:pt>
                <c:pt idx="304">
                  <c:v>0.35145399999999999</c:v>
                </c:pt>
                <c:pt idx="305">
                  <c:v>0.35358699999999998</c:v>
                </c:pt>
                <c:pt idx="306">
                  <c:v>0.35571700000000001</c:v>
                </c:pt>
                <c:pt idx="307">
                  <c:v>0.35784500000000002</c:v>
                </c:pt>
                <c:pt idx="308">
                  <c:v>0.35996899999999998</c:v>
                </c:pt>
                <c:pt idx="309">
                  <c:v>0.36209000000000002</c:v>
                </c:pt>
                <c:pt idx="310">
                  <c:v>0.364207</c:v>
                </c:pt>
                <c:pt idx="311">
                  <c:v>0.36632199999999998</c:v>
                </c:pt>
                <c:pt idx="312">
                  <c:v>0.36843300000000001</c:v>
                </c:pt>
                <c:pt idx="313">
                  <c:v>0.37054100000000001</c:v>
                </c:pt>
                <c:pt idx="314">
                  <c:v>0.372645</c:v>
                </c:pt>
                <c:pt idx="315">
                  <c:v>0.37474600000000002</c:v>
                </c:pt>
                <c:pt idx="316">
                  <c:v>0.37684299999999998</c:v>
                </c:pt>
                <c:pt idx="317">
                  <c:v>0.37893700000000002</c:v>
                </c:pt>
                <c:pt idx="318">
                  <c:v>0.38102799999999998</c:v>
                </c:pt>
                <c:pt idx="319">
                  <c:v>0.38311499999999998</c:v>
                </c:pt>
                <c:pt idx="320">
                  <c:v>0.38519799999999998</c:v>
                </c:pt>
                <c:pt idx="321">
                  <c:v>0.38727800000000001</c:v>
                </c:pt>
                <c:pt idx="322">
                  <c:v>0.38935399999999998</c:v>
                </c:pt>
                <c:pt idx="323">
                  <c:v>0.391426</c:v>
                </c:pt>
                <c:pt idx="324">
                  <c:v>0.39349400000000001</c:v>
                </c:pt>
                <c:pt idx="325">
                  <c:v>0.39555899999999999</c:v>
                </c:pt>
                <c:pt idx="326">
                  <c:v>0.39761999999999997</c:v>
                </c:pt>
                <c:pt idx="327">
                  <c:v>0.39967799999999998</c:v>
                </c:pt>
                <c:pt idx="328">
                  <c:v>0.401731</c:v>
                </c:pt>
                <c:pt idx="329">
                  <c:v>0.403781</c:v>
                </c:pt>
                <c:pt idx="330">
                  <c:v>0.40582600000000002</c:v>
                </c:pt>
                <c:pt idx="331">
                  <c:v>0.40786800000000001</c:v>
                </c:pt>
                <c:pt idx="332">
                  <c:v>0.40990599999999999</c:v>
                </c:pt>
                <c:pt idx="333">
                  <c:v>0.41193999999999997</c:v>
                </c:pt>
                <c:pt idx="334">
                  <c:v>0.41397</c:v>
                </c:pt>
                <c:pt idx="335">
                  <c:v>0.415995</c:v>
                </c:pt>
                <c:pt idx="336">
                  <c:v>0.41801700000000003</c:v>
                </c:pt>
                <c:pt idx="337">
                  <c:v>0.42003499999999999</c:v>
                </c:pt>
                <c:pt idx="338">
                  <c:v>0.42204900000000001</c:v>
                </c:pt>
                <c:pt idx="339">
                  <c:v>0.42405799999999999</c:v>
                </c:pt>
                <c:pt idx="340">
                  <c:v>0.426064</c:v>
                </c:pt>
                <c:pt idx="341">
                  <c:v>0.42806499999999997</c:v>
                </c:pt>
                <c:pt idx="342">
                  <c:v>0.43006299999999997</c:v>
                </c:pt>
                <c:pt idx="343">
                  <c:v>0.432056</c:v>
                </c:pt>
                <c:pt idx="344">
                  <c:v>0.43404500000000001</c:v>
                </c:pt>
                <c:pt idx="345">
                  <c:v>0.436029</c:v>
                </c:pt>
                <c:pt idx="346">
                  <c:v>0.43801000000000001</c:v>
                </c:pt>
                <c:pt idx="347">
                  <c:v>0.43998599999999999</c:v>
                </c:pt>
                <c:pt idx="348">
                  <c:v>0.44195800000000002</c:v>
                </c:pt>
                <c:pt idx="349">
                  <c:v>0.44392599999999999</c:v>
                </c:pt>
                <c:pt idx="350">
                  <c:v>0.44588899999999998</c:v>
                </c:pt>
              </c:numCache>
            </c:numRef>
          </c:yVal>
        </c:ser>
        <c:ser>
          <c:idx val="2"/>
          <c:order val="2"/>
          <c:tx>
            <c:v>Global FDR (Fit)</c:v>
          </c:tx>
          <c:spPr>
            <a:ln w="25400">
              <a:solidFill>
                <a:srgbClr val="9BBB59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'Distinct Peptide Level Data'!Fit_Confidence_Thresh</c:f>
              <c:numCache>
                <c:formatCode>General</c:formatCode>
                <c:ptCount val="3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0.99990000000000001</c:v>
                </c:pt>
                <c:pt idx="56">
                  <c:v>0.99990000000000001</c:v>
                </c:pt>
                <c:pt idx="57">
                  <c:v>0.99990000000000001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0.99990000000000001</c:v>
                </c:pt>
                <c:pt idx="61">
                  <c:v>0.99990000000000001</c:v>
                </c:pt>
                <c:pt idx="62">
                  <c:v>0.99980000000000002</c:v>
                </c:pt>
                <c:pt idx="63">
                  <c:v>0.99980000000000002</c:v>
                </c:pt>
                <c:pt idx="64">
                  <c:v>0.99980000000000002</c:v>
                </c:pt>
                <c:pt idx="65">
                  <c:v>0.99970000000000003</c:v>
                </c:pt>
                <c:pt idx="66">
                  <c:v>0.99970000000000003</c:v>
                </c:pt>
                <c:pt idx="67">
                  <c:v>0.99960000000000004</c:v>
                </c:pt>
                <c:pt idx="68">
                  <c:v>0.99960000000000004</c:v>
                </c:pt>
                <c:pt idx="69">
                  <c:v>0.99960000000000004</c:v>
                </c:pt>
                <c:pt idx="70">
                  <c:v>0.99950000000000006</c:v>
                </c:pt>
                <c:pt idx="71">
                  <c:v>0.99950000000000006</c:v>
                </c:pt>
                <c:pt idx="72">
                  <c:v>0.99939999999999996</c:v>
                </c:pt>
                <c:pt idx="73">
                  <c:v>0.99929999999999997</c:v>
                </c:pt>
                <c:pt idx="74">
                  <c:v>0.99929999999999997</c:v>
                </c:pt>
                <c:pt idx="75">
                  <c:v>0.99919999999999998</c:v>
                </c:pt>
                <c:pt idx="76">
                  <c:v>0.99909999999999999</c:v>
                </c:pt>
                <c:pt idx="77">
                  <c:v>0.999</c:v>
                </c:pt>
                <c:pt idx="78">
                  <c:v>0.99890000000000001</c:v>
                </c:pt>
                <c:pt idx="79">
                  <c:v>0.99880000000000002</c:v>
                </c:pt>
                <c:pt idx="80">
                  <c:v>0.99870000000000003</c:v>
                </c:pt>
                <c:pt idx="81">
                  <c:v>0.99850000000000005</c:v>
                </c:pt>
                <c:pt idx="82">
                  <c:v>0.99839999999999995</c:v>
                </c:pt>
                <c:pt idx="83">
                  <c:v>0.99819999999999998</c:v>
                </c:pt>
                <c:pt idx="84">
                  <c:v>0.99809999999999999</c:v>
                </c:pt>
                <c:pt idx="85">
                  <c:v>0.99790000000000001</c:v>
                </c:pt>
                <c:pt idx="86">
                  <c:v>0.99770000000000003</c:v>
                </c:pt>
                <c:pt idx="87">
                  <c:v>0.99760000000000004</c:v>
                </c:pt>
                <c:pt idx="88">
                  <c:v>0.99739999999999995</c:v>
                </c:pt>
                <c:pt idx="89">
                  <c:v>0.99719999999999998</c:v>
                </c:pt>
                <c:pt idx="90">
                  <c:v>0.99690000000000001</c:v>
                </c:pt>
                <c:pt idx="91">
                  <c:v>0.99670000000000003</c:v>
                </c:pt>
                <c:pt idx="92">
                  <c:v>0.99660000000000004</c:v>
                </c:pt>
                <c:pt idx="93">
                  <c:v>0.99650000000000005</c:v>
                </c:pt>
                <c:pt idx="94">
                  <c:v>0.99619999999999997</c:v>
                </c:pt>
                <c:pt idx="95">
                  <c:v>0.99609999999999999</c:v>
                </c:pt>
                <c:pt idx="96">
                  <c:v>0.996</c:v>
                </c:pt>
                <c:pt idx="97">
                  <c:v>0.99580000000000002</c:v>
                </c:pt>
                <c:pt idx="98">
                  <c:v>0.99570000000000003</c:v>
                </c:pt>
                <c:pt idx="99">
                  <c:v>0.99539999999999995</c:v>
                </c:pt>
                <c:pt idx="100">
                  <c:v>0.99509999999999998</c:v>
                </c:pt>
                <c:pt idx="101">
                  <c:v>0.99480000000000002</c:v>
                </c:pt>
                <c:pt idx="102">
                  <c:v>0.99450000000000005</c:v>
                </c:pt>
                <c:pt idx="103">
                  <c:v>0.99409999999999998</c:v>
                </c:pt>
                <c:pt idx="104">
                  <c:v>0.99380000000000002</c:v>
                </c:pt>
                <c:pt idx="105">
                  <c:v>0.99339999999999995</c:v>
                </c:pt>
                <c:pt idx="106">
                  <c:v>0.99309999999999998</c:v>
                </c:pt>
                <c:pt idx="107">
                  <c:v>0.99270000000000003</c:v>
                </c:pt>
                <c:pt idx="108">
                  <c:v>0.99229999999999996</c:v>
                </c:pt>
                <c:pt idx="109">
                  <c:v>0.9919</c:v>
                </c:pt>
                <c:pt idx="110">
                  <c:v>0.99139999999999995</c:v>
                </c:pt>
                <c:pt idx="111">
                  <c:v>0.99099999999999999</c:v>
                </c:pt>
                <c:pt idx="112">
                  <c:v>0.99050000000000005</c:v>
                </c:pt>
                <c:pt idx="113">
                  <c:v>0.99009999999999998</c:v>
                </c:pt>
                <c:pt idx="114">
                  <c:v>0.98960000000000004</c:v>
                </c:pt>
                <c:pt idx="115">
                  <c:v>0.98909999999999998</c:v>
                </c:pt>
                <c:pt idx="116">
                  <c:v>0.98860000000000003</c:v>
                </c:pt>
                <c:pt idx="117">
                  <c:v>0.98809999999999998</c:v>
                </c:pt>
                <c:pt idx="118">
                  <c:v>0.98750000000000004</c:v>
                </c:pt>
                <c:pt idx="119">
                  <c:v>0.98699999999999999</c:v>
                </c:pt>
                <c:pt idx="120">
                  <c:v>0.98640000000000005</c:v>
                </c:pt>
                <c:pt idx="121">
                  <c:v>0.98580000000000001</c:v>
                </c:pt>
                <c:pt idx="122">
                  <c:v>0.98519999999999996</c:v>
                </c:pt>
                <c:pt idx="123">
                  <c:v>0.98460000000000003</c:v>
                </c:pt>
                <c:pt idx="124">
                  <c:v>0.98429999999999995</c:v>
                </c:pt>
                <c:pt idx="125">
                  <c:v>0.98429999999999995</c:v>
                </c:pt>
                <c:pt idx="126">
                  <c:v>0.98399999999999999</c:v>
                </c:pt>
                <c:pt idx="127">
                  <c:v>0.98340000000000005</c:v>
                </c:pt>
                <c:pt idx="128">
                  <c:v>0.98299999999999998</c:v>
                </c:pt>
                <c:pt idx="129">
                  <c:v>0.98270000000000002</c:v>
                </c:pt>
                <c:pt idx="130">
                  <c:v>0.98240000000000005</c:v>
                </c:pt>
                <c:pt idx="131">
                  <c:v>0.98199999999999998</c:v>
                </c:pt>
                <c:pt idx="132">
                  <c:v>0.98140000000000005</c:v>
                </c:pt>
                <c:pt idx="133">
                  <c:v>0.98070000000000002</c:v>
                </c:pt>
                <c:pt idx="134">
                  <c:v>0.98</c:v>
                </c:pt>
                <c:pt idx="135">
                  <c:v>0.97919999999999996</c:v>
                </c:pt>
                <c:pt idx="136">
                  <c:v>0.97850000000000004</c:v>
                </c:pt>
                <c:pt idx="137">
                  <c:v>0.9778</c:v>
                </c:pt>
                <c:pt idx="138">
                  <c:v>0.97699999999999998</c:v>
                </c:pt>
                <c:pt idx="139">
                  <c:v>0.97660000000000002</c:v>
                </c:pt>
                <c:pt idx="140">
                  <c:v>0.97619999999999996</c:v>
                </c:pt>
                <c:pt idx="141">
                  <c:v>0.97540000000000004</c:v>
                </c:pt>
                <c:pt idx="142">
                  <c:v>0.97460000000000002</c:v>
                </c:pt>
                <c:pt idx="143">
                  <c:v>0.9738</c:v>
                </c:pt>
                <c:pt idx="144">
                  <c:v>0.97289999999999999</c:v>
                </c:pt>
                <c:pt idx="145">
                  <c:v>0.97209999999999996</c:v>
                </c:pt>
                <c:pt idx="146">
                  <c:v>0.97119999999999995</c:v>
                </c:pt>
                <c:pt idx="147">
                  <c:v>0.97030000000000005</c:v>
                </c:pt>
                <c:pt idx="148">
                  <c:v>0.96940000000000004</c:v>
                </c:pt>
                <c:pt idx="149">
                  <c:v>0.96850000000000003</c:v>
                </c:pt>
                <c:pt idx="150">
                  <c:v>0.96760000000000002</c:v>
                </c:pt>
                <c:pt idx="151">
                  <c:v>0.9667</c:v>
                </c:pt>
                <c:pt idx="152">
                  <c:v>0.9657</c:v>
                </c:pt>
                <c:pt idx="153">
                  <c:v>0.9647</c:v>
                </c:pt>
                <c:pt idx="154">
                  <c:v>0.9637</c:v>
                </c:pt>
                <c:pt idx="155">
                  <c:v>0.9627</c:v>
                </c:pt>
                <c:pt idx="156">
                  <c:v>0.9617</c:v>
                </c:pt>
                <c:pt idx="157">
                  <c:v>0.9607</c:v>
                </c:pt>
                <c:pt idx="158">
                  <c:v>0.95960000000000001</c:v>
                </c:pt>
                <c:pt idx="159">
                  <c:v>0.95860000000000001</c:v>
                </c:pt>
                <c:pt idx="160">
                  <c:v>0.95750000000000002</c:v>
                </c:pt>
                <c:pt idx="161">
                  <c:v>0.95640000000000003</c:v>
                </c:pt>
                <c:pt idx="162">
                  <c:v>0.95530000000000004</c:v>
                </c:pt>
                <c:pt idx="163">
                  <c:v>0.95420000000000005</c:v>
                </c:pt>
                <c:pt idx="164">
                  <c:v>0.95299999999999996</c:v>
                </c:pt>
                <c:pt idx="165">
                  <c:v>0.95189999999999997</c:v>
                </c:pt>
                <c:pt idx="166">
                  <c:v>0.95069999999999999</c:v>
                </c:pt>
                <c:pt idx="167">
                  <c:v>0.94950000000000001</c:v>
                </c:pt>
                <c:pt idx="168">
                  <c:v>0.94830000000000003</c:v>
                </c:pt>
                <c:pt idx="169">
                  <c:v>0.94710000000000005</c:v>
                </c:pt>
                <c:pt idx="170">
                  <c:v>0.94589999999999996</c:v>
                </c:pt>
                <c:pt idx="171">
                  <c:v>0.94530000000000003</c:v>
                </c:pt>
                <c:pt idx="172">
                  <c:v>0.9446</c:v>
                </c:pt>
                <c:pt idx="173">
                  <c:v>0.94340000000000002</c:v>
                </c:pt>
                <c:pt idx="174">
                  <c:v>0.94210000000000005</c:v>
                </c:pt>
                <c:pt idx="175">
                  <c:v>0.94079999999999997</c:v>
                </c:pt>
                <c:pt idx="176">
                  <c:v>0.9395</c:v>
                </c:pt>
                <c:pt idx="177">
                  <c:v>0.93810000000000004</c:v>
                </c:pt>
                <c:pt idx="178">
                  <c:v>0.93679999999999997</c:v>
                </c:pt>
                <c:pt idx="179">
                  <c:v>0.93540000000000001</c:v>
                </c:pt>
                <c:pt idx="180">
                  <c:v>0.93400000000000005</c:v>
                </c:pt>
                <c:pt idx="181">
                  <c:v>0.93269999999999997</c:v>
                </c:pt>
                <c:pt idx="182">
                  <c:v>0.93120000000000003</c:v>
                </c:pt>
                <c:pt idx="183">
                  <c:v>0.92979999999999996</c:v>
                </c:pt>
                <c:pt idx="184">
                  <c:v>0.9284</c:v>
                </c:pt>
                <c:pt idx="185">
                  <c:v>0.92689999999999995</c:v>
                </c:pt>
                <c:pt idx="186">
                  <c:v>0.9254</c:v>
                </c:pt>
                <c:pt idx="187">
                  <c:v>0.92390000000000005</c:v>
                </c:pt>
                <c:pt idx="188">
                  <c:v>0.9224</c:v>
                </c:pt>
                <c:pt idx="189">
                  <c:v>0.92090000000000005</c:v>
                </c:pt>
                <c:pt idx="190">
                  <c:v>0.91930000000000001</c:v>
                </c:pt>
                <c:pt idx="191">
                  <c:v>0.91769999999999996</c:v>
                </c:pt>
                <c:pt idx="192">
                  <c:v>0.91610000000000003</c:v>
                </c:pt>
                <c:pt idx="193">
                  <c:v>0.9153</c:v>
                </c:pt>
                <c:pt idx="194">
                  <c:v>0.91449999999999998</c:v>
                </c:pt>
                <c:pt idx="195">
                  <c:v>0.91369999999999996</c:v>
                </c:pt>
                <c:pt idx="196">
                  <c:v>0.91290000000000004</c:v>
                </c:pt>
                <c:pt idx="197">
                  <c:v>0.9113</c:v>
                </c:pt>
                <c:pt idx="198">
                  <c:v>0.90959999999999996</c:v>
                </c:pt>
                <c:pt idx="199">
                  <c:v>0.90790000000000004</c:v>
                </c:pt>
                <c:pt idx="200">
                  <c:v>0.90620000000000001</c:v>
                </c:pt>
                <c:pt idx="201">
                  <c:v>0.90449999999999997</c:v>
                </c:pt>
                <c:pt idx="202">
                  <c:v>0.90280000000000005</c:v>
                </c:pt>
                <c:pt idx="203">
                  <c:v>0.90100000000000002</c:v>
                </c:pt>
                <c:pt idx="204">
                  <c:v>0.89929999999999999</c:v>
                </c:pt>
                <c:pt idx="205">
                  <c:v>0.89749999999999996</c:v>
                </c:pt>
                <c:pt idx="206">
                  <c:v>0.89570000000000005</c:v>
                </c:pt>
                <c:pt idx="207">
                  <c:v>0.89380000000000004</c:v>
                </c:pt>
                <c:pt idx="208">
                  <c:v>0.89200000000000002</c:v>
                </c:pt>
                <c:pt idx="209">
                  <c:v>0.8901</c:v>
                </c:pt>
                <c:pt idx="210">
                  <c:v>0.88919999999999999</c:v>
                </c:pt>
                <c:pt idx="211">
                  <c:v>0.88819999999999999</c:v>
                </c:pt>
                <c:pt idx="212">
                  <c:v>0.88729999999999998</c:v>
                </c:pt>
                <c:pt idx="213">
                  <c:v>0.88629999999999998</c:v>
                </c:pt>
                <c:pt idx="214">
                  <c:v>0.88439999999999996</c:v>
                </c:pt>
                <c:pt idx="215">
                  <c:v>0.88239999999999996</c:v>
                </c:pt>
                <c:pt idx="216">
                  <c:v>0.88049999999999995</c:v>
                </c:pt>
                <c:pt idx="217">
                  <c:v>0.87849999999999995</c:v>
                </c:pt>
                <c:pt idx="218">
                  <c:v>0.87749999999999995</c:v>
                </c:pt>
                <c:pt idx="219">
                  <c:v>0.87649999999999995</c:v>
                </c:pt>
                <c:pt idx="220">
                  <c:v>0.87439999999999996</c:v>
                </c:pt>
                <c:pt idx="221">
                  <c:v>0.87239999999999995</c:v>
                </c:pt>
                <c:pt idx="222">
                  <c:v>0.87139999999999995</c:v>
                </c:pt>
                <c:pt idx="223">
                  <c:v>0.87029999999999996</c:v>
                </c:pt>
                <c:pt idx="224">
                  <c:v>0.86819999999999997</c:v>
                </c:pt>
                <c:pt idx="225">
                  <c:v>0.86609999999999998</c:v>
                </c:pt>
                <c:pt idx="226">
                  <c:v>0.86399999999999999</c:v>
                </c:pt>
                <c:pt idx="227">
                  <c:v>0.8619</c:v>
                </c:pt>
                <c:pt idx="228">
                  <c:v>0.85970000000000002</c:v>
                </c:pt>
                <c:pt idx="229">
                  <c:v>0.85750000000000004</c:v>
                </c:pt>
                <c:pt idx="230">
                  <c:v>0.85529999999999995</c:v>
                </c:pt>
                <c:pt idx="231">
                  <c:v>0.85309999999999997</c:v>
                </c:pt>
                <c:pt idx="232">
                  <c:v>0.8508</c:v>
                </c:pt>
                <c:pt idx="233">
                  <c:v>0.84860000000000002</c:v>
                </c:pt>
                <c:pt idx="234">
                  <c:v>0.84630000000000005</c:v>
                </c:pt>
                <c:pt idx="235">
                  <c:v>0.84399999999999997</c:v>
                </c:pt>
                <c:pt idx="236">
                  <c:v>0.8417</c:v>
                </c:pt>
                <c:pt idx="237">
                  <c:v>0.83930000000000005</c:v>
                </c:pt>
                <c:pt idx="238">
                  <c:v>0.83689999999999998</c:v>
                </c:pt>
                <c:pt idx="239">
                  <c:v>0.83460000000000001</c:v>
                </c:pt>
                <c:pt idx="240">
                  <c:v>0.83209999999999995</c:v>
                </c:pt>
                <c:pt idx="241">
                  <c:v>0.82969999999999999</c:v>
                </c:pt>
                <c:pt idx="242">
                  <c:v>0.82730000000000004</c:v>
                </c:pt>
                <c:pt idx="243">
                  <c:v>0.82479999999999998</c:v>
                </c:pt>
                <c:pt idx="244">
                  <c:v>0.82230000000000003</c:v>
                </c:pt>
                <c:pt idx="245">
                  <c:v>0.81979999999999997</c:v>
                </c:pt>
                <c:pt idx="246">
                  <c:v>0.81730000000000003</c:v>
                </c:pt>
                <c:pt idx="247">
                  <c:v>0.81479999999999997</c:v>
                </c:pt>
                <c:pt idx="248">
                  <c:v>0.81220000000000003</c:v>
                </c:pt>
                <c:pt idx="249">
                  <c:v>0.80959999999999999</c:v>
                </c:pt>
                <c:pt idx="250">
                  <c:v>0.80700000000000005</c:v>
                </c:pt>
                <c:pt idx="251">
                  <c:v>0.8044</c:v>
                </c:pt>
                <c:pt idx="252">
                  <c:v>0.80179999999999996</c:v>
                </c:pt>
                <c:pt idx="253">
                  <c:v>0.79910000000000003</c:v>
                </c:pt>
                <c:pt idx="254">
                  <c:v>0.79649999999999999</c:v>
                </c:pt>
                <c:pt idx="255">
                  <c:v>0.79379999999999995</c:v>
                </c:pt>
                <c:pt idx="256">
                  <c:v>0.79110000000000003</c:v>
                </c:pt>
                <c:pt idx="257">
                  <c:v>0.7883</c:v>
                </c:pt>
                <c:pt idx="258">
                  <c:v>0.78559999999999997</c:v>
                </c:pt>
                <c:pt idx="259">
                  <c:v>0.78420000000000001</c:v>
                </c:pt>
                <c:pt idx="260">
                  <c:v>0.78290000000000004</c:v>
                </c:pt>
                <c:pt idx="261">
                  <c:v>0.78010000000000002</c:v>
                </c:pt>
                <c:pt idx="262">
                  <c:v>0.77729999999999999</c:v>
                </c:pt>
                <c:pt idx="263">
                  <c:v>0.77449999999999997</c:v>
                </c:pt>
                <c:pt idx="264">
                  <c:v>0.77170000000000005</c:v>
                </c:pt>
                <c:pt idx="265">
                  <c:v>0.76880000000000004</c:v>
                </c:pt>
                <c:pt idx="266">
                  <c:v>0.76600000000000001</c:v>
                </c:pt>
                <c:pt idx="267">
                  <c:v>0.7631</c:v>
                </c:pt>
                <c:pt idx="268">
                  <c:v>0.76170000000000004</c:v>
                </c:pt>
                <c:pt idx="269">
                  <c:v>0.76019999999999999</c:v>
                </c:pt>
                <c:pt idx="270">
                  <c:v>0.75729999999999997</c:v>
                </c:pt>
                <c:pt idx="271">
                  <c:v>0.75439999999999996</c:v>
                </c:pt>
                <c:pt idx="272">
                  <c:v>0.75149999999999995</c:v>
                </c:pt>
                <c:pt idx="273">
                  <c:v>0.74860000000000004</c:v>
                </c:pt>
                <c:pt idx="274">
                  <c:v>0.74560000000000004</c:v>
                </c:pt>
                <c:pt idx="275">
                  <c:v>0.74270000000000003</c:v>
                </c:pt>
                <c:pt idx="276">
                  <c:v>0.73970000000000002</c:v>
                </c:pt>
                <c:pt idx="277">
                  <c:v>0.73670000000000002</c:v>
                </c:pt>
                <c:pt idx="278">
                  <c:v>0.73370000000000002</c:v>
                </c:pt>
                <c:pt idx="279">
                  <c:v>0.73070000000000002</c:v>
                </c:pt>
                <c:pt idx="280">
                  <c:v>0.72919999999999996</c:v>
                </c:pt>
                <c:pt idx="281">
                  <c:v>0.72770000000000001</c:v>
                </c:pt>
                <c:pt idx="282">
                  <c:v>0.72470000000000001</c:v>
                </c:pt>
                <c:pt idx="283">
                  <c:v>0.72160000000000002</c:v>
                </c:pt>
                <c:pt idx="284">
                  <c:v>0.72009999999999996</c:v>
                </c:pt>
                <c:pt idx="285">
                  <c:v>0.71860000000000002</c:v>
                </c:pt>
                <c:pt idx="286">
                  <c:v>0.71560000000000001</c:v>
                </c:pt>
                <c:pt idx="287">
                  <c:v>0.71250000000000002</c:v>
                </c:pt>
                <c:pt idx="288">
                  <c:v>0.70940000000000003</c:v>
                </c:pt>
                <c:pt idx="289">
                  <c:v>0.70630000000000004</c:v>
                </c:pt>
                <c:pt idx="290">
                  <c:v>0.70330000000000004</c:v>
                </c:pt>
                <c:pt idx="291">
                  <c:v>0.70020000000000004</c:v>
                </c:pt>
                <c:pt idx="292">
                  <c:v>0.69710000000000005</c:v>
                </c:pt>
                <c:pt idx="293">
                  <c:v>0.69399999999999995</c:v>
                </c:pt>
                <c:pt idx="294">
                  <c:v>0.69089999999999996</c:v>
                </c:pt>
                <c:pt idx="295">
                  <c:v>0.68769999999999998</c:v>
                </c:pt>
                <c:pt idx="296">
                  <c:v>0.68459999999999999</c:v>
                </c:pt>
                <c:pt idx="297">
                  <c:v>0.68149999999999999</c:v>
                </c:pt>
                <c:pt idx="298">
                  <c:v>0.6784</c:v>
                </c:pt>
                <c:pt idx="299">
                  <c:v>0.67520000000000002</c:v>
                </c:pt>
                <c:pt idx="300">
                  <c:v>0.67210000000000003</c:v>
                </c:pt>
                <c:pt idx="301">
                  <c:v>0.67049999999999998</c:v>
                </c:pt>
                <c:pt idx="302">
                  <c:v>0.66900000000000004</c:v>
                </c:pt>
                <c:pt idx="303">
                  <c:v>0.6643</c:v>
                </c:pt>
                <c:pt idx="304">
                  <c:v>0.65959999999999996</c:v>
                </c:pt>
                <c:pt idx="305">
                  <c:v>0.65639999999999998</c:v>
                </c:pt>
                <c:pt idx="306">
                  <c:v>0.65329999999999999</c:v>
                </c:pt>
                <c:pt idx="307">
                  <c:v>0.65010000000000001</c:v>
                </c:pt>
                <c:pt idx="308">
                  <c:v>0.64700000000000002</c:v>
                </c:pt>
                <c:pt idx="309">
                  <c:v>0.64390000000000003</c:v>
                </c:pt>
                <c:pt idx="310">
                  <c:v>0.64070000000000005</c:v>
                </c:pt>
                <c:pt idx="311">
                  <c:v>0.63759999999999994</c:v>
                </c:pt>
                <c:pt idx="312">
                  <c:v>0.63449999999999995</c:v>
                </c:pt>
                <c:pt idx="313">
                  <c:v>0.63129999999999997</c:v>
                </c:pt>
                <c:pt idx="314">
                  <c:v>0.62819999999999998</c:v>
                </c:pt>
                <c:pt idx="315">
                  <c:v>0.62509999999999999</c:v>
                </c:pt>
                <c:pt idx="316">
                  <c:v>0.62039999999999995</c:v>
                </c:pt>
                <c:pt idx="317">
                  <c:v>0.61580000000000001</c:v>
                </c:pt>
                <c:pt idx="318">
                  <c:v>0.61260000000000003</c:v>
                </c:pt>
                <c:pt idx="319">
                  <c:v>0.60650000000000004</c:v>
                </c:pt>
                <c:pt idx="320">
                  <c:v>0.60340000000000005</c:v>
                </c:pt>
                <c:pt idx="321">
                  <c:v>0.60029999999999994</c:v>
                </c:pt>
                <c:pt idx="322">
                  <c:v>0.59719999999999995</c:v>
                </c:pt>
                <c:pt idx="323">
                  <c:v>0.59419999999999995</c:v>
                </c:pt>
                <c:pt idx="324">
                  <c:v>0.59109999999999996</c:v>
                </c:pt>
                <c:pt idx="325">
                  <c:v>0.58809999999999996</c:v>
                </c:pt>
                <c:pt idx="326">
                  <c:v>0.58499999999999996</c:v>
                </c:pt>
                <c:pt idx="327">
                  <c:v>0.58199999999999996</c:v>
                </c:pt>
                <c:pt idx="328">
                  <c:v>0.57899999999999996</c:v>
                </c:pt>
                <c:pt idx="329">
                  <c:v>0.57599999999999996</c:v>
                </c:pt>
                <c:pt idx="330">
                  <c:v>0.57299999999999995</c:v>
                </c:pt>
                <c:pt idx="331">
                  <c:v>0.56999999999999995</c:v>
                </c:pt>
                <c:pt idx="332">
                  <c:v>0.56110000000000004</c:v>
                </c:pt>
                <c:pt idx="333">
                  <c:v>0.55659999999999998</c:v>
                </c:pt>
                <c:pt idx="334">
                  <c:v>0.55220000000000002</c:v>
                </c:pt>
                <c:pt idx="335">
                  <c:v>0.54930000000000001</c:v>
                </c:pt>
                <c:pt idx="336">
                  <c:v>0.5464</c:v>
                </c:pt>
                <c:pt idx="337">
                  <c:v>0.54349999999999998</c:v>
                </c:pt>
                <c:pt idx="338">
                  <c:v>0.54069999999999996</c:v>
                </c:pt>
                <c:pt idx="339">
                  <c:v>0.53779999999999994</c:v>
                </c:pt>
                <c:pt idx="340">
                  <c:v>0.53490000000000004</c:v>
                </c:pt>
                <c:pt idx="341">
                  <c:v>0.53210000000000002</c:v>
                </c:pt>
                <c:pt idx="342">
                  <c:v>0.52929999999999999</c:v>
                </c:pt>
                <c:pt idx="343">
                  <c:v>0.52649999999999997</c:v>
                </c:pt>
                <c:pt idx="344">
                  <c:v>0.52370000000000005</c:v>
                </c:pt>
                <c:pt idx="345">
                  <c:v>0.52090000000000003</c:v>
                </c:pt>
                <c:pt idx="346">
                  <c:v>0.5181</c:v>
                </c:pt>
                <c:pt idx="347">
                  <c:v>0.51529999999999998</c:v>
                </c:pt>
                <c:pt idx="348">
                  <c:v>0.51259999999999994</c:v>
                </c:pt>
                <c:pt idx="349">
                  <c:v>0.50990000000000002</c:v>
                </c:pt>
                <c:pt idx="350">
                  <c:v>0.5071</c:v>
                </c:pt>
              </c:numCache>
            </c:numRef>
          </c:xVal>
          <c:yVal>
            <c:numRef>
              <c:f>'Distinct Peptide Level Data'!Fit_GlobalFDR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1.92833E-18</c:v>
                </c:pt>
                <c:pt idx="28">
                  <c:v>3.72366E-18</c:v>
                </c:pt>
                <c:pt idx="29">
                  <c:v>1.07986E-17</c:v>
                </c:pt>
                <c:pt idx="30">
                  <c:v>2.7867399999999997E-17</c:v>
                </c:pt>
                <c:pt idx="31">
                  <c:v>6.0742299999999995E-17</c:v>
                </c:pt>
                <c:pt idx="32">
                  <c:v>1.25984E-16</c:v>
                </c:pt>
                <c:pt idx="33">
                  <c:v>2.5408500000000002E-16</c:v>
                </c:pt>
                <c:pt idx="34">
                  <c:v>4.9056600000000003E-16</c:v>
                </c:pt>
                <c:pt idx="35">
                  <c:v>9.1188400000000001E-16</c:v>
                </c:pt>
                <c:pt idx="36">
                  <c:v>1.6416800000000001E-15</c:v>
                </c:pt>
                <c:pt idx="37">
                  <c:v>2.86448E-15</c:v>
                </c:pt>
                <c:pt idx="38">
                  <c:v>4.8579999999999997E-15</c:v>
                </c:pt>
                <c:pt idx="39">
                  <c:v>8.0220300000000007E-15</c:v>
                </c:pt>
                <c:pt idx="40">
                  <c:v>1.2926700000000001E-14</c:v>
                </c:pt>
                <c:pt idx="41">
                  <c:v>2.0361799999999999E-14</c:v>
                </c:pt>
                <c:pt idx="42">
                  <c:v>3.1402600000000003E-14</c:v>
                </c:pt>
                <c:pt idx="43">
                  <c:v>4.7486899999999998E-14</c:v>
                </c:pt>
                <c:pt idx="44">
                  <c:v>7.0500599999999995E-14</c:v>
                </c:pt>
                <c:pt idx="45">
                  <c:v>1.02885E-13</c:v>
                </c:pt>
                <c:pt idx="46">
                  <c:v>1.47749E-13</c:v>
                </c:pt>
                <c:pt idx="47">
                  <c:v>2.0900200000000001E-13</c:v>
                </c:pt>
                <c:pt idx="48">
                  <c:v>2.91492E-13</c:v>
                </c:pt>
                <c:pt idx="49">
                  <c:v>4.01168E-13</c:v>
                </c:pt>
                <c:pt idx="50">
                  <c:v>5.4523799999999996E-13</c:v>
                </c:pt>
                <c:pt idx="51">
                  <c:v>7.3235600000000004E-13</c:v>
                </c:pt>
                <c:pt idx="52">
                  <c:v>9.7280399999999994E-13</c:v>
                </c:pt>
                <c:pt idx="53">
                  <c:v>1.27868E-12</c:v>
                </c:pt>
                <c:pt idx="54">
                  <c:v>1.6641300000000001E-12</c:v>
                </c:pt>
                <c:pt idx="55">
                  <c:v>2.14549E-12</c:v>
                </c:pt>
                <c:pt idx="56">
                  <c:v>2.7415599999999999E-12</c:v>
                </c:pt>
                <c:pt idx="57">
                  <c:v>3.4737800000000002E-12</c:v>
                </c:pt>
                <c:pt idx="58">
                  <c:v>4.3664500000000002E-12</c:v>
                </c:pt>
                <c:pt idx="59">
                  <c:v>5.4469100000000003E-12</c:v>
                </c:pt>
                <c:pt idx="60">
                  <c:v>6.7457800000000004E-12</c:v>
                </c:pt>
                <c:pt idx="61">
                  <c:v>8.2971199999999997E-12</c:v>
                </c:pt>
                <c:pt idx="62">
                  <c:v>1.01386E-11</c:v>
                </c:pt>
                <c:pt idx="63">
                  <c:v>1.23119E-11</c:v>
                </c:pt>
                <c:pt idx="64">
                  <c:v>1.48625E-11</c:v>
                </c:pt>
                <c:pt idx="65">
                  <c:v>1.784E-11</c:v>
                </c:pt>
                <c:pt idx="66">
                  <c:v>2.1298799999999999E-11</c:v>
                </c:pt>
                <c:pt idx="67">
                  <c:v>2.5297199999999998E-11</c:v>
                </c:pt>
                <c:pt idx="68">
                  <c:v>2.9898600000000001E-11</c:v>
                </c:pt>
                <c:pt idx="69">
                  <c:v>3.5171100000000001E-11</c:v>
                </c:pt>
                <c:pt idx="70">
                  <c:v>4.1187699999999999E-11</c:v>
                </c:pt>
                <c:pt idx="71">
                  <c:v>4.8026700000000003E-11</c:v>
                </c:pt>
                <c:pt idx="72">
                  <c:v>5.5771499999999998E-11</c:v>
                </c:pt>
                <c:pt idx="73">
                  <c:v>6.45112E-11</c:v>
                </c:pt>
                <c:pt idx="74">
                  <c:v>7.4340500000000003E-11</c:v>
                </c:pt>
                <c:pt idx="75">
                  <c:v>8.5359800000000004E-11</c:v>
                </c:pt>
                <c:pt idx="76">
                  <c:v>9.7675900000000004E-11</c:v>
                </c:pt>
                <c:pt idx="77">
                  <c:v>1.11402E-10</c:v>
                </c:pt>
                <c:pt idx="78">
                  <c:v>1.2665700000000001E-10</c:v>
                </c:pt>
                <c:pt idx="79">
                  <c:v>1.4356899999999999E-10</c:v>
                </c:pt>
                <c:pt idx="80">
                  <c:v>1.6227199999999999E-10</c:v>
                </c:pt>
                <c:pt idx="81">
                  <c:v>1.82908E-10</c:v>
                </c:pt>
                <c:pt idx="82">
                  <c:v>2.0562699999999999E-10</c:v>
                </c:pt>
                <c:pt idx="83">
                  <c:v>2.3059E-10</c:v>
                </c:pt>
                <c:pt idx="84">
                  <c:v>2.5796600000000001E-10</c:v>
                </c:pt>
                <c:pt idx="85">
                  <c:v>2.87935E-10</c:v>
                </c:pt>
                <c:pt idx="86">
                  <c:v>3.20689E-10</c:v>
                </c:pt>
                <c:pt idx="87">
                  <c:v>3.56432E-10</c:v>
                </c:pt>
                <c:pt idx="88">
                  <c:v>3.95382E-10</c:v>
                </c:pt>
                <c:pt idx="89">
                  <c:v>4.37773E-10</c:v>
                </c:pt>
                <c:pt idx="90">
                  <c:v>4.8385499999999998E-10</c:v>
                </c:pt>
                <c:pt idx="91">
                  <c:v>5.3389699999999996E-10</c:v>
                </c:pt>
                <c:pt idx="92">
                  <c:v>5.88188E-10</c:v>
                </c:pt>
                <c:pt idx="93">
                  <c:v>6.4704099999999998E-10</c:v>
                </c:pt>
                <c:pt idx="94">
                  <c:v>7.1079500000000003E-10</c:v>
                </c:pt>
                <c:pt idx="95">
                  <c:v>7.7981499999999996E-10</c:v>
                </c:pt>
                <c:pt idx="96">
                  <c:v>8.5450200000000001E-10</c:v>
                </c:pt>
                <c:pt idx="97">
                  <c:v>9.3528999999999998E-10</c:v>
                </c:pt>
                <c:pt idx="98">
                  <c:v>1.02265E-9</c:v>
                </c:pt>
                <c:pt idx="99">
                  <c:v>1.11712E-9</c:v>
                </c:pt>
                <c:pt idx="100">
                  <c:v>1.2192499999999999E-9</c:v>
                </c:pt>
                <c:pt idx="101">
                  <c:v>1.3296799999999999E-9</c:v>
                </c:pt>
                <c:pt idx="102">
                  <c:v>1.4491000000000001E-9</c:v>
                </c:pt>
                <c:pt idx="103">
                  <c:v>1.5782899999999999E-9</c:v>
                </c:pt>
                <c:pt idx="104">
                  <c:v>1.7180799999999999E-9</c:v>
                </c:pt>
                <c:pt idx="105">
                  <c:v>1.8694400000000001E-9</c:v>
                </c:pt>
                <c:pt idx="106">
                  <c:v>2.0334099999999999E-9</c:v>
                </c:pt>
                <c:pt idx="107">
                  <c:v>2.21116E-9</c:v>
                </c:pt>
                <c:pt idx="108">
                  <c:v>2.4040099999999998E-9</c:v>
                </c:pt>
                <c:pt idx="109">
                  <c:v>2.61344E-9</c:v>
                </c:pt>
                <c:pt idx="110">
                  <c:v>2.8410900000000002E-9</c:v>
                </c:pt>
                <c:pt idx="111">
                  <c:v>3.0888200000000001E-9</c:v>
                </c:pt>
                <c:pt idx="112">
                  <c:v>3.3587399999999999E-9</c:v>
                </c:pt>
                <c:pt idx="113">
                  <c:v>3.6532199999999999E-9</c:v>
                </c:pt>
                <c:pt idx="114">
                  <c:v>3.9749499999999998E-9</c:v>
                </c:pt>
                <c:pt idx="115">
                  <c:v>4.32697E-9</c:v>
                </c:pt>
                <c:pt idx="116">
                  <c:v>4.7127799999999999E-9</c:v>
                </c:pt>
                <c:pt idx="117">
                  <c:v>5.1363199999999999E-9</c:v>
                </c:pt>
                <c:pt idx="118">
                  <c:v>5.6021400000000003E-9</c:v>
                </c:pt>
                <c:pt idx="119">
                  <c:v>6.1154400000000001E-9</c:v>
                </c:pt>
                <c:pt idx="120">
                  <c:v>6.6821800000000002E-9</c:v>
                </c:pt>
                <c:pt idx="121">
                  <c:v>7.3092499999999998E-9</c:v>
                </c:pt>
                <c:pt idx="122">
                  <c:v>8.0045899999999995E-9</c:v>
                </c:pt>
                <c:pt idx="123">
                  <c:v>8.7774099999999998E-9</c:v>
                </c:pt>
                <c:pt idx="124">
                  <c:v>9.6384000000000001E-9</c:v>
                </c:pt>
                <c:pt idx="125">
                  <c:v>1.0600000000000001E-8</c:v>
                </c:pt>
                <c:pt idx="126">
                  <c:v>1.16767E-8</c:v>
                </c:pt>
                <c:pt idx="127">
                  <c:v>1.28855E-8</c:v>
                </c:pt>
                <c:pt idx="128">
                  <c:v>1.42465E-8</c:v>
                </c:pt>
                <c:pt idx="129">
                  <c:v>1.5783E-8</c:v>
                </c:pt>
                <c:pt idx="130">
                  <c:v>1.7523000000000001E-8</c:v>
                </c:pt>
                <c:pt idx="131">
                  <c:v>1.9499199999999999E-8</c:v>
                </c:pt>
                <c:pt idx="132">
                  <c:v>2.1751000000000001E-8</c:v>
                </c:pt>
                <c:pt idx="133">
                  <c:v>2.43248E-8</c:v>
                </c:pt>
                <c:pt idx="134">
                  <c:v>2.7276600000000002E-8</c:v>
                </c:pt>
                <c:pt idx="135">
                  <c:v>3.06735E-8</c:v>
                </c:pt>
                <c:pt idx="136">
                  <c:v>3.45961E-8</c:v>
                </c:pt>
                <c:pt idx="137">
                  <c:v>3.9142299999999997E-8</c:v>
                </c:pt>
                <c:pt idx="138">
                  <c:v>4.4430500000000002E-8</c:v>
                </c:pt>
                <c:pt idx="139">
                  <c:v>5.0605000000000002E-8</c:v>
                </c:pt>
                <c:pt idx="140">
                  <c:v>5.78422E-8</c:v>
                </c:pt>
                <c:pt idx="141">
                  <c:v>6.6358700000000002E-8</c:v>
                </c:pt>
                <c:pt idx="142">
                  <c:v>7.6421200000000004E-8</c:v>
                </c:pt>
                <c:pt idx="143">
                  <c:v>8.8359299999999994E-8</c:v>
                </c:pt>
                <c:pt idx="144">
                  <c:v>1.02583E-7</c:v>
                </c:pt>
                <c:pt idx="145">
                  <c:v>1.1960199999999999E-7</c:v>
                </c:pt>
                <c:pt idx="146">
                  <c:v>1.4005599999999999E-7</c:v>
                </c:pt>
                <c:pt idx="147">
                  <c:v>1.6474799999999999E-7</c:v>
                </c:pt>
                <c:pt idx="148">
                  <c:v>1.9469400000000001E-7</c:v>
                </c:pt>
                <c:pt idx="149">
                  <c:v>2.3118000000000001E-7</c:v>
                </c:pt>
                <c:pt idx="150">
                  <c:v>2.7584499999999999E-7</c:v>
                </c:pt>
                <c:pt idx="151">
                  <c:v>3.3078899999999999E-7</c:v>
                </c:pt>
                <c:pt idx="152">
                  <c:v>3.98708E-7</c:v>
                </c:pt>
                <c:pt idx="153">
                  <c:v>4.8308600000000002E-7</c:v>
                </c:pt>
                <c:pt idx="154">
                  <c:v>5.8844500000000003E-7</c:v>
                </c:pt>
                <c:pt idx="155">
                  <c:v>7.2068100000000005E-7</c:v>
                </c:pt>
                <c:pt idx="156">
                  <c:v>8.8752E-7</c:v>
                </c:pt>
                <c:pt idx="157">
                  <c:v>1.09914E-6</c:v>
                </c:pt>
                <c:pt idx="158">
                  <c:v>1.3689900000000001E-6</c:v>
                </c:pt>
                <c:pt idx="159">
                  <c:v>1.71499E-6</c:v>
                </c:pt>
                <c:pt idx="160">
                  <c:v>2.1610799999999998E-6</c:v>
                </c:pt>
                <c:pt idx="161">
                  <c:v>2.7394099999999998E-6</c:v>
                </c:pt>
                <c:pt idx="162">
                  <c:v>3.4933999999999999E-6</c:v>
                </c:pt>
                <c:pt idx="163">
                  <c:v>4.4819999999999996E-6</c:v>
                </c:pt>
                <c:pt idx="164">
                  <c:v>5.7855599999999999E-6</c:v>
                </c:pt>
                <c:pt idx="165">
                  <c:v>7.5142599999999999E-6</c:v>
                </c:pt>
                <c:pt idx="166">
                  <c:v>9.8197599999999993E-6</c:v>
                </c:pt>
                <c:pt idx="167">
                  <c:v>1.2911800000000001E-5</c:v>
                </c:pt>
                <c:pt idx="168">
                  <c:v>1.7081499999999999E-5</c:v>
                </c:pt>
                <c:pt idx="169">
                  <c:v>2.27343E-5</c:v>
                </c:pt>
                <c:pt idx="170">
                  <c:v>3.0436499999999999E-5</c:v>
                </c:pt>
                <c:pt idx="171">
                  <c:v>4.0979100000000002E-5</c:v>
                </c:pt>
                <c:pt idx="172">
                  <c:v>5.5466300000000001E-5</c:v>
                </c:pt>
                <c:pt idx="173">
                  <c:v>7.5434300000000004E-5</c:v>
                </c:pt>
                <c:pt idx="174">
                  <c:v>1.03003E-4</c:v>
                </c:pt>
                <c:pt idx="175">
                  <c:v>1.4106000000000001E-4</c:v>
                </c:pt>
                <c:pt idx="176">
                  <c:v>1.93456E-4</c:v>
                </c:pt>
                <c:pt idx="177">
                  <c:v>2.65159E-4</c:v>
                </c:pt>
                <c:pt idx="178">
                  <c:v>3.62281E-4</c:v>
                </c:pt>
                <c:pt idx="179">
                  <c:v>4.91819E-4</c:v>
                </c:pt>
                <c:pt idx="180">
                  <c:v>6.6099300000000002E-4</c:v>
                </c:pt>
                <c:pt idx="181">
                  <c:v>8.76128E-4</c:v>
                </c:pt>
                <c:pt idx="182">
                  <c:v>1.14134E-3</c:v>
                </c:pt>
                <c:pt idx="183">
                  <c:v>1.4575199999999999E-3</c:v>
                </c:pt>
                <c:pt idx="184">
                  <c:v>1.8220599999999999E-3</c:v>
                </c:pt>
                <c:pt idx="185">
                  <c:v>2.2296E-3</c:v>
                </c:pt>
                <c:pt idx="186">
                  <c:v>2.6732399999999999E-3</c:v>
                </c:pt>
                <c:pt idx="187">
                  <c:v>3.14592E-3</c:v>
                </c:pt>
                <c:pt idx="188">
                  <c:v>3.6412200000000001E-3</c:v>
                </c:pt>
                <c:pt idx="189">
                  <c:v>4.1539200000000002E-3</c:v>
                </c:pt>
                <c:pt idx="190">
                  <c:v>4.6799800000000003E-3</c:v>
                </c:pt>
                <c:pt idx="191">
                  <c:v>5.2164400000000001E-3</c:v>
                </c:pt>
                <c:pt idx="192">
                  <c:v>5.7612200000000001E-3</c:v>
                </c:pt>
                <c:pt idx="193">
                  <c:v>6.31286E-3</c:v>
                </c:pt>
                <c:pt idx="194">
                  <c:v>6.8703999999999996E-3</c:v>
                </c:pt>
                <c:pt idx="195">
                  <c:v>7.4331700000000002E-3</c:v>
                </c:pt>
                <c:pt idx="196">
                  <c:v>8.0007399999999992E-3</c:v>
                </c:pt>
                <c:pt idx="197">
                  <c:v>8.57283E-3</c:v>
                </c:pt>
                <c:pt idx="198">
                  <c:v>9.1492599999999993E-3</c:v>
                </c:pt>
                <c:pt idx="199">
                  <c:v>9.7298799999999998E-3</c:v>
                </c:pt>
                <c:pt idx="200">
                  <c:v>1.03146E-2</c:v>
                </c:pt>
                <c:pt idx="201">
                  <c:v>1.0903400000000001E-2</c:v>
                </c:pt>
                <c:pt idx="202">
                  <c:v>1.1496299999999999E-2</c:v>
                </c:pt>
                <c:pt idx="203">
                  <c:v>1.2093100000000001E-2</c:v>
                </c:pt>
                <c:pt idx="204">
                  <c:v>1.26938E-2</c:v>
                </c:pt>
                <c:pt idx="205">
                  <c:v>1.3298600000000001E-2</c:v>
                </c:pt>
                <c:pt idx="206">
                  <c:v>1.39072E-2</c:v>
                </c:pt>
                <c:pt idx="207">
                  <c:v>1.45197E-2</c:v>
                </c:pt>
                <c:pt idx="208">
                  <c:v>1.51361E-2</c:v>
                </c:pt>
                <c:pt idx="209">
                  <c:v>1.5756300000000001E-2</c:v>
                </c:pt>
                <c:pt idx="210">
                  <c:v>1.63803E-2</c:v>
                </c:pt>
                <c:pt idx="211">
                  <c:v>1.7008200000000001E-2</c:v>
                </c:pt>
                <c:pt idx="212">
                  <c:v>1.7639800000000001E-2</c:v>
                </c:pt>
                <c:pt idx="213">
                  <c:v>1.8275199999999998E-2</c:v>
                </c:pt>
                <c:pt idx="214">
                  <c:v>1.8914400000000001E-2</c:v>
                </c:pt>
                <c:pt idx="215">
                  <c:v>1.95572E-2</c:v>
                </c:pt>
                <c:pt idx="216">
                  <c:v>2.0203800000000001E-2</c:v>
                </c:pt>
                <c:pt idx="217">
                  <c:v>2.0854000000000001E-2</c:v>
                </c:pt>
                <c:pt idx="218">
                  <c:v>2.15079E-2</c:v>
                </c:pt>
                <c:pt idx="219">
                  <c:v>2.2165399999999998E-2</c:v>
                </c:pt>
                <c:pt idx="220">
                  <c:v>2.28264E-2</c:v>
                </c:pt>
                <c:pt idx="221">
                  <c:v>2.3491100000000001E-2</c:v>
                </c:pt>
                <c:pt idx="222">
                  <c:v>2.4159300000000002E-2</c:v>
                </c:pt>
                <c:pt idx="223">
                  <c:v>2.4830999999999999E-2</c:v>
                </c:pt>
                <c:pt idx="224">
                  <c:v>2.55062E-2</c:v>
                </c:pt>
                <c:pt idx="225">
                  <c:v>2.6184900000000001E-2</c:v>
                </c:pt>
                <c:pt idx="226">
                  <c:v>2.6867100000000001E-2</c:v>
                </c:pt>
                <c:pt idx="227">
                  <c:v>2.75526E-2</c:v>
                </c:pt>
                <c:pt idx="228">
                  <c:v>2.8241599999999999E-2</c:v>
                </c:pt>
                <c:pt idx="229">
                  <c:v>2.8933899999999999E-2</c:v>
                </c:pt>
                <c:pt idx="230">
                  <c:v>2.96295E-2</c:v>
                </c:pt>
                <c:pt idx="231">
                  <c:v>3.0328399999999998E-2</c:v>
                </c:pt>
                <c:pt idx="232">
                  <c:v>3.1030700000000001E-2</c:v>
                </c:pt>
                <c:pt idx="233">
                  <c:v>3.1736199999999999E-2</c:v>
                </c:pt>
                <c:pt idx="234">
                  <c:v>3.2444899999999999E-2</c:v>
                </c:pt>
                <c:pt idx="235">
                  <c:v>3.31568E-2</c:v>
                </c:pt>
                <c:pt idx="236">
                  <c:v>3.3871800000000001E-2</c:v>
                </c:pt>
                <c:pt idx="237">
                  <c:v>3.4590099999999999E-2</c:v>
                </c:pt>
                <c:pt idx="238">
                  <c:v>3.53114E-2</c:v>
                </c:pt>
                <c:pt idx="239">
                  <c:v>3.60358E-2</c:v>
                </c:pt>
                <c:pt idx="240">
                  <c:v>3.6763299999999999E-2</c:v>
                </c:pt>
                <c:pt idx="241">
                  <c:v>3.7493800000000001E-2</c:v>
                </c:pt>
                <c:pt idx="242">
                  <c:v>3.8227299999999999E-2</c:v>
                </c:pt>
                <c:pt idx="243">
                  <c:v>3.89638E-2</c:v>
                </c:pt>
                <c:pt idx="244">
                  <c:v>3.9703200000000001E-2</c:v>
                </c:pt>
                <c:pt idx="245">
                  <c:v>4.0445500000000002E-2</c:v>
                </c:pt>
                <c:pt idx="246">
                  <c:v>4.11908E-2</c:v>
                </c:pt>
                <c:pt idx="247">
                  <c:v>4.1938900000000001E-2</c:v>
                </c:pt>
                <c:pt idx="248">
                  <c:v>4.26898E-2</c:v>
                </c:pt>
                <c:pt idx="249">
                  <c:v>4.3443500000000003E-2</c:v>
                </c:pt>
                <c:pt idx="250">
                  <c:v>4.4200000000000003E-2</c:v>
                </c:pt>
                <c:pt idx="251">
                  <c:v>4.4959199999999998E-2</c:v>
                </c:pt>
                <c:pt idx="252">
                  <c:v>4.5721100000000001E-2</c:v>
                </c:pt>
                <c:pt idx="253">
                  <c:v>4.6485800000000001E-2</c:v>
                </c:pt>
                <c:pt idx="254">
                  <c:v>4.7253000000000003E-2</c:v>
                </c:pt>
                <c:pt idx="255">
                  <c:v>4.8023000000000003E-2</c:v>
                </c:pt>
                <c:pt idx="256">
                  <c:v>4.8795499999999999E-2</c:v>
                </c:pt>
                <c:pt idx="257">
                  <c:v>4.9570599999999999E-2</c:v>
                </c:pt>
                <c:pt idx="258">
                  <c:v>5.0348200000000003E-2</c:v>
                </c:pt>
                <c:pt idx="259">
                  <c:v>5.1128300000000002E-2</c:v>
                </c:pt>
                <c:pt idx="260">
                  <c:v>5.1910999999999999E-2</c:v>
                </c:pt>
                <c:pt idx="261">
                  <c:v>5.2696E-2</c:v>
                </c:pt>
                <c:pt idx="262">
                  <c:v>5.3483599999999999E-2</c:v>
                </c:pt>
                <c:pt idx="263">
                  <c:v>5.4273500000000002E-2</c:v>
                </c:pt>
                <c:pt idx="264">
                  <c:v>5.5065799999999998E-2</c:v>
                </c:pt>
                <c:pt idx="265">
                  <c:v>5.5860399999999998E-2</c:v>
                </c:pt>
                <c:pt idx="266">
                  <c:v>5.6657399999999997E-2</c:v>
                </c:pt>
                <c:pt idx="267">
                  <c:v>5.7456599999999997E-2</c:v>
                </c:pt>
                <c:pt idx="268">
                  <c:v>5.82581E-2</c:v>
                </c:pt>
                <c:pt idx="269">
                  <c:v>5.9061799999999998E-2</c:v>
                </c:pt>
                <c:pt idx="270">
                  <c:v>5.9867799999999999E-2</c:v>
                </c:pt>
                <c:pt idx="271">
                  <c:v>6.0675899999999998E-2</c:v>
                </c:pt>
                <c:pt idx="272">
                  <c:v>6.1486199999999998E-2</c:v>
                </c:pt>
                <c:pt idx="273">
                  <c:v>6.2298600000000003E-2</c:v>
                </c:pt>
                <c:pt idx="274">
                  <c:v>6.3113100000000005E-2</c:v>
                </c:pt>
                <c:pt idx="275">
                  <c:v>6.3929600000000003E-2</c:v>
                </c:pt>
                <c:pt idx="276">
                  <c:v>6.4748200000000006E-2</c:v>
                </c:pt>
                <c:pt idx="277">
                  <c:v>6.5568799999999997E-2</c:v>
                </c:pt>
                <c:pt idx="278">
                  <c:v>6.6391400000000003E-2</c:v>
                </c:pt>
                <c:pt idx="279">
                  <c:v>6.7215999999999998E-2</c:v>
                </c:pt>
                <c:pt idx="280">
                  <c:v>6.8042500000000006E-2</c:v>
                </c:pt>
                <c:pt idx="281">
                  <c:v>6.8870899999999999E-2</c:v>
                </c:pt>
                <c:pt idx="282">
                  <c:v>6.9701200000000005E-2</c:v>
                </c:pt>
                <c:pt idx="283">
                  <c:v>7.0533399999999996E-2</c:v>
                </c:pt>
                <c:pt idx="284">
                  <c:v>7.1367399999999998E-2</c:v>
                </c:pt>
                <c:pt idx="285">
                  <c:v>7.2203100000000006E-2</c:v>
                </c:pt>
                <c:pt idx="286">
                  <c:v>7.30407E-2</c:v>
                </c:pt>
                <c:pt idx="287">
                  <c:v>7.3880000000000001E-2</c:v>
                </c:pt>
                <c:pt idx="288">
                  <c:v>7.4721099999999999E-2</c:v>
                </c:pt>
                <c:pt idx="289">
                  <c:v>7.55638E-2</c:v>
                </c:pt>
                <c:pt idx="290">
                  <c:v>7.6408199999999996E-2</c:v>
                </c:pt>
                <c:pt idx="291">
                  <c:v>7.7254299999999998E-2</c:v>
                </c:pt>
                <c:pt idx="292">
                  <c:v>7.8102000000000005E-2</c:v>
                </c:pt>
                <c:pt idx="293">
                  <c:v>7.8951300000000002E-2</c:v>
                </c:pt>
                <c:pt idx="294">
                  <c:v>7.9802200000000004E-2</c:v>
                </c:pt>
                <c:pt idx="295">
                  <c:v>8.0654600000000007E-2</c:v>
                </c:pt>
                <c:pt idx="296">
                  <c:v>8.15086E-2</c:v>
                </c:pt>
                <c:pt idx="297">
                  <c:v>8.2364099999999996E-2</c:v>
                </c:pt>
                <c:pt idx="298">
                  <c:v>8.3221000000000003E-2</c:v>
                </c:pt>
                <c:pt idx="299">
                  <c:v>8.4079399999999999E-2</c:v>
                </c:pt>
                <c:pt idx="300">
                  <c:v>8.4939200000000006E-2</c:v>
                </c:pt>
                <c:pt idx="301">
                  <c:v>8.5800500000000002E-2</c:v>
                </c:pt>
                <c:pt idx="302">
                  <c:v>8.6663100000000007E-2</c:v>
                </c:pt>
                <c:pt idx="303">
                  <c:v>8.7527099999999997E-2</c:v>
                </c:pt>
                <c:pt idx="304">
                  <c:v>8.8392399999999996E-2</c:v>
                </c:pt>
                <c:pt idx="305">
                  <c:v>8.9259099999999994E-2</c:v>
                </c:pt>
                <c:pt idx="306">
                  <c:v>9.0126999999999999E-2</c:v>
                </c:pt>
                <c:pt idx="307">
                  <c:v>9.0996300000000002E-2</c:v>
                </c:pt>
                <c:pt idx="308">
                  <c:v>9.1866699999999996E-2</c:v>
                </c:pt>
                <c:pt idx="309">
                  <c:v>9.2738399999999999E-2</c:v>
                </c:pt>
                <c:pt idx="310">
                  <c:v>9.3611299999999995E-2</c:v>
                </c:pt>
                <c:pt idx="311">
                  <c:v>9.4485399999999997E-2</c:v>
                </c:pt>
                <c:pt idx="312">
                  <c:v>9.5360600000000004E-2</c:v>
                </c:pt>
                <c:pt idx="313">
                  <c:v>9.6237000000000003E-2</c:v>
                </c:pt>
                <c:pt idx="314">
                  <c:v>9.7114400000000003E-2</c:v>
                </c:pt>
                <c:pt idx="315">
                  <c:v>9.7992999999999997E-2</c:v>
                </c:pt>
                <c:pt idx="316">
                  <c:v>9.8872699999999994E-2</c:v>
                </c:pt>
                <c:pt idx="317">
                  <c:v>9.9753400000000006E-2</c:v>
                </c:pt>
                <c:pt idx="318">
                  <c:v>0.100635</c:v>
                </c:pt>
                <c:pt idx="319">
                  <c:v>0.101518</c:v>
                </c:pt>
                <c:pt idx="320">
                  <c:v>0.10240200000000001</c:v>
                </c:pt>
                <c:pt idx="321">
                  <c:v>0.103286</c:v>
                </c:pt>
                <c:pt idx="322">
                  <c:v>0.104172</c:v>
                </c:pt>
                <c:pt idx="323">
                  <c:v>0.105059</c:v>
                </c:pt>
                <c:pt idx="324">
                  <c:v>0.105946</c:v>
                </c:pt>
                <c:pt idx="325">
                  <c:v>0.106834</c:v>
                </c:pt>
                <c:pt idx="326">
                  <c:v>0.107724</c:v>
                </c:pt>
                <c:pt idx="327">
                  <c:v>0.108614</c:v>
                </c:pt>
                <c:pt idx="328">
                  <c:v>0.10950500000000001</c:v>
                </c:pt>
                <c:pt idx="329">
                  <c:v>0.11039599999999999</c:v>
                </c:pt>
                <c:pt idx="330">
                  <c:v>0.111289</c:v>
                </c:pt>
                <c:pt idx="331">
                  <c:v>0.112182</c:v>
                </c:pt>
                <c:pt idx="332">
                  <c:v>0.113076</c:v>
                </c:pt>
                <c:pt idx="333">
                  <c:v>0.113971</c:v>
                </c:pt>
                <c:pt idx="334">
                  <c:v>0.114867</c:v>
                </c:pt>
                <c:pt idx="335">
                  <c:v>0.115763</c:v>
                </c:pt>
                <c:pt idx="336">
                  <c:v>0.11666</c:v>
                </c:pt>
                <c:pt idx="337">
                  <c:v>0.11755699999999999</c:v>
                </c:pt>
                <c:pt idx="338">
                  <c:v>0.11845600000000001</c:v>
                </c:pt>
                <c:pt idx="339">
                  <c:v>0.119354</c:v>
                </c:pt>
                <c:pt idx="340">
                  <c:v>0.120254</c:v>
                </c:pt>
                <c:pt idx="341">
                  <c:v>0.121154</c:v>
                </c:pt>
                <c:pt idx="342">
                  <c:v>0.122054</c:v>
                </c:pt>
                <c:pt idx="343">
                  <c:v>0.122956</c:v>
                </c:pt>
                <c:pt idx="344">
                  <c:v>0.12385699999999999</c:v>
                </c:pt>
                <c:pt idx="345">
                  <c:v>0.12476</c:v>
                </c:pt>
                <c:pt idx="346">
                  <c:v>0.125662</c:v>
                </c:pt>
                <c:pt idx="347">
                  <c:v>0.12656600000000001</c:v>
                </c:pt>
                <c:pt idx="348">
                  <c:v>0.127469</c:v>
                </c:pt>
                <c:pt idx="349">
                  <c:v>0.12837299999999999</c:v>
                </c:pt>
                <c:pt idx="350">
                  <c:v>0.129278</c:v>
                </c:pt>
              </c:numCache>
            </c:numRef>
          </c:yVal>
        </c:ser>
        <c:axId val="62002304"/>
        <c:axId val="62004224"/>
      </c:scatterChart>
      <c:valAx>
        <c:axId val="62002304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Reported Peptide Confidence</a:t>
                </a:r>
              </a:p>
            </c:rich>
          </c:tx>
          <c:layout>
            <c:manualLayout>
              <c:xMode val="edge"/>
              <c:yMode val="edge"/>
              <c:x val="0.28807339449541286"/>
              <c:y val="0.9242108312619862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004224"/>
        <c:crosses val="autoZero"/>
        <c:crossBetween val="midCat"/>
        <c:majorUnit val="0.1"/>
        <c:minorUnit val="4.0000000000000022E-2"/>
      </c:valAx>
      <c:valAx>
        <c:axId val="6200422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Discovery Rate    </a:t>
                </a:r>
              </a:p>
            </c:rich>
          </c:tx>
          <c:layout>
            <c:manualLayout>
              <c:xMode val="edge"/>
              <c:yMode val="edge"/>
              <c:x val="1.7942686839388881E-3"/>
              <c:y val="0.26210305178247834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002304"/>
        <c:crosses val="autoZero"/>
        <c:crossBetween val="midCat"/>
        <c:maj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577113120432382"/>
          <c:y val="0.14128065776907803"/>
          <c:w val="0.27331145716084343"/>
          <c:h val="0.141280657769078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1800" b="0">
                <a:latin typeface="+mn-lt"/>
              </a:rPr>
              <a:t>Numeric ROC plot</a:t>
            </a:r>
          </a:p>
        </c:rich>
      </c:tx>
      <c:layout>
        <c:manualLayout>
          <c:xMode val="edge"/>
          <c:yMode val="edge"/>
          <c:x val="0.35590332458442692"/>
          <c:y val="3.53684143140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914388305628546"/>
          <c:y val="0.11610741785376402"/>
          <c:w val="0.8043994240303296"/>
          <c:h val="0.73336730009459672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4F81BD"/>
              </a:solidFill>
              <a:prstDash val="solid"/>
            </a:ln>
          </c:spPr>
          <c:marker>
            <c:symbol val="none"/>
          </c:marker>
          <c:xVal>
            <c:numRef>
              <c:f>'Spectral Level Data'!Incorrect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30</c:v>
                </c:pt>
                <c:pt idx="248">
                  <c:v>30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34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44</c:v>
                </c:pt>
                <c:pt idx="298">
                  <c:v>44</c:v>
                </c:pt>
                <c:pt idx="299">
                  <c:v>46</c:v>
                </c:pt>
                <c:pt idx="300">
                  <c:v>48</c:v>
                </c:pt>
                <c:pt idx="301">
                  <c:v>48</c:v>
                </c:pt>
              </c:numCache>
            </c:numRef>
          </c:xVal>
          <c:yVal>
            <c:numRef>
              <c:f>'Spectral Level Data'!Correct</c:f>
              <c:numCache>
                <c:formatCode>General</c:formatCode>
                <c:ptCount val="302"/>
                <c:pt idx="0">
                  <c:v>57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72</c:v>
                </c:pt>
                <c:pt idx="5">
                  <c:v>74</c:v>
                </c:pt>
                <c:pt idx="6">
                  <c:v>75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105</c:v>
                </c:pt>
                <c:pt idx="35">
                  <c:v>106</c:v>
                </c:pt>
                <c:pt idx="36">
                  <c:v>107</c:v>
                </c:pt>
                <c:pt idx="37">
                  <c:v>108</c:v>
                </c:pt>
                <c:pt idx="38">
                  <c:v>109</c:v>
                </c:pt>
                <c:pt idx="39">
                  <c:v>110</c:v>
                </c:pt>
                <c:pt idx="40">
                  <c:v>111</c:v>
                </c:pt>
                <c:pt idx="41">
                  <c:v>112</c:v>
                </c:pt>
                <c:pt idx="42">
                  <c:v>113</c:v>
                </c:pt>
                <c:pt idx="43">
                  <c:v>114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127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146</c:v>
                </c:pt>
                <c:pt idx="75">
                  <c:v>147</c:v>
                </c:pt>
                <c:pt idx="76">
                  <c:v>148</c:v>
                </c:pt>
                <c:pt idx="77">
                  <c:v>149</c:v>
                </c:pt>
                <c:pt idx="78">
                  <c:v>150</c:v>
                </c:pt>
                <c:pt idx="79">
                  <c:v>151</c:v>
                </c:pt>
                <c:pt idx="80">
                  <c:v>152</c:v>
                </c:pt>
                <c:pt idx="81">
                  <c:v>153</c:v>
                </c:pt>
                <c:pt idx="82">
                  <c:v>154</c:v>
                </c:pt>
                <c:pt idx="83">
                  <c:v>155</c:v>
                </c:pt>
                <c:pt idx="84">
                  <c:v>156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165</c:v>
                </c:pt>
                <c:pt idx="94">
                  <c:v>166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</c:v>
                </c:pt>
                <c:pt idx="100">
                  <c:v>172</c:v>
                </c:pt>
                <c:pt idx="101">
                  <c:v>173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178</c:v>
                </c:pt>
                <c:pt idx="107">
                  <c:v>179</c:v>
                </c:pt>
                <c:pt idx="108">
                  <c:v>180</c:v>
                </c:pt>
                <c:pt idx="109">
                  <c:v>181</c:v>
                </c:pt>
                <c:pt idx="110">
                  <c:v>182</c:v>
                </c:pt>
                <c:pt idx="111">
                  <c:v>183</c:v>
                </c:pt>
                <c:pt idx="112">
                  <c:v>184</c:v>
                </c:pt>
                <c:pt idx="113">
                  <c:v>185</c:v>
                </c:pt>
                <c:pt idx="114">
                  <c:v>186</c:v>
                </c:pt>
                <c:pt idx="115">
                  <c:v>187</c:v>
                </c:pt>
                <c:pt idx="116">
                  <c:v>188</c:v>
                </c:pt>
                <c:pt idx="117">
                  <c:v>189</c:v>
                </c:pt>
                <c:pt idx="118">
                  <c:v>190</c:v>
                </c:pt>
                <c:pt idx="119">
                  <c:v>191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202</c:v>
                </c:pt>
                <c:pt idx="135">
                  <c:v>203</c:v>
                </c:pt>
                <c:pt idx="136">
                  <c:v>204</c:v>
                </c:pt>
                <c:pt idx="137">
                  <c:v>205</c:v>
                </c:pt>
                <c:pt idx="138">
                  <c:v>204</c:v>
                </c:pt>
                <c:pt idx="139">
                  <c:v>205</c:v>
                </c:pt>
                <c:pt idx="140">
                  <c:v>206</c:v>
                </c:pt>
                <c:pt idx="141">
                  <c:v>207</c:v>
                </c:pt>
                <c:pt idx="142">
                  <c:v>208</c:v>
                </c:pt>
                <c:pt idx="143">
                  <c:v>209</c:v>
                </c:pt>
                <c:pt idx="144">
                  <c:v>210</c:v>
                </c:pt>
                <c:pt idx="145">
                  <c:v>211</c:v>
                </c:pt>
                <c:pt idx="146">
                  <c:v>212</c:v>
                </c:pt>
                <c:pt idx="147">
                  <c:v>213</c:v>
                </c:pt>
                <c:pt idx="148">
                  <c:v>214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234</c:v>
                </c:pt>
                <c:pt idx="177">
                  <c:v>235</c:v>
                </c:pt>
                <c:pt idx="178">
                  <c:v>236</c:v>
                </c:pt>
                <c:pt idx="179">
                  <c:v>237</c:v>
                </c:pt>
                <c:pt idx="180">
                  <c:v>238</c:v>
                </c:pt>
                <c:pt idx="181">
                  <c:v>239</c:v>
                </c:pt>
                <c:pt idx="182">
                  <c:v>240</c:v>
                </c:pt>
                <c:pt idx="183">
                  <c:v>239</c:v>
                </c:pt>
                <c:pt idx="184">
                  <c:v>240</c:v>
                </c:pt>
                <c:pt idx="185">
                  <c:v>241</c:v>
                </c:pt>
                <c:pt idx="186">
                  <c:v>240</c:v>
                </c:pt>
                <c:pt idx="187">
                  <c:v>241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261</c:v>
                </c:pt>
                <c:pt idx="216">
                  <c:v>262</c:v>
                </c:pt>
                <c:pt idx="217">
                  <c:v>263</c:v>
                </c:pt>
                <c:pt idx="218">
                  <c:v>264</c:v>
                </c:pt>
                <c:pt idx="219">
                  <c:v>265</c:v>
                </c:pt>
                <c:pt idx="220">
                  <c:v>266</c:v>
                </c:pt>
                <c:pt idx="221">
                  <c:v>267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273</c:v>
                </c:pt>
                <c:pt idx="228">
                  <c:v>274</c:v>
                </c:pt>
                <c:pt idx="229">
                  <c:v>275</c:v>
                </c:pt>
                <c:pt idx="230">
                  <c:v>276</c:v>
                </c:pt>
                <c:pt idx="231">
                  <c:v>277</c:v>
                </c:pt>
                <c:pt idx="232">
                  <c:v>278</c:v>
                </c:pt>
                <c:pt idx="233">
                  <c:v>279</c:v>
                </c:pt>
                <c:pt idx="234">
                  <c:v>280</c:v>
                </c:pt>
                <c:pt idx="235">
                  <c:v>281</c:v>
                </c:pt>
                <c:pt idx="236">
                  <c:v>282</c:v>
                </c:pt>
                <c:pt idx="237">
                  <c:v>283</c:v>
                </c:pt>
                <c:pt idx="238">
                  <c:v>284</c:v>
                </c:pt>
                <c:pt idx="239">
                  <c:v>285</c:v>
                </c:pt>
                <c:pt idx="240">
                  <c:v>286</c:v>
                </c:pt>
                <c:pt idx="241">
                  <c:v>287</c:v>
                </c:pt>
                <c:pt idx="242">
                  <c:v>288</c:v>
                </c:pt>
                <c:pt idx="243">
                  <c:v>287</c:v>
                </c:pt>
                <c:pt idx="244">
                  <c:v>288</c:v>
                </c:pt>
                <c:pt idx="245">
                  <c:v>289</c:v>
                </c:pt>
                <c:pt idx="246">
                  <c:v>290</c:v>
                </c:pt>
                <c:pt idx="247">
                  <c:v>289</c:v>
                </c:pt>
                <c:pt idx="248">
                  <c:v>290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292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292</c:v>
                </c:pt>
                <c:pt idx="259">
                  <c:v>293</c:v>
                </c:pt>
                <c:pt idx="260">
                  <c:v>294</c:v>
                </c:pt>
                <c:pt idx="261">
                  <c:v>295</c:v>
                </c:pt>
                <c:pt idx="262">
                  <c:v>294</c:v>
                </c:pt>
                <c:pt idx="263">
                  <c:v>295</c:v>
                </c:pt>
                <c:pt idx="264">
                  <c:v>296</c:v>
                </c:pt>
                <c:pt idx="265">
                  <c:v>297</c:v>
                </c:pt>
                <c:pt idx="266">
                  <c:v>298</c:v>
                </c:pt>
                <c:pt idx="267">
                  <c:v>299</c:v>
                </c:pt>
                <c:pt idx="268">
                  <c:v>300</c:v>
                </c:pt>
                <c:pt idx="269">
                  <c:v>301</c:v>
                </c:pt>
                <c:pt idx="270">
                  <c:v>302</c:v>
                </c:pt>
                <c:pt idx="271">
                  <c:v>303</c:v>
                </c:pt>
                <c:pt idx="272">
                  <c:v>304</c:v>
                </c:pt>
                <c:pt idx="273">
                  <c:v>305</c:v>
                </c:pt>
                <c:pt idx="274">
                  <c:v>306</c:v>
                </c:pt>
                <c:pt idx="275">
                  <c:v>307</c:v>
                </c:pt>
                <c:pt idx="276">
                  <c:v>308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312</c:v>
                </c:pt>
                <c:pt idx="281">
                  <c:v>313</c:v>
                </c:pt>
                <c:pt idx="282">
                  <c:v>314</c:v>
                </c:pt>
                <c:pt idx="283">
                  <c:v>315</c:v>
                </c:pt>
                <c:pt idx="284">
                  <c:v>316</c:v>
                </c:pt>
                <c:pt idx="285">
                  <c:v>317</c:v>
                </c:pt>
                <c:pt idx="286">
                  <c:v>318</c:v>
                </c:pt>
                <c:pt idx="287">
                  <c:v>317</c:v>
                </c:pt>
                <c:pt idx="288">
                  <c:v>318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326</c:v>
                </c:pt>
                <c:pt idx="298">
                  <c:v>327</c:v>
                </c:pt>
                <c:pt idx="299">
                  <c:v>326</c:v>
                </c:pt>
                <c:pt idx="300">
                  <c:v>325</c:v>
                </c:pt>
                <c:pt idx="301">
                  <c:v>326</c:v>
                </c:pt>
              </c:numCache>
            </c:numRef>
          </c:yVal>
        </c:ser>
        <c:axId val="62020992"/>
        <c:axId val="62072320"/>
      </c:scatterChart>
      <c:valAx>
        <c:axId val="62020992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False Positives</a:t>
                </a:r>
              </a:p>
            </c:rich>
          </c:tx>
          <c:layout>
            <c:manualLayout>
              <c:xMode val="edge"/>
              <c:yMode val="edge"/>
              <c:x val="0.43402850685331124"/>
              <c:y val="0.924528363404930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072320"/>
        <c:crosses val="autoZero"/>
        <c:crossBetween val="midCat"/>
      </c:valAx>
      <c:valAx>
        <c:axId val="62072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600" b="0">
                    <a:latin typeface="+mn-lt"/>
                  </a:rPr>
                  <a:t>True Positives</a:t>
                </a:r>
              </a:p>
            </c:rich>
          </c:tx>
          <c:layout>
            <c:manualLayout>
              <c:xMode val="edge"/>
              <c:yMode val="edge"/>
              <c:x val="3.8798350085869648E-3"/>
              <c:y val="0.3348397172537274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20209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11" r="0.750000000000003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15</xdr:row>
      <xdr:rowOff>104775</xdr:rowOff>
    </xdr:from>
    <xdr:to>
      <xdr:col>15</xdr:col>
      <xdr:colOff>95250</xdr:colOff>
      <xdr:row>44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15</xdr:row>
      <xdr:rowOff>47624</xdr:rowOff>
    </xdr:from>
    <xdr:to>
      <xdr:col>5</xdr:col>
      <xdr:colOff>276225</xdr:colOff>
      <xdr:row>44</xdr:row>
      <xdr:rowOff>19048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257174</xdr:colOff>
      <xdr:row>0</xdr:row>
      <xdr:rowOff>38100</xdr:rowOff>
    </xdr:from>
    <xdr:to>
      <xdr:col>15</xdr:col>
      <xdr:colOff>142874</xdr:colOff>
      <xdr:row>15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15</xdr:row>
      <xdr:rowOff>104775</xdr:rowOff>
    </xdr:from>
    <xdr:to>
      <xdr:col>20</xdr:col>
      <xdr:colOff>333375</xdr:colOff>
      <xdr:row>44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15</xdr:row>
      <xdr:rowOff>104775</xdr:rowOff>
    </xdr:from>
    <xdr:to>
      <xdr:col>15</xdr:col>
      <xdr:colOff>95250</xdr:colOff>
      <xdr:row>44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15</xdr:row>
      <xdr:rowOff>47624</xdr:rowOff>
    </xdr:from>
    <xdr:to>
      <xdr:col>5</xdr:col>
      <xdr:colOff>276225</xdr:colOff>
      <xdr:row>44</xdr:row>
      <xdr:rowOff>19048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257174</xdr:colOff>
      <xdr:row>0</xdr:row>
      <xdr:rowOff>38100</xdr:rowOff>
    </xdr:from>
    <xdr:to>
      <xdr:col>15</xdr:col>
      <xdr:colOff>142874</xdr:colOff>
      <xdr:row>15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15</xdr:row>
      <xdr:rowOff>104775</xdr:rowOff>
    </xdr:from>
    <xdr:to>
      <xdr:col>20</xdr:col>
      <xdr:colOff>333375</xdr:colOff>
      <xdr:row>44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15</xdr:row>
      <xdr:rowOff>104775</xdr:rowOff>
    </xdr:from>
    <xdr:to>
      <xdr:col>15</xdr:col>
      <xdr:colOff>95250</xdr:colOff>
      <xdr:row>44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15</xdr:row>
      <xdr:rowOff>47624</xdr:rowOff>
    </xdr:from>
    <xdr:to>
      <xdr:col>5</xdr:col>
      <xdr:colOff>276225</xdr:colOff>
      <xdr:row>44</xdr:row>
      <xdr:rowOff>19048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257174</xdr:colOff>
      <xdr:row>0</xdr:row>
      <xdr:rowOff>38100</xdr:rowOff>
    </xdr:from>
    <xdr:to>
      <xdr:col>15</xdr:col>
      <xdr:colOff>142874</xdr:colOff>
      <xdr:row>15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15</xdr:row>
      <xdr:rowOff>104775</xdr:rowOff>
    </xdr:from>
    <xdr:to>
      <xdr:col>20</xdr:col>
      <xdr:colOff>333375</xdr:colOff>
      <xdr:row>44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42"/>
  <sheetViews>
    <sheetView zoomScale="90" zoomScaleNormal="90" workbookViewId="0">
      <selection activeCell="AN80" sqref="AN80"/>
    </sheetView>
  </sheetViews>
  <sheetFormatPr defaultRowHeight="12.75"/>
  <cols>
    <col min="1" max="1" width="5.42578125" style="15" customWidth="1"/>
    <col min="2" max="2" width="21.7109375" style="15" customWidth="1"/>
    <col min="3" max="4" width="16.28515625" style="15" customWidth="1"/>
    <col min="5" max="5" width="26.28515625" style="15" customWidth="1"/>
    <col min="6" max="6" width="6.140625" style="15" customWidth="1"/>
    <col min="7" max="16" width="9.140625" style="15"/>
    <col min="17" max="17" width="17.85546875" style="15" customWidth="1"/>
    <col min="18" max="19" width="14.7109375" style="15" customWidth="1"/>
    <col min="20" max="20" width="23.7109375" style="15" customWidth="1"/>
    <col min="21" max="16384" width="9.140625" style="15"/>
  </cols>
  <sheetData>
    <row r="1" spans="1:39" ht="45.75" customHeight="1">
      <c r="A1" s="13"/>
      <c r="B1" s="14" t="s">
        <v>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9" ht="56.25" customHeight="1">
      <c r="A3" s="13"/>
      <c r="B3" s="71" t="s">
        <v>32</v>
      </c>
      <c r="C3" s="72"/>
      <c r="D3" s="72"/>
      <c r="E3" s="7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71" t="s">
        <v>33</v>
      </c>
      <c r="R3" s="72"/>
      <c r="S3" s="72"/>
      <c r="T3" s="7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9" ht="33.75" customHeight="1" thickBot="1">
      <c r="A4" s="13"/>
      <c r="B4" s="16"/>
      <c r="C4" s="74" t="s">
        <v>22</v>
      </c>
      <c r="D4" s="74"/>
      <c r="E4" s="7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6"/>
      <c r="R4" s="74" t="s">
        <v>34</v>
      </c>
      <c r="S4" s="74"/>
      <c r="T4" s="74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9" ht="19.5" thickBot="1">
      <c r="A5" s="13"/>
      <c r="B5" s="17" t="s">
        <v>35</v>
      </c>
      <c r="C5" s="18" t="s">
        <v>17</v>
      </c>
      <c r="D5" s="19" t="s">
        <v>18</v>
      </c>
      <c r="E5" s="20" t="s">
        <v>21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7" t="s">
        <v>35</v>
      </c>
      <c r="R5" s="18" t="s">
        <v>17</v>
      </c>
      <c r="S5" s="19" t="s">
        <v>18</v>
      </c>
      <c r="T5" s="20" t="s">
        <v>21</v>
      </c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9" ht="18.75">
      <c r="A6" s="13"/>
      <c r="B6" s="21">
        <v>0.01</v>
      </c>
      <c r="C6" s="53">
        <f ca="1">IFERROR(IF(B6&gt;MAX('Protein Level Data'!Fit_LocalFDR),"",LOOKUP(B6,'Protein Level Data'!Fit_LocalFDR,'Protein Level Data'!Fit_Total)),"")</f>
        <v>79</v>
      </c>
      <c r="D6" s="53">
        <f ca="1">IFERROR(IF(B6&gt;MAX('Protein Level Data'!qval),"",LOOKUP(B6,'Protein Level Data'!qval,'Protein Level Data'!Obs_Total)),"")</f>
        <v>79</v>
      </c>
      <c r="E6" s="22">
        <f ca="1">IFERROR(IF(B6&gt;MAX('Protein Level Data'!Fit_GlobalFDR),"",LOOKUP(B6,'Protein Level Data'!Fit_GlobalFDR,'Protein Level Data'!Fit_Total)),"")</f>
        <v>81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1">
        <v>0.01</v>
      </c>
      <c r="R6" s="58">
        <f t="shared" ref="R6:T8" ca="1" si="0">IF(R12&lt;&gt;"",1-10^(-R12),"")</f>
        <v>0.80501554002419551</v>
      </c>
      <c r="S6" s="58">
        <f t="shared" ca="1" si="0"/>
        <v>0.80501554002419551</v>
      </c>
      <c r="T6" s="23">
        <f t="shared" ca="1" si="0"/>
        <v>0.77612788614316608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ht="18.75">
      <c r="A7" s="13"/>
      <c r="B7" s="24">
        <v>0.05</v>
      </c>
      <c r="C7" s="25">
        <f ca="1">IFERROR(IF(B7&gt;MAX('Protein Level Data'!Fit_LocalFDR),"",LOOKUP(B7,'Protein Level Data'!Fit_LocalFDR,'Protein Level Data'!Fit_Total)),"")</f>
        <v>79</v>
      </c>
      <c r="D7" s="54">
        <f ca="1">IFERROR(IF(B7&gt;MAX('Protein Level Data'!qval),"",LOOKUP(B7,'Protein Level Data'!qval,'Protein Level Data'!Obs_Total)),"")</f>
        <v>92</v>
      </c>
      <c r="E7" s="55">
        <f ca="1">IFERROR(IF(B7&gt;MAX('Protein Level Data'!Fit_GlobalFDR),"",LOOKUP(B7,'Protein Level Data'!Fit_GlobalFDR,'Protein Level Data'!Fit_Total)),"")</f>
        <v>91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>
        <v>0.05</v>
      </c>
      <c r="R7" s="27">
        <f t="shared" ca="1" si="0"/>
        <v>0.80501554002419551</v>
      </c>
      <c r="S7" s="59">
        <f t="shared" ca="1" si="0"/>
        <v>0.67640634307037173</v>
      </c>
      <c r="T7" s="60">
        <f t="shared" ca="1" si="0"/>
        <v>0.683772233983162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ht="19.5" thickBot="1">
      <c r="A8" s="13"/>
      <c r="B8" s="28">
        <v>0.1</v>
      </c>
      <c r="C8" s="29">
        <f ca="1">IFERROR(IF(B8&gt;MAX('Protein Level Data'!Fit_LocalFDR),"",LOOKUP(B8,'Protein Level Data'!Fit_LocalFDR,'Protein Level Data'!Fit_Total)),"")</f>
        <v>79</v>
      </c>
      <c r="D8" s="56">
        <f ca="1">IFERROR(IF(B8&gt;MAX('Protein Level Data'!qval),"",LOOKUP(B8,'Protein Level Data'!qval,'Protein Level Data'!Obs_Total)),"")</f>
        <v>105</v>
      </c>
      <c r="E8" s="57">
        <f ca="1">IFERROR(IF(B8&gt;MAX('Protein Level Data'!Fit_GlobalFDR),"",LOOKUP(B8,'Protein Level Data'!Fit_GlobalFDR,'Protein Level Data'!Fit_Total)),"")</f>
        <v>105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>
        <v>0.1</v>
      </c>
      <c r="R8" s="30">
        <f t="shared" ca="1" si="0"/>
        <v>0.80501554002419551</v>
      </c>
      <c r="S8" s="61">
        <f t="shared" ca="1" si="0"/>
        <v>0.53226485871280182</v>
      </c>
      <c r="T8" s="62">
        <f t="shared" ca="1" si="0"/>
        <v>0.53226485871280182</v>
      </c>
      <c r="U8" s="13"/>
      <c r="V8" s="31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>
      <c r="A9" s="13"/>
      <c r="B9" s="32"/>
      <c r="C9" s="32"/>
      <c r="D9" s="32"/>
      <c r="E9" s="3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32"/>
      <c r="R9" s="32"/>
      <c r="S9" s="32"/>
      <c r="T9" s="3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21.75" thickBot="1">
      <c r="A10" s="13"/>
      <c r="B10" s="33" t="s">
        <v>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6"/>
      <c r="R10" s="74" t="s">
        <v>37</v>
      </c>
      <c r="S10" s="74"/>
      <c r="T10" s="7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ht="19.5" thickBo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7" t="s">
        <v>35</v>
      </c>
      <c r="R11" s="18" t="s">
        <v>17</v>
      </c>
      <c r="S11" s="19" t="s">
        <v>18</v>
      </c>
      <c r="T11" s="20" t="s">
        <v>21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ht="18.7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1">
        <v>0.01</v>
      </c>
      <c r="R12" s="63">
        <f ca="1">IFERROR(IF(ISNUMBER(C6),LOOKUP(Q6,'Protein Level Data'!Fit_LocalFDR,'Protein Level Data'!Fit_Unused_ProtScore_Threshold),""),"")</f>
        <v>0.71</v>
      </c>
      <c r="S12" s="63">
        <f ca="1">IFERROR(IF(ISNUMBER(D6),LOOKUP(Q6,'Protein Level Data'!qval,'Protein Level Data'!Unused_ProtScore_Threshold),""),"")</f>
        <v>0.71</v>
      </c>
      <c r="T12" s="34">
        <f ca="1">IFERROR(IF(ISNUMBER(E6),LOOKUP(Q6,'Protein Level Data'!Fit_GlobalFDR,'Protein Level Data'!Fit_Unused_ProtScore_Threshold),""),"")</f>
        <v>0.65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ht="18.7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4">
        <v>0.05</v>
      </c>
      <c r="R13" s="34">
        <f ca="1">IFERROR(IF(ISNUMBER(C7),LOOKUP(Q7,'Protein Level Data'!Fit_LocalFDR,'Protein Level Data'!Fit_Unused_ProtScore_Threshold),""),"")</f>
        <v>0.71</v>
      </c>
      <c r="S13" s="63">
        <f ca="1">IFERROR(IF(ISNUMBER(D7),LOOKUP(Q7,'Protein Level Data'!qval,'Protein Level Data'!Unused_ProtScore_Threshold),""),"")</f>
        <v>0.49</v>
      </c>
      <c r="T13" s="63">
        <f ca="1">IFERROR(IF(ISNUMBER(E7),LOOKUP(Q7,'Protein Level Data'!Fit_GlobalFDR,'Protein Level Data'!Fit_Unused_ProtScore_Threshold),""),"")</f>
        <v>0.5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 ht="19.5" thickBo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8">
        <v>0.1</v>
      </c>
      <c r="R14" s="35">
        <f ca="1">IFERROR(IF(ISNUMBER(C8),LOOKUP(Q8,'Protein Level Data'!Fit_LocalFDR,'Protein Level Data'!Fit_Unused_ProtScore_Threshold),""),"")</f>
        <v>0.71</v>
      </c>
      <c r="S14" s="64">
        <f ca="1">IFERROR(IF(ISNUMBER(D8),LOOKUP(Q8,'Protein Level Data'!qval,'Protein Level Data'!Unused_ProtScore_Threshold),""),"")</f>
        <v>0.33</v>
      </c>
      <c r="T14" s="65">
        <f ca="1">IFERROR(IF(ISNUMBER(E8),LOOKUP(Q8,'Protein Level Data'!Fit_GlobalFDR,'Protein Level Data'!Fit_Unused_ProtScore_Threshold),""),"")</f>
        <v>0.33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32"/>
      <c r="R15" s="32"/>
      <c r="S15" s="32"/>
      <c r="T15" s="3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1:3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1:3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spans="1:3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3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spans="1:3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spans="1:3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1:3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spans="1:3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1:3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1:3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spans="1:3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spans="1:3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spans="1:3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1:3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1:3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spans="1:3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spans="1:3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spans="1:3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spans="1:3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1:3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1:3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spans="1:3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spans="1:3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spans="1:3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spans="1:3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spans="1:3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spans="1:3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3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spans="1:3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spans="1:3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spans="1:3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spans="1:3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spans="1:3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spans="1:3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spans="1:3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spans="1:3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spans="1:3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spans="1:3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spans="1:3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spans="1:3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</sheetData>
  <mergeCells count="5">
    <mergeCell ref="Q3:T3"/>
    <mergeCell ref="C4:E4"/>
    <mergeCell ref="R4:T4"/>
    <mergeCell ref="R10:T10"/>
    <mergeCell ref="B3:E3"/>
  </mergeCells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42"/>
  <sheetViews>
    <sheetView zoomScale="90" zoomScaleNormal="90" workbookViewId="0">
      <selection activeCell="AN75" sqref="AN75"/>
    </sheetView>
  </sheetViews>
  <sheetFormatPr defaultRowHeight="12.75"/>
  <cols>
    <col min="1" max="1" width="5.42578125" style="15" customWidth="1"/>
    <col min="2" max="2" width="21.7109375" style="15" customWidth="1"/>
    <col min="3" max="4" width="16.28515625" style="15" customWidth="1"/>
    <col min="5" max="5" width="26.28515625" style="15" customWidth="1"/>
    <col min="6" max="6" width="6.140625" style="15" customWidth="1"/>
    <col min="7" max="16" width="9.140625" style="15"/>
    <col min="17" max="17" width="17.85546875" style="15" customWidth="1"/>
    <col min="18" max="19" width="14.7109375" style="15" customWidth="1"/>
    <col min="20" max="20" width="23.7109375" style="15" customWidth="1"/>
    <col min="21" max="16384" width="9.140625" style="15"/>
  </cols>
  <sheetData>
    <row r="1" spans="1:39" ht="45.75" customHeight="1">
      <c r="A1" s="13"/>
      <c r="B1" s="14" t="s">
        <v>38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9" ht="56.25" customHeight="1">
      <c r="A3" s="13"/>
      <c r="B3" s="71" t="s">
        <v>39</v>
      </c>
      <c r="C3" s="72"/>
      <c r="D3" s="72"/>
      <c r="E3" s="7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71" t="s">
        <v>33</v>
      </c>
      <c r="R3" s="72"/>
      <c r="S3" s="72"/>
      <c r="T3" s="7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9" ht="33.75" customHeight="1" thickBot="1">
      <c r="A4" s="13"/>
      <c r="B4" s="16"/>
      <c r="C4" s="74" t="s">
        <v>40</v>
      </c>
      <c r="D4" s="74"/>
      <c r="E4" s="7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6"/>
      <c r="R4" s="74" t="s">
        <v>34</v>
      </c>
      <c r="S4" s="74"/>
      <c r="T4" s="74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9" ht="19.5" thickBot="1">
      <c r="A5" s="13"/>
      <c r="B5" s="17" t="s">
        <v>35</v>
      </c>
      <c r="C5" s="18" t="s">
        <v>17</v>
      </c>
      <c r="D5" s="19" t="s">
        <v>18</v>
      </c>
      <c r="E5" s="20" t="s">
        <v>21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7" t="s">
        <v>35</v>
      </c>
      <c r="R5" s="18" t="s">
        <v>17</v>
      </c>
      <c r="S5" s="19" t="s">
        <v>18</v>
      </c>
      <c r="T5" s="20" t="s">
        <v>21</v>
      </c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9" ht="18.75">
      <c r="A6" s="13"/>
      <c r="B6" s="21">
        <v>0.01</v>
      </c>
      <c r="C6" s="53">
        <f ca="1">IFERROR(IF(B6&gt;MAX('Distinct Peptide Level Data'!Fit_LocalFDR),"",LOOKUP(B6,'Distinct Peptide Level Data'!Fit_LocalFDR,'Distinct Peptide Level Data'!Fit_Total)),"")</f>
        <v>177</v>
      </c>
      <c r="D6" s="53">
        <f ca="1">IFERROR(IF(B6&gt;MAX('Distinct Peptide Level Data'!qval),"",LOOKUP(B6,'Distinct Peptide Level Data'!qval,'Distinct Peptide Level Data'!Obs_Total)),"")</f>
        <v>201</v>
      </c>
      <c r="E6" s="22">
        <f ca="1">IFERROR(IF(B6&gt;MAX('Distinct Peptide Level Data'!Fit_GlobalFDR),"",LOOKUP(B6,'Distinct Peptide Level Data'!Fit_GlobalFDR,'Distinct Peptide Level Data'!Fit_Total)),"")</f>
        <v>200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1">
        <v>0.01</v>
      </c>
      <c r="R6" s="58">
        <f ca="1">IF(ISNUMBER(C6),LOOKUP(Q6,'Distinct Peptide Level Data'!Fit_LocalFDR,'Distinct Peptide Level Data'!Fit_Confidence_Thresh),"")</f>
        <v>0.9395</v>
      </c>
      <c r="S6" s="58">
        <f ca="1">IF(ISNUMBER(D6),LOOKUP(Q6,'Distinct Peptide Level Data'!qval,'Distinct Peptide Level Data'!Reported_Confidence_Thresh),"")</f>
        <v>0.90620000000000001</v>
      </c>
      <c r="T6" s="23">
        <f ca="1">IF(ISNUMBER(E6),LOOKUP(Q6,'Distinct Peptide Level Data'!Fit_GlobalFDR,'Distinct Peptide Level Data'!Fit_Confidence_Thresh),"")</f>
        <v>0.90790000000000004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ht="18.75">
      <c r="A7" s="13"/>
      <c r="B7" s="24">
        <v>0.05</v>
      </c>
      <c r="C7" s="25">
        <f ca="1">IFERROR(IF(B7&gt;MAX('Distinct Peptide Level Data'!Fit_LocalFDR),"",LOOKUP(B7,'Distinct Peptide Level Data'!Fit_LocalFDR,'Distinct Peptide Level Data'!Fit_Total)),"")</f>
        <v>183</v>
      </c>
      <c r="D7" s="54">
        <f ca="1">IFERROR(IF(B7&gt;MAX('Distinct Peptide Level Data'!qval),"",LOOKUP(B7,'Distinct Peptide Level Data'!qval,'Distinct Peptide Level Data'!Obs_Total)),"")</f>
        <v>243</v>
      </c>
      <c r="E7" s="55">
        <f ca="1">IFERROR(IF(B7&gt;MAX('Distinct Peptide Level Data'!Fit_GlobalFDR),"",LOOKUP(B7,'Distinct Peptide Level Data'!Fit_GlobalFDR,'Distinct Peptide Level Data'!Fit_Total)),"")</f>
        <v>258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>
        <v>0.05</v>
      </c>
      <c r="R7" s="27">
        <f ca="1">IF(ISNUMBER(C7),LOOKUP(Q7,'Distinct Peptide Level Data'!Fit_LocalFDR,'Distinct Peptide Level Data'!Fit_Confidence_Thresh),"")</f>
        <v>0.93120000000000003</v>
      </c>
      <c r="S7" s="59">
        <f ca="1">IF(ISNUMBER(D7),LOOKUP(Q7,'Distinct Peptide Level Data'!qval,'Distinct Peptide Level Data'!Reported_Confidence_Thresh),"")</f>
        <v>0.82730000000000004</v>
      </c>
      <c r="T7" s="60">
        <f ca="1">IF(ISNUMBER(E7),LOOKUP(Q7,'Distinct Peptide Level Data'!Fit_GlobalFDR,'Distinct Peptide Level Data'!Fit_Confidence_Thresh),"")</f>
        <v>0.7883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ht="19.5" thickBot="1">
      <c r="A8" s="13"/>
      <c r="B8" s="28">
        <v>0.1</v>
      </c>
      <c r="C8" s="29">
        <f ca="1">IFERROR(IF(B8&gt;MAX('Distinct Peptide Level Data'!Fit_LocalFDR),"",LOOKUP(B8,'Distinct Peptide Level Data'!Fit_LocalFDR,'Distinct Peptide Level Data'!Fit_Total)),"")</f>
        <v>189</v>
      </c>
      <c r="D8" s="56">
        <f ca="1">IFERROR(IF(B8&gt;MAX('Distinct Peptide Level Data'!qval),"",LOOKUP(B8,'Distinct Peptide Level Data'!qval,'Distinct Peptide Level Data'!Obs_Total)),"")</f>
        <v>321</v>
      </c>
      <c r="E8" s="57">
        <f ca="1">IFERROR(IF(B8&gt;MAX('Distinct Peptide Level Data'!Fit_GlobalFDR),"",LOOKUP(B8,'Distinct Peptide Level Data'!Fit_GlobalFDR,'Distinct Peptide Level Data'!Fit_Total)),"")</f>
        <v>318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>
        <v>0.1</v>
      </c>
      <c r="R8" s="30">
        <f ca="1">IF(ISNUMBER(C8),LOOKUP(Q8,'Distinct Peptide Level Data'!Fit_LocalFDR,'Distinct Peptide Level Data'!Fit_Confidence_Thresh),"")</f>
        <v>0.9224</v>
      </c>
      <c r="S8" s="61">
        <f ca="1">IF(ISNUMBER(D8),LOOKUP(Q8,'Distinct Peptide Level Data'!qval,'Distinct Peptide Level Data'!Reported_Confidence_Thresh),"")</f>
        <v>0.60340000000000005</v>
      </c>
      <c r="T8" s="62">
        <f ca="1">IF(ISNUMBER(E8),LOOKUP(Q8,'Distinct Peptide Level Data'!Fit_GlobalFDR,'Distinct Peptide Level Data'!Fit_Confidence_Thresh),"")</f>
        <v>0.61580000000000001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>
      <c r="A9" s="13"/>
      <c r="B9" s="32"/>
      <c r="C9" s="32"/>
      <c r="D9" s="32"/>
      <c r="E9" s="3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32"/>
      <c r="R9" s="32"/>
      <c r="S9" s="32"/>
      <c r="T9" s="3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21.75" customHeight="1">
      <c r="A10" s="13"/>
      <c r="B10" s="33" t="s">
        <v>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33" t="s">
        <v>36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1:3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1:3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spans="1:3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3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spans="1:3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spans="1:3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1:3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spans="1:3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1:3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1:3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spans="1:3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spans="1:3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spans="1:3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1:3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1:3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spans="1:3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spans="1:3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spans="1:3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spans="1:3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1:3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1:3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spans="1:3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spans="1:3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spans="1:3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spans="1:3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spans="1:3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spans="1:3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3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spans="1:3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spans="1:3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spans="1:3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spans="1:3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spans="1:3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spans="1:3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spans="1:3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spans="1:3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spans="1:3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spans="1:3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spans="1:3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spans="1:3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</sheetData>
  <mergeCells count="4">
    <mergeCell ref="Q3:T3"/>
    <mergeCell ref="C4:E4"/>
    <mergeCell ref="R4:T4"/>
    <mergeCell ref="B3:E3"/>
  </mergeCells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42"/>
  <sheetViews>
    <sheetView zoomScale="90" zoomScaleNormal="90" workbookViewId="0">
      <selection activeCell="H48" sqref="H48"/>
    </sheetView>
  </sheetViews>
  <sheetFormatPr defaultRowHeight="12.75"/>
  <cols>
    <col min="1" max="1" width="5.42578125" style="15" customWidth="1"/>
    <col min="2" max="2" width="21.7109375" style="15" customWidth="1"/>
    <col min="3" max="4" width="16.28515625" style="15" customWidth="1"/>
    <col min="5" max="5" width="26.28515625" style="15" customWidth="1"/>
    <col min="6" max="6" width="6.140625" style="15" customWidth="1"/>
    <col min="7" max="16" width="9.140625" style="15"/>
    <col min="17" max="17" width="17.85546875" style="15" customWidth="1"/>
    <col min="18" max="19" width="14.7109375" style="15" customWidth="1"/>
    <col min="20" max="20" width="23.7109375" style="15" customWidth="1"/>
    <col min="21" max="16384" width="9.140625" style="15"/>
  </cols>
  <sheetData>
    <row r="1" spans="1:39" ht="45.75" customHeight="1">
      <c r="A1" s="13"/>
      <c r="B1" s="14" t="s">
        <v>41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ht="56.25" customHeight="1">
      <c r="A3" s="13"/>
      <c r="B3" s="71" t="s">
        <v>42</v>
      </c>
      <c r="C3" s="72"/>
      <c r="D3" s="72"/>
      <c r="E3" s="7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71" t="s">
        <v>33</v>
      </c>
      <c r="R3" s="72"/>
      <c r="S3" s="72"/>
      <c r="T3" s="7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ht="33.75" customHeight="1" thickBot="1">
      <c r="A4" s="13"/>
      <c r="B4" s="16"/>
      <c r="C4" s="74" t="s">
        <v>43</v>
      </c>
      <c r="D4" s="74"/>
      <c r="E4" s="7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6"/>
      <c r="R4" s="74" t="s">
        <v>34</v>
      </c>
      <c r="S4" s="74"/>
      <c r="T4" s="74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ht="19.5" thickBot="1">
      <c r="A5" s="13"/>
      <c r="B5" s="17" t="s">
        <v>35</v>
      </c>
      <c r="C5" s="18" t="s">
        <v>17</v>
      </c>
      <c r="D5" s="19" t="s">
        <v>18</v>
      </c>
      <c r="E5" s="20" t="s">
        <v>21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7" t="s">
        <v>35</v>
      </c>
      <c r="R5" s="18" t="s">
        <v>17</v>
      </c>
      <c r="S5" s="19" t="s">
        <v>18</v>
      </c>
      <c r="T5" s="20" t="s">
        <v>21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ht="18.75">
      <c r="A6" s="13"/>
      <c r="B6" s="21">
        <v>0.01</v>
      </c>
      <c r="C6" s="53">
        <f ca="1">IFERROR(IF(B6&gt;MAX('Spectral Level Data'!Fit_LocalFDR),"",LOOKUP(B6,'Spectral Level Data'!Fit_LocalFDR,'Spectral Level Data'!Fit_Total)),"")</f>
        <v>180</v>
      </c>
      <c r="D6" s="53">
        <f ca="1">IFERROR(IF(B6&gt;MAX('Spectral Level Data'!qval),"",LOOKUP(B6,'Spectral Level Data'!qval,'Spectral Level Data'!Obs_Total)),"")</f>
        <v>205</v>
      </c>
      <c r="E6" s="22">
        <f ca="1">IFERROR(IF(B6&gt;MAX('Spectral Level Data'!Fit_GlobalFDR),"",LOOKUP(B6,'Spectral Level Data'!Fit_GlobalFDR,'Spectral Level Data'!Fit_Total)),"")</f>
        <v>203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1">
        <v>0.01</v>
      </c>
      <c r="R6" s="58">
        <f ca="1">IF(ISNUMBER(C6),LOOKUP(Q6,'Spectral Level Data'!Fit_LocalFDR,'Spectral Level Data'!Fit_Confidence_Thresh),"")</f>
        <v>0.94079999999999997</v>
      </c>
      <c r="S6" s="58">
        <f ca="1">IF(ISNUMBER(D6),LOOKUP(Q6,'Spectral Level Data'!qval,'Spectral Level Data'!Reported_Confidence_Thresh),"")</f>
        <v>0.90620000000000001</v>
      </c>
      <c r="T6" s="23">
        <f ca="1">IF(ISNUMBER(E6),LOOKUP(Q6,'Spectral Level Data'!Fit_GlobalFDR,'Spectral Level Data'!Fit_Confidence_Thresh),"")</f>
        <v>0.90959999999999996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ht="18.75">
      <c r="A7" s="13"/>
      <c r="B7" s="24">
        <v>0.05</v>
      </c>
      <c r="C7" s="25">
        <f ca="1">IFERROR(IF(B7&gt;MAX('Spectral Level Data'!Fit_LocalFDR),"",LOOKUP(B7,'Spectral Level Data'!Fit_LocalFDR,'Spectral Level Data'!Fit_Total)),"")</f>
        <v>186</v>
      </c>
      <c r="D7" s="54">
        <f ca="1">IFERROR(IF(B7&gt;MAX('Spectral Level Data'!qval),"",LOOKUP(B7,'Spectral Level Data'!qval,'Spectral Level Data'!Obs_Total)),"")</f>
        <v>247</v>
      </c>
      <c r="E7" s="55">
        <f ca="1">IFERROR(IF(B7&gt;MAX('Spectral Level Data'!Fit_GlobalFDR),"",LOOKUP(B7,'Spectral Level Data'!Fit_GlobalFDR,'Spectral Level Data'!Fit_Total)),"")</f>
        <v>262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>
        <v>0.05</v>
      </c>
      <c r="R7" s="27">
        <f ca="1">IF(ISNUMBER(C7),LOOKUP(Q7,'Spectral Level Data'!Fit_LocalFDR,'Spectral Level Data'!Fit_Confidence_Thresh),"")</f>
        <v>0.93269999999999997</v>
      </c>
      <c r="S7" s="59">
        <f ca="1">IF(ISNUMBER(D7),LOOKUP(Q7,'Spectral Level Data'!qval,'Spectral Level Data'!Reported_Confidence_Thresh),"")</f>
        <v>0.82730000000000004</v>
      </c>
      <c r="T7" s="60">
        <f ca="1">IF(ISNUMBER(E7),LOOKUP(Q7,'Spectral Level Data'!Fit_GlobalFDR,'Spectral Level Data'!Fit_Confidence_Thresh),"")</f>
        <v>0.7883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ht="19.5" thickBot="1">
      <c r="A8" s="13"/>
      <c r="B8" s="28">
        <v>0.1</v>
      </c>
      <c r="C8" s="29">
        <f ca="1">IFERROR(IF(B8&gt;MAX('Spectral Level Data'!Fit_LocalFDR),"",LOOKUP(B8,'Spectral Level Data'!Fit_LocalFDR,'Spectral Level Data'!Fit_Total)),"")</f>
        <v>192</v>
      </c>
      <c r="D8" s="56">
        <f ca="1">IFERROR(IF(B8&gt;MAX('Spectral Level Data'!qval),"",LOOKUP(B8,'Spectral Level Data'!qval,'Spectral Level Data'!Obs_Total)),"")</f>
        <v>325</v>
      </c>
      <c r="E8" s="57">
        <f ca="1">IFERROR(IF(B8&gt;MAX('Spectral Level Data'!Fit_GlobalFDR),"",LOOKUP(B8,'Spectral Level Data'!Fit_GlobalFDR,'Spectral Level Data'!Fit_Total)),"")</f>
        <v>323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>
        <v>0.1</v>
      </c>
      <c r="R8" s="30">
        <f ca="1">IF(ISNUMBER(C8),LOOKUP(Q8,'Spectral Level Data'!Fit_LocalFDR,'Spectral Level Data'!Fit_Confidence_Thresh),"")</f>
        <v>0.92390000000000005</v>
      </c>
      <c r="S8" s="61">
        <f ca="1">IF(ISNUMBER(D8),LOOKUP(Q8,'Spectral Level Data'!qval,'Spectral Level Data'!Reported_Confidence_Thresh),"")</f>
        <v>0.60340000000000005</v>
      </c>
      <c r="T8" s="62">
        <f ca="1">IF(ISNUMBER(E8),LOOKUP(Q8,'Spectral Level Data'!Fit_GlobalFDR,'Spectral Level Data'!Fit_Confidence_Thresh),"")</f>
        <v>0.61260000000000003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>
      <c r="A9" s="13"/>
      <c r="B9" s="32"/>
      <c r="C9" s="32"/>
      <c r="D9" s="32"/>
      <c r="E9" s="3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32"/>
      <c r="R9" s="32"/>
      <c r="S9" s="32"/>
      <c r="T9" s="3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21.75" customHeight="1">
      <c r="A10" s="13"/>
      <c r="B10" s="33" t="s">
        <v>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33" t="s">
        <v>36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1:3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1:3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spans="1:3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3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spans="1:3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spans="1:3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1:3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spans="1:3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1:3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1:3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spans="1:3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spans="1:3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spans="1:3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1:3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1:3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spans="1:3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spans="1:3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spans="1:3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spans="1:3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1:3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1:3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spans="1:3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spans="1:3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spans="1:3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spans="1:3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spans="1:3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spans="1:3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3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spans="1:3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spans="1:3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spans="1:3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spans="1:3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spans="1:3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spans="1:3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spans="1:3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spans="1:3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spans="1:3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spans="1:3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spans="1:3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spans="1:3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</sheetData>
  <mergeCells count="4">
    <mergeCell ref="Q3:T3"/>
    <mergeCell ref="C4:E4"/>
    <mergeCell ref="R4:T4"/>
    <mergeCell ref="B3:E3"/>
  </mergeCells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63"/>
  <sheetViews>
    <sheetView tabSelected="1" workbookViewId="0">
      <pane ySplit="1" topLeftCell="A47" activePane="bottomLeft" state="frozen"/>
      <selection pane="bottomLeft" activeCell="B53" sqref="B53"/>
    </sheetView>
  </sheetViews>
  <sheetFormatPr defaultRowHeight="12.75"/>
  <cols>
    <col min="1" max="1" width="56.85546875" customWidth="1"/>
    <col min="2" max="2" width="12.5703125" customWidth="1"/>
    <col min="3" max="3" width="11.5703125" style="6" customWidth="1"/>
    <col min="4" max="4" width="8.85546875" customWidth="1"/>
    <col min="5" max="5" width="8.42578125" customWidth="1"/>
    <col min="6" max="6" width="9.42578125" customWidth="1"/>
    <col min="8" max="8" width="7.42578125" customWidth="1"/>
    <col min="9" max="9" width="11.7109375" style="4" customWidth="1"/>
    <col min="10" max="10" width="8" customWidth="1"/>
    <col min="11" max="11" width="10.85546875" style="9" customWidth="1"/>
    <col min="12" max="12" width="12.85546875" style="12" customWidth="1"/>
    <col min="13" max="13" width="9.140625" style="9"/>
    <col min="14" max="14" width="9.5703125" style="9" customWidth="1"/>
    <col min="15" max="15" width="9.7109375" style="9" customWidth="1"/>
    <col min="16" max="16" width="12.7109375" style="9" customWidth="1"/>
    <col min="17" max="17" width="8.85546875" style="9" customWidth="1"/>
    <col min="18" max="18" width="10.28515625" style="10" customWidth="1"/>
    <col min="19" max="19" width="10.42578125" style="10" customWidth="1"/>
  </cols>
  <sheetData>
    <row r="1" spans="1:19" s="2" customFormat="1" ht="61.15" customHeight="1">
      <c r="A1" s="1" t="s">
        <v>4</v>
      </c>
      <c r="B1" s="2" t="s">
        <v>8</v>
      </c>
      <c r="C1" s="5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7</v>
      </c>
      <c r="I1" s="3" t="s">
        <v>18</v>
      </c>
      <c r="J1" s="2" t="s">
        <v>23</v>
      </c>
      <c r="K1" s="7" t="s">
        <v>14</v>
      </c>
      <c r="L1" s="11" t="s">
        <v>16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8" t="s">
        <v>19</v>
      </c>
      <c r="S1" s="8" t="s">
        <v>20</v>
      </c>
    </row>
    <row r="2" spans="1:19">
      <c r="B2">
        <v>43.39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43.39</v>
      </c>
      <c r="L2">
        <v>1</v>
      </c>
      <c r="M2">
        <v>0.99999499999999997</v>
      </c>
      <c r="N2">
        <v>5.4973200000000004E-6</v>
      </c>
      <c r="O2">
        <v>0.99998900000000002</v>
      </c>
      <c r="P2">
        <v>1.09946E-5</v>
      </c>
      <c r="Q2">
        <v>1</v>
      </c>
      <c r="R2">
        <v>1.09946E-5</v>
      </c>
      <c r="S2">
        <v>1.1000500000000001E-5</v>
      </c>
    </row>
    <row r="3" spans="1:19">
      <c r="B3">
        <v>31.05</v>
      </c>
      <c r="C3">
        <v>1</v>
      </c>
      <c r="D3">
        <v>2</v>
      </c>
      <c r="E3">
        <v>0</v>
      </c>
      <c r="F3">
        <v>2</v>
      </c>
      <c r="G3">
        <v>0</v>
      </c>
      <c r="H3">
        <v>2</v>
      </c>
      <c r="I3">
        <v>0</v>
      </c>
      <c r="J3">
        <v>0</v>
      </c>
      <c r="K3">
        <v>31.05</v>
      </c>
      <c r="L3">
        <v>1</v>
      </c>
      <c r="M3">
        <v>1.9999899999999999</v>
      </c>
      <c r="N3">
        <v>1.1000500000000001E-5</v>
      </c>
      <c r="O3">
        <v>1.9999800000000001</v>
      </c>
      <c r="P3">
        <v>2.2000900000000001E-5</v>
      </c>
      <c r="Q3">
        <v>2</v>
      </c>
      <c r="R3">
        <v>1.1000500000000001E-5</v>
      </c>
      <c r="S3">
        <v>1.10063E-5</v>
      </c>
    </row>
    <row r="4" spans="1:19">
      <c r="B4">
        <v>14.12</v>
      </c>
      <c r="C4">
        <v>1</v>
      </c>
      <c r="D4">
        <v>3</v>
      </c>
      <c r="E4">
        <v>0</v>
      </c>
      <c r="F4">
        <v>3</v>
      </c>
      <c r="G4">
        <v>0</v>
      </c>
      <c r="H4">
        <v>3</v>
      </c>
      <c r="I4">
        <v>0</v>
      </c>
      <c r="J4">
        <v>0</v>
      </c>
      <c r="K4">
        <v>14.12</v>
      </c>
      <c r="L4">
        <v>1</v>
      </c>
      <c r="M4">
        <v>2.9999799999999999</v>
      </c>
      <c r="N4">
        <v>1.6509400000000002E-5</v>
      </c>
      <c r="O4">
        <v>2.9999699999999998</v>
      </c>
      <c r="P4">
        <v>3.3018900000000003E-5</v>
      </c>
      <c r="Q4">
        <v>3</v>
      </c>
      <c r="R4">
        <v>1.10063E-5</v>
      </c>
      <c r="S4">
        <v>1.1018E-5</v>
      </c>
    </row>
    <row r="5" spans="1:19">
      <c r="B5">
        <v>12.57</v>
      </c>
      <c r="C5">
        <v>1</v>
      </c>
      <c r="D5">
        <v>4</v>
      </c>
      <c r="E5">
        <v>0</v>
      </c>
      <c r="F5">
        <v>4</v>
      </c>
      <c r="G5">
        <v>0</v>
      </c>
      <c r="H5">
        <v>4</v>
      </c>
      <c r="I5">
        <v>0</v>
      </c>
      <c r="J5">
        <v>0</v>
      </c>
      <c r="K5">
        <v>12.57</v>
      </c>
      <c r="L5">
        <v>1</v>
      </c>
      <c r="M5">
        <v>3.9999799999999999</v>
      </c>
      <c r="N5">
        <v>2.2024299999999999E-5</v>
      </c>
      <c r="O5">
        <v>3.9999600000000002</v>
      </c>
      <c r="P5">
        <v>4.4048499999999997E-5</v>
      </c>
      <c r="Q5">
        <v>4</v>
      </c>
      <c r="R5">
        <v>1.1012100000000001E-5</v>
      </c>
      <c r="S5">
        <v>1.10296E-5</v>
      </c>
    </row>
    <row r="6" spans="1:19">
      <c r="B6">
        <v>10.91</v>
      </c>
      <c r="C6">
        <v>1</v>
      </c>
      <c r="D6">
        <v>5</v>
      </c>
      <c r="E6">
        <v>0</v>
      </c>
      <c r="F6">
        <v>5</v>
      </c>
      <c r="G6">
        <v>0</v>
      </c>
      <c r="H6">
        <v>5</v>
      </c>
      <c r="I6">
        <v>0</v>
      </c>
      <c r="J6">
        <v>0</v>
      </c>
      <c r="K6">
        <v>10.91</v>
      </c>
      <c r="L6">
        <v>1</v>
      </c>
      <c r="M6">
        <v>4.9999700000000002</v>
      </c>
      <c r="N6">
        <v>2.7544900000000001E-5</v>
      </c>
      <c r="O6">
        <v>4.9999399999999996</v>
      </c>
      <c r="P6">
        <v>5.5089800000000002E-5</v>
      </c>
      <c r="Q6">
        <v>5</v>
      </c>
      <c r="R6">
        <v>1.1018E-5</v>
      </c>
      <c r="S6">
        <v>1.10413E-5</v>
      </c>
    </row>
    <row r="7" spans="1:19">
      <c r="B7">
        <v>8.35</v>
      </c>
      <c r="C7">
        <v>1</v>
      </c>
      <c r="D7">
        <v>6</v>
      </c>
      <c r="E7">
        <v>0</v>
      </c>
      <c r="F7">
        <v>6</v>
      </c>
      <c r="G7">
        <v>0</v>
      </c>
      <c r="H7">
        <v>6</v>
      </c>
      <c r="I7">
        <v>0</v>
      </c>
      <c r="J7">
        <v>0</v>
      </c>
      <c r="K7">
        <v>8.35</v>
      </c>
      <c r="L7">
        <v>1</v>
      </c>
      <c r="M7">
        <v>5.9999700000000002</v>
      </c>
      <c r="N7">
        <v>3.3071400000000003E-5</v>
      </c>
      <c r="O7">
        <v>5.99993</v>
      </c>
      <c r="P7">
        <v>6.6142800000000006E-5</v>
      </c>
      <c r="Q7">
        <v>6</v>
      </c>
      <c r="R7">
        <v>1.1023799999999999E-5</v>
      </c>
      <c r="S7">
        <v>1.1053000000000001E-5</v>
      </c>
    </row>
    <row r="8" spans="1:19">
      <c r="B8">
        <v>7.64</v>
      </c>
      <c r="C8">
        <v>1</v>
      </c>
      <c r="D8">
        <v>7</v>
      </c>
      <c r="E8">
        <v>0</v>
      </c>
      <c r="F8">
        <v>7</v>
      </c>
      <c r="G8">
        <v>0</v>
      </c>
      <c r="H8">
        <v>7</v>
      </c>
      <c r="I8">
        <v>0</v>
      </c>
      <c r="J8">
        <v>0</v>
      </c>
      <c r="K8">
        <v>7.64</v>
      </c>
      <c r="L8">
        <v>1</v>
      </c>
      <c r="M8">
        <v>6.9999599999999997</v>
      </c>
      <c r="N8">
        <v>3.8603799999999998E-5</v>
      </c>
      <c r="O8">
        <v>6.9999200000000004</v>
      </c>
      <c r="P8">
        <v>7.7207599999999996E-5</v>
      </c>
      <c r="Q8">
        <v>7</v>
      </c>
      <c r="R8">
        <v>1.10297E-5</v>
      </c>
      <c r="S8">
        <v>1.1064699999999999E-5</v>
      </c>
    </row>
    <row r="9" spans="1:19">
      <c r="B9">
        <v>7.02</v>
      </c>
      <c r="C9">
        <v>1</v>
      </c>
      <c r="D9">
        <v>8</v>
      </c>
      <c r="E9">
        <v>0</v>
      </c>
      <c r="F9">
        <v>8</v>
      </c>
      <c r="G9">
        <v>0</v>
      </c>
      <c r="H9">
        <v>8</v>
      </c>
      <c r="I9">
        <v>0</v>
      </c>
      <c r="J9">
        <v>0</v>
      </c>
      <c r="K9">
        <v>7.02</v>
      </c>
      <c r="L9">
        <v>1</v>
      </c>
      <c r="M9">
        <v>7.9999599999999997</v>
      </c>
      <c r="N9">
        <v>4.4141999999999999E-5</v>
      </c>
      <c r="O9">
        <v>7.9999099999999999</v>
      </c>
      <c r="P9">
        <v>8.8283999999999997E-5</v>
      </c>
      <c r="Q9">
        <v>8</v>
      </c>
      <c r="R9">
        <v>1.10355E-5</v>
      </c>
      <c r="S9">
        <v>1.10764E-5</v>
      </c>
    </row>
    <row r="10" spans="1:19">
      <c r="B10">
        <v>6.67</v>
      </c>
      <c r="C10">
        <v>1</v>
      </c>
      <c r="D10">
        <v>9</v>
      </c>
      <c r="E10">
        <v>0</v>
      </c>
      <c r="F10">
        <v>9</v>
      </c>
      <c r="G10">
        <v>0</v>
      </c>
      <c r="H10">
        <v>9</v>
      </c>
      <c r="I10">
        <v>0</v>
      </c>
      <c r="J10">
        <v>0</v>
      </c>
      <c r="K10">
        <v>6.67</v>
      </c>
      <c r="L10">
        <v>1</v>
      </c>
      <c r="M10">
        <v>8.9999500000000001</v>
      </c>
      <c r="N10">
        <v>4.9686099999999999E-5</v>
      </c>
      <c r="O10">
        <v>8.9999000000000002</v>
      </c>
      <c r="P10">
        <v>9.9372199999999997E-5</v>
      </c>
      <c r="Q10">
        <v>9</v>
      </c>
      <c r="R10">
        <v>1.1041400000000001E-5</v>
      </c>
      <c r="S10">
        <v>1.10882E-5</v>
      </c>
    </row>
    <row r="11" spans="1:19">
      <c r="B11">
        <v>6.4</v>
      </c>
      <c r="C11">
        <v>1</v>
      </c>
      <c r="D11">
        <v>10</v>
      </c>
      <c r="E11">
        <v>0</v>
      </c>
      <c r="F11">
        <v>10</v>
      </c>
      <c r="G11">
        <v>0</v>
      </c>
      <c r="H11">
        <v>10</v>
      </c>
      <c r="I11">
        <v>0</v>
      </c>
      <c r="J11">
        <v>0</v>
      </c>
      <c r="K11">
        <v>6.4</v>
      </c>
      <c r="L11">
        <v>1</v>
      </c>
      <c r="M11">
        <v>9.9999400000000005</v>
      </c>
      <c r="N11">
        <v>5.5235999999999998E-5</v>
      </c>
      <c r="O11">
        <v>9.9998900000000006</v>
      </c>
      <c r="P11">
        <v>1.10472E-4</v>
      </c>
      <c r="Q11">
        <v>10</v>
      </c>
      <c r="R11">
        <v>1.10472E-5</v>
      </c>
      <c r="S11">
        <v>1.10999E-5</v>
      </c>
    </row>
    <row r="12" spans="1:19">
      <c r="B12">
        <v>6.33</v>
      </c>
      <c r="C12">
        <v>1</v>
      </c>
      <c r="D12">
        <v>11</v>
      </c>
      <c r="E12">
        <v>0</v>
      </c>
      <c r="F12">
        <v>11</v>
      </c>
      <c r="G12">
        <v>0</v>
      </c>
      <c r="H12">
        <v>11</v>
      </c>
      <c r="I12">
        <v>0</v>
      </c>
      <c r="J12">
        <v>0</v>
      </c>
      <c r="K12">
        <v>6.33</v>
      </c>
      <c r="L12">
        <v>1</v>
      </c>
      <c r="M12">
        <v>10.9999</v>
      </c>
      <c r="N12">
        <v>6.0791900000000003E-5</v>
      </c>
      <c r="O12">
        <v>10.9999</v>
      </c>
      <c r="P12">
        <v>1.2158399999999999E-4</v>
      </c>
      <c r="Q12">
        <v>11</v>
      </c>
      <c r="R12">
        <v>1.1053099999999999E-5</v>
      </c>
      <c r="S12">
        <v>1.11116E-5</v>
      </c>
    </row>
    <row r="13" spans="1:19">
      <c r="B13">
        <v>6.06</v>
      </c>
      <c r="C13">
        <v>0.99999899999999997</v>
      </c>
      <c r="D13">
        <v>12</v>
      </c>
      <c r="E13">
        <v>0</v>
      </c>
      <c r="F13">
        <v>12</v>
      </c>
      <c r="G13">
        <v>0</v>
      </c>
      <c r="H13">
        <v>12</v>
      </c>
      <c r="I13">
        <v>0</v>
      </c>
      <c r="J13">
        <v>0</v>
      </c>
      <c r="K13">
        <v>6.06</v>
      </c>
      <c r="L13">
        <v>0.99999899999999997</v>
      </c>
      <c r="M13">
        <v>11.9999</v>
      </c>
      <c r="N13">
        <v>6.6353599999999994E-5</v>
      </c>
      <c r="O13">
        <v>11.9999</v>
      </c>
      <c r="P13">
        <v>1.32707E-4</v>
      </c>
      <c r="Q13">
        <v>12</v>
      </c>
      <c r="R13">
        <v>1.10589E-5</v>
      </c>
      <c r="S13">
        <v>1.1123399999999999E-5</v>
      </c>
    </row>
    <row r="14" spans="1:19">
      <c r="B14">
        <v>6.03</v>
      </c>
      <c r="C14">
        <v>0.99999899999999997</v>
      </c>
      <c r="D14">
        <v>13</v>
      </c>
      <c r="E14">
        <v>0</v>
      </c>
      <c r="F14">
        <v>13</v>
      </c>
      <c r="G14">
        <v>0</v>
      </c>
      <c r="H14">
        <v>13</v>
      </c>
      <c r="I14">
        <v>0</v>
      </c>
      <c r="J14">
        <v>0</v>
      </c>
      <c r="K14">
        <v>6.03</v>
      </c>
      <c r="L14">
        <v>0.99999899999999997</v>
      </c>
      <c r="M14">
        <v>12.9999</v>
      </c>
      <c r="N14">
        <v>7.1921099999999998E-5</v>
      </c>
      <c r="O14">
        <v>12.9999</v>
      </c>
      <c r="P14">
        <v>1.4384200000000001E-4</v>
      </c>
      <c r="Q14">
        <v>13</v>
      </c>
      <c r="R14">
        <v>1.10648E-5</v>
      </c>
      <c r="S14">
        <v>1.11352E-5</v>
      </c>
    </row>
    <row r="15" spans="1:19">
      <c r="B15">
        <v>6</v>
      </c>
      <c r="C15">
        <v>0.99999899999999997</v>
      </c>
      <c r="D15">
        <v>14</v>
      </c>
      <c r="E15">
        <v>0</v>
      </c>
      <c r="F15">
        <v>14</v>
      </c>
      <c r="G15">
        <v>0</v>
      </c>
      <c r="H15">
        <v>14</v>
      </c>
      <c r="I15">
        <v>0</v>
      </c>
      <c r="J15">
        <v>0</v>
      </c>
      <c r="K15">
        <v>6</v>
      </c>
      <c r="L15">
        <v>0.99999899999999997</v>
      </c>
      <c r="M15">
        <v>13.9999</v>
      </c>
      <c r="N15">
        <v>7.7494600000000002E-5</v>
      </c>
      <c r="O15">
        <v>13.9998</v>
      </c>
      <c r="P15">
        <v>1.5498899999999999E-4</v>
      </c>
      <c r="Q15">
        <v>14</v>
      </c>
      <c r="R15">
        <v>1.1070700000000001E-5</v>
      </c>
      <c r="S15">
        <v>1.11469E-5</v>
      </c>
    </row>
    <row r="16" spans="1:19">
      <c r="B16">
        <v>5.74</v>
      </c>
      <c r="C16">
        <v>0.99999800000000005</v>
      </c>
      <c r="D16">
        <v>15</v>
      </c>
      <c r="E16">
        <v>0</v>
      </c>
      <c r="F16">
        <v>15</v>
      </c>
      <c r="G16">
        <v>0</v>
      </c>
      <c r="H16">
        <v>15</v>
      </c>
      <c r="I16">
        <v>0</v>
      </c>
      <c r="J16">
        <v>0</v>
      </c>
      <c r="K16">
        <v>5.74</v>
      </c>
      <c r="L16">
        <v>0.99999800000000005</v>
      </c>
      <c r="M16">
        <v>14.9999</v>
      </c>
      <c r="N16">
        <v>8.3073999999999998E-5</v>
      </c>
      <c r="O16">
        <v>14.9998</v>
      </c>
      <c r="P16">
        <v>1.66148E-4</v>
      </c>
      <c r="Q16">
        <v>15</v>
      </c>
      <c r="R16">
        <v>1.10765E-5</v>
      </c>
      <c r="S16">
        <v>1.11587E-5</v>
      </c>
    </row>
    <row r="17" spans="2:19">
      <c r="B17">
        <v>5.03</v>
      </c>
      <c r="C17">
        <v>0.99999099999999996</v>
      </c>
      <c r="D17">
        <v>16</v>
      </c>
      <c r="E17">
        <v>0</v>
      </c>
      <c r="F17">
        <v>16</v>
      </c>
      <c r="G17">
        <v>0</v>
      </c>
      <c r="H17">
        <v>16</v>
      </c>
      <c r="I17">
        <v>0</v>
      </c>
      <c r="J17">
        <v>0</v>
      </c>
      <c r="K17">
        <v>5.03</v>
      </c>
      <c r="L17">
        <v>0.99999099999999996</v>
      </c>
      <c r="M17">
        <v>15.9999</v>
      </c>
      <c r="N17">
        <v>8.8659200000000007E-5</v>
      </c>
      <c r="O17">
        <v>15.9998</v>
      </c>
      <c r="P17">
        <v>1.7731800000000001E-4</v>
      </c>
      <c r="Q17">
        <v>16</v>
      </c>
      <c r="R17">
        <v>1.1082400000000001E-5</v>
      </c>
      <c r="S17">
        <v>1.1170499999999999E-5</v>
      </c>
    </row>
    <row r="18" spans="2:19">
      <c r="B18">
        <v>4.3600000000000003</v>
      </c>
      <c r="C18">
        <v>0.99995599999999996</v>
      </c>
      <c r="D18">
        <v>17</v>
      </c>
      <c r="E18">
        <v>0</v>
      </c>
      <c r="F18">
        <v>17</v>
      </c>
      <c r="G18">
        <v>0</v>
      </c>
      <c r="H18">
        <v>17</v>
      </c>
      <c r="I18">
        <v>0</v>
      </c>
      <c r="J18">
        <v>0</v>
      </c>
      <c r="K18">
        <v>4.3600000000000003</v>
      </c>
      <c r="L18">
        <v>0.99995599999999996</v>
      </c>
      <c r="M18">
        <v>16.9999</v>
      </c>
      <c r="N18">
        <v>9.4250400000000001E-5</v>
      </c>
      <c r="O18">
        <v>16.9998</v>
      </c>
      <c r="P18">
        <v>1.8850099999999999E-4</v>
      </c>
      <c r="Q18">
        <v>17</v>
      </c>
      <c r="R18">
        <v>1.10883E-5</v>
      </c>
      <c r="S18">
        <v>1.11823E-5</v>
      </c>
    </row>
    <row r="19" spans="2:19">
      <c r="B19">
        <v>4.2300000000000004</v>
      </c>
      <c r="C19">
        <v>0.99994099999999997</v>
      </c>
      <c r="D19">
        <v>18</v>
      </c>
      <c r="E19">
        <v>0</v>
      </c>
      <c r="F19">
        <v>18</v>
      </c>
      <c r="G19">
        <v>0</v>
      </c>
      <c r="H19">
        <v>18</v>
      </c>
      <c r="I19">
        <v>0</v>
      </c>
      <c r="J19">
        <v>0</v>
      </c>
      <c r="K19">
        <v>4.2300000000000004</v>
      </c>
      <c r="L19">
        <v>0.99994099999999997</v>
      </c>
      <c r="M19">
        <v>17.9999</v>
      </c>
      <c r="N19">
        <v>9.9847500000000002E-5</v>
      </c>
      <c r="O19">
        <v>17.9998</v>
      </c>
      <c r="P19">
        <v>1.99695E-4</v>
      </c>
      <c r="Q19">
        <v>18</v>
      </c>
      <c r="R19">
        <v>1.10942E-5</v>
      </c>
      <c r="S19">
        <v>1.11941E-5</v>
      </c>
    </row>
    <row r="20" spans="2:19">
      <c r="B20">
        <v>4.21</v>
      </c>
      <c r="C20">
        <v>0.99993799999999999</v>
      </c>
      <c r="D20">
        <v>19</v>
      </c>
      <c r="E20">
        <v>0</v>
      </c>
      <c r="F20">
        <v>19</v>
      </c>
      <c r="G20">
        <v>0</v>
      </c>
      <c r="H20">
        <v>19</v>
      </c>
      <c r="I20">
        <v>0</v>
      </c>
      <c r="J20">
        <v>0</v>
      </c>
      <c r="K20">
        <v>4.21</v>
      </c>
      <c r="L20">
        <v>0.99993799999999999</v>
      </c>
      <c r="M20">
        <v>18.9999</v>
      </c>
      <c r="N20">
        <v>1.0545E-4</v>
      </c>
      <c r="O20">
        <v>18.9998</v>
      </c>
      <c r="P20">
        <v>2.1090099999999999E-4</v>
      </c>
      <c r="Q20">
        <v>19</v>
      </c>
      <c r="R20">
        <v>1.11E-5</v>
      </c>
      <c r="S20">
        <v>1.1206000000000001E-5</v>
      </c>
    </row>
    <row r="21" spans="2:19">
      <c r="B21">
        <v>4.1500000000000004</v>
      </c>
      <c r="C21">
        <v>0.99992899999999996</v>
      </c>
      <c r="D21">
        <v>20</v>
      </c>
      <c r="E21">
        <v>0</v>
      </c>
      <c r="F21">
        <v>20</v>
      </c>
      <c r="G21">
        <v>0</v>
      </c>
      <c r="H21">
        <v>20</v>
      </c>
      <c r="I21">
        <v>0</v>
      </c>
      <c r="J21">
        <v>0</v>
      </c>
      <c r="K21">
        <v>4.1500000000000004</v>
      </c>
      <c r="L21">
        <v>0.99992899999999996</v>
      </c>
      <c r="M21">
        <v>19.9999</v>
      </c>
      <c r="N21">
        <v>1.1105899999999999E-4</v>
      </c>
      <c r="O21">
        <v>19.9998</v>
      </c>
      <c r="P21">
        <v>2.2211900000000001E-4</v>
      </c>
      <c r="Q21">
        <v>20</v>
      </c>
      <c r="R21">
        <v>1.11059E-5</v>
      </c>
      <c r="S21">
        <v>1.12178E-5</v>
      </c>
    </row>
    <row r="22" spans="2:19">
      <c r="B22">
        <v>4.1100000000000003</v>
      </c>
      <c r="C22">
        <v>0.99992199999999998</v>
      </c>
      <c r="D22">
        <v>21</v>
      </c>
      <c r="E22">
        <v>0</v>
      </c>
      <c r="F22">
        <v>21</v>
      </c>
      <c r="G22">
        <v>0</v>
      </c>
      <c r="H22">
        <v>21</v>
      </c>
      <c r="I22">
        <v>0</v>
      </c>
      <c r="J22">
        <v>0</v>
      </c>
      <c r="K22">
        <v>4.1100000000000003</v>
      </c>
      <c r="L22">
        <v>0.99992199999999998</v>
      </c>
      <c r="M22">
        <v>20.9999</v>
      </c>
      <c r="N22">
        <v>1.16674E-4</v>
      </c>
      <c r="O22">
        <v>20.9998</v>
      </c>
      <c r="P22">
        <v>2.33348E-4</v>
      </c>
      <c r="Q22">
        <v>21</v>
      </c>
      <c r="R22">
        <v>1.1111799999999999E-5</v>
      </c>
      <c r="S22">
        <v>1.12296E-5</v>
      </c>
    </row>
    <row r="23" spans="2:19">
      <c r="B23">
        <v>4</v>
      </c>
      <c r="C23">
        <v>0.99990000000000001</v>
      </c>
      <c r="D23">
        <v>24</v>
      </c>
      <c r="E23">
        <v>0</v>
      </c>
      <c r="F23">
        <v>24</v>
      </c>
      <c r="G23">
        <v>0</v>
      </c>
      <c r="H23">
        <v>24</v>
      </c>
      <c r="I23">
        <v>0</v>
      </c>
      <c r="J23">
        <v>0</v>
      </c>
      <c r="K23">
        <v>4</v>
      </c>
      <c r="L23">
        <v>0.99990000000000001</v>
      </c>
      <c r="M23">
        <v>21.9999</v>
      </c>
      <c r="N23">
        <v>1.2229499999999999E-4</v>
      </c>
      <c r="O23">
        <v>21.9998</v>
      </c>
      <c r="P23">
        <v>2.4458999999999999E-4</v>
      </c>
      <c r="Q23">
        <v>22</v>
      </c>
      <c r="R23">
        <v>1.11177E-5</v>
      </c>
      <c r="S23">
        <v>1.12534E-5</v>
      </c>
    </row>
    <row r="24" spans="2:19">
      <c r="B24">
        <v>3.51</v>
      </c>
      <c r="C24">
        <v>0.999691</v>
      </c>
      <c r="D24">
        <v>25</v>
      </c>
      <c r="E24">
        <v>0</v>
      </c>
      <c r="F24">
        <v>25</v>
      </c>
      <c r="G24">
        <v>0</v>
      </c>
      <c r="H24">
        <v>25</v>
      </c>
      <c r="I24">
        <v>0</v>
      </c>
      <c r="J24">
        <v>0</v>
      </c>
      <c r="K24">
        <v>4</v>
      </c>
      <c r="L24">
        <v>0.99990000000000001</v>
      </c>
      <c r="M24">
        <v>22.9999</v>
      </c>
      <c r="N24">
        <v>1.2792200000000001E-4</v>
      </c>
      <c r="O24">
        <v>22.999700000000001</v>
      </c>
      <c r="P24">
        <v>2.5584300000000001E-4</v>
      </c>
      <c r="Q24">
        <v>23</v>
      </c>
      <c r="R24">
        <v>1.11236E-5</v>
      </c>
      <c r="S24">
        <v>1.12534E-5</v>
      </c>
    </row>
    <row r="25" spans="2:19">
      <c r="B25">
        <v>3.35</v>
      </c>
      <c r="C25">
        <v>0.99955300000000002</v>
      </c>
      <c r="D25">
        <v>26</v>
      </c>
      <c r="E25">
        <v>0</v>
      </c>
      <c r="F25">
        <v>26</v>
      </c>
      <c r="G25">
        <v>0</v>
      </c>
      <c r="H25">
        <v>26</v>
      </c>
      <c r="I25">
        <v>0</v>
      </c>
      <c r="J25">
        <v>0</v>
      </c>
      <c r="K25">
        <v>4</v>
      </c>
      <c r="L25">
        <v>0.99990000000000001</v>
      </c>
      <c r="M25">
        <v>23.9999</v>
      </c>
      <c r="N25">
        <v>1.33554E-4</v>
      </c>
      <c r="O25">
        <v>23.999700000000001</v>
      </c>
      <c r="P25">
        <v>2.67108E-4</v>
      </c>
      <c r="Q25">
        <v>24</v>
      </c>
      <c r="R25">
        <v>1.1129500000000001E-5</v>
      </c>
      <c r="S25">
        <v>1.12534E-5</v>
      </c>
    </row>
    <row r="26" spans="2:19">
      <c r="B26">
        <v>3.16</v>
      </c>
      <c r="C26">
        <v>0.99930799999999997</v>
      </c>
      <c r="D26">
        <v>27</v>
      </c>
      <c r="E26">
        <v>0</v>
      </c>
      <c r="F26">
        <v>27</v>
      </c>
      <c r="G26">
        <v>0</v>
      </c>
      <c r="H26">
        <v>27</v>
      </c>
      <c r="I26">
        <v>0</v>
      </c>
      <c r="J26">
        <v>0</v>
      </c>
      <c r="K26">
        <v>3.51</v>
      </c>
      <c r="L26">
        <v>0.999691</v>
      </c>
      <c r="M26">
        <v>24.9999</v>
      </c>
      <c r="N26">
        <v>1.3919299999999999E-4</v>
      </c>
      <c r="O26">
        <v>24.999700000000001</v>
      </c>
      <c r="P26">
        <v>2.7838500000000003E-4</v>
      </c>
      <c r="Q26">
        <v>25</v>
      </c>
      <c r="R26">
        <v>1.11354E-5</v>
      </c>
      <c r="S26">
        <v>1.1277100000000001E-5</v>
      </c>
    </row>
    <row r="27" spans="2:19">
      <c r="B27">
        <v>3.05</v>
      </c>
      <c r="C27">
        <v>0.99910900000000002</v>
      </c>
      <c r="D27">
        <v>28</v>
      </c>
      <c r="E27">
        <v>0</v>
      </c>
      <c r="F27">
        <v>28</v>
      </c>
      <c r="G27">
        <v>0</v>
      </c>
      <c r="H27">
        <v>28</v>
      </c>
      <c r="I27">
        <v>0</v>
      </c>
      <c r="J27">
        <v>0</v>
      </c>
      <c r="K27">
        <v>3.35</v>
      </c>
      <c r="L27">
        <v>0.99955300000000002</v>
      </c>
      <c r="M27">
        <v>25.9999</v>
      </c>
      <c r="N27">
        <v>1.4483700000000001E-4</v>
      </c>
      <c r="O27">
        <v>25.999700000000001</v>
      </c>
      <c r="P27">
        <v>2.8967400000000002E-4</v>
      </c>
      <c r="Q27">
        <v>26</v>
      </c>
      <c r="R27">
        <v>1.11413E-5</v>
      </c>
      <c r="S27">
        <v>1.1289E-5</v>
      </c>
    </row>
    <row r="28" spans="2:19">
      <c r="B28">
        <v>2.99</v>
      </c>
      <c r="C28">
        <v>0.998977</v>
      </c>
      <c r="D28">
        <v>29</v>
      </c>
      <c r="E28">
        <v>0</v>
      </c>
      <c r="F28">
        <v>29</v>
      </c>
      <c r="G28">
        <v>0</v>
      </c>
      <c r="H28">
        <v>29</v>
      </c>
      <c r="I28">
        <v>0</v>
      </c>
      <c r="J28">
        <v>0</v>
      </c>
      <c r="K28">
        <v>3.16</v>
      </c>
      <c r="L28">
        <v>0.99930799999999997</v>
      </c>
      <c r="M28">
        <v>26.9998</v>
      </c>
      <c r="N28">
        <v>1.50488E-4</v>
      </c>
      <c r="O28">
        <v>26.999700000000001</v>
      </c>
      <c r="P28">
        <v>3.0097499999999998E-4</v>
      </c>
      <c r="Q28">
        <v>27</v>
      </c>
      <c r="R28">
        <v>1.1147200000000001E-5</v>
      </c>
      <c r="S28">
        <v>1.1300900000000001E-5</v>
      </c>
    </row>
    <row r="29" spans="2:19">
      <c r="B29">
        <v>2.98</v>
      </c>
      <c r="C29">
        <v>0.99895299999999998</v>
      </c>
      <c r="D29">
        <v>30</v>
      </c>
      <c r="E29">
        <v>0</v>
      </c>
      <c r="F29">
        <v>30</v>
      </c>
      <c r="G29">
        <v>0</v>
      </c>
      <c r="H29">
        <v>30</v>
      </c>
      <c r="I29">
        <v>0</v>
      </c>
      <c r="J29">
        <v>0</v>
      </c>
      <c r="K29">
        <v>3.05</v>
      </c>
      <c r="L29">
        <v>0.99910900000000002</v>
      </c>
      <c r="M29">
        <v>27.9998</v>
      </c>
      <c r="N29">
        <v>1.5614399999999999E-4</v>
      </c>
      <c r="O29">
        <v>27.999700000000001</v>
      </c>
      <c r="P29">
        <v>3.1228799999999998E-4</v>
      </c>
      <c r="Q29">
        <v>28</v>
      </c>
      <c r="R29">
        <v>1.11532E-5</v>
      </c>
      <c r="S29">
        <v>1.1312799999999999E-5</v>
      </c>
    </row>
    <row r="30" spans="2:19">
      <c r="B30">
        <v>2.96</v>
      </c>
      <c r="C30">
        <v>0.99890400000000001</v>
      </c>
      <c r="D30">
        <v>31</v>
      </c>
      <c r="E30">
        <v>0</v>
      </c>
      <c r="F30">
        <v>31</v>
      </c>
      <c r="G30">
        <v>0</v>
      </c>
      <c r="H30">
        <v>31</v>
      </c>
      <c r="I30">
        <v>0</v>
      </c>
      <c r="J30">
        <v>0</v>
      </c>
      <c r="K30">
        <v>2.99</v>
      </c>
      <c r="L30">
        <v>0.998977</v>
      </c>
      <c r="M30">
        <v>28.9998</v>
      </c>
      <c r="N30">
        <v>1.6180599999999999E-4</v>
      </c>
      <c r="O30">
        <v>28.999700000000001</v>
      </c>
      <c r="P30">
        <v>3.2361299999999999E-4</v>
      </c>
      <c r="Q30">
        <v>29</v>
      </c>
      <c r="R30">
        <v>1.11591E-5</v>
      </c>
      <c r="S30">
        <v>1.13247E-5</v>
      </c>
    </row>
    <row r="31" spans="2:19">
      <c r="B31">
        <v>2.84</v>
      </c>
      <c r="C31">
        <v>0.99855499999999997</v>
      </c>
      <c r="D31">
        <v>32</v>
      </c>
      <c r="E31">
        <v>0</v>
      </c>
      <c r="F31">
        <v>32</v>
      </c>
      <c r="G31">
        <v>0</v>
      </c>
      <c r="H31">
        <v>32</v>
      </c>
      <c r="I31">
        <v>0</v>
      </c>
      <c r="J31">
        <v>0</v>
      </c>
      <c r="K31">
        <v>2.98</v>
      </c>
      <c r="L31">
        <v>0.99895299999999998</v>
      </c>
      <c r="M31">
        <v>29.9998</v>
      </c>
      <c r="N31">
        <v>1.6747499999999999E-4</v>
      </c>
      <c r="O31">
        <v>29.999700000000001</v>
      </c>
      <c r="P31">
        <v>3.3494999999999998E-4</v>
      </c>
      <c r="Q31">
        <v>30</v>
      </c>
      <c r="R31">
        <v>1.1165000000000001E-5</v>
      </c>
      <c r="S31">
        <v>1.1336699999999999E-5</v>
      </c>
    </row>
    <row r="32" spans="2:19">
      <c r="B32">
        <v>2.68</v>
      </c>
      <c r="C32">
        <v>0.99791099999999999</v>
      </c>
      <c r="D32">
        <v>33</v>
      </c>
      <c r="E32">
        <v>0</v>
      </c>
      <c r="F32">
        <v>33</v>
      </c>
      <c r="G32">
        <v>0</v>
      </c>
      <c r="H32">
        <v>33</v>
      </c>
      <c r="I32">
        <v>0</v>
      </c>
      <c r="J32">
        <v>0</v>
      </c>
      <c r="K32">
        <v>2.96</v>
      </c>
      <c r="L32">
        <v>0.99890400000000001</v>
      </c>
      <c r="M32">
        <v>30.9998</v>
      </c>
      <c r="N32">
        <v>1.7314899999999999E-4</v>
      </c>
      <c r="O32">
        <v>30.999700000000001</v>
      </c>
      <c r="P32">
        <v>3.4629799999999998E-4</v>
      </c>
      <c r="Q32">
        <v>31</v>
      </c>
      <c r="R32">
        <v>1.11709E-5</v>
      </c>
      <c r="S32">
        <v>1.13486E-5</v>
      </c>
    </row>
    <row r="33" spans="2:19">
      <c r="B33">
        <v>2.58</v>
      </c>
      <c r="C33">
        <v>0.99736999999999998</v>
      </c>
      <c r="D33">
        <v>34</v>
      </c>
      <c r="E33">
        <v>0</v>
      </c>
      <c r="F33">
        <v>34</v>
      </c>
      <c r="G33">
        <v>0</v>
      </c>
      <c r="H33">
        <v>34</v>
      </c>
      <c r="I33">
        <v>0</v>
      </c>
      <c r="J33">
        <v>0</v>
      </c>
      <c r="K33">
        <v>2.84</v>
      </c>
      <c r="L33">
        <v>0.99855499999999997</v>
      </c>
      <c r="M33">
        <v>31.9998</v>
      </c>
      <c r="N33">
        <v>1.7882900000000001E-4</v>
      </c>
      <c r="O33">
        <v>31.999600000000001</v>
      </c>
      <c r="P33">
        <v>3.5765900000000003E-4</v>
      </c>
      <c r="Q33">
        <v>32</v>
      </c>
      <c r="R33">
        <v>1.1176799999999999E-5</v>
      </c>
      <c r="S33">
        <v>1.1360599999999999E-5</v>
      </c>
    </row>
    <row r="34" spans="2:19">
      <c r="B34">
        <v>2.4300000000000002</v>
      </c>
      <c r="C34">
        <v>0.99628499999999998</v>
      </c>
      <c r="D34">
        <v>35</v>
      </c>
      <c r="E34">
        <v>0</v>
      </c>
      <c r="F34">
        <v>35</v>
      </c>
      <c r="G34">
        <v>0</v>
      </c>
      <c r="H34">
        <v>35</v>
      </c>
      <c r="I34">
        <v>0</v>
      </c>
      <c r="J34">
        <v>0</v>
      </c>
      <c r="K34">
        <v>2.68</v>
      </c>
      <c r="L34">
        <v>0.99791099999999999</v>
      </c>
      <c r="M34">
        <v>32.9998</v>
      </c>
      <c r="N34">
        <v>1.8451599999999999E-4</v>
      </c>
      <c r="O34">
        <v>32.999600000000001</v>
      </c>
      <c r="P34">
        <v>3.6903100000000002E-4</v>
      </c>
      <c r="Q34">
        <v>33</v>
      </c>
      <c r="R34">
        <v>1.1182800000000001E-5</v>
      </c>
      <c r="S34">
        <v>1.13725E-5</v>
      </c>
    </row>
    <row r="35" spans="2:19">
      <c r="B35">
        <v>2.39</v>
      </c>
      <c r="C35">
        <v>0.99592599999999998</v>
      </c>
      <c r="D35">
        <v>36</v>
      </c>
      <c r="E35">
        <v>0</v>
      </c>
      <c r="F35">
        <v>36</v>
      </c>
      <c r="G35">
        <v>0</v>
      </c>
      <c r="H35">
        <v>36</v>
      </c>
      <c r="I35">
        <v>0</v>
      </c>
      <c r="J35">
        <v>0</v>
      </c>
      <c r="K35">
        <v>2.58</v>
      </c>
      <c r="L35">
        <v>0.99736999999999998</v>
      </c>
      <c r="M35">
        <v>33.9998</v>
      </c>
      <c r="N35">
        <v>1.9020800000000001E-4</v>
      </c>
      <c r="O35">
        <v>33.999600000000001</v>
      </c>
      <c r="P35">
        <v>3.8041600000000001E-4</v>
      </c>
      <c r="Q35">
        <v>34</v>
      </c>
      <c r="R35">
        <v>1.11887E-5</v>
      </c>
      <c r="S35">
        <v>1.1384499999999999E-5</v>
      </c>
    </row>
    <row r="36" spans="2:19">
      <c r="B36">
        <v>2.38</v>
      </c>
      <c r="C36">
        <v>0.99583100000000002</v>
      </c>
      <c r="D36">
        <v>37</v>
      </c>
      <c r="E36">
        <v>0</v>
      </c>
      <c r="F36">
        <v>37</v>
      </c>
      <c r="G36">
        <v>0</v>
      </c>
      <c r="H36">
        <v>37</v>
      </c>
      <c r="I36">
        <v>0</v>
      </c>
      <c r="J36">
        <v>0</v>
      </c>
      <c r="K36">
        <v>2.4300000000000002</v>
      </c>
      <c r="L36">
        <v>0.99628499999999998</v>
      </c>
      <c r="M36">
        <v>34.9998</v>
      </c>
      <c r="N36">
        <v>1.95906E-4</v>
      </c>
      <c r="O36">
        <v>34.999600000000001</v>
      </c>
      <c r="P36">
        <v>3.9181200000000001E-4</v>
      </c>
      <c r="Q36">
        <v>35</v>
      </c>
      <c r="R36">
        <v>1.11946E-5</v>
      </c>
      <c r="S36">
        <v>1.13965E-5</v>
      </c>
    </row>
    <row r="37" spans="2:19">
      <c r="B37">
        <v>2.2999999999999998</v>
      </c>
      <c r="C37">
        <v>0.99498799999999998</v>
      </c>
      <c r="D37">
        <v>38</v>
      </c>
      <c r="E37">
        <v>0</v>
      </c>
      <c r="F37">
        <v>38</v>
      </c>
      <c r="G37">
        <v>0</v>
      </c>
      <c r="H37">
        <v>38</v>
      </c>
      <c r="I37">
        <v>0</v>
      </c>
      <c r="J37">
        <v>0</v>
      </c>
      <c r="K37">
        <v>2.39</v>
      </c>
      <c r="L37">
        <v>0.99592599999999998</v>
      </c>
      <c r="M37">
        <v>35.9998</v>
      </c>
      <c r="N37">
        <v>2.0160999999999999E-4</v>
      </c>
      <c r="O37">
        <v>35.999600000000001</v>
      </c>
      <c r="P37">
        <v>4.0322099999999999E-4</v>
      </c>
      <c r="Q37">
        <v>36</v>
      </c>
      <c r="R37">
        <v>1.1200600000000001E-5</v>
      </c>
      <c r="S37">
        <v>1.1408499999999999E-5</v>
      </c>
    </row>
    <row r="38" spans="2:19">
      <c r="B38">
        <v>2.2599999999999998</v>
      </c>
      <c r="C38">
        <v>0.99450499999999997</v>
      </c>
      <c r="D38">
        <v>39</v>
      </c>
      <c r="E38">
        <v>0</v>
      </c>
      <c r="F38">
        <v>39</v>
      </c>
      <c r="G38">
        <v>0</v>
      </c>
      <c r="H38">
        <v>39</v>
      </c>
      <c r="I38">
        <v>0</v>
      </c>
      <c r="J38">
        <v>0</v>
      </c>
      <c r="K38">
        <v>2.38</v>
      </c>
      <c r="L38">
        <v>0.99583100000000002</v>
      </c>
      <c r="M38">
        <v>36.9998</v>
      </c>
      <c r="N38">
        <v>2.07321E-4</v>
      </c>
      <c r="O38">
        <v>36.999600000000001</v>
      </c>
      <c r="P38">
        <v>4.1464099999999999E-4</v>
      </c>
      <c r="Q38">
        <v>37</v>
      </c>
      <c r="R38">
        <v>1.12065E-5</v>
      </c>
      <c r="S38">
        <v>1.14205E-5</v>
      </c>
    </row>
    <row r="39" spans="2:19">
      <c r="B39">
        <v>2.21</v>
      </c>
      <c r="C39">
        <v>0.993834</v>
      </c>
      <c r="D39">
        <v>40</v>
      </c>
      <c r="E39">
        <v>0</v>
      </c>
      <c r="F39">
        <v>40</v>
      </c>
      <c r="G39">
        <v>0</v>
      </c>
      <c r="H39">
        <v>40</v>
      </c>
      <c r="I39">
        <v>0</v>
      </c>
      <c r="J39">
        <v>0</v>
      </c>
      <c r="K39">
        <v>2.2999999999999998</v>
      </c>
      <c r="L39">
        <v>0.99498799999999998</v>
      </c>
      <c r="M39">
        <v>37.9998</v>
      </c>
      <c r="N39">
        <v>2.1303699999999999E-4</v>
      </c>
      <c r="O39">
        <v>37.999600000000001</v>
      </c>
      <c r="P39">
        <v>4.2607399999999997E-4</v>
      </c>
      <c r="Q39">
        <v>38</v>
      </c>
      <c r="R39">
        <v>1.12125E-5</v>
      </c>
      <c r="S39">
        <v>1.1432499999999999E-5</v>
      </c>
    </row>
    <row r="40" spans="2:19">
      <c r="B40">
        <v>2.11</v>
      </c>
      <c r="C40">
        <v>0.99223799999999995</v>
      </c>
      <c r="D40">
        <v>41</v>
      </c>
      <c r="E40">
        <v>0</v>
      </c>
      <c r="F40">
        <v>41</v>
      </c>
      <c r="G40">
        <v>0</v>
      </c>
      <c r="H40">
        <v>41</v>
      </c>
      <c r="I40">
        <v>0</v>
      </c>
      <c r="J40">
        <v>0</v>
      </c>
      <c r="K40">
        <v>2.2599999999999998</v>
      </c>
      <c r="L40">
        <v>0.99450499999999997</v>
      </c>
      <c r="M40">
        <v>38.9998</v>
      </c>
      <c r="N40">
        <v>2.1875900000000001E-4</v>
      </c>
      <c r="O40">
        <v>38.999600000000001</v>
      </c>
      <c r="P40">
        <v>4.3751800000000002E-4</v>
      </c>
      <c r="Q40">
        <v>39</v>
      </c>
      <c r="R40">
        <v>1.1218399999999999E-5</v>
      </c>
      <c r="S40">
        <v>1.14445E-5</v>
      </c>
    </row>
    <row r="41" spans="2:19">
      <c r="B41">
        <v>2.0299999999999998</v>
      </c>
      <c r="C41">
        <v>0.99066699999999996</v>
      </c>
      <c r="D41">
        <v>42</v>
      </c>
      <c r="E41">
        <v>0</v>
      </c>
      <c r="F41">
        <v>42</v>
      </c>
      <c r="G41">
        <v>0</v>
      </c>
      <c r="H41">
        <v>42</v>
      </c>
      <c r="I41">
        <v>0</v>
      </c>
      <c r="J41">
        <v>0</v>
      </c>
      <c r="K41">
        <v>2.21</v>
      </c>
      <c r="L41">
        <v>0.993834</v>
      </c>
      <c r="M41">
        <v>39.9998</v>
      </c>
      <c r="N41">
        <v>2.2448699999999999E-4</v>
      </c>
      <c r="O41">
        <v>39.999600000000001</v>
      </c>
      <c r="P41">
        <v>4.48975E-4</v>
      </c>
      <c r="Q41">
        <v>40</v>
      </c>
      <c r="R41">
        <v>1.12244E-5</v>
      </c>
      <c r="S41">
        <v>1.1456499999999999E-5</v>
      </c>
    </row>
    <row r="42" spans="2:19">
      <c r="B42">
        <v>2.02</v>
      </c>
      <c r="C42">
        <v>0.99045000000000005</v>
      </c>
      <c r="D42">
        <v>43</v>
      </c>
      <c r="E42">
        <v>0</v>
      </c>
      <c r="F42">
        <v>43</v>
      </c>
      <c r="G42">
        <v>0</v>
      </c>
      <c r="H42">
        <v>43</v>
      </c>
      <c r="I42">
        <v>0</v>
      </c>
      <c r="J42">
        <v>0</v>
      </c>
      <c r="K42">
        <v>2.11</v>
      </c>
      <c r="L42">
        <v>0.99223799999999995</v>
      </c>
      <c r="M42">
        <v>40.9998</v>
      </c>
      <c r="N42">
        <v>2.3022200000000001E-4</v>
      </c>
      <c r="O42">
        <v>40.999499999999998</v>
      </c>
      <c r="P42">
        <v>4.60443E-4</v>
      </c>
      <c r="Q42">
        <v>41</v>
      </c>
      <c r="R42">
        <v>1.12303E-5</v>
      </c>
      <c r="S42">
        <v>1.1468600000000001E-5</v>
      </c>
    </row>
    <row r="43" spans="2:19">
      <c r="B43">
        <v>2.0099999999999998</v>
      </c>
      <c r="C43">
        <v>0.990228</v>
      </c>
      <c r="D43">
        <v>45</v>
      </c>
      <c r="E43">
        <v>0</v>
      </c>
      <c r="F43">
        <v>45</v>
      </c>
      <c r="G43">
        <v>0</v>
      </c>
      <c r="H43">
        <v>45</v>
      </c>
      <c r="I43">
        <v>0</v>
      </c>
      <c r="J43">
        <v>0</v>
      </c>
      <c r="K43">
        <v>2.0299999999999998</v>
      </c>
      <c r="L43">
        <v>0.99066699999999996</v>
      </c>
      <c r="M43">
        <v>41.9998</v>
      </c>
      <c r="N43">
        <v>2.3596199999999999E-4</v>
      </c>
      <c r="O43">
        <v>41.999499999999998</v>
      </c>
      <c r="P43">
        <v>4.7192399999999998E-4</v>
      </c>
      <c r="Q43">
        <v>42</v>
      </c>
      <c r="R43">
        <v>1.1236299999999999E-5</v>
      </c>
      <c r="S43">
        <v>1.14806E-5</v>
      </c>
    </row>
    <row r="44" spans="2:19">
      <c r="B44">
        <v>2</v>
      </c>
      <c r="C44">
        <v>0.99</v>
      </c>
      <c r="D44">
        <v>57</v>
      </c>
      <c r="E44">
        <v>0</v>
      </c>
      <c r="F44">
        <v>57</v>
      </c>
      <c r="G44">
        <v>0</v>
      </c>
      <c r="H44">
        <v>57</v>
      </c>
      <c r="I44">
        <v>0</v>
      </c>
      <c r="J44">
        <v>0</v>
      </c>
      <c r="K44">
        <v>2.02</v>
      </c>
      <c r="L44">
        <v>0.99045000000000005</v>
      </c>
      <c r="M44">
        <v>42.9998</v>
      </c>
      <c r="N44">
        <v>2.4170800000000001E-4</v>
      </c>
      <c r="O44">
        <v>42.999499999999998</v>
      </c>
      <c r="P44">
        <v>4.8341699999999998E-4</v>
      </c>
      <c r="Q44">
        <v>43</v>
      </c>
      <c r="R44">
        <v>1.1242200000000001E-5</v>
      </c>
      <c r="S44">
        <v>1.1492699999999999E-5</v>
      </c>
    </row>
    <row r="45" spans="2:19">
      <c r="B45">
        <v>1.85</v>
      </c>
      <c r="C45">
        <v>0.98587499999999995</v>
      </c>
      <c r="D45">
        <v>58</v>
      </c>
      <c r="E45">
        <v>0</v>
      </c>
      <c r="F45">
        <v>58</v>
      </c>
      <c r="G45">
        <v>0</v>
      </c>
      <c r="H45">
        <v>58</v>
      </c>
      <c r="I45">
        <v>0</v>
      </c>
      <c r="J45">
        <v>0</v>
      </c>
      <c r="K45">
        <v>2.0099999999999998</v>
      </c>
      <c r="L45">
        <v>0.990228</v>
      </c>
      <c r="M45">
        <v>43.9998</v>
      </c>
      <c r="N45">
        <v>2.4746099999999998E-4</v>
      </c>
      <c r="O45">
        <v>43.999499999999998</v>
      </c>
      <c r="P45">
        <v>4.9492099999999995E-4</v>
      </c>
      <c r="Q45">
        <v>44</v>
      </c>
      <c r="R45">
        <v>1.12482E-5</v>
      </c>
      <c r="S45">
        <v>1.15108E-5</v>
      </c>
    </row>
    <row r="46" spans="2:19">
      <c r="B46">
        <v>1.8</v>
      </c>
      <c r="C46">
        <v>0.984151</v>
      </c>
      <c r="D46">
        <v>59</v>
      </c>
      <c r="E46">
        <v>0</v>
      </c>
      <c r="F46">
        <v>59</v>
      </c>
      <c r="G46">
        <v>0</v>
      </c>
      <c r="H46">
        <v>59</v>
      </c>
      <c r="I46">
        <v>0</v>
      </c>
      <c r="J46">
        <v>0</v>
      </c>
      <c r="K46">
        <v>2.0099999999999998</v>
      </c>
      <c r="L46">
        <v>0.990228</v>
      </c>
      <c r="M46">
        <v>44.999699999999997</v>
      </c>
      <c r="N46">
        <v>2.53219E-4</v>
      </c>
      <c r="O46">
        <v>44.999499999999998</v>
      </c>
      <c r="P46">
        <v>5.0643800000000001E-4</v>
      </c>
      <c r="Q46">
        <v>45</v>
      </c>
      <c r="R46">
        <v>1.12542E-5</v>
      </c>
      <c r="S46">
        <v>1.15108E-5</v>
      </c>
    </row>
    <row r="47" spans="2:19">
      <c r="B47">
        <v>1.52</v>
      </c>
      <c r="C47">
        <v>0.9698</v>
      </c>
      <c r="D47">
        <v>60</v>
      </c>
      <c r="E47">
        <v>0</v>
      </c>
      <c r="F47">
        <v>60</v>
      </c>
      <c r="G47">
        <v>0</v>
      </c>
      <c r="H47">
        <v>60</v>
      </c>
      <c r="I47">
        <v>0</v>
      </c>
      <c r="J47">
        <v>0</v>
      </c>
      <c r="K47">
        <v>2</v>
      </c>
      <c r="L47">
        <v>0.99</v>
      </c>
      <c r="M47">
        <v>45.999699999999997</v>
      </c>
      <c r="N47">
        <v>2.5898400000000003E-4</v>
      </c>
      <c r="O47">
        <v>45.999499999999998</v>
      </c>
      <c r="P47">
        <v>5.1796700000000004E-4</v>
      </c>
      <c r="Q47">
        <v>46</v>
      </c>
      <c r="R47">
        <v>1.1260199999999999E-5</v>
      </c>
      <c r="S47">
        <v>1.15956E-5</v>
      </c>
    </row>
    <row r="48" spans="2:19">
      <c r="B48">
        <v>1.49</v>
      </c>
      <c r="C48">
        <v>0.96764099999999997</v>
      </c>
      <c r="D48">
        <v>61</v>
      </c>
      <c r="E48">
        <v>0</v>
      </c>
      <c r="F48">
        <v>61</v>
      </c>
      <c r="G48">
        <v>0</v>
      </c>
      <c r="H48">
        <v>61</v>
      </c>
      <c r="I48">
        <v>0</v>
      </c>
      <c r="J48">
        <v>0</v>
      </c>
      <c r="K48">
        <v>2</v>
      </c>
      <c r="L48">
        <v>0.99</v>
      </c>
      <c r="M48">
        <v>46.999699999999997</v>
      </c>
      <c r="N48">
        <v>2.6475400000000002E-4</v>
      </c>
      <c r="O48">
        <v>46.999499999999998</v>
      </c>
      <c r="P48">
        <v>5.2950800000000004E-4</v>
      </c>
      <c r="Q48">
        <v>47</v>
      </c>
      <c r="R48">
        <v>1.12661E-5</v>
      </c>
      <c r="S48">
        <v>1.15956E-5</v>
      </c>
    </row>
    <row r="49" spans="2:19">
      <c r="B49">
        <v>1.45</v>
      </c>
      <c r="C49">
        <v>0.96451900000000002</v>
      </c>
      <c r="D49">
        <v>62</v>
      </c>
      <c r="E49">
        <v>0</v>
      </c>
      <c r="F49">
        <v>62</v>
      </c>
      <c r="G49">
        <v>0</v>
      </c>
      <c r="H49">
        <v>62</v>
      </c>
      <c r="I49">
        <v>0</v>
      </c>
      <c r="J49">
        <v>0</v>
      </c>
      <c r="K49">
        <v>2</v>
      </c>
      <c r="L49">
        <v>0.99</v>
      </c>
      <c r="M49">
        <v>47.999699999999997</v>
      </c>
      <c r="N49">
        <v>2.7053100000000002E-4</v>
      </c>
      <c r="O49">
        <v>47.999499999999998</v>
      </c>
      <c r="P49">
        <v>5.4106100000000002E-4</v>
      </c>
      <c r="Q49">
        <v>48</v>
      </c>
      <c r="R49">
        <v>1.12721E-5</v>
      </c>
      <c r="S49">
        <v>1.15956E-5</v>
      </c>
    </row>
    <row r="50" spans="2:19">
      <c r="B50">
        <v>1.4</v>
      </c>
      <c r="C50">
        <v>0.96018899999999996</v>
      </c>
      <c r="D50">
        <v>63</v>
      </c>
      <c r="E50">
        <v>0</v>
      </c>
      <c r="F50">
        <v>63</v>
      </c>
      <c r="G50">
        <v>0</v>
      </c>
      <c r="H50">
        <v>63</v>
      </c>
      <c r="I50">
        <v>0</v>
      </c>
      <c r="J50">
        <v>0</v>
      </c>
      <c r="K50">
        <v>2</v>
      </c>
      <c r="L50">
        <v>0.99</v>
      </c>
      <c r="M50">
        <v>48.999699999999997</v>
      </c>
      <c r="N50">
        <v>2.7631299999999998E-4</v>
      </c>
      <c r="O50">
        <v>48.999400000000001</v>
      </c>
      <c r="P50">
        <v>5.5262699999999998E-4</v>
      </c>
      <c r="Q50">
        <v>49</v>
      </c>
      <c r="R50">
        <v>1.12781E-5</v>
      </c>
      <c r="S50">
        <v>1.15956E-5</v>
      </c>
    </row>
    <row r="51" spans="2:19">
      <c r="B51">
        <v>1.36</v>
      </c>
      <c r="C51">
        <v>0.95634799999999998</v>
      </c>
      <c r="D51">
        <v>64</v>
      </c>
      <c r="E51">
        <v>0</v>
      </c>
      <c r="F51">
        <v>64</v>
      </c>
      <c r="G51">
        <v>0</v>
      </c>
      <c r="H51">
        <v>64</v>
      </c>
      <c r="I51">
        <v>0</v>
      </c>
      <c r="J51">
        <v>0</v>
      </c>
      <c r="K51">
        <v>2</v>
      </c>
      <c r="L51">
        <v>0.99</v>
      </c>
      <c r="M51">
        <v>49.999699999999997</v>
      </c>
      <c r="N51">
        <v>2.82102E-4</v>
      </c>
      <c r="O51">
        <v>49.999400000000001</v>
      </c>
      <c r="P51">
        <v>5.6420400000000001E-4</v>
      </c>
      <c r="Q51">
        <v>50</v>
      </c>
      <c r="R51">
        <v>1.1284099999999999E-5</v>
      </c>
      <c r="S51">
        <v>1.15956E-5</v>
      </c>
    </row>
    <row r="52" spans="2:19">
      <c r="B52">
        <v>1.34</v>
      </c>
      <c r="C52">
        <v>0.954291</v>
      </c>
      <c r="D52">
        <v>65</v>
      </c>
      <c r="E52">
        <v>0</v>
      </c>
      <c r="F52">
        <v>65</v>
      </c>
      <c r="G52">
        <v>0</v>
      </c>
      <c r="H52">
        <v>65</v>
      </c>
      <c r="I52">
        <v>0</v>
      </c>
      <c r="J52">
        <v>0</v>
      </c>
      <c r="K52">
        <v>2</v>
      </c>
      <c r="L52">
        <v>0.99</v>
      </c>
      <c r="M52">
        <v>50.999699999999997</v>
      </c>
      <c r="N52">
        <v>2.8789700000000001E-4</v>
      </c>
      <c r="O52">
        <v>50.999400000000001</v>
      </c>
      <c r="P52">
        <v>5.7579400000000002E-4</v>
      </c>
      <c r="Q52">
        <v>51</v>
      </c>
      <c r="R52">
        <v>1.1290100000000001E-5</v>
      </c>
      <c r="S52">
        <v>1.15956E-5</v>
      </c>
    </row>
    <row r="53" spans="2:19">
      <c r="B53">
        <v>1.31</v>
      </c>
      <c r="C53">
        <v>0.95102200000000003</v>
      </c>
      <c r="D53">
        <v>66</v>
      </c>
      <c r="E53">
        <v>0</v>
      </c>
      <c r="F53">
        <v>66</v>
      </c>
      <c r="G53">
        <v>0</v>
      </c>
      <c r="H53">
        <v>66</v>
      </c>
      <c r="I53">
        <v>0</v>
      </c>
      <c r="J53">
        <v>0</v>
      </c>
      <c r="K53">
        <v>2</v>
      </c>
      <c r="L53">
        <v>0.99</v>
      </c>
      <c r="M53">
        <v>51.999699999999997</v>
      </c>
      <c r="N53">
        <v>2.9369800000000001E-4</v>
      </c>
      <c r="O53">
        <v>51.999400000000001</v>
      </c>
      <c r="P53">
        <v>5.87395E-4</v>
      </c>
      <c r="Q53">
        <v>52</v>
      </c>
      <c r="R53">
        <v>1.12961E-5</v>
      </c>
      <c r="S53">
        <v>1.15956E-5</v>
      </c>
    </row>
    <row r="54" spans="2:19">
      <c r="B54">
        <v>1.28</v>
      </c>
      <c r="C54">
        <v>0.947519</v>
      </c>
      <c r="D54">
        <v>68</v>
      </c>
      <c r="E54">
        <v>0</v>
      </c>
      <c r="F54">
        <v>68</v>
      </c>
      <c r="G54">
        <v>0</v>
      </c>
      <c r="H54">
        <v>68</v>
      </c>
      <c r="I54">
        <v>0</v>
      </c>
      <c r="J54">
        <v>0</v>
      </c>
      <c r="K54">
        <v>2</v>
      </c>
      <c r="L54">
        <v>0.99</v>
      </c>
      <c r="M54">
        <v>52.999699999999997</v>
      </c>
      <c r="N54">
        <v>2.9950499999999999E-4</v>
      </c>
      <c r="O54">
        <v>52.999400000000001</v>
      </c>
      <c r="P54">
        <v>5.9900899999999996E-4</v>
      </c>
      <c r="Q54">
        <v>53</v>
      </c>
      <c r="R54">
        <v>1.13021E-5</v>
      </c>
      <c r="S54">
        <v>1.15956E-5</v>
      </c>
    </row>
    <row r="55" spans="2:19">
      <c r="B55">
        <v>1.19</v>
      </c>
      <c r="C55">
        <v>0.93543500000000002</v>
      </c>
      <c r="D55">
        <v>69</v>
      </c>
      <c r="E55">
        <v>0</v>
      </c>
      <c r="F55">
        <v>69</v>
      </c>
      <c r="G55">
        <v>0</v>
      </c>
      <c r="H55">
        <v>69</v>
      </c>
      <c r="I55">
        <v>0</v>
      </c>
      <c r="J55">
        <v>0</v>
      </c>
      <c r="K55">
        <v>2</v>
      </c>
      <c r="L55">
        <v>0.99</v>
      </c>
      <c r="M55">
        <v>53.999699999999997</v>
      </c>
      <c r="N55">
        <v>3.0531800000000001E-4</v>
      </c>
      <c r="O55">
        <v>53.999400000000001</v>
      </c>
      <c r="P55">
        <v>6.10635E-4</v>
      </c>
      <c r="Q55">
        <v>54</v>
      </c>
      <c r="R55">
        <v>1.1308099999999999E-5</v>
      </c>
      <c r="S55">
        <v>1.15956E-5</v>
      </c>
    </row>
    <row r="56" spans="2:19">
      <c r="B56">
        <v>1.1599999999999999</v>
      </c>
      <c r="C56">
        <v>0.93081700000000001</v>
      </c>
      <c r="D56">
        <v>70</v>
      </c>
      <c r="E56">
        <v>0</v>
      </c>
      <c r="F56">
        <v>70</v>
      </c>
      <c r="G56">
        <v>0</v>
      </c>
      <c r="H56">
        <v>70</v>
      </c>
      <c r="I56">
        <v>0</v>
      </c>
      <c r="J56">
        <v>0</v>
      </c>
      <c r="K56">
        <v>2</v>
      </c>
      <c r="L56">
        <v>0.99</v>
      </c>
      <c r="M56">
        <v>54.999699999999997</v>
      </c>
      <c r="N56">
        <v>3.1113700000000001E-4</v>
      </c>
      <c r="O56">
        <v>54.999400000000001</v>
      </c>
      <c r="P56">
        <v>6.2227300000000001E-4</v>
      </c>
      <c r="Q56">
        <v>55</v>
      </c>
      <c r="R56">
        <v>1.1314100000000001E-5</v>
      </c>
      <c r="S56">
        <v>1.15956E-5</v>
      </c>
    </row>
    <row r="57" spans="2:19">
      <c r="B57">
        <v>1.1000000000000001</v>
      </c>
      <c r="C57">
        <v>0.92056700000000002</v>
      </c>
      <c r="D57">
        <v>71</v>
      </c>
      <c r="E57">
        <v>0</v>
      </c>
      <c r="F57">
        <v>71</v>
      </c>
      <c r="G57">
        <v>0</v>
      </c>
      <c r="H57">
        <v>71</v>
      </c>
      <c r="I57">
        <v>0</v>
      </c>
      <c r="J57">
        <v>0</v>
      </c>
      <c r="K57">
        <v>2</v>
      </c>
      <c r="L57">
        <v>0.99</v>
      </c>
      <c r="M57">
        <v>55.999699999999997</v>
      </c>
      <c r="N57">
        <v>3.1696200000000001E-4</v>
      </c>
      <c r="O57">
        <v>55.999400000000001</v>
      </c>
      <c r="P57">
        <v>6.3392400000000001E-4</v>
      </c>
      <c r="Q57">
        <v>56</v>
      </c>
      <c r="R57">
        <v>1.13201E-5</v>
      </c>
      <c r="S57">
        <v>1.15956E-5</v>
      </c>
    </row>
    <row r="58" spans="2:19">
      <c r="B58">
        <v>1.04</v>
      </c>
      <c r="C58">
        <v>0.90879900000000002</v>
      </c>
      <c r="D58">
        <v>72</v>
      </c>
      <c r="E58">
        <v>0</v>
      </c>
      <c r="F58">
        <v>72</v>
      </c>
      <c r="G58">
        <v>0</v>
      </c>
      <c r="H58">
        <v>72</v>
      </c>
      <c r="I58">
        <v>0</v>
      </c>
      <c r="J58">
        <v>0</v>
      </c>
      <c r="K58">
        <v>2</v>
      </c>
      <c r="L58">
        <v>0.99</v>
      </c>
      <c r="M58">
        <v>56.999699999999997</v>
      </c>
      <c r="N58">
        <v>3.2279299999999998E-4</v>
      </c>
      <c r="O58">
        <v>56.999400000000001</v>
      </c>
      <c r="P58">
        <v>6.4558599999999997E-4</v>
      </c>
      <c r="Q58">
        <v>57</v>
      </c>
      <c r="R58">
        <v>1.13261E-5</v>
      </c>
      <c r="S58">
        <v>1.15956E-5</v>
      </c>
    </row>
    <row r="59" spans="2:19">
      <c r="B59">
        <v>0.97</v>
      </c>
      <c r="C59">
        <v>0.89284799999999997</v>
      </c>
      <c r="D59">
        <v>73</v>
      </c>
      <c r="E59">
        <v>0</v>
      </c>
      <c r="F59">
        <v>73</v>
      </c>
      <c r="G59">
        <v>0</v>
      </c>
      <c r="H59">
        <v>73</v>
      </c>
      <c r="I59">
        <v>0</v>
      </c>
      <c r="J59">
        <v>0</v>
      </c>
      <c r="K59">
        <v>1.85</v>
      </c>
      <c r="L59">
        <v>0.98587499999999995</v>
      </c>
      <c r="M59">
        <v>57.999699999999997</v>
      </c>
      <c r="N59">
        <v>3.2863100000000002E-4</v>
      </c>
      <c r="O59">
        <v>57.999299999999998</v>
      </c>
      <c r="P59">
        <v>6.5726100000000002E-4</v>
      </c>
      <c r="Q59">
        <v>58</v>
      </c>
      <c r="R59">
        <v>1.1332099999999999E-5</v>
      </c>
      <c r="S59">
        <v>1.16748E-5</v>
      </c>
    </row>
    <row r="60" spans="2:19">
      <c r="B60">
        <v>0.89</v>
      </c>
      <c r="C60">
        <v>0.87117500000000003</v>
      </c>
      <c r="D60">
        <v>74</v>
      </c>
      <c r="E60">
        <v>0</v>
      </c>
      <c r="F60">
        <v>74</v>
      </c>
      <c r="G60">
        <v>0</v>
      </c>
      <c r="H60">
        <v>74</v>
      </c>
      <c r="I60">
        <v>0</v>
      </c>
      <c r="J60">
        <v>0</v>
      </c>
      <c r="K60">
        <v>1.8</v>
      </c>
      <c r="L60">
        <v>0.984151</v>
      </c>
      <c r="M60">
        <v>58.999699999999997</v>
      </c>
      <c r="N60">
        <v>3.3447400000000002E-4</v>
      </c>
      <c r="O60">
        <v>58.999299999999998</v>
      </c>
      <c r="P60">
        <v>6.6894800000000005E-4</v>
      </c>
      <c r="Q60">
        <v>59</v>
      </c>
      <c r="R60">
        <v>1.1338100000000001E-5</v>
      </c>
      <c r="S60">
        <v>1.1687E-5</v>
      </c>
    </row>
    <row r="61" spans="2:19">
      <c r="B61">
        <v>0.88</v>
      </c>
      <c r="C61">
        <v>0.868174</v>
      </c>
      <c r="D61">
        <v>75</v>
      </c>
      <c r="E61">
        <v>0</v>
      </c>
      <c r="F61">
        <v>75</v>
      </c>
      <c r="G61">
        <v>0</v>
      </c>
      <c r="H61">
        <v>75</v>
      </c>
      <c r="I61">
        <v>0</v>
      </c>
      <c r="J61">
        <v>0</v>
      </c>
      <c r="K61">
        <v>1.52</v>
      </c>
      <c r="L61">
        <v>0.9698</v>
      </c>
      <c r="M61">
        <v>59.999699999999997</v>
      </c>
      <c r="N61">
        <v>3.4032399999999998E-4</v>
      </c>
      <c r="O61">
        <v>59.999299999999998</v>
      </c>
      <c r="P61">
        <v>6.8064700000000004E-4</v>
      </c>
      <c r="Q61">
        <v>60</v>
      </c>
      <c r="R61">
        <v>1.13441E-5</v>
      </c>
      <c r="S61">
        <v>1.16992E-5</v>
      </c>
    </row>
    <row r="62" spans="2:19">
      <c r="B62">
        <v>0.85</v>
      </c>
      <c r="C62">
        <v>0.85874600000000001</v>
      </c>
      <c r="D62">
        <v>76</v>
      </c>
      <c r="E62">
        <v>0</v>
      </c>
      <c r="F62">
        <v>76</v>
      </c>
      <c r="G62">
        <v>0</v>
      </c>
      <c r="H62">
        <v>76</v>
      </c>
      <c r="I62">
        <v>0</v>
      </c>
      <c r="J62">
        <v>0</v>
      </c>
      <c r="K62">
        <v>1.49</v>
      </c>
      <c r="L62">
        <v>0.96764099999999997</v>
      </c>
      <c r="M62">
        <v>60.999699999999997</v>
      </c>
      <c r="N62">
        <v>3.4617900000000001E-4</v>
      </c>
      <c r="O62">
        <v>60.999299999999998</v>
      </c>
      <c r="P62">
        <v>6.9235900000000003E-4</v>
      </c>
      <c r="Q62">
        <v>61</v>
      </c>
      <c r="R62">
        <v>1.13501E-5</v>
      </c>
      <c r="S62">
        <v>1.17115E-5</v>
      </c>
    </row>
    <row r="63" spans="2:19">
      <c r="B63">
        <v>0.79</v>
      </c>
      <c r="C63">
        <v>0.83781899999999998</v>
      </c>
      <c r="D63">
        <v>77</v>
      </c>
      <c r="E63">
        <v>0</v>
      </c>
      <c r="F63">
        <v>77</v>
      </c>
      <c r="G63">
        <v>0</v>
      </c>
      <c r="H63">
        <v>77</v>
      </c>
      <c r="I63">
        <v>0</v>
      </c>
      <c r="J63">
        <v>0</v>
      </c>
      <c r="K63">
        <v>1.45</v>
      </c>
      <c r="L63">
        <v>0.96451900000000002</v>
      </c>
      <c r="M63">
        <v>61.999600000000001</v>
      </c>
      <c r="N63">
        <v>3.5204099999999999E-4</v>
      </c>
      <c r="O63">
        <v>61.999299999999998</v>
      </c>
      <c r="P63">
        <v>7.0408199999999997E-4</v>
      </c>
      <c r="Q63">
        <v>62</v>
      </c>
      <c r="R63">
        <v>1.13562E-5</v>
      </c>
      <c r="S63">
        <v>1.1723699999999999E-5</v>
      </c>
    </row>
    <row r="64" spans="2:19">
      <c r="B64">
        <v>0.72</v>
      </c>
      <c r="C64">
        <v>0.80945400000000001</v>
      </c>
      <c r="D64">
        <v>78</v>
      </c>
      <c r="E64">
        <v>0</v>
      </c>
      <c r="F64">
        <v>78</v>
      </c>
      <c r="G64">
        <v>0</v>
      </c>
      <c r="H64">
        <v>78</v>
      </c>
      <c r="I64">
        <v>0</v>
      </c>
      <c r="J64">
        <v>0</v>
      </c>
      <c r="K64">
        <v>1.4</v>
      </c>
      <c r="L64">
        <v>0.96018899999999996</v>
      </c>
      <c r="M64">
        <v>62.999600000000001</v>
      </c>
      <c r="N64">
        <v>3.57909E-4</v>
      </c>
      <c r="O64">
        <v>62.999299999999998</v>
      </c>
      <c r="P64">
        <v>7.1581800000000001E-4</v>
      </c>
      <c r="Q64">
        <v>63</v>
      </c>
      <c r="R64">
        <v>1.1362199999999999E-5</v>
      </c>
      <c r="S64">
        <v>1.1736000000000001E-5</v>
      </c>
    </row>
    <row r="65" spans="2:19">
      <c r="B65">
        <v>0.71</v>
      </c>
      <c r="C65">
        <v>0.80501599999999995</v>
      </c>
      <c r="D65">
        <v>79</v>
      </c>
      <c r="E65">
        <v>0</v>
      </c>
      <c r="F65">
        <v>79</v>
      </c>
      <c r="G65">
        <v>0</v>
      </c>
      <c r="H65">
        <v>79</v>
      </c>
      <c r="I65">
        <v>0</v>
      </c>
      <c r="J65">
        <v>0</v>
      </c>
      <c r="K65">
        <v>1.36</v>
      </c>
      <c r="L65">
        <v>0.95634799999999998</v>
      </c>
      <c r="M65">
        <v>63.999600000000001</v>
      </c>
      <c r="N65">
        <v>3.6378300000000001E-4</v>
      </c>
      <c r="O65">
        <v>63.999299999999998</v>
      </c>
      <c r="P65">
        <v>7.2756700000000004E-4</v>
      </c>
      <c r="Q65">
        <v>64</v>
      </c>
      <c r="R65">
        <v>1.1368200000000001E-5</v>
      </c>
      <c r="S65">
        <v>1.1748300000000001E-5</v>
      </c>
    </row>
    <row r="66" spans="2:19">
      <c r="B66">
        <v>0.67</v>
      </c>
      <c r="C66">
        <v>0.78620400000000001</v>
      </c>
      <c r="D66">
        <v>79</v>
      </c>
      <c r="E66">
        <v>1</v>
      </c>
      <c r="F66">
        <v>78</v>
      </c>
      <c r="G66">
        <v>2</v>
      </c>
      <c r="H66">
        <v>80</v>
      </c>
      <c r="I66">
        <v>2.5000000000000001E-2</v>
      </c>
      <c r="J66">
        <v>2.3809500000000001E-2</v>
      </c>
      <c r="K66">
        <v>1.34</v>
      </c>
      <c r="L66">
        <v>0.954291</v>
      </c>
      <c r="M66">
        <v>64.999600000000001</v>
      </c>
      <c r="N66">
        <v>3.6966400000000002E-4</v>
      </c>
      <c r="O66">
        <v>64.999300000000005</v>
      </c>
      <c r="P66">
        <v>7.3932700000000002E-4</v>
      </c>
      <c r="Q66">
        <v>65</v>
      </c>
      <c r="R66">
        <v>1.1374300000000001E-5</v>
      </c>
      <c r="S66">
        <v>1.17605E-5</v>
      </c>
    </row>
    <row r="67" spans="2:19">
      <c r="B67">
        <v>0.65</v>
      </c>
      <c r="C67">
        <v>0.77612800000000004</v>
      </c>
      <c r="D67">
        <v>80</v>
      </c>
      <c r="E67">
        <v>1</v>
      </c>
      <c r="F67">
        <v>79</v>
      </c>
      <c r="G67">
        <v>2</v>
      </c>
      <c r="H67">
        <v>81</v>
      </c>
      <c r="I67">
        <v>2.4691399999999999E-2</v>
      </c>
      <c r="J67">
        <v>2.3809500000000001E-2</v>
      </c>
      <c r="K67">
        <v>1.31</v>
      </c>
      <c r="L67">
        <v>0.95102200000000003</v>
      </c>
      <c r="M67">
        <v>65.999600000000001</v>
      </c>
      <c r="N67">
        <v>3.7554999999999999E-4</v>
      </c>
      <c r="O67">
        <v>65.999200000000002</v>
      </c>
      <c r="P67">
        <v>7.5109999999999999E-4</v>
      </c>
      <c r="Q67">
        <v>66</v>
      </c>
      <c r="R67">
        <v>1.13803E-5</v>
      </c>
      <c r="S67">
        <v>1.17728E-5</v>
      </c>
    </row>
    <row r="68" spans="2:19">
      <c r="B68">
        <v>0.64</v>
      </c>
      <c r="C68">
        <v>0.77091299999999996</v>
      </c>
      <c r="D68">
        <v>81</v>
      </c>
      <c r="E68">
        <v>1</v>
      </c>
      <c r="F68">
        <v>80</v>
      </c>
      <c r="G68">
        <v>2</v>
      </c>
      <c r="H68">
        <v>82</v>
      </c>
      <c r="I68">
        <v>2.4390200000000001E-2</v>
      </c>
      <c r="J68">
        <v>2.3809500000000001E-2</v>
      </c>
      <c r="K68">
        <v>1.28</v>
      </c>
      <c r="L68">
        <v>0.947519</v>
      </c>
      <c r="M68">
        <v>66.999600000000001</v>
      </c>
      <c r="N68">
        <v>3.8144299999999997E-4</v>
      </c>
      <c r="O68">
        <v>66.999200000000002</v>
      </c>
      <c r="P68">
        <v>7.6288500000000004E-4</v>
      </c>
      <c r="Q68">
        <v>67</v>
      </c>
      <c r="R68">
        <v>1.13863E-5</v>
      </c>
      <c r="S68">
        <v>1.17913E-5</v>
      </c>
    </row>
    <row r="69" spans="2:19">
      <c r="B69">
        <v>0.62</v>
      </c>
      <c r="C69">
        <v>0.76011700000000004</v>
      </c>
      <c r="D69">
        <v>82</v>
      </c>
      <c r="E69">
        <v>1</v>
      </c>
      <c r="F69">
        <v>81</v>
      </c>
      <c r="G69">
        <v>2</v>
      </c>
      <c r="H69">
        <v>83</v>
      </c>
      <c r="I69">
        <v>2.40964E-2</v>
      </c>
      <c r="J69">
        <v>2.3809500000000001E-2</v>
      </c>
      <c r="K69">
        <v>1.28</v>
      </c>
      <c r="L69">
        <v>0.947519</v>
      </c>
      <c r="M69">
        <v>67.999600000000001</v>
      </c>
      <c r="N69">
        <v>3.8734099999999998E-4</v>
      </c>
      <c r="O69">
        <v>67.999200000000002</v>
      </c>
      <c r="P69">
        <v>7.7468299999999997E-4</v>
      </c>
      <c r="Q69">
        <v>68</v>
      </c>
      <c r="R69">
        <v>1.13924E-5</v>
      </c>
      <c r="S69">
        <v>1.17913E-5</v>
      </c>
    </row>
    <row r="70" spans="2:19">
      <c r="B70">
        <v>0.59</v>
      </c>
      <c r="C70">
        <v>0.74295999999999995</v>
      </c>
      <c r="D70">
        <v>83</v>
      </c>
      <c r="E70">
        <v>1</v>
      </c>
      <c r="F70">
        <v>82</v>
      </c>
      <c r="G70">
        <v>2</v>
      </c>
      <c r="H70">
        <v>84</v>
      </c>
      <c r="I70">
        <v>2.3809500000000001E-2</v>
      </c>
      <c r="J70">
        <v>2.3809500000000001E-2</v>
      </c>
      <c r="K70">
        <v>1.19</v>
      </c>
      <c r="L70">
        <v>0.93543500000000002</v>
      </c>
      <c r="M70">
        <v>68.999600000000001</v>
      </c>
      <c r="N70">
        <v>3.9324599999999998E-4</v>
      </c>
      <c r="O70">
        <v>68.999200000000002</v>
      </c>
      <c r="P70">
        <v>7.8649199999999996E-4</v>
      </c>
      <c r="Q70">
        <v>69</v>
      </c>
      <c r="R70">
        <v>1.1398400000000001E-5</v>
      </c>
      <c r="S70">
        <v>1.18097E-5</v>
      </c>
    </row>
    <row r="71" spans="2:19">
      <c r="B71">
        <v>0.56999999999999995</v>
      </c>
      <c r="C71">
        <v>0.73084700000000002</v>
      </c>
      <c r="D71">
        <v>83</v>
      </c>
      <c r="E71">
        <v>2</v>
      </c>
      <c r="F71">
        <v>81</v>
      </c>
      <c r="G71">
        <v>4</v>
      </c>
      <c r="H71">
        <v>85</v>
      </c>
      <c r="I71">
        <v>4.7058799999999998E-2</v>
      </c>
      <c r="J71">
        <v>4.3478299999999998E-2</v>
      </c>
      <c r="K71">
        <v>1.1599999999999999</v>
      </c>
      <c r="L71">
        <v>0.93081700000000001</v>
      </c>
      <c r="M71">
        <v>69.999600000000001</v>
      </c>
      <c r="N71">
        <v>3.9915699999999997E-4</v>
      </c>
      <c r="O71">
        <v>69.999200000000002</v>
      </c>
      <c r="P71">
        <v>7.9831399999999995E-4</v>
      </c>
      <c r="Q71">
        <v>70</v>
      </c>
      <c r="R71">
        <v>1.1404500000000001E-5</v>
      </c>
      <c r="S71">
        <v>1.18221E-5</v>
      </c>
    </row>
    <row r="72" spans="2:19">
      <c r="B72">
        <v>0.56000000000000005</v>
      </c>
      <c r="C72">
        <v>0.72457700000000003</v>
      </c>
      <c r="D72">
        <v>84</v>
      </c>
      <c r="E72">
        <v>2</v>
      </c>
      <c r="F72">
        <v>82</v>
      </c>
      <c r="G72">
        <v>4</v>
      </c>
      <c r="H72">
        <v>86</v>
      </c>
      <c r="I72">
        <v>4.65116E-2</v>
      </c>
      <c r="J72">
        <v>4.3478299999999998E-2</v>
      </c>
      <c r="K72">
        <v>1.1000000000000001</v>
      </c>
      <c r="L72">
        <v>0.92056700000000002</v>
      </c>
      <c r="M72">
        <v>70.999600000000001</v>
      </c>
      <c r="N72">
        <v>4.05074E-4</v>
      </c>
      <c r="O72">
        <v>70.999200000000002</v>
      </c>
      <c r="P72">
        <v>8.1014900000000003E-4</v>
      </c>
      <c r="Q72">
        <v>71</v>
      </c>
      <c r="R72">
        <v>1.14105E-5</v>
      </c>
      <c r="S72">
        <v>1.18344E-5</v>
      </c>
    </row>
    <row r="73" spans="2:19">
      <c r="B73">
        <v>0.53</v>
      </c>
      <c r="C73">
        <v>0.70487900000000003</v>
      </c>
      <c r="D73">
        <v>86</v>
      </c>
      <c r="E73">
        <v>2</v>
      </c>
      <c r="F73">
        <v>84</v>
      </c>
      <c r="G73">
        <v>4</v>
      </c>
      <c r="H73">
        <v>88</v>
      </c>
      <c r="I73">
        <v>4.5454500000000002E-2</v>
      </c>
      <c r="J73">
        <v>4.3478299999999998E-2</v>
      </c>
      <c r="K73">
        <v>1.04</v>
      </c>
      <c r="L73">
        <v>0.90879900000000002</v>
      </c>
      <c r="M73">
        <v>71.999600000000001</v>
      </c>
      <c r="N73">
        <v>4.1099799999999998E-4</v>
      </c>
      <c r="O73">
        <v>71.999200000000002</v>
      </c>
      <c r="P73">
        <v>8.2199599999999997E-4</v>
      </c>
      <c r="Q73">
        <v>72</v>
      </c>
      <c r="R73">
        <v>1.14166E-5</v>
      </c>
      <c r="S73">
        <v>1.18468E-5</v>
      </c>
    </row>
    <row r="74" spans="2:19">
      <c r="B74">
        <v>0.52</v>
      </c>
      <c r="C74">
        <v>0.69800499999999999</v>
      </c>
      <c r="D74">
        <v>87</v>
      </c>
      <c r="E74">
        <v>2</v>
      </c>
      <c r="F74">
        <v>85</v>
      </c>
      <c r="G74">
        <v>4</v>
      </c>
      <c r="H74">
        <v>89</v>
      </c>
      <c r="I74">
        <v>4.4943799999999999E-2</v>
      </c>
      <c r="J74">
        <v>4.3478299999999998E-2</v>
      </c>
      <c r="K74">
        <v>0.97</v>
      </c>
      <c r="L74">
        <v>0.89284799999999997</v>
      </c>
      <c r="M74">
        <v>72.999600000000001</v>
      </c>
      <c r="N74">
        <v>4.1692699999999999E-4</v>
      </c>
      <c r="O74">
        <v>72.999200000000002</v>
      </c>
      <c r="P74">
        <v>8.3385499999999999E-4</v>
      </c>
      <c r="Q74">
        <v>73</v>
      </c>
      <c r="R74">
        <v>1.14227E-5</v>
      </c>
      <c r="S74">
        <v>1.18591E-5</v>
      </c>
    </row>
    <row r="75" spans="2:19">
      <c r="B75">
        <v>0.51</v>
      </c>
      <c r="C75">
        <v>0.69096999999999997</v>
      </c>
      <c r="D75">
        <v>88</v>
      </c>
      <c r="E75">
        <v>2</v>
      </c>
      <c r="F75">
        <v>86</v>
      </c>
      <c r="G75">
        <v>4</v>
      </c>
      <c r="H75">
        <v>90</v>
      </c>
      <c r="I75">
        <v>4.4444400000000002E-2</v>
      </c>
      <c r="J75">
        <v>4.3478299999999998E-2</v>
      </c>
      <c r="K75">
        <v>0.89</v>
      </c>
      <c r="L75">
        <v>0.87117500000000003</v>
      </c>
      <c r="M75">
        <v>73.999600000000001</v>
      </c>
      <c r="N75">
        <v>4.2286299999999999E-4</v>
      </c>
      <c r="O75">
        <v>73.999200000000002</v>
      </c>
      <c r="P75">
        <v>8.4572599999999999E-4</v>
      </c>
      <c r="Q75">
        <v>74</v>
      </c>
      <c r="R75">
        <v>1.14287E-5</v>
      </c>
      <c r="S75">
        <v>1.18715E-5</v>
      </c>
    </row>
    <row r="76" spans="2:19">
      <c r="B76">
        <v>0.5</v>
      </c>
      <c r="C76">
        <v>0.68377200000000005</v>
      </c>
      <c r="D76">
        <v>89</v>
      </c>
      <c r="E76">
        <v>2</v>
      </c>
      <c r="F76">
        <v>87</v>
      </c>
      <c r="G76">
        <v>4</v>
      </c>
      <c r="H76">
        <v>91</v>
      </c>
      <c r="I76">
        <v>4.3956000000000002E-2</v>
      </c>
      <c r="J76">
        <v>4.3478299999999998E-2</v>
      </c>
      <c r="K76">
        <v>0.88</v>
      </c>
      <c r="L76">
        <v>0.868174</v>
      </c>
      <c r="M76">
        <v>74.999600000000001</v>
      </c>
      <c r="N76">
        <v>4.2880499999999998E-4</v>
      </c>
      <c r="O76">
        <v>74.999099999999999</v>
      </c>
      <c r="P76">
        <v>8.5760999999999997E-4</v>
      </c>
      <c r="Q76">
        <v>75</v>
      </c>
      <c r="R76">
        <v>1.1434799999999999E-5</v>
      </c>
      <c r="S76">
        <v>1.18839E-5</v>
      </c>
    </row>
    <row r="77" spans="2:19">
      <c r="B77">
        <v>0.49</v>
      </c>
      <c r="C77">
        <v>0.67640599999999995</v>
      </c>
      <c r="D77">
        <v>90</v>
      </c>
      <c r="E77">
        <v>2</v>
      </c>
      <c r="F77">
        <v>88</v>
      </c>
      <c r="G77">
        <v>4</v>
      </c>
      <c r="H77">
        <v>92</v>
      </c>
      <c r="I77">
        <v>4.3478299999999998E-2</v>
      </c>
      <c r="J77">
        <v>4.3478299999999998E-2</v>
      </c>
      <c r="K77">
        <v>0.85</v>
      </c>
      <c r="L77">
        <v>0.85874600000000001</v>
      </c>
      <c r="M77">
        <v>75.999600000000001</v>
      </c>
      <c r="N77">
        <v>4.3475300000000002E-4</v>
      </c>
      <c r="O77">
        <v>75.999099999999999</v>
      </c>
      <c r="P77">
        <v>8.6950600000000003E-4</v>
      </c>
      <c r="Q77">
        <v>76</v>
      </c>
      <c r="R77">
        <v>1.1440899999999999E-5</v>
      </c>
      <c r="S77">
        <v>1.18963E-5</v>
      </c>
    </row>
    <row r="78" spans="2:19">
      <c r="B78">
        <v>0.47</v>
      </c>
      <c r="C78">
        <v>0.66115599999999997</v>
      </c>
      <c r="D78">
        <v>91</v>
      </c>
      <c r="E78">
        <v>3</v>
      </c>
      <c r="F78">
        <v>88</v>
      </c>
      <c r="G78">
        <v>6</v>
      </c>
      <c r="H78">
        <v>94</v>
      </c>
      <c r="I78">
        <v>6.3829800000000006E-2</v>
      </c>
      <c r="J78">
        <v>6.3157900000000003E-2</v>
      </c>
      <c r="K78">
        <v>0.79</v>
      </c>
      <c r="L78">
        <v>0.83781899999999998</v>
      </c>
      <c r="M78">
        <v>76.999600000000001</v>
      </c>
      <c r="N78">
        <v>4.40708E-4</v>
      </c>
      <c r="O78">
        <v>76.999099999999999</v>
      </c>
      <c r="P78">
        <v>8.8141599999999999E-4</v>
      </c>
      <c r="Q78">
        <v>77</v>
      </c>
      <c r="R78">
        <v>1.1447000000000001E-5</v>
      </c>
      <c r="S78">
        <v>1.19088E-5</v>
      </c>
    </row>
    <row r="79" spans="2:19">
      <c r="B79">
        <v>0.45</v>
      </c>
      <c r="C79">
        <v>0.64518699999999995</v>
      </c>
      <c r="D79">
        <v>92</v>
      </c>
      <c r="E79">
        <v>3</v>
      </c>
      <c r="F79">
        <v>89</v>
      </c>
      <c r="G79">
        <v>6</v>
      </c>
      <c r="H79">
        <v>95</v>
      </c>
      <c r="I79">
        <v>6.3157900000000003E-2</v>
      </c>
      <c r="J79">
        <v>6.3157900000000003E-2</v>
      </c>
      <c r="K79">
        <v>0.72</v>
      </c>
      <c r="L79">
        <v>0.80945400000000001</v>
      </c>
      <c r="M79">
        <v>77.999600000000001</v>
      </c>
      <c r="N79">
        <v>4.4758899999999997E-4</v>
      </c>
      <c r="O79">
        <v>77.999099999999999</v>
      </c>
      <c r="P79">
        <v>8.9517899999999996E-4</v>
      </c>
      <c r="Q79">
        <v>78</v>
      </c>
      <c r="R79">
        <v>1.14767E-5</v>
      </c>
      <c r="S79">
        <v>1.2249799999999999E-5</v>
      </c>
    </row>
    <row r="80" spans="2:19">
      <c r="B80">
        <v>0.44</v>
      </c>
      <c r="C80">
        <v>0.63692199999999999</v>
      </c>
      <c r="D80">
        <v>92</v>
      </c>
      <c r="E80">
        <v>4</v>
      </c>
      <c r="F80">
        <v>88</v>
      </c>
      <c r="G80">
        <v>8</v>
      </c>
      <c r="H80">
        <v>96</v>
      </c>
      <c r="I80">
        <v>8.3333299999999999E-2</v>
      </c>
      <c r="J80">
        <v>0.08</v>
      </c>
      <c r="K80">
        <v>0.71</v>
      </c>
      <c r="L80">
        <v>0.80501599999999995</v>
      </c>
      <c r="M80">
        <v>78.997900000000001</v>
      </c>
      <c r="N80">
        <v>2.0635300000000001E-3</v>
      </c>
      <c r="O80">
        <v>78.995900000000006</v>
      </c>
      <c r="P80">
        <v>4.1270500000000002E-3</v>
      </c>
      <c r="Q80">
        <v>79</v>
      </c>
      <c r="R80">
        <v>5.2241199999999997E-5</v>
      </c>
      <c r="S80">
        <v>5.95004E-4</v>
      </c>
    </row>
    <row r="81" spans="2:19">
      <c r="B81">
        <v>0.42</v>
      </c>
      <c r="C81">
        <v>0.619811</v>
      </c>
      <c r="D81">
        <v>93</v>
      </c>
      <c r="E81">
        <v>4</v>
      </c>
      <c r="F81">
        <v>89</v>
      </c>
      <c r="G81">
        <v>8</v>
      </c>
      <c r="H81">
        <v>97</v>
      </c>
      <c r="I81">
        <v>8.2474199999999998E-2</v>
      </c>
      <c r="J81">
        <v>0.08</v>
      </c>
      <c r="K81">
        <v>0.67</v>
      </c>
      <c r="L81">
        <v>0.78620400000000001</v>
      </c>
      <c r="M81">
        <v>79.878500000000003</v>
      </c>
      <c r="N81">
        <v>0.121508</v>
      </c>
      <c r="O81">
        <v>79.757000000000005</v>
      </c>
      <c r="P81">
        <v>0.24301500000000001</v>
      </c>
      <c r="Q81">
        <v>80</v>
      </c>
      <c r="R81">
        <v>3.03769E-3</v>
      </c>
      <c r="S81">
        <v>0.279893</v>
      </c>
    </row>
    <row r="82" spans="2:19">
      <c r="B82">
        <v>0.41</v>
      </c>
      <c r="C82">
        <v>0.61095500000000003</v>
      </c>
      <c r="D82">
        <v>94</v>
      </c>
      <c r="E82">
        <v>4</v>
      </c>
      <c r="F82">
        <v>90</v>
      </c>
      <c r="G82">
        <v>8</v>
      </c>
      <c r="H82">
        <v>98</v>
      </c>
      <c r="I82">
        <v>8.1632700000000002E-2</v>
      </c>
      <c r="J82">
        <v>0.08</v>
      </c>
      <c r="K82">
        <v>0.65</v>
      </c>
      <c r="L82">
        <v>0.77612800000000004</v>
      </c>
      <c r="M82">
        <v>80.688999999999993</v>
      </c>
      <c r="N82">
        <v>0.31100499999999998</v>
      </c>
      <c r="O82">
        <v>80.378</v>
      </c>
      <c r="P82">
        <v>0.62200999999999995</v>
      </c>
      <c r="Q82">
        <v>81</v>
      </c>
      <c r="R82">
        <v>7.6791400000000001E-3</v>
      </c>
      <c r="S82">
        <v>0.379326</v>
      </c>
    </row>
    <row r="83" spans="2:19">
      <c r="B83">
        <v>0.39</v>
      </c>
      <c r="C83">
        <v>0.59262000000000004</v>
      </c>
      <c r="D83">
        <v>95</v>
      </c>
      <c r="E83">
        <v>4</v>
      </c>
      <c r="F83">
        <v>91</v>
      </c>
      <c r="G83">
        <v>8</v>
      </c>
      <c r="H83">
        <v>99</v>
      </c>
      <c r="I83">
        <v>8.0808099999999994E-2</v>
      </c>
      <c r="J83">
        <v>0.08</v>
      </c>
      <c r="K83">
        <v>0.64</v>
      </c>
      <c r="L83">
        <v>0.77091299999999996</v>
      </c>
      <c r="M83">
        <v>81.4983</v>
      </c>
      <c r="N83">
        <v>0.501749</v>
      </c>
      <c r="O83">
        <v>80.996499999999997</v>
      </c>
      <c r="P83">
        <v>1.0035000000000001</v>
      </c>
      <c r="Q83">
        <v>82</v>
      </c>
      <c r="R83">
        <v>1.22378E-2</v>
      </c>
      <c r="S83">
        <v>0.38149</v>
      </c>
    </row>
    <row r="84" spans="2:19">
      <c r="B84">
        <v>0.38</v>
      </c>
      <c r="C84">
        <v>0.58313099999999995</v>
      </c>
      <c r="D84">
        <v>96</v>
      </c>
      <c r="E84">
        <v>4</v>
      </c>
      <c r="F84">
        <v>92</v>
      </c>
      <c r="G84">
        <v>8</v>
      </c>
      <c r="H84">
        <v>100</v>
      </c>
      <c r="I84">
        <v>0.08</v>
      </c>
      <c r="J84">
        <v>0.08</v>
      </c>
      <c r="K84">
        <v>0.62</v>
      </c>
      <c r="L84">
        <v>0.76011700000000004</v>
      </c>
      <c r="M84">
        <v>82.3065</v>
      </c>
      <c r="N84">
        <v>0.69351499999999999</v>
      </c>
      <c r="O84">
        <v>81.613</v>
      </c>
      <c r="P84">
        <v>1.38703</v>
      </c>
      <c r="Q84">
        <v>83</v>
      </c>
      <c r="R84">
        <v>1.6711199999999999E-2</v>
      </c>
      <c r="S84">
        <v>0.38353300000000001</v>
      </c>
    </row>
    <row r="85" spans="2:19">
      <c r="B85">
        <v>0.37</v>
      </c>
      <c r="C85">
        <v>0.57342000000000004</v>
      </c>
      <c r="D85">
        <v>96</v>
      </c>
      <c r="E85">
        <v>5</v>
      </c>
      <c r="F85">
        <v>91</v>
      </c>
      <c r="G85">
        <v>10</v>
      </c>
      <c r="H85">
        <v>101</v>
      </c>
      <c r="I85">
        <v>9.9009899999999998E-2</v>
      </c>
      <c r="J85">
        <v>9.5238100000000006E-2</v>
      </c>
      <c r="K85">
        <v>0.59</v>
      </c>
      <c r="L85">
        <v>0.74295999999999995</v>
      </c>
      <c r="M85">
        <v>83.113699999999994</v>
      </c>
      <c r="N85">
        <v>0.88627599999999995</v>
      </c>
      <c r="O85">
        <v>82.227400000000003</v>
      </c>
      <c r="P85">
        <v>1.7725500000000001</v>
      </c>
      <c r="Q85">
        <v>84</v>
      </c>
      <c r="R85">
        <v>2.11018E-2</v>
      </c>
      <c r="S85">
        <v>0.38552500000000001</v>
      </c>
    </row>
    <row r="86" spans="2:19">
      <c r="B86">
        <v>0.36</v>
      </c>
      <c r="C86">
        <v>0.56348399999999998</v>
      </c>
      <c r="D86">
        <v>98</v>
      </c>
      <c r="E86">
        <v>5</v>
      </c>
      <c r="F86">
        <v>93</v>
      </c>
      <c r="G86">
        <v>10</v>
      </c>
      <c r="H86">
        <v>103</v>
      </c>
      <c r="I86">
        <v>9.7087400000000004E-2</v>
      </c>
      <c r="J86">
        <v>9.5238100000000006E-2</v>
      </c>
      <c r="K86">
        <v>0.56999999999999995</v>
      </c>
      <c r="L86">
        <v>0.73084700000000002</v>
      </c>
      <c r="M86">
        <v>83.92</v>
      </c>
      <c r="N86">
        <v>1.0800099999999999</v>
      </c>
      <c r="O86">
        <v>82.84</v>
      </c>
      <c r="P86">
        <v>2.1600199999999998</v>
      </c>
      <c r="Q86">
        <v>85</v>
      </c>
      <c r="R86">
        <v>2.5412000000000001E-2</v>
      </c>
      <c r="S86">
        <v>0.38746799999999998</v>
      </c>
    </row>
    <row r="87" spans="2:19">
      <c r="B87">
        <v>0.35</v>
      </c>
      <c r="C87">
        <v>0.55331600000000003</v>
      </c>
      <c r="D87">
        <v>99</v>
      </c>
      <c r="E87">
        <v>5</v>
      </c>
      <c r="F87">
        <v>94</v>
      </c>
      <c r="G87">
        <v>10</v>
      </c>
      <c r="H87">
        <v>104</v>
      </c>
      <c r="I87">
        <v>9.6153799999999998E-2</v>
      </c>
      <c r="J87">
        <v>9.5238100000000006E-2</v>
      </c>
      <c r="K87">
        <v>0.56000000000000005</v>
      </c>
      <c r="L87">
        <v>0.72457700000000003</v>
      </c>
      <c r="M87">
        <v>84.725300000000004</v>
      </c>
      <c r="N87">
        <v>1.2746900000000001</v>
      </c>
      <c r="O87">
        <v>83.450599999999994</v>
      </c>
      <c r="P87">
        <v>2.5493800000000002</v>
      </c>
      <c r="Q87">
        <v>86</v>
      </c>
      <c r="R87">
        <v>2.9643900000000001E-2</v>
      </c>
      <c r="S87">
        <v>0.38936300000000001</v>
      </c>
    </row>
    <row r="88" spans="2:19">
      <c r="B88">
        <v>0.33</v>
      </c>
      <c r="C88">
        <v>0.53226499999999999</v>
      </c>
      <c r="D88">
        <v>100</v>
      </c>
      <c r="E88">
        <v>5</v>
      </c>
      <c r="F88">
        <v>95</v>
      </c>
      <c r="G88">
        <v>10</v>
      </c>
      <c r="H88">
        <v>105</v>
      </c>
      <c r="I88">
        <v>9.5238100000000006E-2</v>
      </c>
      <c r="J88">
        <v>9.5238100000000006E-2</v>
      </c>
      <c r="K88">
        <v>0.53</v>
      </c>
      <c r="L88">
        <v>0.70487900000000003</v>
      </c>
      <c r="M88">
        <v>85.529700000000005</v>
      </c>
      <c r="N88">
        <v>1.4702900000000001</v>
      </c>
      <c r="O88">
        <v>84.059399999999997</v>
      </c>
      <c r="P88">
        <v>2.9405899999999998</v>
      </c>
      <c r="Q88">
        <v>87</v>
      </c>
      <c r="R88">
        <v>3.3799900000000001E-2</v>
      </c>
      <c r="S88">
        <v>0.39211800000000002</v>
      </c>
    </row>
    <row r="89" spans="2:19">
      <c r="B89">
        <v>0.32</v>
      </c>
      <c r="C89">
        <v>0.52137</v>
      </c>
      <c r="D89">
        <v>101</v>
      </c>
      <c r="E89">
        <v>6</v>
      </c>
      <c r="F89">
        <v>95</v>
      </c>
      <c r="G89">
        <v>12</v>
      </c>
      <c r="H89">
        <v>107</v>
      </c>
      <c r="I89">
        <v>0.11215</v>
      </c>
      <c r="J89">
        <v>0.111111</v>
      </c>
      <c r="K89">
        <v>0.53</v>
      </c>
      <c r="L89">
        <v>0.70487900000000003</v>
      </c>
      <c r="M89">
        <v>86.333200000000005</v>
      </c>
      <c r="N89">
        <v>1.6668000000000001</v>
      </c>
      <c r="O89">
        <v>84.666399999999996</v>
      </c>
      <c r="P89">
        <v>3.3336000000000001</v>
      </c>
      <c r="Q89">
        <v>88</v>
      </c>
      <c r="R89">
        <v>3.78818E-2</v>
      </c>
      <c r="S89">
        <v>0.39211800000000002</v>
      </c>
    </row>
    <row r="90" spans="2:19">
      <c r="B90">
        <v>0.3</v>
      </c>
      <c r="C90">
        <v>0.49881300000000001</v>
      </c>
      <c r="D90">
        <v>102</v>
      </c>
      <c r="E90">
        <v>6</v>
      </c>
      <c r="F90">
        <v>96</v>
      </c>
      <c r="G90">
        <v>12</v>
      </c>
      <c r="H90">
        <v>108</v>
      </c>
      <c r="I90">
        <v>0.111111</v>
      </c>
      <c r="J90">
        <v>0.111111</v>
      </c>
      <c r="K90">
        <v>0.52</v>
      </c>
      <c r="L90">
        <v>0.69800499999999999</v>
      </c>
      <c r="M90">
        <v>87.135800000000003</v>
      </c>
      <c r="N90">
        <v>1.86419</v>
      </c>
      <c r="O90">
        <v>85.271600000000007</v>
      </c>
      <c r="P90">
        <v>3.72837</v>
      </c>
      <c r="Q90">
        <v>89</v>
      </c>
      <c r="R90">
        <v>4.18918E-2</v>
      </c>
      <c r="S90">
        <v>0.39477400000000001</v>
      </c>
    </row>
    <row r="91" spans="2:19">
      <c r="B91">
        <v>0.28999999999999998</v>
      </c>
      <c r="C91">
        <v>0.48713899999999999</v>
      </c>
      <c r="D91">
        <v>102</v>
      </c>
      <c r="E91">
        <v>7</v>
      </c>
      <c r="F91">
        <v>95</v>
      </c>
      <c r="G91">
        <v>14</v>
      </c>
      <c r="H91">
        <v>109</v>
      </c>
      <c r="I91">
        <v>0.12844</v>
      </c>
      <c r="J91">
        <v>0.12844</v>
      </c>
      <c r="K91">
        <v>0.51</v>
      </c>
      <c r="L91">
        <v>0.69096999999999997</v>
      </c>
      <c r="M91">
        <v>87.937600000000003</v>
      </c>
      <c r="N91">
        <v>2.06243</v>
      </c>
      <c r="O91">
        <v>85.875100000000003</v>
      </c>
      <c r="P91">
        <v>4.12486</v>
      </c>
      <c r="Q91">
        <v>90</v>
      </c>
      <c r="R91">
        <v>4.5831799999999999E-2</v>
      </c>
      <c r="S91">
        <v>0.39649200000000001</v>
      </c>
    </row>
    <row r="92" spans="2:19">
      <c r="B92">
        <v>0.27</v>
      </c>
      <c r="C92">
        <v>0.46296799999999999</v>
      </c>
      <c r="D92">
        <v>102</v>
      </c>
      <c r="E92">
        <v>8</v>
      </c>
      <c r="F92">
        <v>94</v>
      </c>
      <c r="G92">
        <v>16</v>
      </c>
      <c r="H92">
        <v>110</v>
      </c>
      <c r="I92">
        <v>0.145455</v>
      </c>
      <c r="J92">
        <v>0.137405</v>
      </c>
      <c r="K92">
        <v>0.5</v>
      </c>
      <c r="L92">
        <v>0.68377200000000005</v>
      </c>
      <c r="M92">
        <v>88.738500000000002</v>
      </c>
      <c r="N92">
        <v>2.26152</v>
      </c>
      <c r="O92">
        <v>86.477000000000004</v>
      </c>
      <c r="P92">
        <v>4.5230300000000003</v>
      </c>
      <c r="Q92">
        <v>91</v>
      </c>
      <c r="R92">
        <v>4.9703600000000001E-2</v>
      </c>
      <c r="S92">
        <v>0.39816800000000002</v>
      </c>
    </row>
    <row r="93" spans="2:19">
      <c r="B93">
        <v>0.26</v>
      </c>
      <c r="C93">
        <v>0.450459</v>
      </c>
      <c r="D93">
        <v>103</v>
      </c>
      <c r="E93">
        <v>8</v>
      </c>
      <c r="F93">
        <v>95</v>
      </c>
      <c r="G93">
        <v>16</v>
      </c>
      <c r="H93">
        <v>111</v>
      </c>
      <c r="I93">
        <v>0.14414399999999999</v>
      </c>
      <c r="J93">
        <v>0.137405</v>
      </c>
      <c r="K93">
        <v>0.49</v>
      </c>
      <c r="L93">
        <v>0.67640599999999995</v>
      </c>
      <c r="M93">
        <v>89.538600000000002</v>
      </c>
      <c r="N93">
        <v>2.4614199999999999</v>
      </c>
      <c r="O93">
        <v>87.077200000000005</v>
      </c>
      <c r="P93">
        <v>4.9228300000000003</v>
      </c>
      <c r="Q93">
        <v>92</v>
      </c>
      <c r="R93">
        <v>5.3509099999999997E-2</v>
      </c>
      <c r="S93">
        <v>0.39980500000000002</v>
      </c>
    </row>
    <row r="94" spans="2:19">
      <c r="B94">
        <v>0.24</v>
      </c>
      <c r="C94">
        <v>0.42455999999999999</v>
      </c>
      <c r="D94">
        <v>104</v>
      </c>
      <c r="E94">
        <v>8</v>
      </c>
      <c r="F94">
        <v>96</v>
      </c>
      <c r="G94">
        <v>16</v>
      </c>
      <c r="H94">
        <v>112</v>
      </c>
      <c r="I94">
        <v>0.14285700000000001</v>
      </c>
      <c r="J94">
        <v>0.137405</v>
      </c>
      <c r="K94">
        <v>0.47</v>
      </c>
      <c r="L94">
        <v>0.66115599999999997</v>
      </c>
      <c r="M94">
        <v>90.337900000000005</v>
      </c>
      <c r="N94">
        <v>2.6621199999999998</v>
      </c>
      <c r="O94">
        <v>87.675799999999995</v>
      </c>
      <c r="P94">
        <v>5.3242399999999996</v>
      </c>
      <c r="Q94">
        <v>93</v>
      </c>
      <c r="R94">
        <v>5.7249800000000003E-2</v>
      </c>
      <c r="S94">
        <v>0.40218799999999999</v>
      </c>
    </row>
    <row r="95" spans="2:19">
      <c r="B95">
        <v>0.23</v>
      </c>
      <c r="C95">
        <v>0.41115600000000002</v>
      </c>
      <c r="D95">
        <v>104</v>
      </c>
      <c r="E95">
        <v>9</v>
      </c>
      <c r="F95">
        <v>95</v>
      </c>
      <c r="G95">
        <v>18</v>
      </c>
      <c r="H95">
        <v>113</v>
      </c>
      <c r="I95">
        <v>0.15929199999999999</v>
      </c>
      <c r="J95">
        <v>0.137405</v>
      </c>
      <c r="K95">
        <v>0.47</v>
      </c>
      <c r="L95">
        <v>0.66115599999999997</v>
      </c>
      <c r="M95">
        <v>91.136399999999995</v>
      </c>
      <c r="N95">
        <v>2.8635999999999999</v>
      </c>
      <c r="O95">
        <v>88.272800000000004</v>
      </c>
      <c r="P95">
        <v>5.7271999999999998</v>
      </c>
      <c r="Q95">
        <v>94</v>
      </c>
      <c r="R95">
        <v>6.0927599999999998E-2</v>
      </c>
      <c r="S95">
        <v>0.40218799999999999</v>
      </c>
    </row>
    <row r="96" spans="2:19">
      <c r="B96">
        <v>0.22</v>
      </c>
      <c r="C96">
        <v>0.39744000000000002</v>
      </c>
      <c r="D96">
        <v>105</v>
      </c>
      <c r="E96">
        <v>9</v>
      </c>
      <c r="F96">
        <v>96</v>
      </c>
      <c r="G96">
        <v>18</v>
      </c>
      <c r="H96">
        <v>114</v>
      </c>
      <c r="I96">
        <v>0.15789500000000001</v>
      </c>
      <c r="J96">
        <v>0.137405</v>
      </c>
      <c r="K96">
        <v>0.45</v>
      </c>
      <c r="L96">
        <v>0.64518699999999995</v>
      </c>
      <c r="M96">
        <v>91.934200000000004</v>
      </c>
      <c r="N96">
        <v>3.0658400000000001</v>
      </c>
      <c r="O96">
        <v>88.868300000000005</v>
      </c>
      <c r="P96">
        <v>6.1316899999999999</v>
      </c>
      <c r="Q96">
        <v>95</v>
      </c>
      <c r="R96">
        <v>6.4544099999999993E-2</v>
      </c>
      <c r="S96">
        <v>0.40448899999999999</v>
      </c>
    </row>
    <row r="97" spans="2:19">
      <c r="B97">
        <v>0.21</v>
      </c>
      <c r="C97">
        <v>0.383405</v>
      </c>
      <c r="D97">
        <v>107</v>
      </c>
      <c r="E97">
        <v>9</v>
      </c>
      <c r="F97">
        <v>98</v>
      </c>
      <c r="G97">
        <v>18</v>
      </c>
      <c r="H97">
        <v>116</v>
      </c>
      <c r="I97">
        <v>0.155172</v>
      </c>
      <c r="J97">
        <v>0.137405</v>
      </c>
      <c r="K97">
        <v>0.44</v>
      </c>
      <c r="L97">
        <v>0.63692199999999999</v>
      </c>
      <c r="M97">
        <v>92.731200000000001</v>
      </c>
      <c r="N97">
        <v>3.2688299999999999</v>
      </c>
      <c r="O97">
        <v>89.462299999999999</v>
      </c>
      <c r="P97">
        <v>6.5376599999999998</v>
      </c>
      <c r="Q97">
        <v>96</v>
      </c>
      <c r="R97">
        <v>6.81007E-2</v>
      </c>
      <c r="S97">
        <v>0.40597800000000001</v>
      </c>
    </row>
    <row r="98" spans="2:19">
      <c r="B98">
        <v>0.19</v>
      </c>
      <c r="C98">
        <v>0.35434599999999999</v>
      </c>
      <c r="D98">
        <v>108</v>
      </c>
      <c r="E98">
        <v>9</v>
      </c>
      <c r="F98">
        <v>99</v>
      </c>
      <c r="G98">
        <v>18</v>
      </c>
      <c r="H98">
        <v>117</v>
      </c>
      <c r="I98">
        <v>0.15384600000000001</v>
      </c>
      <c r="J98">
        <v>0.137405</v>
      </c>
      <c r="K98">
        <v>0.42</v>
      </c>
      <c r="L98">
        <v>0.619811</v>
      </c>
      <c r="M98">
        <v>93.527500000000003</v>
      </c>
      <c r="N98">
        <v>3.47255</v>
      </c>
      <c r="O98">
        <v>90.054900000000004</v>
      </c>
      <c r="P98">
        <v>6.9450900000000004</v>
      </c>
      <c r="Q98">
        <v>97</v>
      </c>
      <c r="R98">
        <v>7.1598899999999993E-2</v>
      </c>
      <c r="S98">
        <v>0.40743400000000002</v>
      </c>
    </row>
    <row r="99" spans="2:19">
      <c r="B99">
        <v>0.18</v>
      </c>
      <c r="C99">
        <v>0.33930700000000003</v>
      </c>
      <c r="D99">
        <v>110</v>
      </c>
      <c r="E99">
        <v>9</v>
      </c>
      <c r="F99">
        <v>101</v>
      </c>
      <c r="G99">
        <v>18</v>
      </c>
      <c r="H99">
        <v>119</v>
      </c>
      <c r="I99">
        <v>0.15126100000000001</v>
      </c>
      <c r="J99">
        <v>0.137405</v>
      </c>
      <c r="K99">
        <v>0.41</v>
      </c>
      <c r="L99">
        <v>0.61095500000000003</v>
      </c>
      <c r="M99">
        <v>94.322999999999993</v>
      </c>
      <c r="N99">
        <v>3.6769699999999998</v>
      </c>
      <c r="O99">
        <v>90.646100000000004</v>
      </c>
      <c r="P99">
        <v>7.3539500000000002</v>
      </c>
      <c r="Q99">
        <v>98</v>
      </c>
      <c r="R99">
        <v>7.5040300000000004E-2</v>
      </c>
      <c r="S99">
        <v>0.408856</v>
      </c>
    </row>
    <row r="100" spans="2:19">
      <c r="B100">
        <v>0.17</v>
      </c>
      <c r="C100">
        <v>0.32391700000000001</v>
      </c>
      <c r="D100">
        <v>111</v>
      </c>
      <c r="E100">
        <v>9</v>
      </c>
      <c r="F100">
        <v>102</v>
      </c>
      <c r="G100">
        <v>18</v>
      </c>
      <c r="H100">
        <v>120</v>
      </c>
      <c r="I100">
        <v>0.15</v>
      </c>
      <c r="J100">
        <v>0.137405</v>
      </c>
      <c r="K100">
        <v>0.39</v>
      </c>
      <c r="L100">
        <v>0.59262000000000004</v>
      </c>
      <c r="M100">
        <v>95.117900000000006</v>
      </c>
      <c r="N100">
        <v>3.8820999999999999</v>
      </c>
      <c r="O100">
        <v>91.235799999999998</v>
      </c>
      <c r="P100">
        <v>7.7641900000000001</v>
      </c>
      <c r="Q100">
        <v>99</v>
      </c>
      <c r="R100">
        <v>7.8426200000000001E-2</v>
      </c>
      <c r="S100">
        <v>0.410246</v>
      </c>
    </row>
    <row r="101" spans="2:19">
      <c r="B101">
        <v>0.16</v>
      </c>
      <c r="C101">
        <v>0.30816900000000003</v>
      </c>
      <c r="D101">
        <v>113</v>
      </c>
      <c r="E101">
        <v>9</v>
      </c>
      <c r="F101">
        <v>104</v>
      </c>
      <c r="G101">
        <v>18</v>
      </c>
      <c r="H101">
        <v>122</v>
      </c>
      <c r="I101">
        <v>0.14754100000000001</v>
      </c>
      <c r="J101">
        <v>0.137405</v>
      </c>
      <c r="K101">
        <v>0.38</v>
      </c>
      <c r="L101">
        <v>0.58313099999999995</v>
      </c>
      <c r="M101">
        <v>95.912099999999995</v>
      </c>
      <c r="N101">
        <v>4.0879000000000003</v>
      </c>
      <c r="O101">
        <v>91.824200000000005</v>
      </c>
      <c r="P101">
        <v>8.1758000000000006</v>
      </c>
      <c r="Q101">
        <v>100</v>
      </c>
      <c r="R101">
        <v>8.1757999999999997E-2</v>
      </c>
      <c r="S101">
        <v>0.411605</v>
      </c>
    </row>
    <row r="102" spans="2:19">
      <c r="B102">
        <v>0.15</v>
      </c>
      <c r="C102">
        <v>0.29205399999999998</v>
      </c>
      <c r="D102">
        <v>115</v>
      </c>
      <c r="E102">
        <v>9</v>
      </c>
      <c r="F102">
        <v>106</v>
      </c>
      <c r="G102">
        <v>18</v>
      </c>
      <c r="H102">
        <v>124</v>
      </c>
      <c r="I102">
        <v>0.14516100000000001</v>
      </c>
      <c r="J102">
        <v>0.137405</v>
      </c>
      <c r="K102">
        <v>0.37</v>
      </c>
      <c r="L102">
        <v>0.57342000000000004</v>
      </c>
      <c r="M102">
        <v>96.705600000000004</v>
      </c>
      <c r="N102">
        <v>4.2943699999999998</v>
      </c>
      <c r="O102">
        <v>92.411299999999997</v>
      </c>
      <c r="P102">
        <v>8.58873</v>
      </c>
      <c r="Q102">
        <v>101</v>
      </c>
      <c r="R102">
        <v>8.5036899999999999E-2</v>
      </c>
      <c r="S102">
        <v>0.41293299999999999</v>
      </c>
    </row>
    <row r="103" spans="2:19">
      <c r="B103">
        <v>0.14000000000000001</v>
      </c>
      <c r="C103">
        <v>0.27556399999999998</v>
      </c>
      <c r="D103">
        <v>119</v>
      </c>
      <c r="E103">
        <v>9</v>
      </c>
      <c r="F103">
        <v>110</v>
      </c>
      <c r="G103">
        <v>18</v>
      </c>
      <c r="H103">
        <v>128</v>
      </c>
      <c r="I103">
        <v>0.140625</v>
      </c>
      <c r="J103">
        <v>0.137405</v>
      </c>
      <c r="K103">
        <v>0.36</v>
      </c>
      <c r="L103">
        <v>0.56348399999999998</v>
      </c>
      <c r="M103">
        <v>97.498500000000007</v>
      </c>
      <c r="N103">
        <v>4.5014799999999999</v>
      </c>
      <c r="O103">
        <v>92.997</v>
      </c>
      <c r="P103">
        <v>9.0029599999999999</v>
      </c>
      <c r="Q103">
        <v>102</v>
      </c>
      <c r="R103">
        <v>8.8264300000000004E-2</v>
      </c>
      <c r="S103">
        <v>0.41487099999999999</v>
      </c>
    </row>
    <row r="104" spans="2:19">
      <c r="B104">
        <v>0.13</v>
      </c>
      <c r="C104">
        <v>0.25868999999999998</v>
      </c>
      <c r="D104">
        <v>122</v>
      </c>
      <c r="E104">
        <v>9</v>
      </c>
      <c r="F104">
        <v>113</v>
      </c>
      <c r="G104">
        <v>18</v>
      </c>
      <c r="H104">
        <v>131</v>
      </c>
      <c r="I104">
        <v>0.137405</v>
      </c>
      <c r="J104">
        <v>0.137405</v>
      </c>
      <c r="K104">
        <v>0.36</v>
      </c>
      <c r="L104">
        <v>0.56348399999999998</v>
      </c>
      <c r="M104">
        <v>98.290800000000004</v>
      </c>
      <c r="N104">
        <v>4.7092299999999998</v>
      </c>
      <c r="O104">
        <v>93.581500000000005</v>
      </c>
      <c r="P104">
        <v>9.4184599999999996</v>
      </c>
      <c r="Q104">
        <v>103</v>
      </c>
      <c r="R104">
        <v>9.1441400000000006E-2</v>
      </c>
      <c r="S104">
        <v>0.41487099999999999</v>
      </c>
    </row>
    <row r="105" spans="2:19">
      <c r="B105">
        <v>0.12</v>
      </c>
      <c r="C105">
        <v>0.241422</v>
      </c>
      <c r="D105">
        <v>123</v>
      </c>
      <c r="E105">
        <v>11</v>
      </c>
      <c r="F105">
        <v>112</v>
      </c>
      <c r="G105">
        <v>22</v>
      </c>
      <c r="H105">
        <v>134</v>
      </c>
      <c r="I105">
        <v>0.16417899999999999</v>
      </c>
      <c r="J105">
        <v>0.16417899999999999</v>
      </c>
      <c r="K105">
        <v>0.35</v>
      </c>
      <c r="L105">
        <v>0.55331600000000003</v>
      </c>
      <c r="M105">
        <v>99.082400000000007</v>
      </c>
      <c r="N105">
        <v>4.9176000000000002</v>
      </c>
      <c r="O105">
        <v>94.1648</v>
      </c>
      <c r="P105">
        <v>9.83521</v>
      </c>
      <c r="Q105">
        <v>104</v>
      </c>
      <c r="R105">
        <v>9.4569299999999995E-2</v>
      </c>
      <c r="S105">
        <v>0.41674600000000001</v>
      </c>
    </row>
    <row r="106" spans="2:19">
      <c r="B106">
        <v>0.11</v>
      </c>
      <c r="C106">
        <v>0.22375300000000001</v>
      </c>
      <c r="D106">
        <v>125</v>
      </c>
      <c r="E106">
        <v>12</v>
      </c>
      <c r="F106">
        <v>113</v>
      </c>
      <c r="G106">
        <v>24</v>
      </c>
      <c r="H106">
        <v>137</v>
      </c>
      <c r="I106">
        <v>0.175182</v>
      </c>
      <c r="J106">
        <v>0.175182</v>
      </c>
      <c r="K106">
        <v>0.33</v>
      </c>
      <c r="L106">
        <v>0.53226499999999999</v>
      </c>
      <c r="M106">
        <v>99.873400000000004</v>
      </c>
      <c r="N106">
        <v>5.1265799999999997</v>
      </c>
      <c r="O106">
        <v>94.746799999999993</v>
      </c>
      <c r="P106">
        <v>10.2532</v>
      </c>
      <c r="Q106">
        <v>105</v>
      </c>
      <c r="R106">
        <v>9.7649200000000005E-2</v>
      </c>
      <c r="S106">
        <v>0.41796100000000003</v>
      </c>
    </row>
    <row r="107" spans="2:19">
      <c r="B107">
        <v>0.1</v>
      </c>
      <c r="C107">
        <v>0.20567199999999999</v>
      </c>
      <c r="D107">
        <v>128</v>
      </c>
      <c r="E107">
        <v>13</v>
      </c>
      <c r="F107">
        <v>115</v>
      </c>
      <c r="G107">
        <v>26</v>
      </c>
      <c r="H107">
        <v>141</v>
      </c>
      <c r="I107">
        <v>0.18439700000000001</v>
      </c>
      <c r="J107">
        <v>0.18439700000000001</v>
      </c>
      <c r="K107">
        <v>0.32</v>
      </c>
      <c r="L107">
        <v>0.52137</v>
      </c>
      <c r="M107">
        <v>100.664</v>
      </c>
      <c r="N107">
        <v>5.3361599999999996</v>
      </c>
      <c r="O107">
        <v>95.327699999999993</v>
      </c>
      <c r="P107">
        <v>10.6723</v>
      </c>
      <c r="Q107">
        <v>106</v>
      </c>
      <c r="R107">
        <v>0.10068199999999999</v>
      </c>
      <c r="S107">
        <v>0.419736</v>
      </c>
    </row>
    <row r="108" spans="2:19">
      <c r="B108">
        <v>0.09</v>
      </c>
      <c r="C108">
        <v>0.187169</v>
      </c>
      <c r="D108">
        <v>130</v>
      </c>
      <c r="E108">
        <v>14</v>
      </c>
      <c r="F108">
        <v>116</v>
      </c>
      <c r="G108">
        <v>28</v>
      </c>
      <c r="H108">
        <v>144</v>
      </c>
      <c r="I108">
        <v>0.19444400000000001</v>
      </c>
      <c r="J108">
        <v>0.19444400000000001</v>
      </c>
      <c r="K108">
        <v>0.32</v>
      </c>
      <c r="L108">
        <v>0.52137</v>
      </c>
      <c r="M108">
        <v>101.45399999999999</v>
      </c>
      <c r="N108">
        <v>5.5463199999999997</v>
      </c>
      <c r="O108">
        <v>95.907399999999996</v>
      </c>
      <c r="P108">
        <v>11.092599999999999</v>
      </c>
      <c r="Q108">
        <v>107</v>
      </c>
      <c r="R108">
        <v>0.103669</v>
      </c>
      <c r="S108">
        <v>0.419736</v>
      </c>
    </row>
    <row r="109" spans="2:19">
      <c r="B109">
        <v>0.08</v>
      </c>
      <c r="C109">
        <v>0.168236</v>
      </c>
      <c r="D109">
        <v>134</v>
      </c>
      <c r="E109">
        <v>16</v>
      </c>
      <c r="F109">
        <v>118</v>
      </c>
      <c r="G109">
        <v>32</v>
      </c>
      <c r="H109">
        <v>150</v>
      </c>
      <c r="I109">
        <v>0.21333299999999999</v>
      </c>
      <c r="J109">
        <v>0.21333299999999999</v>
      </c>
      <c r="K109">
        <v>0.3</v>
      </c>
      <c r="L109">
        <v>0.49881300000000001</v>
      </c>
      <c r="M109">
        <v>102.24299999999999</v>
      </c>
      <c r="N109">
        <v>5.7570399999999999</v>
      </c>
      <c r="O109">
        <v>96.485900000000001</v>
      </c>
      <c r="P109">
        <v>11.514099999999999</v>
      </c>
      <c r="Q109">
        <v>108</v>
      </c>
      <c r="R109">
        <v>0.106612</v>
      </c>
      <c r="S109">
        <v>0.421454</v>
      </c>
    </row>
    <row r="110" spans="2:19">
      <c r="B110">
        <v>7.0000000000000007E-2</v>
      </c>
      <c r="C110">
        <v>0.14886199999999999</v>
      </c>
      <c r="D110">
        <v>135</v>
      </c>
      <c r="E110">
        <v>17</v>
      </c>
      <c r="F110">
        <v>118</v>
      </c>
      <c r="G110">
        <v>34</v>
      </c>
      <c r="H110">
        <v>152</v>
      </c>
      <c r="I110">
        <v>0.22368399999999999</v>
      </c>
      <c r="J110">
        <v>0.217949</v>
      </c>
      <c r="K110">
        <v>0.28999999999999998</v>
      </c>
      <c r="L110">
        <v>0.48713899999999999</v>
      </c>
      <c r="M110">
        <v>103.032</v>
      </c>
      <c r="N110">
        <v>5.9683299999999999</v>
      </c>
      <c r="O110">
        <v>97.063299999999998</v>
      </c>
      <c r="P110">
        <v>11.9367</v>
      </c>
      <c r="Q110">
        <v>109</v>
      </c>
      <c r="R110">
        <v>0.109511</v>
      </c>
      <c r="S110">
        <v>0.42256899999999997</v>
      </c>
    </row>
    <row r="111" spans="2:19">
      <c r="B111">
        <v>0.06</v>
      </c>
      <c r="C111">
        <v>0.12903600000000001</v>
      </c>
      <c r="D111">
        <v>139</v>
      </c>
      <c r="E111">
        <v>17</v>
      </c>
      <c r="F111">
        <v>122</v>
      </c>
      <c r="G111">
        <v>34</v>
      </c>
      <c r="H111">
        <v>156</v>
      </c>
      <c r="I111">
        <v>0.217949</v>
      </c>
      <c r="J111">
        <v>0.217949</v>
      </c>
      <c r="K111">
        <v>0.27</v>
      </c>
      <c r="L111">
        <v>0.46296799999999999</v>
      </c>
      <c r="M111">
        <v>103.82</v>
      </c>
      <c r="N111">
        <v>6.1801599999999999</v>
      </c>
      <c r="O111">
        <v>97.639700000000005</v>
      </c>
      <c r="P111">
        <v>12.360300000000001</v>
      </c>
      <c r="Q111">
        <v>110</v>
      </c>
      <c r="R111">
        <v>0.11236599999999999</v>
      </c>
      <c r="S111">
        <v>0.42366100000000001</v>
      </c>
    </row>
    <row r="112" spans="2:19">
      <c r="B112">
        <v>0.05</v>
      </c>
      <c r="C112">
        <v>0.108749</v>
      </c>
      <c r="D112">
        <v>143</v>
      </c>
      <c r="E112">
        <v>19</v>
      </c>
      <c r="F112">
        <v>124</v>
      </c>
      <c r="G112">
        <v>38</v>
      </c>
      <c r="H112">
        <v>162</v>
      </c>
      <c r="I112">
        <v>0.234568</v>
      </c>
      <c r="J112">
        <v>0.234568</v>
      </c>
      <c r="K112">
        <v>0.26</v>
      </c>
      <c r="L112">
        <v>0.450459</v>
      </c>
      <c r="M112">
        <v>104.607</v>
      </c>
      <c r="N112">
        <v>6.3925200000000002</v>
      </c>
      <c r="O112">
        <v>98.215000000000003</v>
      </c>
      <c r="P112">
        <v>12.785</v>
      </c>
      <c r="Q112">
        <v>111</v>
      </c>
      <c r="R112">
        <v>0.11518100000000001</v>
      </c>
      <c r="S112">
        <v>0.42472900000000002</v>
      </c>
    </row>
    <row r="113" spans="11:19">
      <c r="K113">
        <v>0.24</v>
      </c>
      <c r="L113">
        <v>0.42455999999999999</v>
      </c>
      <c r="M113">
        <v>105.395</v>
      </c>
      <c r="N113">
        <v>6.60541</v>
      </c>
      <c r="O113">
        <v>98.789199999999994</v>
      </c>
      <c r="P113">
        <v>13.210800000000001</v>
      </c>
      <c r="Q113">
        <v>112</v>
      </c>
      <c r="R113">
        <v>0.117954</v>
      </c>
      <c r="S113">
        <v>0.42577599999999999</v>
      </c>
    </row>
    <row r="114" spans="11:19">
      <c r="K114">
        <v>0.23</v>
      </c>
      <c r="L114">
        <v>0.41115600000000002</v>
      </c>
      <c r="M114">
        <v>106.181</v>
      </c>
      <c r="N114">
        <v>6.81881</v>
      </c>
      <c r="O114">
        <v>99.362399999999994</v>
      </c>
      <c r="P114">
        <v>13.637600000000001</v>
      </c>
      <c r="Q114">
        <v>113</v>
      </c>
      <c r="R114">
        <v>0.120687</v>
      </c>
      <c r="S114">
        <v>0.42680099999999999</v>
      </c>
    </row>
    <row r="115" spans="11:19">
      <c r="K115">
        <v>0.22</v>
      </c>
      <c r="L115">
        <v>0.39744000000000002</v>
      </c>
      <c r="M115">
        <v>106.967</v>
      </c>
      <c r="N115">
        <v>7.0327099999999998</v>
      </c>
      <c r="O115">
        <v>99.934600000000003</v>
      </c>
      <c r="P115">
        <v>14.0654</v>
      </c>
      <c r="Q115">
        <v>114</v>
      </c>
      <c r="R115">
        <v>0.123381</v>
      </c>
      <c r="S115">
        <v>0.42780400000000002</v>
      </c>
    </row>
    <row r="116" spans="11:19">
      <c r="K116">
        <v>0.21</v>
      </c>
      <c r="L116">
        <v>0.383405</v>
      </c>
      <c r="M116">
        <v>107.753</v>
      </c>
      <c r="N116">
        <v>7.2470999999999997</v>
      </c>
      <c r="O116">
        <v>100.506</v>
      </c>
      <c r="P116">
        <v>14.494199999999999</v>
      </c>
      <c r="Q116">
        <v>115</v>
      </c>
      <c r="R116">
        <v>0.12603700000000001</v>
      </c>
      <c r="S116">
        <v>0.42927199999999999</v>
      </c>
    </row>
    <row r="117" spans="11:19">
      <c r="K117">
        <v>0.21</v>
      </c>
      <c r="L117">
        <v>0.383405</v>
      </c>
      <c r="M117">
        <v>108.538</v>
      </c>
      <c r="N117">
        <v>7.4619799999999996</v>
      </c>
      <c r="O117">
        <v>101.07599999999999</v>
      </c>
      <c r="P117">
        <v>14.923999999999999</v>
      </c>
      <c r="Q117">
        <v>116</v>
      </c>
      <c r="R117">
        <v>0.12865499999999999</v>
      </c>
      <c r="S117">
        <v>0.42927199999999999</v>
      </c>
    </row>
    <row r="118" spans="11:19">
      <c r="K118">
        <v>0.19</v>
      </c>
      <c r="L118">
        <v>0.35434599999999999</v>
      </c>
      <c r="M118">
        <v>109.32299999999999</v>
      </c>
      <c r="N118">
        <v>7.6773300000000004</v>
      </c>
      <c r="O118">
        <v>101.645</v>
      </c>
      <c r="P118">
        <v>15.354699999999999</v>
      </c>
      <c r="Q118">
        <v>117</v>
      </c>
      <c r="R118">
        <v>0.13123599999999999</v>
      </c>
      <c r="S118">
        <v>0.43069499999999999</v>
      </c>
    </row>
    <row r="119" spans="11:19">
      <c r="K119">
        <v>0.18</v>
      </c>
      <c r="L119">
        <v>0.33930700000000003</v>
      </c>
      <c r="M119">
        <v>110.107</v>
      </c>
      <c r="N119">
        <v>7.8931399999999998</v>
      </c>
      <c r="O119">
        <v>102.214</v>
      </c>
      <c r="P119">
        <v>15.786300000000001</v>
      </c>
      <c r="Q119">
        <v>118</v>
      </c>
      <c r="R119">
        <v>0.13378200000000001</v>
      </c>
      <c r="S119">
        <v>0.43207600000000002</v>
      </c>
    </row>
    <row r="120" spans="11:19">
      <c r="K120">
        <v>0.18</v>
      </c>
      <c r="L120">
        <v>0.33930700000000003</v>
      </c>
      <c r="M120">
        <v>110.89100000000001</v>
      </c>
      <c r="N120">
        <v>8.1094000000000008</v>
      </c>
      <c r="O120">
        <v>102.78100000000001</v>
      </c>
      <c r="P120">
        <v>16.218800000000002</v>
      </c>
      <c r="Q120">
        <v>119</v>
      </c>
      <c r="R120">
        <v>0.136292</v>
      </c>
      <c r="S120">
        <v>0.43207600000000002</v>
      </c>
    </row>
    <row r="121" spans="11:19">
      <c r="K121">
        <v>0.17</v>
      </c>
      <c r="L121">
        <v>0.32391700000000001</v>
      </c>
      <c r="M121">
        <v>111.67400000000001</v>
      </c>
      <c r="N121">
        <v>8.3261099999999999</v>
      </c>
      <c r="O121">
        <v>103.348</v>
      </c>
      <c r="P121">
        <v>16.652200000000001</v>
      </c>
      <c r="Q121">
        <v>120</v>
      </c>
      <c r="R121">
        <v>0.138768</v>
      </c>
      <c r="S121">
        <v>0.43341600000000002</v>
      </c>
    </row>
    <row r="122" spans="11:19">
      <c r="K122">
        <v>0.16</v>
      </c>
      <c r="L122">
        <v>0.30816900000000003</v>
      </c>
      <c r="M122">
        <v>112.45699999999999</v>
      </c>
      <c r="N122">
        <v>8.5432500000000005</v>
      </c>
      <c r="O122">
        <v>103.913</v>
      </c>
      <c r="P122">
        <v>17.086500000000001</v>
      </c>
      <c r="Q122">
        <v>121</v>
      </c>
      <c r="R122">
        <v>0.141211</v>
      </c>
      <c r="S122">
        <v>0.43471700000000002</v>
      </c>
    </row>
    <row r="123" spans="11:19">
      <c r="K123">
        <v>0.16</v>
      </c>
      <c r="L123">
        <v>0.30816900000000003</v>
      </c>
      <c r="M123">
        <v>113.239</v>
      </c>
      <c r="N123">
        <v>8.7608200000000007</v>
      </c>
      <c r="O123">
        <v>104.47799999999999</v>
      </c>
      <c r="P123">
        <v>17.521599999999999</v>
      </c>
      <c r="Q123">
        <v>122</v>
      </c>
      <c r="R123">
        <v>0.14362</v>
      </c>
      <c r="S123">
        <v>0.43471700000000002</v>
      </c>
    </row>
    <row r="124" spans="11:19">
      <c r="K124">
        <v>0.15</v>
      </c>
      <c r="L124">
        <v>0.29205399999999998</v>
      </c>
      <c r="M124">
        <v>114.021</v>
      </c>
      <c r="N124">
        <v>8.9788099999999993</v>
      </c>
      <c r="O124">
        <v>105.042</v>
      </c>
      <c r="P124">
        <v>17.957599999999999</v>
      </c>
      <c r="Q124">
        <v>123</v>
      </c>
      <c r="R124">
        <v>0.14599699999999999</v>
      </c>
      <c r="S124">
        <v>0.43639299999999998</v>
      </c>
    </row>
    <row r="125" spans="11:19">
      <c r="K125">
        <v>0.15</v>
      </c>
      <c r="L125">
        <v>0.29205399999999998</v>
      </c>
      <c r="M125">
        <v>114.803</v>
      </c>
      <c r="N125">
        <v>9.1972100000000001</v>
      </c>
      <c r="O125">
        <v>105.60599999999999</v>
      </c>
      <c r="P125">
        <v>18.394400000000001</v>
      </c>
      <c r="Q125">
        <v>124</v>
      </c>
      <c r="R125">
        <v>0.148342</v>
      </c>
      <c r="S125">
        <v>0.43639299999999998</v>
      </c>
    </row>
    <row r="126" spans="11:19">
      <c r="K126">
        <v>0.14000000000000001</v>
      </c>
      <c r="L126">
        <v>0.27556399999999998</v>
      </c>
      <c r="M126">
        <v>115.584</v>
      </c>
      <c r="N126">
        <v>9.41601</v>
      </c>
      <c r="O126">
        <v>106.16800000000001</v>
      </c>
      <c r="P126">
        <v>18.832000000000001</v>
      </c>
      <c r="Q126">
        <v>125</v>
      </c>
      <c r="R126">
        <v>0.15065600000000001</v>
      </c>
      <c r="S126">
        <v>0.43878699999999998</v>
      </c>
    </row>
    <row r="127" spans="11:19">
      <c r="K127">
        <v>0.14000000000000001</v>
      </c>
      <c r="L127">
        <v>0.27556399999999998</v>
      </c>
      <c r="M127">
        <v>116.36499999999999</v>
      </c>
      <c r="N127">
        <v>9.6352100000000007</v>
      </c>
      <c r="O127">
        <v>106.73</v>
      </c>
      <c r="P127">
        <v>19.270399999999999</v>
      </c>
      <c r="Q127">
        <v>126</v>
      </c>
      <c r="R127">
        <v>0.15293999999999999</v>
      </c>
      <c r="S127">
        <v>0.43878699999999998</v>
      </c>
    </row>
    <row r="128" spans="11:19">
      <c r="K128">
        <v>0.14000000000000001</v>
      </c>
      <c r="L128">
        <v>0.27556399999999998</v>
      </c>
      <c r="M128">
        <v>117.145</v>
      </c>
      <c r="N128">
        <v>9.8547999999999991</v>
      </c>
      <c r="O128">
        <v>107.29</v>
      </c>
      <c r="P128">
        <v>19.709599999999998</v>
      </c>
      <c r="Q128">
        <v>127</v>
      </c>
      <c r="R128">
        <v>0.155194</v>
      </c>
      <c r="S128">
        <v>0.43878699999999998</v>
      </c>
    </row>
    <row r="129" spans="11:19">
      <c r="K129">
        <v>0.14000000000000001</v>
      </c>
      <c r="L129">
        <v>0.27556399999999998</v>
      </c>
      <c r="M129">
        <v>117.925</v>
      </c>
      <c r="N129">
        <v>10.0748</v>
      </c>
      <c r="O129">
        <v>107.85</v>
      </c>
      <c r="P129">
        <v>20.1495</v>
      </c>
      <c r="Q129">
        <v>128</v>
      </c>
      <c r="R129">
        <v>0.157418</v>
      </c>
      <c r="S129">
        <v>0.43878699999999998</v>
      </c>
    </row>
    <row r="130" spans="11:19">
      <c r="K130">
        <v>0.13</v>
      </c>
      <c r="L130">
        <v>0.25868999999999998</v>
      </c>
      <c r="M130">
        <v>118.705</v>
      </c>
      <c r="N130">
        <v>10.2951</v>
      </c>
      <c r="O130">
        <v>108.41</v>
      </c>
      <c r="P130">
        <v>20.590199999999999</v>
      </c>
      <c r="Q130">
        <v>129</v>
      </c>
      <c r="R130">
        <v>0.15961400000000001</v>
      </c>
      <c r="S130">
        <v>0.441413</v>
      </c>
    </row>
    <row r="131" spans="11:19">
      <c r="K131">
        <v>0.13</v>
      </c>
      <c r="L131">
        <v>0.25868999999999998</v>
      </c>
      <c r="M131">
        <v>119.48399999999999</v>
      </c>
      <c r="N131">
        <v>10.5158</v>
      </c>
      <c r="O131">
        <v>108.968</v>
      </c>
      <c r="P131">
        <v>21.031600000000001</v>
      </c>
      <c r="Q131">
        <v>130</v>
      </c>
      <c r="R131">
        <v>0.16178200000000001</v>
      </c>
      <c r="S131">
        <v>0.441413</v>
      </c>
    </row>
    <row r="132" spans="11:19">
      <c r="K132">
        <v>0.13</v>
      </c>
      <c r="L132">
        <v>0.25868999999999998</v>
      </c>
      <c r="M132">
        <v>120.26300000000001</v>
      </c>
      <c r="N132">
        <v>10.7369</v>
      </c>
      <c r="O132">
        <v>109.526</v>
      </c>
      <c r="P132">
        <v>21.473800000000001</v>
      </c>
      <c r="Q132">
        <v>131</v>
      </c>
      <c r="R132">
        <v>0.16392200000000001</v>
      </c>
      <c r="S132">
        <v>0.441413</v>
      </c>
    </row>
    <row r="133" spans="11:19">
      <c r="K133">
        <v>0.12</v>
      </c>
      <c r="L133">
        <v>0.241422</v>
      </c>
      <c r="M133">
        <v>121.042</v>
      </c>
      <c r="N133">
        <v>10.958299999999999</v>
      </c>
      <c r="O133">
        <v>110.083</v>
      </c>
      <c r="P133">
        <v>21.916599999999999</v>
      </c>
      <c r="Q133">
        <v>132</v>
      </c>
      <c r="R133">
        <v>0.16603499999999999</v>
      </c>
      <c r="S133">
        <v>0.44353199999999998</v>
      </c>
    </row>
    <row r="134" spans="11:19">
      <c r="K134">
        <v>0.12</v>
      </c>
      <c r="L134">
        <v>0.241422</v>
      </c>
      <c r="M134">
        <v>121.82</v>
      </c>
      <c r="N134">
        <v>11.180099999999999</v>
      </c>
      <c r="O134">
        <v>110.64</v>
      </c>
      <c r="P134">
        <v>22.360099999999999</v>
      </c>
      <c r="Q134">
        <v>133</v>
      </c>
      <c r="R134">
        <v>0.16812099999999999</v>
      </c>
      <c r="S134">
        <v>0.44353199999999998</v>
      </c>
    </row>
    <row r="135" spans="11:19">
      <c r="K135">
        <v>0.12</v>
      </c>
      <c r="L135">
        <v>0.241422</v>
      </c>
      <c r="M135">
        <v>122.598</v>
      </c>
      <c r="N135">
        <v>11.402200000000001</v>
      </c>
      <c r="O135">
        <v>111.196</v>
      </c>
      <c r="P135">
        <v>22.804300000000001</v>
      </c>
      <c r="Q135">
        <v>134</v>
      </c>
      <c r="R135">
        <v>0.170182</v>
      </c>
      <c r="S135">
        <v>0.44353199999999998</v>
      </c>
    </row>
    <row r="136" spans="11:19">
      <c r="K136">
        <v>0.11</v>
      </c>
      <c r="L136">
        <v>0.22375300000000001</v>
      </c>
      <c r="M136">
        <v>123.375</v>
      </c>
      <c r="N136">
        <v>11.624599999999999</v>
      </c>
      <c r="O136">
        <v>111.751</v>
      </c>
      <c r="P136">
        <v>23.249199999999998</v>
      </c>
      <c r="Q136">
        <v>135</v>
      </c>
      <c r="R136">
        <v>0.17221600000000001</v>
      </c>
      <c r="S136">
        <v>0.44553599999999999</v>
      </c>
    </row>
    <row r="137" spans="11:19">
      <c r="K137">
        <v>0.11</v>
      </c>
      <c r="L137">
        <v>0.22375300000000001</v>
      </c>
      <c r="M137">
        <v>124.15300000000001</v>
      </c>
      <c r="N137">
        <v>11.8474</v>
      </c>
      <c r="O137">
        <v>112.30500000000001</v>
      </c>
      <c r="P137">
        <v>23.694800000000001</v>
      </c>
      <c r="Q137">
        <v>136</v>
      </c>
      <c r="R137">
        <v>0.17422599999999999</v>
      </c>
      <c r="S137">
        <v>0.44553599999999999</v>
      </c>
    </row>
    <row r="138" spans="11:19">
      <c r="K138">
        <v>0.11</v>
      </c>
      <c r="L138">
        <v>0.22375300000000001</v>
      </c>
      <c r="M138">
        <v>124.93</v>
      </c>
      <c r="N138">
        <v>12.070499999999999</v>
      </c>
      <c r="O138">
        <v>112.85899999999999</v>
      </c>
      <c r="P138">
        <v>24.140899999999998</v>
      </c>
      <c r="Q138">
        <v>137</v>
      </c>
      <c r="R138">
        <v>0.17621100000000001</v>
      </c>
      <c r="S138">
        <v>0.44553599999999999</v>
      </c>
    </row>
    <row r="139" spans="11:19">
      <c r="K139">
        <v>0.1</v>
      </c>
      <c r="L139">
        <v>0.20567199999999999</v>
      </c>
      <c r="M139">
        <v>125.706</v>
      </c>
      <c r="N139">
        <v>12.293900000000001</v>
      </c>
      <c r="O139">
        <v>113.41200000000001</v>
      </c>
      <c r="P139">
        <v>24.587700000000002</v>
      </c>
      <c r="Q139">
        <v>138</v>
      </c>
      <c r="R139">
        <v>0.178172</v>
      </c>
      <c r="S139">
        <v>0.44774199999999997</v>
      </c>
    </row>
    <row r="140" spans="11:19">
      <c r="K140">
        <v>0.1</v>
      </c>
      <c r="L140">
        <v>0.20567199999999999</v>
      </c>
      <c r="M140">
        <v>126.482</v>
      </c>
      <c r="N140">
        <v>12.5176</v>
      </c>
      <c r="O140">
        <v>113.965</v>
      </c>
      <c r="P140">
        <v>25.0352</v>
      </c>
      <c r="Q140">
        <v>139</v>
      </c>
      <c r="R140">
        <v>0.18010899999999999</v>
      </c>
      <c r="S140">
        <v>0.44774199999999997</v>
      </c>
    </row>
    <row r="141" spans="11:19">
      <c r="K141">
        <v>0.1</v>
      </c>
      <c r="L141">
        <v>0.20567199999999999</v>
      </c>
      <c r="M141">
        <v>127.258</v>
      </c>
      <c r="N141">
        <v>12.7416</v>
      </c>
      <c r="O141">
        <v>114.517</v>
      </c>
      <c r="P141">
        <v>25.4832</v>
      </c>
      <c r="Q141">
        <v>140</v>
      </c>
      <c r="R141">
        <v>0.18202299999999999</v>
      </c>
      <c r="S141">
        <v>0.44774199999999997</v>
      </c>
    </row>
    <row r="142" spans="11:19">
      <c r="K142">
        <v>0.1</v>
      </c>
      <c r="L142">
        <v>0.20567199999999999</v>
      </c>
      <c r="M142">
        <v>128.03399999999999</v>
      </c>
      <c r="N142">
        <v>12.9659</v>
      </c>
      <c r="O142">
        <v>115.068</v>
      </c>
      <c r="P142">
        <v>25.931899999999999</v>
      </c>
      <c r="Q142">
        <v>141</v>
      </c>
      <c r="R142">
        <v>0.18391399999999999</v>
      </c>
      <c r="S142">
        <v>0.44774199999999997</v>
      </c>
    </row>
    <row r="143" spans="11:19">
      <c r="K143">
        <v>0.09</v>
      </c>
      <c r="L143">
        <v>0.187169</v>
      </c>
      <c r="M143">
        <v>128.809</v>
      </c>
      <c r="N143">
        <v>13.1906</v>
      </c>
      <c r="O143">
        <v>115.619</v>
      </c>
      <c r="P143">
        <v>26.3811</v>
      </c>
      <c r="Q143">
        <v>142</v>
      </c>
      <c r="R143">
        <v>0.185782</v>
      </c>
      <c r="S143">
        <v>0.44981500000000002</v>
      </c>
    </row>
    <row r="144" spans="11:19">
      <c r="K144">
        <v>0.09</v>
      </c>
      <c r="L144">
        <v>0.187169</v>
      </c>
      <c r="M144">
        <v>129.58500000000001</v>
      </c>
      <c r="N144">
        <v>13.4155</v>
      </c>
      <c r="O144">
        <v>116.169</v>
      </c>
      <c r="P144">
        <v>26.8309</v>
      </c>
      <c r="Q144">
        <v>143</v>
      </c>
      <c r="R144">
        <v>0.18762899999999999</v>
      </c>
      <c r="S144">
        <v>0.44981500000000002</v>
      </c>
    </row>
    <row r="145" spans="11:19">
      <c r="K145">
        <v>0.09</v>
      </c>
      <c r="L145">
        <v>0.187169</v>
      </c>
      <c r="M145">
        <v>130.35900000000001</v>
      </c>
      <c r="N145">
        <v>13.640700000000001</v>
      </c>
      <c r="O145">
        <v>116.71899999999999</v>
      </c>
      <c r="P145">
        <v>27.281300000000002</v>
      </c>
      <c r="Q145">
        <v>144</v>
      </c>
      <c r="R145">
        <v>0.18945300000000001</v>
      </c>
      <c r="S145">
        <v>0.44981500000000002</v>
      </c>
    </row>
    <row r="146" spans="11:19">
      <c r="K146">
        <v>0.08</v>
      </c>
      <c r="L146">
        <v>0.168236</v>
      </c>
      <c r="M146">
        <v>131.13399999999999</v>
      </c>
      <c r="N146">
        <v>13.866099999999999</v>
      </c>
      <c r="O146">
        <v>117.268</v>
      </c>
      <c r="P146">
        <v>27.732199999999999</v>
      </c>
      <c r="Q146">
        <v>145</v>
      </c>
      <c r="R146">
        <v>0.19125700000000001</v>
      </c>
      <c r="S146">
        <v>0.45230199999999998</v>
      </c>
    </row>
    <row r="147" spans="11:19">
      <c r="K147">
        <v>0.08</v>
      </c>
      <c r="L147">
        <v>0.168236</v>
      </c>
      <c r="M147">
        <v>131.90799999999999</v>
      </c>
      <c r="N147">
        <v>14.091900000000001</v>
      </c>
      <c r="O147">
        <v>117.816</v>
      </c>
      <c r="P147">
        <v>28.183700000000002</v>
      </c>
      <c r="Q147">
        <v>146</v>
      </c>
      <c r="R147">
        <v>0.19303899999999999</v>
      </c>
      <c r="S147">
        <v>0.45230199999999998</v>
      </c>
    </row>
    <row r="148" spans="11:19">
      <c r="K148">
        <v>0.08</v>
      </c>
      <c r="L148">
        <v>0.168236</v>
      </c>
      <c r="M148">
        <v>132.68199999999999</v>
      </c>
      <c r="N148">
        <v>14.3179</v>
      </c>
      <c r="O148">
        <v>118.364</v>
      </c>
      <c r="P148">
        <v>28.6358</v>
      </c>
      <c r="Q148">
        <v>147</v>
      </c>
      <c r="R148">
        <v>0.194801</v>
      </c>
      <c r="S148">
        <v>0.45230199999999998</v>
      </c>
    </row>
    <row r="149" spans="11:19">
      <c r="K149">
        <v>0.08</v>
      </c>
      <c r="L149">
        <v>0.168236</v>
      </c>
      <c r="M149">
        <v>133.45599999999999</v>
      </c>
      <c r="N149">
        <v>14.5442</v>
      </c>
      <c r="O149">
        <v>118.91200000000001</v>
      </c>
      <c r="P149">
        <v>29.0883</v>
      </c>
      <c r="Q149">
        <v>148</v>
      </c>
      <c r="R149">
        <v>0.196543</v>
      </c>
      <c r="S149">
        <v>0.45230199999999998</v>
      </c>
    </row>
    <row r="150" spans="11:19">
      <c r="K150">
        <v>0.08</v>
      </c>
      <c r="L150">
        <v>0.168236</v>
      </c>
      <c r="M150">
        <v>134.22900000000001</v>
      </c>
      <c r="N150">
        <v>14.7707</v>
      </c>
      <c r="O150">
        <v>119.459</v>
      </c>
      <c r="P150">
        <v>29.541399999999999</v>
      </c>
      <c r="Q150">
        <v>149</v>
      </c>
      <c r="R150">
        <v>0.198265</v>
      </c>
      <c r="S150">
        <v>0.45230199999999998</v>
      </c>
    </row>
    <row r="151" spans="11:19">
      <c r="K151">
        <v>0.08</v>
      </c>
      <c r="L151">
        <v>0.168236</v>
      </c>
      <c r="M151">
        <v>135.00200000000001</v>
      </c>
      <c r="N151">
        <v>14.9975</v>
      </c>
      <c r="O151">
        <v>120.005</v>
      </c>
      <c r="P151">
        <v>29.995000000000001</v>
      </c>
      <c r="Q151">
        <v>150</v>
      </c>
      <c r="R151">
        <v>0.19996700000000001</v>
      </c>
      <c r="S151">
        <v>0.45230199999999998</v>
      </c>
    </row>
    <row r="152" spans="11:19">
      <c r="K152">
        <v>7.0000000000000007E-2</v>
      </c>
      <c r="L152">
        <v>0.14886199999999999</v>
      </c>
      <c r="M152">
        <v>135.77500000000001</v>
      </c>
      <c r="N152">
        <v>15.224600000000001</v>
      </c>
      <c r="O152">
        <v>120.551</v>
      </c>
      <c r="P152">
        <v>30.449100000000001</v>
      </c>
      <c r="Q152">
        <v>151</v>
      </c>
      <c r="R152">
        <v>0.20165</v>
      </c>
      <c r="S152">
        <v>0.45435900000000001</v>
      </c>
    </row>
    <row r="153" spans="11:19">
      <c r="K153">
        <v>7.0000000000000007E-2</v>
      </c>
      <c r="L153">
        <v>0.14886199999999999</v>
      </c>
      <c r="M153">
        <v>136.548</v>
      </c>
      <c r="N153">
        <v>15.4519</v>
      </c>
      <c r="O153">
        <v>121.096</v>
      </c>
      <c r="P153">
        <v>30.9038</v>
      </c>
      <c r="Q153">
        <v>152</v>
      </c>
      <c r="R153">
        <v>0.20331399999999999</v>
      </c>
      <c r="S153">
        <v>0.45435900000000001</v>
      </c>
    </row>
    <row r="154" spans="11:19">
      <c r="K154">
        <v>0.06</v>
      </c>
      <c r="L154">
        <v>0.12903600000000001</v>
      </c>
      <c r="M154">
        <v>137.321</v>
      </c>
      <c r="N154">
        <v>15.679399999999999</v>
      </c>
      <c r="O154">
        <v>121.64100000000001</v>
      </c>
      <c r="P154">
        <v>31.358799999999999</v>
      </c>
      <c r="Q154">
        <v>153</v>
      </c>
      <c r="R154">
        <v>0.20496</v>
      </c>
      <c r="S154">
        <v>0.45581500000000003</v>
      </c>
    </row>
    <row r="155" spans="11:19">
      <c r="K155">
        <v>0.06</v>
      </c>
      <c r="L155">
        <v>0.12903600000000001</v>
      </c>
      <c r="M155">
        <v>138.09299999999999</v>
      </c>
      <c r="N155">
        <v>15.9072</v>
      </c>
      <c r="O155">
        <v>122.18600000000001</v>
      </c>
      <c r="P155">
        <v>31.814399999999999</v>
      </c>
      <c r="Q155">
        <v>154</v>
      </c>
      <c r="R155">
        <v>0.20658699999999999</v>
      </c>
      <c r="S155">
        <v>0.45581500000000003</v>
      </c>
    </row>
    <row r="156" spans="11:19">
      <c r="K156">
        <v>0.06</v>
      </c>
      <c r="L156">
        <v>0.12903600000000001</v>
      </c>
      <c r="M156">
        <v>138.86500000000001</v>
      </c>
      <c r="N156">
        <v>16.135200000000001</v>
      </c>
      <c r="O156">
        <v>122.73</v>
      </c>
      <c r="P156">
        <v>32.270499999999998</v>
      </c>
      <c r="Q156">
        <v>155</v>
      </c>
      <c r="R156">
        <v>0.20819699999999999</v>
      </c>
      <c r="S156">
        <v>0.45581500000000003</v>
      </c>
    </row>
    <row r="157" spans="11:19">
      <c r="K157">
        <v>0.06</v>
      </c>
      <c r="L157">
        <v>0.12903600000000001</v>
      </c>
      <c r="M157">
        <v>139.637</v>
      </c>
      <c r="N157">
        <v>16.363499999999998</v>
      </c>
      <c r="O157">
        <v>123.273</v>
      </c>
      <c r="P157">
        <v>32.726999999999997</v>
      </c>
      <c r="Q157">
        <v>156</v>
      </c>
      <c r="R157">
        <v>0.209788</v>
      </c>
      <c r="S157">
        <v>0.45581500000000003</v>
      </c>
    </row>
    <row r="158" spans="11:19">
      <c r="K158">
        <v>0.05</v>
      </c>
      <c r="L158">
        <v>0.108749</v>
      </c>
      <c r="M158">
        <v>140.40799999999999</v>
      </c>
      <c r="N158">
        <v>16.591999999999999</v>
      </c>
      <c r="O158">
        <v>123.816</v>
      </c>
      <c r="P158">
        <v>33.183999999999997</v>
      </c>
      <c r="Q158">
        <v>157</v>
      </c>
      <c r="R158">
        <v>0.211363</v>
      </c>
      <c r="S158">
        <v>0.45808900000000002</v>
      </c>
    </row>
    <row r="159" spans="11:19">
      <c r="K159">
        <v>0.05</v>
      </c>
      <c r="L159">
        <v>0.108749</v>
      </c>
      <c r="M159">
        <v>141.179</v>
      </c>
      <c r="N159">
        <v>16.820699999999999</v>
      </c>
      <c r="O159">
        <v>124.35899999999999</v>
      </c>
      <c r="P159">
        <v>33.641399999999997</v>
      </c>
      <c r="Q159">
        <v>158</v>
      </c>
      <c r="R159">
        <v>0.21292</v>
      </c>
      <c r="S159">
        <v>0.45808900000000002</v>
      </c>
    </row>
    <row r="160" spans="11:19">
      <c r="K160">
        <v>0.05</v>
      </c>
      <c r="L160">
        <v>0.108749</v>
      </c>
      <c r="M160">
        <v>141.94999999999999</v>
      </c>
      <c r="N160">
        <v>17.049600000000002</v>
      </c>
      <c r="O160">
        <v>124.901</v>
      </c>
      <c r="P160">
        <v>34.099299999999999</v>
      </c>
      <c r="Q160">
        <v>159</v>
      </c>
      <c r="R160">
        <v>0.21446100000000001</v>
      </c>
      <c r="S160">
        <v>0.45808900000000002</v>
      </c>
    </row>
    <row r="161" spans="11:19">
      <c r="K161">
        <v>0.05</v>
      </c>
      <c r="L161">
        <v>0.108749</v>
      </c>
      <c r="M161">
        <v>142.721</v>
      </c>
      <c r="N161">
        <v>17.2788</v>
      </c>
      <c r="O161">
        <v>125.44199999999999</v>
      </c>
      <c r="P161">
        <v>34.557600000000001</v>
      </c>
      <c r="Q161">
        <v>160</v>
      </c>
      <c r="R161">
        <v>0.21598500000000001</v>
      </c>
      <c r="S161">
        <v>0.45808900000000002</v>
      </c>
    </row>
    <row r="162" spans="11:19">
      <c r="K162">
        <v>0.05</v>
      </c>
      <c r="L162">
        <v>0.108749</v>
      </c>
      <c r="M162">
        <v>143.49199999999999</v>
      </c>
      <c r="N162">
        <v>17.508199999999999</v>
      </c>
      <c r="O162">
        <v>125.98399999999999</v>
      </c>
      <c r="P162">
        <v>35.016300000000001</v>
      </c>
      <c r="Q162">
        <v>161</v>
      </c>
      <c r="R162">
        <v>0.21749299999999999</v>
      </c>
      <c r="S162">
        <v>0.45808900000000002</v>
      </c>
    </row>
    <row r="163" spans="11:19">
      <c r="K163">
        <v>0.05</v>
      </c>
      <c r="L163">
        <v>0.108749</v>
      </c>
      <c r="M163">
        <v>144.262</v>
      </c>
      <c r="N163">
        <v>17.7377</v>
      </c>
      <c r="O163">
        <v>126.52500000000001</v>
      </c>
      <c r="P163">
        <v>35.475499999999997</v>
      </c>
      <c r="Q163">
        <v>162</v>
      </c>
      <c r="R163">
        <v>0.21898400000000001</v>
      </c>
      <c r="S163">
        <v>0.45808900000000002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037"/>
  <sheetViews>
    <sheetView workbookViewId="0">
      <selection activeCell="C2" sqref="C2:S2341"/>
    </sheetView>
  </sheetViews>
  <sheetFormatPr defaultRowHeight="12.75"/>
  <cols>
    <col min="1" max="1" width="56.85546875" customWidth="1"/>
    <col min="2" max="2" width="12.5703125" customWidth="1"/>
    <col min="3" max="3" width="11.5703125" style="6" customWidth="1"/>
    <col min="4" max="4" width="8.85546875" customWidth="1"/>
    <col min="5" max="5" width="8.42578125" customWidth="1"/>
    <col min="6" max="6" width="9.42578125" customWidth="1"/>
    <col min="8" max="8" width="7.42578125" customWidth="1"/>
    <col min="9" max="9" width="11.7109375" style="4" customWidth="1"/>
    <col min="10" max="10" width="8" customWidth="1"/>
    <col min="11" max="11" width="10.85546875" style="9" customWidth="1"/>
    <col min="12" max="12" width="12.85546875" style="12" customWidth="1"/>
    <col min="13" max="13" width="9.140625" style="9"/>
    <col min="14" max="14" width="9.5703125" style="9" customWidth="1"/>
    <col min="15" max="15" width="9.7109375" style="9" customWidth="1"/>
    <col min="16" max="16" width="12.7109375" style="9" customWidth="1"/>
    <col min="17" max="17" width="8.85546875" style="9" customWidth="1"/>
    <col min="18" max="18" width="10.28515625" style="10" customWidth="1"/>
    <col min="19" max="19" width="10.42578125" style="10" customWidth="1"/>
  </cols>
  <sheetData>
    <row r="1" spans="1:19" ht="53.25" customHeight="1">
      <c r="A1" s="1" t="s">
        <v>6</v>
      </c>
      <c r="B1" s="2"/>
      <c r="C1" s="5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7</v>
      </c>
      <c r="I1" s="3" t="s">
        <v>18</v>
      </c>
      <c r="J1" s="2" t="s">
        <v>23</v>
      </c>
      <c r="K1" s="7"/>
      <c r="L1" s="11" t="s">
        <v>16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8" t="s">
        <v>19</v>
      </c>
      <c r="S1" s="8" t="s">
        <v>20</v>
      </c>
    </row>
    <row r="2" spans="1:19">
      <c r="C2">
        <v>1</v>
      </c>
      <c r="D2">
        <v>55</v>
      </c>
      <c r="E2">
        <v>0</v>
      </c>
      <c r="F2">
        <v>55</v>
      </c>
      <c r="G2">
        <v>0</v>
      </c>
      <c r="H2">
        <v>55</v>
      </c>
      <c r="I2">
        <v>0</v>
      </c>
      <c r="J2">
        <v>0</v>
      </c>
      <c r="L2">
        <v>1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3.2507300000000003E-17</v>
      </c>
    </row>
    <row r="3" spans="1:19">
      <c r="C3">
        <v>0.99990000000000001</v>
      </c>
      <c r="D3">
        <v>62</v>
      </c>
      <c r="E3">
        <v>0</v>
      </c>
      <c r="F3">
        <v>62</v>
      </c>
      <c r="G3">
        <v>0</v>
      </c>
      <c r="H3">
        <v>62</v>
      </c>
      <c r="I3">
        <v>0</v>
      </c>
      <c r="J3">
        <v>0</v>
      </c>
      <c r="L3">
        <v>1</v>
      </c>
      <c r="M3">
        <v>2</v>
      </c>
      <c r="N3">
        <v>0</v>
      </c>
      <c r="O3">
        <v>2</v>
      </c>
      <c r="P3">
        <v>0</v>
      </c>
      <c r="Q3">
        <v>2</v>
      </c>
      <c r="R3">
        <v>0</v>
      </c>
      <c r="S3">
        <v>3.2507300000000003E-17</v>
      </c>
    </row>
    <row r="4" spans="1:19">
      <c r="C4">
        <v>0.99980000000000002</v>
      </c>
      <c r="D4">
        <v>65</v>
      </c>
      <c r="E4">
        <v>0</v>
      </c>
      <c r="F4">
        <v>65</v>
      </c>
      <c r="G4">
        <v>0</v>
      </c>
      <c r="H4">
        <v>65</v>
      </c>
      <c r="I4">
        <v>0</v>
      </c>
      <c r="J4">
        <v>0</v>
      </c>
      <c r="L4">
        <v>1</v>
      </c>
      <c r="M4">
        <v>3</v>
      </c>
      <c r="N4">
        <v>0</v>
      </c>
      <c r="O4">
        <v>3</v>
      </c>
      <c r="P4">
        <v>0</v>
      </c>
      <c r="Q4">
        <v>3</v>
      </c>
      <c r="R4">
        <v>0</v>
      </c>
      <c r="S4">
        <v>3.2507300000000003E-17</v>
      </c>
    </row>
    <row r="5" spans="1:19">
      <c r="C5">
        <v>0.99970000000000003</v>
      </c>
      <c r="D5">
        <v>67</v>
      </c>
      <c r="E5">
        <v>0</v>
      </c>
      <c r="F5">
        <v>67</v>
      </c>
      <c r="G5">
        <v>0</v>
      </c>
      <c r="H5">
        <v>67</v>
      </c>
      <c r="I5">
        <v>0</v>
      </c>
      <c r="J5">
        <v>0</v>
      </c>
      <c r="L5">
        <v>1</v>
      </c>
      <c r="M5">
        <v>4</v>
      </c>
      <c r="N5">
        <v>0</v>
      </c>
      <c r="O5">
        <v>4</v>
      </c>
      <c r="P5">
        <v>0</v>
      </c>
      <c r="Q5">
        <v>4</v>
      </c>
      <c r="R5">
        <v>0</v>
      </c>
      <c r="S5">
        <v>3.2507300000000003E-17</v>
      </c>
    </row>
    <row r="6" spans="1:19">
      <c r="C6">
        <v>0.99960000000000004</v>
      </c>
      <c r="D6">
        <v>70</v>
      </c>
      <c r="E6">
        <v>0</v>
      </c>
      <c r="F6">
        <v>70</v>
      </c>
      <c r="G6">
        <v>0</v>
      </c>
      <c r="H6">
        <v>70</v>
      </c>
      <c r="I6">
        <v>0</v>
      </c>
      <c r="J6">
        <v>0</v>
      </c>
      <c r="L6">
        <v>1</v>
      </c>
      <c r="M6">
        <v>5</v>
      </c>
      <c r="N6">
        <v>0</v>
      </c>
      <c r="O6">
        <v>5</v>
      </c>
      <c r="P6">
        <v>0</v>
      </c>
      <c r="Q6">
        <v>5</v>
      </c>
      <c r="R6">
        <v>0</v>
      </c>
      <c r="S6">
        <v>3.2507300000000003E-17</v>
      </c>
    </row>
    <row r="7" spans="1:19">
      <c r="C7">
        <v>0.99950000000000006</v>
      </c>
      <c r="D7">
        <v>72</v>
      </c>
      <c r="E7">
        <v>0</v>
      </c>
      <c r="F7">
        <v>72</v>
      </c>
      <c r="G7">
        <v>0</v>
      </c>
      <c r="H7">
        <v>72</v>
      </c>
      <c r="I7">
        <v>0</v>
      </c>
      <c r="J7">
        <v>0</v>
      </c>
      <c r="L7">
        <v>1</v>
      </c>
      <c r="M7">
        <v>6</v>
      </c>
      <c r="N7">
        <v>0</v>
      </c>
      <c r="O7">
        <v>6</v>
      </c>
      <c r="P7">
        <v>0</v>
      </c>
      <c r="Q7">
        <v>6</v>
      </c>
      <c r="R7">
        <v>0</v>
      </c>
      <c r="S7">
        <v>3.2507300000000003E-17</v>
      </c>
    </row>
    <row r="8" spans="1:19">
      <c r="C8">
        <v>0.99939999999999996</v>
      </c>
      <c r="D8">
        <v>73</v>
      </c>
      <c r="E8">
        <v>0</v>
      </c>
      <c r="F8">
        <v>73</v>
      </c>
      <c r="G8">
        <v>0</v>
      </c>
      <c r="H8">
        <v>73</v>
      </c>
      <c r="I8">
        <v>0</v>
      </c>
      <c r="J8">
        <v>0</v>
      </c>
      <c r="L8">
        <v>1</v>
      </c>
      <c r="M8">
        <v>7</v>
      </c>
      <c r="N8">
        <v>0</v>
      </c>
      <c r="O8">
        <v>7</v>
      </c>
      <c r="P8">
        <v>0</v>
      </c>
      <c r="Q8">
        <v>7</v>
      </c>
      <c r="R8">
        <v>0</v>
      </c>
      <c r="S8">
        <v>3.2507300000000003E-17</v>
      </c>
    </row>
    <row r="9" spans="1:19">
      <c r="C9">
        <v>0.99929999999999997</v>
      </c>
      <c r="D9">
        <v>75</v>
      </c>
      <c r="E9">
        <v>0</v>
      </c>
      <c r="F9">
        <v>75</v>
      </c>
      <c r="G9">
        <v>0</v>
      </c>
      <c r="H9">
        <v>75</v>
      </c>
      <c r="I9">
        <v>0</v>
      </c>
      <c r="J9">
        <v>0</v>
      </c>
      <c r="L9">
        <v>1</v>
      </c>
      <c r="M9">
        <v>8</v>
      </c>
      <c r="N9">
        <v>0</v>
      </c>
      <c r="O9">
        <v>8</v>
      </c>
      <c r="P9">
        <v>0</v>
      </c>
      <c r="Q9">
        <v>8</v>
      </c>
      <c r="R9">
        <v>0</v>
      </c>
      <c r="S9">
        <v>3.2507300000000003E-17</v>
      </c>
    </row>
    <row r="10" spans="1:19">
      <c r="C10">
        <v>0.99919999999999998</v>
      </c>
      <c r="D10">
        <v>76</v>
      </c>
      <c r="E10">
        <v>0</v>
      </c>
      <c r="F10">
        <v>76</v>
      </c>
      <c r="G10">
        <v>0</v>
      </c>
      <c r="H10">
        <v>76</v>
      </c>
      <c r="I10">
        <v>0</v>
      </c>
      <c r="J10">
        <v>0</v>
      </c>
      <c r="L10">
        <v>1</v>
      </c>
      <c r="M10">
        <v>9</v>
      </c>
      <c r="N10">
        <v>0</v>
      </c>
      <c r="O10">
        <v>9</v>
      </c>
      <c r="P10">
        <v>0</v>
      </c>
      <c r="Q10">
        <v>9</v>
      </c>
      <c r="R10">
        <v>0</v>
      </c>
      <c r="S10">
        <v>3.2507300000000003E-17</v>
      </c>
    </row>
    <row r="11" spans="1:19">
      <c r="C11">
        <v>0.99909999999999999</v>
      </c>
      <c r="D11">
        <v>77</v>
      </c>
      <c r="E11">
        <v>0</v>
      </c>
      <c r="F11">
        <v>77</v>
      </c>
      <c r="G11">
        <v>0</v>
      </c>
      <c r="H11">
        <v>77</v>
      </c>
      <c r="I11">
        <v>0</v>
      </c>
      <c r="J11">
        <v>0</v>
      </c>
      <c r="L11">
        <v>1</v>
      </c>
      <c r="M11">
        <v>10</v>
      </c>
      <c r="N11">
        <v>0</v>
      </c>
      <c r="O11">
        <v>10</v>
      </c>
      <c r="P11">
        <v>0</v>
      </c>
      <c r="Q11">
        <v>10</v>
      </c>
      <c r="R11">
        <v>0</v>
      </c>
      <c r="S11">
        <v>3.2507300000000003E-17</v>
      </c>
    </row>
    <row r="12" spans="1:19">
      <c r="C12">
        <v>0.999</v>
      </c>
      <c r="D12">
        <v>78</v>
      </c>
      <c r="E12">
        <v>0</v>
      </c>
      <c r="F12">
        <v>78</v>
      </c>
      <c r="G12">
        <v>0</v>
      </c>
      <c r="H12">
        <v>78</v>
      </c>
      <c r="I12">
        <v>0</v>
      </c>
      <c r="J12">
        <v>0</v>
      </c>
      <c r="L12">
        <v>1</v>
      </c>
      <c r="M12">
        <v>11</v>
      </c>
      <c r="N12">
        <v>0</v>
      </c>
      <c r="O12">
        <v>11</v>
      </c>
      <c r="P12">
        <v>0</v>
      </c>
      <c r="Q12">
        <v>11</v>
      </c>
      <c r="R12">
        <v>0</v>
      </c>
      <c r="S12">
        <v>3.2507300000000003E-17</v>
      </c>
    </row>
    <row r="13" spans="1:19">
      <c r="C13">
        <v>0.99890000000000001</v>
      </c>
      <c r="D13">
        <v>79</v>
      </c>
      <c r="E13">
        <v>0</v>
      </c>
      <c r="F13">
        <v>79</v>
      </c>
      <c r="G13">
        <v>0</v>
      </c>
      <c r="H13">
        <v>79</v>
      </c>
      <c r="I13">
        <v>0</v>
      </c>
      <c r="J13">
        <v>0</v>
      </c>
      <c r="L13">
        <v>1</v>
      </c>
      <c r="M13">
        <v>12</v>
      </c>
      <c r="N13">
        <v>0</v>
      </c>
      <c r="O13">
        <v>12</v>
      </c>
      <c r="P13">
        <v>0</v>
      </c>
      <c r="Q13">
        <v>12</v>
      </c>
      <c r="R13">
        <v>0</v>
      </c>
      <c r="S13">
        <v>3.2507300000000003E-17</v>
      </c>
    </row>
    <row r="14" spans="1:19">
      <c r="C14">
        <v>0.99880000000000002</v>
      </c>
      <c r="D14">
        <v>80</v>
      </c>
      <c r="E14">
        <v>0</v>
      </c>
      <c r="F14">
        <v>80</v>
      </c>
      <c r="G14">
        <v>0</v>
      </c>
      <c r="H14">
        <v>80</v>
      </c>
      <c r="I14">
        <v>0</v>
      </c>
      <c r="J14">
        <v>0</v>
      </c>
      <c r="L14">
        <v>1</v>
      </c>
      <c r="M14">
        <v>13</v>
      </c>
      <c r="N14">
        <v>0</v>
      </c>
      <c r="O14">
        <v>13</v>
      </c>
      <c r="P14">
        <v>0</v>
      </c>
      <c r="Q14">
        <v>13</v>
      </c>
      <c r="R14">
        <v>0</v>
      </c>
      <c r="S14">
        <v>3.2507300000000003E-17</v>
      </c>
    </row>
    <row r="15" spans="1:19">
      <c r="C15">
        <v>0.99870000000000003</v>
      </c>
      <c r="D15">
        <v>81</v>
      </c>
      <c r="E15">
        <v>0</v>
      </c>
      <c r="F15">
        <v>81</v>
      </c>
      <c r="G15">
        <v>0</v>
      </c>
      <c r="H15">
        <v>81</v>
      </c>
      <c r="I15">
        <v>0</v>
      </c>
      <c r="J15">
        <v>0</v>
      </c>
      <c r="L15">
        <v>1</v>
      </c>
      <c r="M15">
        <v>14</v>
      </c>
      <c r="N15">
        <v>0</v>
      </c>
      <c r="O15">
        <v>14</v>
      </c>
      <c r="P15">
        <v>0</v>
      </c>
      <c r="Q15">
        <v>14</v>
      </c>
      <c r="R15">
        <v>0</v>
      </c>
      <c r="S15">
        <v>3.2507300000000003E-17</v>
      </c>
    </row>
    <row r="16" spans="1:19">
      <c r="C16">
        <v>0.99850000000000005</v>
      </c>
      <c r="D16">
        <v>82</v>
      </c>
      <c r="E16">
        <v>0</v>
      </c>
      <c r="F16">
        <v>82</v>
      </c>
      <c r="G16">
        <v>0</v>
      </c>
      <c r="H16">
        <v>82</v>
      </c>
      <c r="I16">
        <v>0</v>
      </c>
      <c r="J16">
        <v>0</v>
      </c>
      <c r="L16">
        <v>1</v>
      </c>
      <c r="M16">
        <v>15</v>
      </c>
      <c r="N16">
        <v>0</v>
      </c>
      <c r="O16">
        <v>15</v>
      </c>
      <c r="P16">
        <v>0</v>
      </c>
      <c r="Q16">
        <v>15</v>
      </c>
      <c r="R16">
        <v>0</v>
      </c>
      <c r="S16">
        <v>3.2507300000000003E-17</v>
      </c>
    </row>
    <row r="17" spans="3:19">
      <c r="C17">
        <v>0.99839999999999995</v>
      </c>
      <c r="D17">
        <v>83</v>
      </c>
      <c r="E17">
        <v>0</v>
      </c>
      <c r="F17">
        <v>83</v>
      </c>
      <c r="G17">
        <v>0</v>
      </c>
      <c r="H17">
        <v>83</v>
      </c>
      <c r="I17">
        <v>0</v>
      </c>
      <c r="J17">
        <v>0</v>
      </c>
      <c r="L17">
        <v>1</v>
      </c>
      <c r="M17">
        <v>16</v>
      </c>
      <c r="N17">
        <v>0</v>
      </c>
      <c r="O17">
        <v>16</v>
      </c>
      <c r="P17">
        <v>0</v>
      </c>
      <c r="Q17">
        <v>16</v>
      </c>
      <c r="R17">
        <v>0</v>
      </c>
      <c r="S17">
        <v>3.2507300000000003E-17</v>
      </c>
    </row>
    <row r="18" spans="3:19">
      <c r="C18">
        <v>0.99819999999999998</v>
      </c>
      <c r="D18">
        <v>84</v>
      </c>
      <c r="E18">
        <v>0</v>
      </c>
      <c r="F18">
        <v>84</v>
      </c>
      <c r="G18">
        <v>0</v>
      </c>
      <c r="H18">
        <v>84</v>
      </c>
      <c r="I18">
        <v>0</v>
      </c>
      <c r="J18">
        <v>0</v>
      </c>
      <c r="L18">
        <v>1</v>
      </c>
      <c r="M18">
        <v>17</v>
      </c>
      <c r="N18">
        <v>0</v>
      </c>
      <c r="O18">
        <v>17</v>
      </c>
      <c r="P18">
        <v>0</v>
      </c>
      <c r="Q18">
        <v>17</v>
      </c>
      <c r="R18">
        <v>0</v>
      </c>
      <c r="S18">
        <v>3.2507300000000003E-17</v>
      </c>
    </row>
    <row r="19" spans="3:19">
      <c r="C19">
        <v>0.99809999999999999</v>
      </c>
      <c r="D19">
        <v>85</v>
      </c>
      <c r="E19">
        <v>0</v>
      </c>
      <c r="F19">
        <v>85</v>
      </c>
      <c r="G19">
        <v>0</v>
      </c>
      <c r="H19">
        <v>85</v>
      </c>
      <c r="I19">
        <v>0</v>
      </c>
      <c r="J19">
        <v>0</v>
      </c>
      <c r="L19">
        <v>1</v>
      </c>
      <c r="M19">
        <v>18</v>
      </c>
      <c r="N19">
        <v>0</v>
      </c>
      <c r="O19">
        <v>18</v>
      </c>
      <c r="P19">
        <v>0</v>
      </c>
      <c r="Q19">
        <v>18</v>
      </c>
      <c r="R19">
        <v>0</v>
      </c>
      <c r="S19">
        <v>3.2507300000000003E-17</v>
      </c>
    </row>
    <row r="20" spans="3:19">
      <c r="C20">
        <v>0.99790000000000001</v>
      </c>
      <c r="D20">
        <v>86</v>
      </c>
      <c r="E20">
        <v>0</v>
      </c>
      <c r="F20">
        <v>86</v>
      </c>
      <c r="G20">
        <v>0</v>
      </c>
      <c r="H20">
        <v>86</v>
      </c>
      <c r="I20">
        <v>0</v>
      </c>
      <c r="J20">
        <v>0</v>
      </c>
      <c r="L20">
        <v>1</v>
      </c>
      <c r="M20">
        <v>19</v>
      </c>
      <c r="N20">
        <v>0</v>
      </c>
      <c r="O20">
        <v>19</v>
      </c>
      <c r="P20">
        <v>0</v>
      </c>
      <c r="Q20">
        <v>19</v>
      </c>
      <c r="R20">
        <v>0</v>
      </c>
      <c r="S20">
        <v>3.2507300000000003E-17</v>
      </c>
    </row>
    <row r="21" spans="3:19">
      <c r="C21">
        <v>0.99770000000000003</v>
      </c>
      <c r="D21">
        <v>87</v>
      </c>
      <c r="E21">
        <v>0</v>
      </c>
      <c r="F21">
        <v>87</v>
      </c>
      <c r="G21">
        <v>0</v>
      </c>
      <c r="H21">
        <v>87</v>
      </c>
      <c r="I21">
        <v>0</v>
      </c>
      <c r="J21">
        <v>0</v>
      </c>
      <c r="L21">
        <v>1</v>
      </c>
      <c r="M21">
        <v>20</v>
      </c>
      <c r="N21">
        <v>0</v>
      </c>
      <c r="O21">
        <v>20</v>
      </c>
      <c r="P21">
        <v>0</v>
      </c>
      <c r="Q21">
        <v>20</v>
      </c>
      <c r="R21">
        <v>0</v>
      </c>
      <c r="S21">
        <v>3.2507300000000003E-17</v>
      </c>
    </row>
    <row r="22" spans="3:19">
      <c r="C22">
        <v>0.99760000000000004</v>
      </c>
      <c r="D22">
        <v>88</v>
      </c>
      <c r="E22">
        <v>0</v>
      </c>
      <c r="F22">
        <v>88</v>
      </c>
      <c r="G22">
        <v>0</v>
      </c>
      <c r="H22">
        <v>88</v>
      </c>
      <c r="I22">
        <v>0</v>
      </c>
      <c r="J22">
        <v>0</v>
      </c>
      <c r="L22">
        <v>1</v>
      </c>
      <c r="M22">
        <v>21</v>
      </c>
      <c r="N22">
        <v>0</v>
      </c>
      <c r="O22">
        <v>21</v>
      </c>
      <c r="P22">
        <v>0</v>
      </c>
      <c r="Q22">
        <v>21</v>
      </c>
      <c r="R22">
        <v>0</v>
      </c>
      <c r="S22">
        <v>3.2507300000000003E-17</v>
      </c>
    </row>
    <row r="23" spans="3:19">
      <c r="C23">
        <v>0.99739999999999995</v>
      </c>
      <c r="D23">
        <v>89</v>
      </c>
      <c r="E23">
        <v>0</v>
      </c>
      <c r="F23">
        <v>89</v>
      </c>
      <c r="G23">
        <v>0</v>
      </c>
      <c r="H23">
        <v>89</v>
      </c>
      <c r="I23">
        <v>0</v>
      </c>
      <c r="J23">
        <v>0</v>
      </c>
      <c r="L23">
        <v>1</v>
      </c>
      <c r="M23">
        <v>22</v>
      </c>
      <c r="N23">
        <v>0</v>
      </c>
      <c r="O23">
        <v>22</v>
      </c>
      <c r="P23">
        <v>0</v>
      </c>
      <c r="Q23">
        <v>22</v>
      </c>
      <c r="R23">
        <v>0</v>
      </c>
      <c r="S23">
        <v>3.2507300000000003E-17</v>
      </c>
    </row>
    <row r="24" spans="3:19">
      <c r="C24">
        <v>0.99719999999999998</v>
      </c>
      <c r="D24">
        <v>90</v>
      </c>
      <c r="E24">
        <v>0</v>
      </c>
      <c r="F24">
        <v>90</v>
      </c>
      <c r="G24">
        <v>0</v>
      </c>
      <c r="H24">
        <v>90</v>
      </c>
      <c r="I24">
        <v>0</v>
      </c>
      <c r="J24">
        <v>0</v>
      </c>
      <c r="L24">
        <v>1</v>
      </c>
      <c r="M24">
        <v>23</v>
      </c>
      <c r="N24">
        <v>0</v>
      </c>
      <c r="O24">
        <v>23</v>
      </c>
      <c r="P24">
        <v>0</v>
      </c>
      <c r="Q24">
        <v>23</v>
      </c>
      <c r="R24">
        <v>0</v>
      </c>
      <c r="S24">
        <v>3.2507300000000003E-17</v>
      </c>
    </row>
    <row r="25" spans="3:19">
      <c r="C25">
        <v>0.99690000000000001</v>
      </c>
      <c r="D25">
        <v>91</v>
      </c>
      <c r="E25">
        <v>0</v>
      </c>
      <c r="F25">
        <v>91</v>
      </c>
      <c r="G25">
        <v>0</v>
      </c>
      <c r="H25">
        <v>91</v>
      </c>
      <c r="I25">
        <v>0</v>
      </c>
      <c r="J25">
        <v>0</v>
      </c>
      <c r="L25">
        <v>1</v>
      </c>
      <c r="M25">
        <v>24</v>
      </c>
      <c r="N25">
        <v>0</v>
      </c>
      <c r="O25">
        <v>24</v>
      </c>
      <c r="P25">
        <v>0</v>
      </c>
      <c r="Q25">
        <v>24</v>
      </c>
      <c r="R25">
        <v>0</v>
      </c>
      <c r="S25">
        <v>3.2507300000000003E-17</v>
      </c>
    </row>
    <row r="26" spans="3:19">
      <c r="C26">
        <v>0.99670000000000003</v>
      </c>
      <c r="D26">
        <v>92</v>
      </c>
      <c r="E26">
        <v>0</v>
      </c>
      <c r="F26">
        <v>92</v>
      </c>
      <c r="G26">
        <v>0</v>
      </c>
      <c r="H26">
        <v>92</v>
      </c>
      <c r="I26">
        <v>0</v>
      </c>
      <c r="J26">
        <v>0</v>
      </c>
      <c r="L26">
        <v>1</v>
      </c>
      <c r="M26">
        <v>25</v>
      </c>
      <c r="N26">
        <v>0</v>
      </c>
      <c r="O26">
        <v>25</v>
      </c>
      <c r="P26">
        <v>0</v>
      </c>
      <c r="Q26">
        <v>25</v>
      </c>
      <c r="R26">
        <v>0</v>
      </c>
      <c r="S26">
        <v>3.2507300000000003E-17</v>
      </c>
    </row>
    <row r="27" spans="3:19">
      <c r="C27">
        <v>0.99660000000000004</v>
      </c>
      <c r="D27">
        <v>93</v>
      </c>
      <c r="E27">
        <v>0</v>
      </c>
      <c r="F27">
        <v>93</v>
      </c>
      <c r="G27">
        <v>0</v>
      </c>
      <c r="H27">
        <v>93</v>
      </c>
      <c r="I27">
        <v>0</v>
      </c>
      <c r="J27">
        <v>0</v>
      </c>
      <c r="L27">
        <v>1</v>
      </c>
      <c r="M27">
        <v>26</v>
      </c>
      <c r="N27">
        <v>0</v>
      </c>
      <c r="O27">
        <v>26</v>
      </c>
      <c r="P27">
        <v>0</v>
      </c>
      <c r="Q27">
        <v>26</v>
      </c>
      <c r="R27">
        <v>0</v>
      </c>
      <c r="S27">
        <v>3.2507300000000003E-17</v>
      </c>
    </row>
    <row r="28" spans="3:19">
      <c r="C28">
        <v>0.99650000000000005</v>
      </c>
      <c r="D28">
        <v>94</v>
      </c>
      <c r="E28">
        <v>0</v>
      </c>
      <c r="F28">
        <v>94</v>
      </c>
      <c r="G28">
        <v>0</v>
      </c>
      <c r="H28">
        <v>94</v>
      </c>
      <c r="I28">
        <v>0</v>
      </c>
      <c r="J28">
        <v>0</v>
      </c>
      <c r="L28">
        <v>1</v>
      </c>
      <c r="M28">
        <v>27</v>
      </c>
      <c r="N28">
        <v>0</v>
      </c>
      <c r="O28">
        <v>27</v>
      </c>
      <c r="P28">
        <v>0</v>
      </c>
      <c r="Q28">
        <v>27</v>
      </c>
      <c r="R28">
        <v>0</v>
      </c>
      <c r="S28">
        <v>3.2507300000000003E-17</v>
      </c>
    </row>
    <row r="29" spans="3:19">
      <c r="C29">
        <v>0.99619999999999997</v>
      </c>
      <c r="D29">
        <v>95</v>
      </c>
      <c r="E29">
        <v>0</v>
      </c>
      <c r="F29">
        <v>95</v>
      </c>
      <c r="G29">
        <v>0</v>
      </c>
      <c r="H29">
        <v>95</v>
      </c>
      <c r="I29">
        <v>0</v>
      </c>
      <c r="J29">
        <v>0</v>
      </c>
      <c r="L29">
        <v>1</v>
      </c>
      <c r="M29">
        <v>28</v>
      </c>
      <c r="N29">
        <v>2.69966E-17</v>
      </c>
      <c r="O29">
        <v>28</v>
      </c>
      <c r="P29">
        <v>5.39931E-17</v>
      </c>
      <c r="Q29">
        <v>28</v>
      </c>
      <c r="R29">
        <v>1.92833E-18</v>
      </c>
      <c r="S29">
        <v>3.2507300000000003E-17</v>
      </c>
    </row>
    <row r="30" spans="3:19">
      <c r="C30">
        <v>0.99609999999999999</v>
      </c>
      <c r="D30">
        <v>96</v>
      </c>
      <c r="E30">
        <v>0</v>
      </c>
      <c r="F30">
        <v>96</v>
      </c>
      <c r="G30">
        <v>0</v>
      </c>
      <c r="H30">
        <v>96</v>
      </c>
      <c r="I30">
        <v>0</v>
      </c>
      <c r="J30">
        <v>0</v>
      </c>
      <c r="L30">
        <v>1</v>
      </c>
      <c r="M30">
        <v>29</v>
      </c>
      <c r="N30">
        <v>5.39931E-17</v>
      </c>
      <c r="O30">
        <v>29</v>
      </c>
      <c r="P30">
        <v>1.07986E-16</v>
      </c>
      <c r="Q30">
        <v>29</v>
      </c>
      <c r="R30">
        <v>3.72366E-18</v>
      </c>
      <c r="S30">
        <v>3.2507300000000003E-17</v>
      </c>
    </row>
    <row r="31" spans="3:19">
      <c r="C31">
        <v>0.996</v>
      </c>
      <c r="D31">
        <v>97</v>
      </c>
      <c r="E31">
        <v>0</v>
      </c>
      <c r="F31">
        <v>97</v>
      </c>
      <c r="G31">
        <v>0</v>
      </c>
      <c r="H31">
        <v>97</v>
      </c>
      <c r="I31">
        <v>0</v>
      </c>
      <c r="J31">
        <v>0</v>
      </c>
      <c r="L31">
        <v>1</v>
      </c>
      <c r="M31">
        <v>30</v>
      </c>
      <c r="N31">
        <v>1.61979E-16</v>
      </c>
      <c r="O31">
        <v>30</v>
      </c>
      <c r="P31">
        <v>3.2395899999999998E-16</v>
      </c>
      <c r="Q31">
        <v>30</v>
      </c>
      <c r="R31">
        <v>1.07986E-17</v>
      </c>
      <c r="S31">
        <v>3.2507300000000003E-17</v>
      </c>
    </row>
    <row r="32" spans="3:19">
      <c r="C32">
        <v>0.99580000000000002</v>
      </c>
      <c r="D32">
        <v>98</v>
      </c>
      <c r="E32">
        <v>0</v>
      </c>
      <c r="F32">
        <v>98</v>
      </c>
      <c r="G32">
        <v>0</v>
      </c>
      <c r="H32">
        <v>98</v>
      </c>
      <c r="I32">
        <v>0</v>
      </c>
      <c r="J32">
        <v>0</v>
      </c>
      <c r="L32">
        <v>1</v>
      </c>
      <c r="M32">
        <v>31</v>
      </c>
      <c r="N32">
        <v>4.3194500000000001E-16</v>
      </c>
      <c r="O32">
        <v>31</v>
      </c>
      <c r="P32">
        <v>8.6389000000000002E-16</v>
      </c>
      <c r="Q32">
        <v>31</v>
      </c>
      <c r="R32">
        <v>2.7867399999999997E-17</v>
      </c>
      <c r="S32">
        <v>3.2507300000000003E-17</v>
      </c>
    </row>
    <row r="33" spans="3:19">
      <c r="C33">
        <v>0.99570000000000003</v>
      </c>
      <c r="D33">
        <v>99</v>
      </c>
      <c r="E33">
        <v>0</v>
      </c>
      <c r="F33">
        <v>99</v>
      </c>
      <c r="G33">
        <v>0</v>
      </c>
      <c r="H33">
        <v>99</v>
      </c>
      <c r="I33">
        <v>0</v>
      </c>
      <c r="J33">
        <v>0</v>
      </c>
      <c r="L33">
        <v>1</v>
      </c>
      <c r="M33">
        <v>32</v>
      </c>
      <c r="N33">
        <v>9.7187600000000006E-16</v>
      </c>
      <c r="O33">
        <v>32</v>
      </c>
      <c r="P33">
        <v>1.9437500000000001E-15</v>
      </c>
      <c r="Q33">
        <v>32</v>
      </c>
      <c r="R33">
        <v>6.0742299999999995E-17</v>
      </c>
      <c r="S33">
        <v>3.2507300000000003E-17</v>
      </c>
    </row>
    <row r="34" spans="3:19">
      <c r="C34">
        <v>0.99539999999999995</v>
      </c>
      <c r="D34">
        <v>100</v>
      </c>
      <c r="E34">
        <v>0</v>
      </c>
      <c r="F34">
        <v>100</v>
      </c>
      <c r="G34">
        <v>0</v>
      </c>
      <c r="H34">
        <v>100</v>
      </c>
      <c r="I34">
        <v>0</v>
      </c>
      <c r="J34">
        <v>0</v>
      </c>
      <c r="L34">
        <v>1</v>
      </c>
      <c r="M34">
        <v>33</v>
      </c>
      <c r="N34">
        <v>2.0787300000000002E-15</v>
      </c>
      <c r="O34">
        <v>33</v>
      </c>
      <c r="P34">
        <v>4.1574700000000001E-15</v>
      </c>
      <c r="Q34">
        <v>33</v>
      </c>
      <c r="R34">
        <v>1.25984E-16</v>
      </c>
      <c r="S34">
        <v>3.2507300000000003E-17</v>
      </c>
    </row>
    <row r="35" spans="3:19">
      <c r="C35">
        <v>0.99509999999999998</v>
      </c>
      <c r="D35">
        <v>101</v>
      </c>
      <c r="E35">
        <v>0</v>
      </c>
      <c r="F35">
        <v>101</v>
      </c>
      <c r="G35">
        <v>0</v>
      </c>
      <c r="H35">
        <v>101</v>
      </c>
      <c r="I35">
        <v>0</v>
      </c>
      <c r="J35">
        <v>0</v>
      </c>
      <c r="L35">
        <v>1</v>
      </c>
      <c r="M35">
        <v>34</v>
      </c>
      <c r="N35">
        <v>4.3194499999999996E-15</v>
      </c>
      <c r="O35">
        <v>34</v>
      </c>
      <c r="P35">
        <v>8.6388999999999992E-15</v>
      </c>
      <c r="Q35">
        <v>34</v>
      </c>
      <c r="R35">
        <v>2.5408500000000002E-16</v>
      </c>
      <c r="S35">
        <v>3.2507300000000003E-17</v>
      </c>
    </row>
    <row r="36" spans="3:19">
      <c r="C36">
        <v>0.99480000000000002</v>
      </c>
      <c r="D36">
        <v>102</v>
      </c>
      <c r="E36">
        <v>0</v>
      </c>
      <c r="F36">
        <v>102</v>
      </c>
      <c r="G36">
        <v>0</v>
      </c>
      <c r="H36">
        <v>102</v>
      </c>
      <c r="I36">
        <v>0</v>
      </c>
      <c r="J36">
        <v>0</v>
      </c>
      <c r="L36">
        <v>1</v>
      </c>
      <c r="M36">
        <v>35</v>
      </c>
      <c r="N36">
        <v>8.5849099999999993E-15</v>
      </c>
      <c r="O36">
        <v>35</v>
      </c>
      <c r="P36">
        <v>1.7169799999999999E-14</v>
      </c>
      <c r="Q36">
        <v>35</v>
      </c>
      <c r="R36">
        <v>4.9056600000000003E-16</v>
      </c>
      <c r="S36">
        <v>3.2507300000000003E-17</v>
      </c>
    </row>
    <row r="37" spans="3:19">
      <c r="C37">
        <v>0.99450000000000005</v>
      </c>
      <c r="D37">
        <v>103</v>
      </c>
      <c r="E37">
        <v>0</v>
      </c>
      <c r="F37">
        <v>103</v>
      </c>
      <c r="G37">
        <v>0</v>
      </c>
      <c r="H37">
        <v>103</v>
      </c>
      <c r="I37">
        <v>0</v>
      </c>
      <c r="J37">
        <v>0</v>
      </c>
      <c r="L37">
        <v>1</v>
      </c>
      <c r="M37">
        <v>36</v>
      </c>
      <c r="N37">
        <v>1.6413900000000001E-14</v>
      </c>
      <c r="O37">
        <v>36</v>
      </c>
      <c r="P37">
        <v>3.2827800000000002E-14</v>
      </c>
      <c r="Q37">
        <v>36</v>
      </c>
      <c r="R37">
        <v>9.1188400000000001E-16</v>
      </c>
      <c r="S37">
        <v>3.2507300000000003E-17</v>
      </c>
    </row>
    <row r="38" spans="3:19">
      <c r="C38">
        <v>0.99409999999999998</v>
      </c>
      <c r="D38">
        <v>104</v>
      </c>
      <c r="E38">
        <v>0</v>
      </c>
      <c r="F38">
        <v>104</v>
      </c>
      <c r="G38">
        <v>0</v>
      </c>
      <c r="H38">
        <v>104</v>
      </c>
      <c r="I38">
        <v>0</v>
      </c>
      <c r="J38">
        <v>0</v>
      </c>
      <c r="L38">
        <v>1</v>
      </c>
      <c r="M38">
        <v>37</v>
      </c>
      <c r="N38">
        <v>3.0371099999999998E-14</v>
      </c>
      <c r="O38">
        <v>37</v>
      </c>
      <c r="P38">
        <v>6.0742300000000004E-14</v>
      </c>
      <c r="Q38">
        <v>37</v>
      </c>
      <c r="R38">
        <v>1.6416800000000001E-15</v>
      </c>
      <c r="S38">
        <v>3.2507300000000003E-17</v>
      </c>
    </row>
    <row r="39" spans="3:19">
      <c r="C39">
        <v>0.99380000000000002</v>
      </c>
      <c r="D39">
        <v>105</v>
      </c>
      <c r="E39">
        <v>0</v>
      </c>
      <c r="F39">
        <v>105</v>
      </c>
      <c r="G39">
        <v>0</v>
      </c>
      <c r="H39">
        <v>105</v>
      </c>
      <c r="I39">
        <v>0</v>
      </c>
      <c r="J39">
        <v>0</v>
      </c>
      <c r="L39">
        <v>1</v>
      </c>
      <c r="M39">
        <v>38</v>
      </c>
      <c r="N39">
        <v>5.44251E-14</v>
      </c>
      <c r="O39">
        <v>38</v>
      </c>
      <c r="P39">
        <v>1.0885E-13</v>
      </c>
      <c r="Q39">
        <v>38</v>
      </c>
      <c r="R39">
        <v>2.86448E-15</v>
      </c>
      <c r="S39">
        <v>3.2507300000000003E-17</v>
      </c>
    </row>
    <row r="40" spans="3:19">
      <c r="C40">
        <v>0.99339999999999995</v>
      </c>
      <c r="D40">
        <v>106</v>
      </c>
      <c r="E40">
        <v>0</v>
      </c>
      <c r="F40">
        <v>106</v>
      </c>
      <c r="G40">
        <v>0</v>
      </c>
      <c r="H40">
        <v>106</v>
      </c>
      <c r="I40">
        <v>0</v>
      </c>
      <c r="J40">
        <v>0</v>
      </c>
      <c r="L40">
        <v>1</v>
      </c>
      <c r="M40">
        <v>39</v>
      </c>
      <c r="N40">
        <v>9.4730900000000006E-14</v>
      </c>
      <c r="O40">
        <v>39</v>
      </c>
      <c r="P40">
        <v>1.89462E-13</v>
      </c>
      <c r="Q40">
        <v>39</v>
      </c>
      <c r="R40">
        <v>4.8579999999999997E-15</v>
      </c>
      <c r="S40">
        <v>3.2507300000000003E-17</v>
      </c>
    </row>
    <row r="41" spans="3:19">
      <c r="C41">
        <v>0.99309999999999998</v>
      </c>
      <c r="D41">
        <v>107</v>
      </c>
      <c r="E41">
        <v>0</v>
      </c>
      <c r="F41">
        <v>107</v>
      </c>
      <c r="G41">
        <v>0</v>
      </c>
      <c r="H41">
        <v>107</v>
      </c>
      <c r="I41">
        <v>0</v>
      </c>
      <c r="J41">
        <v>0</v>
      </c>
      <c r="L41">
        <v>1</v>
      </c>
      <c r="M41">
        <v>40</v>
      </c>
      <c r="N41">
        <v>1.6044099999999999E-13</v>
      </c>
      <c r="O41">
        <v>40</v>
      </c>
      <c r="P41">
        <v>3.2088100000000001E-13</v>
      </c>
      <c r="Q41">
        <v>40</v>
      </c>
      <c r="R41">
        <v>8.0220300000000007E-15</v>
      </c>
      <c r="S41">
        <v>3.2507300000000003E-17</v>
      </c>
    </row>
    <row r="42" spans="3:19">
      <c r="C42">
        <v>0.99270000000000003</v>
      </c>
      <c r="D42">
        <v>108</v>
      </c>
      <c r="E42">
        <v>0</v>
      </c>
      <c r="F42">
        <v>108</v>
      </c>
      <c r="G42">
        <v>0</v>
      </c>
      <c r="H42">
        <v>108</v>
      </c>
      <c r="I42">
        <v>0</v>
      </c>
      <c r="J42">
        <v>0</v>
      </c>
      <c r="L42">
        <v>1</v>
      </c>
      <c r="M42">
        <v>41</v>
      </c>
      <c r="N42">
        <v>2.6499799999999999E-13</v>
      </c>
      <c r="O42">
        <v>41</v>
      </c>
      <c r="P42">
        <v>5.2999599999999998E-13</v>
      </c>
      <c r="Q42">
        <v>41</v>
      </c>
      <c r="R42">
        <v>1.2926700000000001E-14</v>
      </c>
      <c r="S42">
        <v>3.2507300000000003E-17</v>
      </c>
    </row>
    <row r="43" spans="3:19">
      <c r="C43">
        <v>0.99229999999999996</v>
      </c>
      <c r="D43">
        <v>109</v>
      </c>
      <c r="E43">
        <v>0</v>
      </c>
      <c r="F43">
        <v>109</v>
      </c>
      <c r="G43">
        <v>0</v>
      </c>
      <c r="H43">
        <v>109</v>
      </c>
      <c r="I43">
        <v>0</v>
      </c>
      <c r="J43">
        <v>0</v>
      </c>
      <c r="L43">
        <v>1</v>
      </c>
      <c r="M43">
        <v>42</v>
      </c>
      <c r="N43">
        <v>4.2759800000000002E-13</v>
      </c>
      <c r="O43">
        <v>42</v>
      </c>
      <c r="P43">
        <v>8.5519700000000002E-13</v>
      </c>
      <c r="Q43">
        <v>42</v>
      </c>
      <c r="R43">
        <v>2.0361799999999999E-14</v>
      </c>
      <c r="S43">
        <v>3.2507300000000003E-17</v>
      </c>
    </row>
    <row r="44" spans="3:19">
      <c r="C44">
        <v>0.9919</v>
      </c>
      <c r="D44">
        <v>110</v>
      </c>
      <c r="E44">
        <v>0</v>
      </c>
      <c r="F44">
        <v>110</v>
      </c>
      <c r="G44">
        <v>0</v>
      </c>
      <c r="H44">
        <v>110</v>
      </c>
      <c r="I44">
        <v>0</v>
      </c>
      <c r="J44">
        <v>0</v>
      </c>
      <c r="L44">
        <v>1</v>
      </c>
      <c r="M44">
        <v>43</v>
      </c>
      <c r="N44">
        <v>6.7515700000000001E-13</v>
      </c>
      <c r="O44">
        <v>43</v>
      </c>
      <c r="P44">
        <v>1.3503099999999999E-12</v>
      </c>
      <c r="Q44">
        <v>43</v>
      </c>
      <c r="R44">
        <v>3.1402600000000003E-14</v>
      </c>
      <c r="S44">
        <v>3.2507300000000003E-17</v>
      </c>
    </row>
    <row r="45" spans="3:19">
      <c r="C45">
        <v>0.99139999999999995</v>
      </c>
      <c r="D45">
        <v>111</v>
      </c>
      <c r="E45">
        <v>0</v>
      </c>
      <c r="F45">
        <v>111</v>
      </c>
      <c r="G45">
        <v>0</v>
      </c>
      <c r="H45">
        <v>111</v>
      </c>
      <c r="I45">
        <v>0</v>
      </c>
      <c r="J45">
        <v>0</v>
      </c>
      <c r="L45">
        <v>1</v>
      </c>
      <c r="M45">
        <v>44</v>
      </c>
      <c r="N45">
        <v>1.0447100000000001E-12</v>
      </c>
      <c r="O45">
        <v>44</v>
      </c>
      <c r="P45">
        <v>2.0894299999999999E-12</v>
      </c>
      <c r="Q45">
        <v>44</v>
      </c>
      <c r="R45">
        <v>4.7486899999999998E-14</v>
      </c>
      <c r="S45">
        <v>3.2507300000000003E-17</v>
      </c>
    </row>
    <row r="46" spans="3:19">
      <c r="C46">
        <v>0.99099999999999999</v>
      </c>
      <c r="D46">
        <v>112</v>
      </c>
      <c r="E46">
        <v>0</v>
      </c>
      <c r="F46">
        <v>112</v>
      </c>
      <c r="G46">
        <v>0</v>
      </c>
      <c r="H46">
        <v>112</v>
      </c>
      <c r="I46">
        <v>0</v>
      </c>
      <c r="J46">
        <v>0</v>
      </c>
      <c r="L46">
        <v>1</v>
      </c>
      <c r="M46">
        <v>45</v>
      </c>
      <c r="N46">
        <v>1.5862599999999999E-12</v>
      </c>
      <c r="O46">
        <v>45</v>
      </c>
      <c r="P46">
        <v>3.17253E-12</v>
      </c>
      <c r="Q46">
        <v>45</v>
      </c>
      <c r="R46">
        <v>7.0500599999999995E-14</v>
      </c>
      <c r="S46">
        <v>3.2507300000000003E-17</v>
      </c>
    </row>
    <row r="47" spans="3:19">
      <c r="C47">
        <v>0.99050000000000005</v>
      </c>
      <c r="D47">
        <v>113</v>
      </c>
      <c r="E47">
        <v>0</v>
      </c>
      <c r="F47">
        <v>113</v>
      </c>
      <c r="G47">
        <v>0</v>
      </c>
      <c r="H47">
        <v>113</v>
      </c>
      <c r="I47">
        <v>0</v>
      </c>
      <c r="J47">
        <v>0</v>
      </c>
      <c r="L47">
        <v>1</v>
      </c>
      <c r="M47">
        <v>46</v>
      </c>
      <c r="N47">
        <v>2.36636E-12</v>
      </c>
      <c r="O47">
        <v>46</v>
      </c>
      <c r="P47">
        <v>4.7327099999999999E-12</v>
      </c>
      <c r="Q47">
        <v>46</v>
      </c>
      <c r="R47">
        <v>1.02885E-13</v>
      </c>
      <c r="S47">
        <v>3.2507300000000003E-17</v>
      </c>
    </row>
    <row r="48" spans="3:19">
      <c r="C48">
        <v>0.99009999999999998</v>
      </c>
      <c r="D48">
        <v>114</v>
      </c>
      <c r="E48">
        <v>0</v>
      </c>
      <c r="F48">
        <v>114</v>
      </c>
      <c r="G48">
        <v>0</v>
      </c>
      <c r="H48">
        <v>114</v>
      </c>
      <c r="I48">
        <v>0</v>
      </c>
      <c r="J48">
        <v>0</v>
      </c>
      <c r="L48">
        <v>1</v>
      </c>
      <c r="M48">
        <v>47</v>
      </c>
      <c r="N48">
        <v>3.4721099999999998E-12</v>
      </c>
      <c r="O48">
        <v>47</v>
      </c>
      <c r="P48">
        <v>6.9442199999999997E-12</v>
      </c>
      <c r="Q48">
        <v>47</v>
      </c>
      <c r="R48">
        <v>1.47749E-13</v>
      </c>
      <c r="S48">
        <v>3.2507300000000003E-17</v>
      </c>
    </row>
    <row r="49" spans="3:19">
      <c r="C49">
        <v>0.98960000000000004</v>
      </c>
      <c r="D49">
        <v>115</v>
      </c>
      <c r="E49">
        <v>0</v>
      </c>
      <c r="F49">
        <v>115</v>
      </c>
      <c r="G49">
        <v>0</v>
      </c>
      <c r="H49">
        <v>115</v>
      </c>
      <c r="I49">
        <v>0</v>
      </c>
      <c r="J49">
        <v>0</v>
      </c>
      <c r="L49">
        <v>1</v>
      </c>
      <c r="M49">
        <v>48</v>
      </c>
      <c r="N49">
        <v>5.0160400000000001E-12</v>
      </c>
      <c r="O49">
        <v>48</v>
      </c>
      <c r="P49">
        <v>1.00321E-11</v>
      </c>
      <c r="Q49">
        <v>48</v>
      </c>
      <c r="R49">
        <v>2.0900200000000001E-13</v>
      </c>
      <c r="S49">
        <v>3.2507300000000003E-17</v>
      </c>
    </row>
    <row r="50" spans="3:19">
      <c r="C50">
        <v>0.98909999999999998</v>
      </c>
      <c r="D50">
        <v>116</v>
      </c>
      <c r="E50">
        <v>0</v>
      </c>
      <c r="F50">
        <v>116</v>
      </c>
      <c r="G50">
        <v>0</v>
      </c>
      <c r="H50">
        <v>116</v>
      </c>
      <c r="I50">
        <v>0</v>
      </c>
      <c r="J50">
        <v>0</v>
      </c>
      <c r="L50">
        <v>1</v>
      </c>
      <c r="M50">
        <v>49</v>
      </c>
      <c r="N50">
        <v>7.1415599999999997E-12</v>
      </c>
      <c r="O50">
        <v>49</v>
      </c>
      <c r="P50">
        <v>1.4283100000000001E-11</v>
      </c>
      <c r="Q50">
        <v>49</v>
      </c>
      <c r="R50">
        <v>2.91492E-13</v>
      </c>
      <c r="S50">
        <v>3.2507300000000003E-17</v>
      </c>
    </row>
    <row r="51" spans="3:19">
      <c r="C51">
        <v>0.98860000000000003</v>
      </c>
      <c r="D51">
        <v>117</v>
      </c>
      <c r="E51">
        <v>0</v>
      </c>
      <c r="F51">
        <v>117</v>
      </c>
      <c r="G51">
        <v>0</v>
      </c>
      <c r="H51">
        <v>117</v>
      </c>
      <c r="I51">
        <v>0</v>
      </c>
      <c r="J51">
        <v>0</v>
      </c>
      <c r="L51">
        <v>1</v>
      </c>
      <c r="M51">
        <v>50</v>
      </c>
      <c r="N51">
        <v>1.00292E-11</v>
      </c>
      <c r="O51">
        <v>50</v>
      </c>
      <c r="P51">
        <v>2.00584E-11</v>
      </c>
      <c r="Q51">
        <v>50</v>
      </c>
      <c r="R51">
        <v>4.01168E-13</v>
      </c>
      <c r="S51">
        <v>3.2507300000000003E-17</v>
      </c>
    </row>
    <row r="52" spans="3:19">
      <c r="C52">
        <v>0.98809999999999998</v>
      </c>
      <c r="D52">
        <v>118</v>
      </c>
      <c r="E52">
        <v>0</v>
      </c>
      <c r="F52">
        <v>118</v>
      </c>
      <c r="G52">
        <v>0</v>
      </c>
      <c r="H52">
        <v>118</v>
      </c>
      <c r="I52">
        <v>0</v>
      </c>
      <c r="J52">
        <v>0</v>
      </c>
      <c r="L52">
        <v>1</v>
      </c>
      <c r="M52">
        <v>51</v>
      </c>
      <c r="N52">
        <v>1.3903600000000001E-11</v>
      </c>
      <c r="O52">
        <v>51</v>
      </c>
      <c r="P52">
        <v>2.7807200000000001E-11</v>
      </c>
      <c r="Q52">
        <v>51</v>
      </c>
      <c r="R52">
        <v>5.4523799999999996E-13</v>
      </c>
      <c r="S52">
        <v>3.2507300000000003E-17</v>
      </c>
    </row>
    <row r="53" spans="3:19">
      <c r="C53">
        <v>0.98750000000000004</v>
      </c>
      <c r="D53">
        <v>119</v>
      </c>
      <c r="E53">
        <v>0</v>
      </c>
      <c r="F53">
        <v>119</v>
      </c>
      <c r="G53">
        <v>0</v>
      </c>
      <c r="H53">
        <v>119</v>
      </c>
      <c r="I53">
        <v>0</v>
      </c>
      <c r="J53">
        <v>0</v>
      </c>
      <c r="L53">
        <v>1</v>
      </c>
      <c r="M53">
        <v>52</v>
      </c>
      <c r="N53">
        <v>1.90413E-11</v>
      </c>
      <c r="O53">
        <v>52</v>
      </c>
      <c r="P53">
        <v>3.8082500000000001E-11</v>
      </c>
      <c r="Q53">
        <v>52</v>
      </c>
      <c r="R53">
        <v>7.3235600000000004E-13</v>
      </c>
      <c r="S53">
        <v>3.2507300000000003E-17</v>
      </c>
    </row>
    <row r="54" spans="3:19">
      <c r="C54">
        <v>0.98699999999999999</v>
      </c>
      <c r="D54">
        <v>120</v>
      </c>
      <c r="E54">
        <v>0</v>
      </c>
      <c r="F54">
        <v>120</v>
      </c>
      <c r="G54">
        <v>0</v>
      </c>
      <c r="H54">
        <v>120</v>
      </c>
      <c r="I54">
        <v>0</v>
      </c>
      <c r="J54">
        <v>0</v>
      </c>
      <c r="L54">
        <v>1</v>
      </c>
      <c r="M54">
        <v>53</v>
      </c>
      <c r="N54">
        <v>2.57793E-11</v>
      </c>
      <c r="O54">
        <v>53</v>
      </c>
      <c r="P54">
        <v>5.15586E-11</v>
      </c>
      <c r="Q54">
        <v>53</v>
      </c>
      <c r="R54">
        <v>9.7280399999999994E-13</v>
      </c>
      <c r="S54">
        <v>3.2507300000000003E-17</v>
      </c>
    </row>
    <row r="55" spans="3:19">
      <c r="C55">
        <v>0.98640000000000005</v>
      </c>
      <c r="D55">
        <v>121</v>
      </c>
      <c r="E55">
        <v>0</v>
      </c>
      <c r="F55">
        <v>121</v>
      </c>
      <c r="G55">
        <v>0</v>
      </c>
      <c r="H55">
        <v>121</v>
      </c>
      <c r="I55">
        <v>0</v>
      </c>
      <c r="J55">
        <v>0</v>
      </c>
      <c r="L55">
        <v>1</v>
      </c>
      <c r="M55">
        <v>54</v>
      </c>
      <c r="N55">
        <v>3.4524500000000001E-11</v>
      </c>
      <c r="O55">
        <v>54</v>
      </c>
      <c r="P55">
        <v>6.9049000000000001E-11</v>
      </c>
      <c r="Q55">
        <v>54</v>
      </c>
      <c r="R55">
        <v>1.27868E-12</v>
      </c>
      <c r="S55">
        <v>3.2507300000000003E-17</v>
      </c>
    </row>
    <row r="56" spans="3:19">
      <c r="C56">
        <v>0.98580000000000001</v>
      </c>
      <c r="D56">
        <v>122</v>
      </c>
      <c r="E56">
        <v>0</v>
      </c>
      <c r="F56">
        <v>122</v>
      </c>
      <c r="G56">
        <v>0</v>
      </c>
      <c r="H56">
        <v>122</v>
      </c>
      <c r="I56">
        <v>0</v>
      </c>
      <c r="J56">
        <v>0</v>
      </c>
      <c r="L56">
        <v>1</v>
      </c>
      <c r="M56">
        <v>55</v>
      </c>
      <c r="N56">
        <v>4.5763500000000003E-11</v>
      </c>
      <c r="O56">
        <v>55</v>
      </c>
      <c r="P56">
        <v>9.1527000000000006E-11</v>
      </c>
      <c r="Q56">
        <v>55</v>
      </c>
      <c r="R56">
        <v>1.6641300000000001E-12</v>
      </c>
      <c r="S56">
        <v>3.2507300000000003E-17</v>
      </c>
    </row>
    <row r="57" spans="3:19">
      <c r="C57">
        <v>0.98519999999999996</v>
      </c>
      <c r="D57">
        <v>123</v>
      </c>
      <c r="E57">
        <v>0</v>
      </c>
      <c r="F57">
        <v>123</v>
      </c>
      <c r="G57">
        <v>0</v>
      </c>
      <c r="H57">
        <v>123</v>
      </c>
      <c r="I57">
        <v>0</v>
      </c>
      <c r="J57">
        <v>0</v>
      </c>
      <c r="L57">
        <v>0.99990000000000001</v>
      </c>
      <c r="M57">
        <v>56</v>
      </c>
      <c r="N57">
        <v>6.0073600000000003E-11</v>
      </c>
      <c r="O57">
        <v>56</v>
      </c>
      <c r="P57">
        <v>1.2014699999999999E-10</v>
      </c>
      <c r="Q57">
        <v>56</v>
      </c>
      <c r="R57">
        <v>2.14549E-12</v>
      </c>
      <c r="S57">
        <v>5.6052900000000003E-11</v>
      </c>
    </row>
    <row r="58" spans="3:19">
      <c r="C58">
        <v>0.98460000000000003</v>
      </c>
      <c r="D58">
        <v>124</v>
      </c>
      <c r="E58">
        <v>0</v>
      </c>
      <c r="F58">
        <v>124</v>
      </c>
      <c r="G58">
        <v>0</v>
      </c>
      <c r="H58">
        <v>124</v>
      </c>
      <c r="I58">
        <v>0</v>
      </c>
      <c r="J58">
        <v>0</v>
      </c>
      <c r="L58">
        <v>0.99990000000000001</v>
      </c>
      <c r="M58">
        <v>57</v>
      </c>
      <c r="N58">
        <v>7.81344E-11</v>
      </c>
      <c r="O58">
        <v>57</v>
      </c>
      <c r="P58">
        <v>1.5626900000000001E-10</v>
      </c>
      <c r="Q58">
        <v>57</v>
      </c>
      <c r="R58">
        <v>2.7415599999999999E-12</v>
      </c>
      <c r="S58">
        <v>5.6052900000000003E-11</v>
      </c>
    </row>
    <row r="59" spans="3:19">
      <c r="C59">
        <v>0.98429999999999995</v>
      </c>
      <c r="D59">
        <v>126</v>
      </c>
      <c r="E59">
        <v>0</v>
      </c>
      <c r="F59">
        <v>126</v>
      </c>
      <c r="G59">
        <v>0</v>
      </c>
      <c r="H59">
        <v>126</v>
      </c>
      <c r="I59">
        <v>0</v>
      </c>
      <c r="J59">
        <v>0</v>
      </c>
      <c r="L59">
        <v>0.99990000000000001</v>
      </c>
      <c r="M59">
        <v>58</v>
      </c>
      <c r="N59">
        <v>1.0074000000000001E-10</v>
      </c>
      <c r="O59">
        <v>58</v>
      </c>
      <c r="P59">
        <v>2.01479E-10</v>
      </c>
      <c r="Q59">
        <v>58</v>
      </c>
      <c r="R59">
        <v>3.4737800000000002E-12</v>
      </c>
      <c r="S59">
        <v>5.6052900000000003E-11</v>
      </c>
    </row>
    <row r="60" spans="3:19">
      <c r="C60">
        <v>0.98399999999999999</v>
      </c>
      <c r="D60">
        <v>127</v>
      </c>
      <c r="E60">
        <v>0</v>
      </c>
      <c r="F60">
        <v>127</v>
      </c>
      <c r="G60">
        <v>0</v>
      </c>
      <c r="H60">
        <v>127</v>
      </c>
      <c r="I60">
        <v>0</v>
      </c>
      <c r="J60">
        <v>0</v>
      </c>
      <c r="L60">
        <v>0.99990000000000001</v>
      </c>
      <c r="M60">
        <v>59</v>
      </c>
      <c r="N60">
        <v>1.2880999999999999E-10</v>
      </c>
      <c r="O60">
        <v>59</v>
      </c>
      <c r="P60">
        <v>2.5762099999999999E-10</v>
      </c>
      <c r="Q60">
        <v>59</v>
      </c>
      <c r="R60">
        <v>4.3664500000000002E-12</v>
      </c>
      <c r="S60">
        <v>5.6052900000000003E-11</v>
      </c>
    </row>
    <row r="61" spans="3:19">
      <c r="C61">
        <v>0.98340000000000005</v>
      </c>
      <c r="D61">
        <v>128</v>
      </c>
      <c r="E61">
        <v>0</v>
      </c>
      <c r="F61">
        <v>128</v>
      </c>
      <c r="G61">
        <v>0</v>
      </c>
      <c r="H61">
        <v>128</v>
      </c>
      <c r="I61">
        <v>0</v>
      </c>
      <c r="J61">
        <v>0</v>
      </c>
      <c r="L61">
        <v>0.99990000000000001</v>
      </c>
      <c r="M61">
        <v>60</v>
      </c>
      <c r="N61">
        <v>1.6340700000000001E-10</v>
      </c>
      <c r="O61">
        <v>60</v>
      </c>
      <c r="P61">
        <v>3.2681500000000002E-10</v>
      </c>
      <c r="Q61">
        <v>60</v>
      </c>
      <c r="R61">
        <v>5.4469100000000003E-12</v>
      </c>
      <c r="S61">
        <v>5.6052900000000003E-11</v>
      </c>
    </row>
    <row r="62" spans="3:19">
      <c r="C62">
        <v>0.98299999999999998</v>
      </c>
      <c r="D62">
        <v>129</v>
      </c>
      <c r="E62">
        <v>0</v>
      </c>
      <c r="F62">
        <v>129</v>
      </c>
      <c r="G62">
        <v>0</v>
      </c>
      <c r="H62">
        <v>129</v>
      </c>
      <c r="I62">
        <v>0</v>
      </c>
      <c r="J62">
        <v>0</v>
      </c>
      <c r="L62">
        <v>0.99990000000000001</v>
      </c>
      <c r="M62">
        <v>61</v>
      </c>
      <c r="N62">
        <v>2.05746E-10</v>
      </c>
      <c r="O62">
        <v>61</v>
      </c>
      <c r="P62">
        <v>4.1149300000000002E-10</v>
      </c>
      <c r="Q62">
        <v>61</v>
      </c>
      <c r="R62">
        <v>6.7457800000000004E-12</v>
      </c>
      <c r="S62">
        <v>5.6052900000000003E-11</v>
      </c>
    </row>
    <row r="63" spans="3:19">
      <c r="C63">
        <v>0.98270000000000002</v>
      </c>
      <c r="D63">
        <v>130</v>
      </c>
      <c r="E63">
        <v>0</v>
      </c>
      <c r="F63">
        <v>130</v>
      </c>
      <c r="G63">
        <v>0</v>
      </c>
      <c r="H63">
        <v>130</v>
      </c>
      <c r="I63">
        <v>0</v>
      </c>
      <c r="J63">
        <v>0</v>
      </c>
      <c r="L63">
        <v>0.99990000000000001</v>
      </c>
      <c r="M63">
        <v>62</v>
      </c>
      <c r="N63">
        <v>2.5721099999999999E-10</v>
      </c>
      <c r="O63">
        <v>62</v>
      </c>
      <c r="P63">
        <v>5.1442099999999998E-10</v>
      </c>
      <c r="Q63">
        <v>62</v>
      </c>
      <c r="R63">
        <v>8.2971199999999997E-12</v>
      </c>
      <c r="S63">
        <v>5.6052900000000003E-11</v>
      </c>
    </row>
    <row r="64" spans="3:19">
      <c r="C64">
        <v>0.98240000000000005</v>
      </c>
      <c r="D64">
        <v>131</v>
      </c>
      <c r="E64">
        <v>0</v>
      </c>
      <c r="F64">
        <v>131</v>
      </c>
      <c r="G64">
        <v>0</v>
      </c>
      <c r="H64">
        <v>131</v>
      </c>
      <c r="I64">
        <v>0</v>
      </c>
      <c r="J64">
        <v>0</v>
      </c>
      <c r="L64">
        <v>0.99980000000000002</v>
      </c>
      <c r="M64">
        <v>63</v>
      </c>
      <c r="N64">
        <v>3.1936699999999998E-10</v>
      </c>
      <c r="O64">
        <v>63</v>
      </c>
      <c r="P64">
        <v>6.3873499999999997E-10</v>
      </c>
      <c r="Q64">
        <v>63</v>
      </c>
      <c r="R64">
        <v>1.01386E-11</v>
      </c>
      <c r="S64">
        <v>1.49063E-10</v>
      </c>
    </row>
    <row r="65" spans="3:19">
      <c r="C65">
        <v>0.98199999999999998</v>
      </c>
      <c r="D65">
        <v>132</v>
      </c>
      <c r="E65">
        <v>0</v>
      </c>
      <c r="F65">
        <v>132</v>
      </c>
      <c r="G65">
        <v>0</v>
      </c>
      <c r="H65">
        <v>132</v>
      </c>
      <c r="I65">
        <v>0</v>
      </c>
      <c r="J65">
        <v>0</v>
      </c>
      <c r="L65">
        <v>0.99980000000000002</v>
      </c>
      <c r="M65">
        <v>64</v>
      </c>
      <c r="N65">
        <v>3.9398099999999998E-10</v>
      </c>
      <c r="O65">
        <v>64</v>
      </c>
      <c r="P65">
        <v>7.8796199999999995E-10</v>
      </c>
      <c r="Q65">
        <v>64</v>
      </c>
      <c r="R65">
        <v>1.23119E-11</v>
      </c>
      <c r="S65">
        <v>1.49063E-10</v>
      </c>
    </row>
    <row r="66" spans="3:19">
      <c r="C66">
        <v>0.98140000000000005</v>
      </c>
      <c r="D66">
        <v>133</v>
      </c>
      <c r="E66">
        <v>0</v>
      </c>
      <c r="F66">
        <v>133</v>
      </c>
      <c r="G66">
        <v>0</v>
      </c>
      <c r="H66">
        <v>133</v>
      </c>
      <c r="I66">
        <v>0</v>
      </c>
      <c r="J66">
        <v>0</v>
      </c>
      <c r="L66">
        <v>0.99980000000000002</v>
      </c>
      <c r="M66">
        <v>65</v>
      </c>
      <c r="N66">
        <v>4.8303000000000004E-10</v>
      </c>
      <c r="O66">
        <v>65</v>
      </c>
      <c r="P66">
        <v>9.6606000000000007E-10</v>
      </c>
      <c r="Q66">
        <v>65</v>
      </c>
      <c r="R66">
        <v>1.48625E-11</v>
      </c>
      <c r="S66">
        <v>1.49063E-10</v>
      </c>
    </row>
    <row r="67" spans="3:19">
      <c r="C67">
        <v>0.98070000000000002</v>
      </c>
      <c r="D67">
        <v>134</v>
      </c>
      <c r="E67">
        <v>0</v>
      </c>
      <c r="F67">
        <v>134</v>
      </c>
      <c r="G67">
        <v>0</v>
      </c>
      <c r="H67">
        <v>134</v>
      </c>
      <c r="I67">
        <v>0</v>
      </c>
      <c r="J67">
        <v>0</v>
      </c>
      <c r="L67">
        <v>0.99970000000000003</v>
      </c>
      <c r="M67">
        <v>66</v>
      </c>
      <c r="N67">
        <v>5.8872200000000003E-10</v>
      </c>
      <c r="O67">
        <v>66</v>
      </c>
      <c r="P67">
        <v>1.17744E-9</v>
      </c>
      <c r="Q67">
        <v>66</v>
      </c>
      <c r="R67">
        <v>1.784E-11</v>
      </c>
      <c r="S67">
        <v>2.2961799999999999E-10</v>
      </c>
    </row>
    <row r="68" spans="3:19">
      <c r="C68">
        <v>0.98</v>
      </c>
      <c r="D68">
        <v>135</v>
      </c>
      <c r="E68">
        <v>0</v>
      </c>
      <c r="F68">
        <v>135</v>
      </c>
      <c r="G68">
        <v>0</v>
      </c>
      <c r="H68">
        <v>135</v>
      </c>
      <c r="I68">
        <v>0</v>
      </c>
      <c r="J68">
        <v>0</v>
      </c>
      <c r="L68">
        <v>0.99970000000000003</v>
      </c>
      <c r="M68">
        <v>67</v>
      </c>
      <c r="N68">
        <v>7.1350800000000003E-10</v>
      </c>
      <c r="O68">
        <v>67</v>
      </c>
      <c r="P68">
        <v>1.4270199999999999E-9</v>
      </c>
      <c r="Q68">
        <v>67</v>
      </c>
      <c r="R68">
        <v>2.1298799999999999E-11</v>
      </c>
      <c r="S68">
        <v>2.2961799999999999E-10</v>
      </c>
    </row>
    <row r="69" spans="3:19">
      <c r="C69">
        <v>0.97919999999999996</v>
      </c>
      <c r="D69">
        <v>136</v>
      </c>
      <c r="E69">
        <v>0</v>
      </c>
      <c r="F69">
        <v>136</v>
      </c>
      <c r="G69">
        <v>0</v>
      </c>
      <c r="H69">
        <v>136</v>
      </c>
      <c r="I69">
        <v>0</v>
      </c>
      <c r="J69">
        <v>0</v>
      </c>
      <c r="L69">
        <v>0.99960000000000004</v>
      </c>
      <c r="M69">
        <v>68</v>
      </c>
      <c r="N69">
        <v>8.6010399999999999E-10</v>
      </c>
      <c r="O69">
        <v>68</v>
      </c>
      <c r="P69">
        <v>1.72021E-9</v>
      </c>
      <c r="Q69">
        <v>68</v>
      </c>
      <c r="R69">
        <v>2.5297199999999998E-11</v>
      </c>
      <c r="S69">
        <v>3.4252099999999998E-10</v>
      </c>
    </row>
    <row r="70" spans="3:19">
      <c r="C70">
        <v>0.97850000000000004</v>
      </c>
      <c r="D70">
        <v>137</v>
      </c>
      <c r="E70">
        <v>0</v>
      </c>
      <c r="F70">
        <v>137</v>
      </c>
      <c r="G70">
        <v>0</v>
      </c>
      <c r="H70">
        <v>137</v>
      </c>
      <c r="I70">
        <v>0</v>
      </c>
      <c r="J70">
        <v>0</v>
      </c>
      <c r="L70">
        <v>0.99960000000000004</v>
      </c>
      <c r="M70">
        <v>69</v>
      </c>
      <c r="N70">
        <v>1.0315E-9</v>
      </c>
      <c r="O70">
        <v>69</v>
      </c>
      <c r="P70">
        <v>2.063E-9</v>
      </c>
      <c r="Q70">
        <v>69</v>
      </c>
      <c r="R70">
        <v>2.9898600000000001E-11</v>
      </c>
      <c r="S70">
        <v>3.4252099999999998E-10</v>
      </c>
    </row>
    <row r="71" spans="3:19">
      <c r="C71">
        <v>0.9778</v>
      </c>
      <c r="D71">
        <v>138</v>
      </c>
      <c r="E71">
        <v>0</v>
      </c>
      <c r="F71">
        <v>138</v>
      </c>
      <c r="G71">
        <v>0</v>
      </c>
      <c r="H71">
        <v>138</v>
      </c>
      <c r="I71">
        <v>0</v>
      </c>
      <c r="J71">
        <v>0</v>
      </c>
      <c r="L71">
        <v>0.99960000000000004</v>
      </c>
      <c r="M71">
        <v>70</v>
      </c>
      <c r="N71">
        <v>1.2309899999999999E-9</v>
      </c>
      <c r="O71">
        <v>70</v>
      </c>
      <c r="P71">
        <v>2.4619799999999998E-9</v>
      </c>
      <c r="Q71">
        <v>70</v>
      </c>
      <c r="R71">
        <v>3.5171100000000001E-11</v>
      </c>
      <c r="S71">
        <v>3.4252099999999998E-10</v>
      </c>
    </row>
    <row r="72" spans="3:19">
      <c r="C72">
        <v>0.97699999999999998</v>
      </c>
      <c r="D72">
        <v>139</v>
      </c>
      <c r="E72">
        <v>0</v>
      </c>
      <c r="F72">
        <v>139</v>
      </c>
      <c r="G72">
        <v>0</v>
      </c>
      <c r="H72">
        <v>139</v>
      </c>
      <c r="I72">
        <v>0</v>
      </c>
      <c r="J72">
        <v>0</v>
      </c>
      <c r="L72">
        <v>0.99950000000000006</v>
      </c>
      <c r="M72">
        <v>71</v>
      </c>
      <c r="N72">
        <v>1.46216E-9</v>
      </c>
      <c r="O72">
        <v>71</v>
      </c>
      <c r="P72">
        <v>2.92433E-9</v>
      </c>
      <c r="Q72">
        <v>71</v>
      </c>
      <c r="R72">
        <v>4.1187699999999999E-11</v>
      </c>
      <c r="S72">
        <v>4.9660599999999997E-10</v>
      </c>
    </row>
    <row r="73" spans="3:19">
      <c r="C73">
        <v>0.97660000000000002</v>
      </c>
      <c r="D73">
        <v>140</v>
      </c>
      <c r="E73">
        <v>0</v>
      </c>
      <c r="F73">
        <v>140</v>
      </c>
      <c r="G73">
        <v>0</v>
      </c>
      <c r="H73">
        <v>140</v>
      </c>
      <c r="I73">
        <v>0</v>
      </c>
      <c r="J73">
        <v>0</v>
      </c>
      <c r="L73">
        <v>0.99950000000000006</v>
      </c>
      <c r="M73">
        <v>72</v>
      </c>
      <c r="N73">
        <v>1.72896E-9</v>
      </c>
      <c r="O73">
        <v>72</v>
      </c>
      <c r="P73">
        <v>3.45792E-9</v>
      </c>
      <c r="Q73">
        <v>72</v>
      </c>
      <c r="R73">
        <v>4.8026700000000003E-11</v>
      </c>
      <c r="S73">
        <v>4.9660599999999997E-10</v>
      </c>
    </row>
    <row r="74" spans="3:19">
      <c r="C74">
        <v>0.97619999999999996</v>
      </c>
      <c r="D74">
        <v>141</v>
      </c>
      <c r="E74">
        <v>0</v>
      </c>
      <c r="F74">
        <v>141</v>
      </c>
      <c r="G74">
        <v>0</v>
      </c>
      <c r="H74">
        <v>141</v>
      </c>
      <c r="I74">
        <v>0</v>
      </c>
      <c r="J74">
        <v>0</v>
      </c>
      <c r="L74">
        <v>0.99939999999999996</v>
      </c>
      <c r="M74">
        <v>73</v>
      </c>
      <c r="N74">
        <v>2.03566E-9</v>
      </c>
      <c r="O74">
        <v>73</v>
      </c>
      <c r="P74">
        <v>4.07132E-9</v>
      </c>
      <c r="Q74">
        <v>73</v>
      </c>
      <c r="R74">
        <v>5.5771499999999998E-11</v>
      </c>
      <c r="S74">
        <v>6.1301299999999996E-10</v>
      </c>
    </row>
    <row r="75" spans="3:19">
      <c r="C75">
        <v>0.97540000000000004</v>
      </c>
      <c r="D75">
        <v>142</v>
      </c>
      <c r="E75">
        <v>0</v>
      </c>
      <c r="F75">
        <v>142</v>
      </c>
      <c r="G75">
        <v>0</v>
      </c>
      <c r="H75">
        <v>142</v>
      </c>
      <c r="I75">
        <v>0</v>
      </c>
      <c r="J75">
        <v>0</v>
      </c>
      <c r="L75">
        <v>0.99929999999999997</v>
      </c>
      <c r="M75">
        <v>74</v>
      </c>
      <c r="N75">
        <v>2.3869199999999999E-9</v>
      </c>
      <c r="O75">
        <v>74</v>
      </c>
      <c r="P75">
        <v>4.7738299999999998E-9</v>
      </c>
      <c r="Q75">
        <v>74</v>
      </c>
      <c r="R75">
        <v>6.45112E-11</v>
      </c>
      <c r="S75">
        <v>7.5035799999999996E-10</v>
      </c>
    </row>
    <row r="76" spans="3:19">
      <c r="C76">
        <v>0.97460000000000002</v>
      </c>
      <c r="D76">
        <v>143</v>
      </c>
      <c r="E76">
        <v>0</v>
      </c>
      <c r="F76">
        <v>143</v>
      </c>
      <c r="G76">
        <v>0</v>
      </c>
      <c r="H76">
        <v>143</v>
      </c>
      <c r="I76">
        <v>0</v>
      </c>
      <c r="J76">
        <v>0</v>
      </c>
      <c r="L76">
        <v>0.99929999999999997</v>
      </c>
      <c r="M76">
        <v>75</v>
      </c>
      <c r="N76">
        <v>2.7877700000000002E-9</v>
      </c>
      <c r="O76">
        <v>75</v>
      </c>
      <c r="P76">
        <v>5.5755400000000004E-9</v>
      </c>
      <c r="Q76">
        <v>75</v>
      </c>
      <c r="R76">
        <v>7.4340500000000003E-11</v>
      </c>
      <c r="S76">
        <v>7.5035799999999996E-10</v>
      </c>
    </row>
    <row r="77" spans="3:19">
      <c r="C77">
        <v>0.9738</v>
      </c>
      <c r="D77">
        <v>144</v>
      </c>
      <c r="E77">
        <v>0</v>
      </c>
      <c r="F77">
        <v>144</v>
      </c>
      <c r="G77">
        <v>0</v>
      </c>
      <c r="H77">
        <v>144</v>
      </c>
      <c r="I77">
        <v>0</v>
      </c>
      <c r="J77">
        <v>0</v>
      </c>
      <c r="L77">
        <v>0.99919999999999998</v>
      </c>
      <c r="M77">
        <v>76</v>
      </c>
      <c r="N77">
        <v>3.2436699999999998E-9</v>
      </c>
      <c r="O77">
        <v>76</v>
      </c>
      <c r="P77">
        <v>6.4873399999999996E-9</v>
      </c>
      <c r="Q77">
        <v>76</v>
      </c>
      <c r="R77">
        <v>8.5359800000000004E-11</v>
      </c>
      <c r="S77">
        <v>9.1131699999999999E-10</v>
      </c>
    </row>
    <row r="78" spans="3:19">
      <c r="C78">
        <v>0.97289999999999999</v>
      </c>
      <c r="D78">
        <v>145</v>
      </c>
      <c r="E78">
        <v>0</v>
      </c>
      <c r="F78">
        <v>145</v>
      </c>
      <c r="G78">
        <v>0</v>
      </c>
      <c r="H78">
        <v>145</v>
      </c>
      <c r="I78">
        <v>0</v>
      </c>
      <c r="J78">
        <v>0</v>
      </c>
      <c r="L78">
        <v>0.99909999999999999</v>
      </c>
      <c r="M78">
        <v>77</v>
      </c>
      <c r="N78">
        <v>3.7605199999999997E-9</v>
      </c>
      <c r="O78">
        <v>77</v>
      </c>
      <c r="P78">
        <v>7.5210399999999995E-9</v>
      </c>
      <c r="Q78">
        <v>77</v>
      </c>
      <c r="R78">
        <v>9.7675900000000004E-11</v>
      </c>
      <c r="S78">
        <v>1.0331700000000001E-9</v>
      </c>
    </row>
    <row r="79" spans="3:19">
      <c r="C79">
        <v>0.97209999999999996</v>
      </c>
      <c r="D79">
        <v>146</v>
      </c>
      <c r="E79">
        <v>0</v>
      </c>
      <c r="F79">
        <v>146</v>
      </c>
      <c r="G79">
        <v>0</v>
      </c>
      <c r="H79">
        <v>146</v>
      </c>
      <c r="I79">
        <v>0</v>
      </c>
      <c r="J79">
        <v>0</v>
      </c>
      <c r="L79">
        <v>0.999</v>
      </c>
      <c r="M79">
        <v>78</v>
      </c>
      <c r="N79">
        <v>4.3446700000000001E-9</v>
      </c>
      <c r="O79">
        <v>78</v>
      </c>
      <c r="P79">
        <v>8.6893400000000001E-9</v>
      </c>
      <c r="Q79">
        <v>78</v>
      </c>
      <c r="R79">
        <v>1.11402E-10</v>
      </c>
      <c r="S79">
        <v>1.1677300000000001E-9</v>
      </c>
    </row>
    <row r="80" spans="3:19">
      <c r="C80">
        <v>0.97119999999999995</v>
      </c>
      <c r="D80">
        <v>147</v>
      </c>
      <c r="E80">
        <v>0</v>
      </c>
      <c r="F80">
        <v>147</v>
      </c>
      <c r="G80">
        <v>0</v>
      </c>
      <c r="H80">
        <v>147</v>
      </c>
      <c r="I80">
        <v>0</v>
      </c>
      <c r="J80">
        <v>0</v>
      </c>
      <c r="L80">
        <v>0.99890000000000001</v>
      </c>
      <c r="M80">
        <v>79</v>
      </c>
      <c r="N80">
        <v>5.0029699999999997E-9</v>
      </c>
      <c r="O80">
        <v>79</v>
      </c>
      <c r="P80">
        <v>1.00059E-8</v>
      </c>
      <c r="Q80">
        <v>79</v>
      </c>
      <c r="R80">
        <v>1.2665700000000001E-10</v>
      </c>
      <c r="S80">
        <v>1.31598E-9</v>
      </c>
    </row>
    <row r="81" spans="3:19">
      <c r="C81">
        <v>0.97030000000000005</v>
      </c>
      <c r="D81">
        <v>148</v>
      </c>
      <c r="E81">
        <v>0</v>
      </c>
      <c r="F81">
        <v>148</v>
      </c>
      <c r="G81">
        <v>0</v>
      </c>
      <c r="H81">
        <v>148</v>
      </c>
      <c r="I81">
        <v>0</v>
      </c>
      <c r="J81">
        <v>0</v>
      </c>
      <c r="L81">
        <v>0.99880000000000002</v>
      </c>
      <c r="M81">
        <v>80</v>
      </c>
      <c r="N81">
        <v>5.7427799999999999E-9</v>
      </c>
      <c r="O81">
        <v>80</v>
      </c>
      <c r="P81">
        <v>1.1485599999999999E-8</v>
      </c>
      <c r="Q81">
        <v>80</v>
      </c>
      <c r="R81">
        <v>1.4356899999999999E-10</v>
      </c>
      <c r="S81">
        <v>1.47896E-9</v>
      </c>
    </row>
    <row r="82" spans="3:19">
      <c r="C82">
        <v>0.96940000000000004</v>
      </c>
      <c r="D82">
        <v>149</v>
      </c>
      <c r="E82">
        <v>0</v>
      </c>
      <c r="F82">
        <v>149</v>
      </c>
      <c r="G82">
        <v>0</v>
      </c>
      <c r="H82">
        <v>149</v>
      </c>
      <c r="I82">
        <v>0</v>
      </c>
      <c r="J82">
        <v>0</v>
      </c>
      <c r="L82">
        <v>0.99870000000000003</v>
      </c>
      <c r="M82">
        <v>81</v>
      </c>
      <c r="N82">
        <v>6.5720199999999998E-9</v>
      </c>
      <c r="O82">
        <v>81</v>
      </c>
      <c r="P82">
        <v>1.3144E-8</v>
      </c>
      <c r="Q82">
        <v>81</v>
      </c>
      <c r="R82">
        <v>1.6227199999999999E-10</v>
      </c>
      <c r="S82">
        <v>1.6577899999999999E-9</v>
      </c>
    </row>
    <row r="83" spans="3:19">
      <c r="C83">
        <v>0.96850000000000003</v>
      </c>
      <c r="D83">
        <v>150</v>
      </c>
      <c r="E83">
        <v>0</v>
      </c>
      <c r="F83">
        <v>150</v>
      </c>
      <c r="G83">
        <v>0</v>
      </c>
      <c r="H83">
        <v>150</v>
      </c>
      <c r="I83">
        <v>0</v>
      </c>
      <c r="J83">
        <v>0</v>
      </c>
      <c r="L83">
        <v>0.99850000000000005</v>
      </c>
      <c r="M83">
        <v>82</v>
      </c>
      <c r="N83">
        <v>7.4992300000000004E-9</v>
      </c>
      <c r="O83">
        <v>82</v>
      </c>
      <c r="P83">
        <v>1.49985E-8</v>
      </c>
      <c r="Q83">
        <v>82</v>
      </c>
      <c r="R83">
        <v>1.82908E-10</v>
      </c>
      <c r="S83">
        <v>1.85364E-9</v>
      </c>
    </row>
    <row r="84" spans="3:19">
      <c r="C84">
        <v>0.96760000000000002</v>
      </c>
      <c r="D84">
        <v>151</v>
      </c>
      <c r="E84">
        <v>0</v>
      </c>
      <c r="F84">
        <v>151</v>
      </c>
      <c r="G84">
        <v>0</v>
      </c>
      <c r="H84">
        <v>151</v>
      </c>
      <c r="I84">
        <v>0</v>
      </c>
      <c r="J84">
        <v>0</v>
      </c>
      <c r="L84">
        <v>0.99839999999999995</v>
      </c>
      <c r="M84">
        <v>83</v>
      </c>
      <c r="N84">
        <v>8.5335399999999995E-9</v>
      </c>
      <c r="O84">
        <v>83</v>
      </c>
      <c r="P84">
        <v>1.7067099999999999E-8</v>
      </c>
      <c r="Q84">
        <v>83</v>
      </c>
      <c r="R84">
        <v>2.0562699999999999E-10</v>
      </c>
      <c r="S84">
        <v>2.0677999999999998E-9</v>
      </c>
    </row>
    <row r="85" spans="3:19">
      <c r="C85">
        <v>0.9667</v>
      </c>
      <c r="D85">
        <v>152</v>
      </c>
      <c r="E85">
        <v>0</v>
      </c>
      <c r="F85">
        <v>152</v>
      </c>
      <c r="G85">
        <v>0</v>
      </c>
      <c r="H85">
        <v>152</v>
      </c>
      <c r="I85">
        <v>0</v>
      </c>
      <c r="J85">
        <v>0</v>
      </c>
      <c r="L85">
        <v>0.99819999999999998</v>
      </c>
      <c r="M85">
        <v>84</v>
      </c>
      <c r="N85">
        <v>9.6847899999999996E-9</v>
      </c>
      <c r="O85">
        <v>84</v>
      </c>
      <c r="P85">
        <v>1.9369599999999999E-8</v>
      </c>
      <c r="Q85">
        <v>84</v>
      </c>
      <c r="R85">
        <v>2.3059E-10</v>
      </c>
      <c r="S85">
        <v>2.30163E-9</v>
      </c>
    </row>
    <row r="86" spans="3:19">
      <c r="C86">
        <v>0.9657</v>
      </c>
      <c r="D86">
        <v>153</v>
      </c>
      <c r="E86">
        <v>0</v>
      </c>
      <c r="F86">
        <v>153</v>
      </c>
      <c r="G86">
        <v>0</v>
      </c>
      <c r="H86">
        <v>153</v>
      </c>
      <c r="I86">
        <v>0</v>
      </c>
      <c r="J86">
        <v>0</v>
      </c>
      <c r="L86">
        <v>0.99809999999999999</v>
      </c>
      <c r="M86">
        <v>85</v>
      </c>
      <c r="N86">
        <v>1.09636E-8</v>
      </c>
      <c r="O86">
        <v>85</v>
      </c>
      <c r="P86">
        <v>2.1927100000000001E-8</v>
      </c>
      <c r="Q86">
        <v>85</v>
      </c>
      <c r="R86">
        <v>2.5796600000000001E-10</v>
      </c>
      <c r="S86">
        <v>2.5565900000000002E-9</v>
      </c>
    </row>
    <row r="87" spans="3:19">
      <c r="C87">
        <v>0.9647</v>
      </c>
      <c r="D87">
        <v>154</v>
      </c>
      <c r="E87">
        <v>0</v>
      </c>
      <c r="F87">
        <v>154</v>
      </c>
      <c r="G87">
        <v>0</v>
      </c>
      <c r="H87">
        <v>154</v>
      </c>
      <c r="I87">
        <v>0</v>
      </c>
      <c r="J87">
        <v>0</v>
      </c>
      <c r="L87">
        <v>0.99790000000000001</v>
      </c>
      <c r="M87">
        <v>86</v>
      </c>
      <c r="N87">
        <v>1.2381199999999999E-8</v>
      </c>
      <c r="O87">
        <v>86</v>
      </c>
      <c r="P87">
        <v>2.4762399999999999E-8</v>
      </c>
      <c r="Q87">
        <v>86</v>
      </c>
      <c r="R87">
        <v>2.87935E-10</v>
      </c>
      <c r="S87">
        <v>2.8342799999999999E-9</v>
      </c>
    </row>
    <row r="88" spans="3:19">
      <c r="C88">
        <v>0.9637</v>
      </c>
      <c r="D88">
        <v>155</v>
      </c>
      <c r="E88">
        <v>0</v>
      </c>
      <c r="F88">
        <v>155</v>
      </c>
      <c r="G88">
        <v>0</v>
      </c>
      <c r="H88">
        <v>155</v>
      </c>
      <c r="I88">
        <v>0</v>
      </c>
      <c r="J88">
        <v>0</v>
      </c>
      <c r="L88">
        <v>0.99770000000000003</v>
      </c>
      <c r="M88">
        <v>87</v>
      </c>
      <c r="N88">
        <v>1.3949999999999999E-8</v>
      </c>
      <c r="O88">
        <v>87</v>
      </c>
      <c r="P88">
        <v>2.78999E-8</v>
      </c>
      <c r="Q88">
        <v>87</v>
      </c>
      <c r="R88">
        <v>3.20689E-10</v>
      </c>
      <c r="S88">
        <v>3.1364199999999998E-9</v>
      </c>
    </row>
    <row r="89" spans="3:19">
      <c r="C89">
        <v>0.9627</v>
      </c>
      <c r="D89">
        <v>156</v>
      </c>
      <c r="E89">
        <v>0</v>
      </c>
      <c r="F89">
        <v>156</v>
      </c>
      <c r="G89">
        <v>0</v>
      </c>
      <c r="H89">
        <v>156</v>
      </c>
      <c r="I89">
        <v>0</v>
      </c>
      <c r="J89">
        <v>0</v>
      </c>
      <c r="L89">
        <v>0.99760000000000004</v>
      </c>
      <c r="M89">
        <v>88</v>
      </c>
      <c r="N89">
        <v>1.5682999999999999E-8</v>
      </c>
      <c r="O89">
        <v>88</v>
      </c>
      <c r="P89">
        <v>3.1365999999999998E-8</v>
      </c>
      <c r="Q89">
        <v>88</v>
      </c>
      <c r="R89">
        <v>3.56432E-10</v>
      </c>
      <c r="S89">
        <v>3.46489E-9</v>
      </c>
    </row>
    <row r="90" spans="3:19">
      <c r="C90">
        <v>0.9617</v>
      </c>
      <c r="D90">
        <v>157</v>
      </c>
      <c r="E90">
        <v>0</v>
      </c>
      <c r="F90">
        <v>157</v>
      </c>
      <c r="G90">
        <v>0</v>
      </c>
      <c r="H90">
        <v>157</v>
      </c>
      <c r="I90">
        <v>0</v>
      </c>
      <c r="J90">
        <v>0</v>
      </c>
      <c r="L90">
        <v>0.99739999999999995</v>
      </c>
      <c r="M90">
        <v>89</v>
      </c>
      <c r="N90">
        <v>1.7594499999999999E-8</v>
      </c>
      <c r="O90">
        <v>89</v>
      </c>
      <c r="P90">
        <v>3.5188999999999998E-8</v>
      </c>
      <c r="Q90">
        <v>89</v>
      </c>
      <c r="R90">
        <v>3.95382E-10</v>
      </c>
      <c r="S90">
        <v>3.8217300000000002E-9</v>
      </c>
    </row>
    <row r="91" spans="3:19">
      <c r="C91">
        <v>0.9607</v>
      </c>
      <c r="D91">
        <v>158</v>
      </c>
      <c r="E91">
        <v>0</v>
      </c>
      <c r="F91">
        <v>158</v>
      </c>
      <c r="G91">
        <v>0</v>
      </c>
      <c r="H91">
        <v>158</v>
      </c>
      <c r="I91">
        <v>0</v>
      </c>
      <c r="J91">
        <v>0</v>
      </c>
      <c r="L91">
        <v>0.99719999999999998</v>
      </c>
      <c r="M91">
        <v>90</v>
      </c>
      <c r="N91">
        <v>1.96998E-8</v>
      </c>
      <c r="O91">
        <v>90</v>
      </c>
      <c r="P91">
        <v>3.93996E-8</v>
      </c>
      <c r="Q91">
        <v>90</v>
      </c>
      <c r="R91">
        <v>4.37773E-10</v>
      </c>
      <c r="S91">
        <v>4.2091999999999999E-9</v>
      </c>
    </row>
    <row r="92" spans="3:19">
      <c r="C92">
        <v>0.95960000000000001</v>
      </c>
      <c r="D92">
        <v>159</v>
      </c>
      <c r="E92">
        <v>0</v>
      </c>
      <c r="F92">
        <v>159</v>
      </c>
      <c r="G92">
        <v>0</v>
      </c>
      <c r="H92">
        <v>159</v>
      </c>
      <c r="I92">
        <v>0</v>
      </c>
      <c r="J92">
        <v>0</v>
      </c>
      <c r="L92">
        <v>0.99690000000000001</v>
      </c>
      <c r="M92">
        <v>91</v>
      </c>
      <c r="N92">
        <v>2.2015400000000001E-8</v>
      </c>
      <c r="O92">
        <v>91</v>
      </c>
      <c r="P92">
        <v>4.4030800000000001E-8</v>
      </c>
      <c r="Q92">
        <v>91</v>
      </c>
      <c r="R92">
        <v>4.8385499999999998E-10</v>
      </c>
      <c r="S92">
        <v>4.6297399999999998E-9</v>
      </c>
    </row>
    <row r="93" spans="3:19">
      <c r="C93">
        <v>0.95860000000000001</v>
      </c>
      <c r="D93">
        <v>160</v>
      </c>
      <c r="E93">
        <v>0</v>
      </c>
      <c r="F93">
        <v>160</v>
      </c>
      <c r="G93">
        <v>0</v>
      </c>
      <c r="H93">
        <v>160</v>
      </c>
      <c r="I93">
        <v>0</v>
      </c>
      <c r="J93">
        <v>0</v>
      </c>
      <c r="L93">
        <v>0.99670000000000003</v>
      </c>
      <c r="M93">
        <v>92</v>
      </c>
      <c r="N93">
        <v>2.4559300000000001E-8</v>
      </c>
      <c r="O93">
        <v>92</v>
      </c>
      <c r="P93">
        <v>4.9118499999999997E-8</v>
      </c>
      <c r="Q93">
        <v>92</v>
      </c>
      <c r="R93">
        <v>5.3389699999999996E-10</v>
      </c>
      <c r="S93">
        <v>5.0860899999999998E-9</v>
      </c>
    </row>
    <row r="94" spans="3:19">
      <c r="C94">
        <v>0.95750000000000002</v>
      </c>
      <c r="D94">
        <v>161</v>
      </c>
      <c r="E94">
        <v>0</v>
      </c>
      <c r="F94">
        <v>161</v>
      </c>
      <c r="G94">
        <v>0</v>
      </c>
      <c r="H94">
        <v>161</v>
      </c>
      <c r="I94">
        <v>0</v>
      </c>
      <c r="J94">
        <v>0</v>
      </c>
      <c r="L94">
        <v>0.99660000000000004</v>
      </c>
      <c r="M94">
        <v>93</v>
      </c>
      <c r="N94">
        <v>2.7350700000000002E-8</v>
      </c>
      <c r="O94">
        <v>93</v>
      </c>
      <c r="P94">
        <v>5.4701500000000002E-8</v>
      </c>
      <c r="Q94">
        <v>93</v>
      </c>
      <c r="R94">
        <v>5.88188E-10</v>
      </c>
      <c r="S94">
        <v>5.5812300000000002E-9</v>
      </c>
    </row>
    <row r="95" spans="3:19">
      <c r="C95">
        <v>0.95640000000000003</v>
      </c>
      <c r="D95">
        <v>162</v>
      </c>
      <c r="E95">
        <v>0</v>
      </c>
      <c r="F95">
        <v>162</v>
      </c>
      <c r="G95">
        <v>0</v>
      </c>
      <c r="H95">
        <v>162</v>
      </c>
      <c r="I95">
        <v>0</v>
      </c>
      <c r="J95">
        <v>0</v>
      </c>
      <c r="L95">
        <v>0.99650000000000005</v>
      </c>
      <c r="M95">
        <v>94</v>
      </c>
      <c r="N95">
        <v>3.0410900000000001E-8</v>
      </c>
      <c r="O95">
        <v>94</v>
      </c>
      <c r="P95">
        <v>6.0821899999999995E-8</v>
      </c>
      <c r="Q95">
        <v>94</v>
      </c>
      <c r="R95">
        <v>6.4704099999999998E-10</v>
      </c>
      <c r="S95">
        <v>6.1184799999999997E-9</v>
      </c>
    </row>
    <row r="96" spans="3:19">
      <c r="C96">
        <v>0.95530000000000004</v>
      </c>
      <c r="D96">
        <v>163</v>
      </c>
      <c r="E96">
        <v>0</v>
      </c>
      <c r="F96">
        <v>163</v>
      </c>
      <c r="G96">
        <v>0</v>
      </c>
      <c r="H96">
        <v>163</v>
      </c>
      <c r="I96">
        <v>0</v>
      </c>
      <c r="J96">
        <v>0</v>
      </c>
      <c r="L96">
        <v>0.99619999999999997</v>
      </c>
      <c r="M96">
        <v>95</v>
      </c>
      <c r="N96">
        <v>3.3762799999999998E-8</v>
      </c>
      <c r="O96">
        <v>95</v>
      </c>
      <c r="P96">
        <v>6.7525500000000005E-8</v>
      </c>
      <c r="Q96">
        <v>95</v>
      </c>
      <c r="R96">
        <v>7.1079500000000003E-10</v>
      </c>
      <c r="S96">
        <v>6.70154E-9</v>
      </c>
    </row>
    <row r="97" spans="3:19">
      <c r="C97">
        <v>0.95420000000000005</v>
      </c>
      <c r="D97">
        <v>164</v>
      </c>
      <c r="E97">
        <v>0</v>
      </c>
      <c r="F97">
        <v>164</v>
      </c>
      <c r="G97">
        <v>0</v>
      </c>
      <c r="H97">
        <v>164</v>
      </c>
      <c r="I97">
        <v>0</v>
      </c>
      <c r="J97">
        <v>0</v>
      </c>
      <c r="L97">
        <v>0.99609999999999999</v>
      </c>
      <c r="M97">
        <v>96</v>
      </c>
      <c r="N97">
        <v>3.7431099999999998E-8</v>
      </c>
      <c r="O97">
        <v>96</v>
      </c>
      <c r="P97">
        <v>7.4862300000000002E-8</v>
      </c>
      <c r="Q97">
        <v>96</v>
      </c>
      <c r="R97">
        <v>7.7981499999999996E-10</v>
      </c>
      <c r="S97">
        <v>7.3345100000000001E-9</v>
      </c>
    </row>
    <row r="98" spans="3:19">
      <c r="C98">
        <v>0.95299999999999996</v>
      </c>
      <c r="D98">
        <v>165</v>
      </c>
      <c r="E98">
        <v>0</v>
      </c>
      <c r="F98">
        <v>165</v>
      </c>
      <c r="G98">
        <v>0</v>
      </c>
      <c r="H98">
        <v>165</v>
      </c>
      <c r="I98">
        <v>0</v>
      </c>
      <c r="J98">
        <v>0</v>
      </c>
      <c r="L98">
        <v>0.996</v>
      </c>
      <c r="M98">
        <v>97</v>
      </c>
      <c r="N98">
        <v>4.1443399999999998E-8</v>
      </c>
      <c r="O98">
        <v>97</v>
      </c>
      <c r="P98">
        <v>8.2886700000000003E-8</v>
      </c>
      <c r="Q98">
        <v>97</v>
      </c>
      <c r="R98">
        <v>8.5450200000000001E-10</v>
      </c>
      <c r="S98">
        <v>8.0219599999999995E-9</v>
      </c>
    </row>
    <row r="99" spans="3:19">
      <c r="C99">
        <v>0.95189999999999997</v>
      </c>
      <c r="D99">
        <v>166</v>
      </c>
      <c r="E99">
        <v>0</v>
      </c>
      <c r="F99">
        <v>166</v>
      </c>
      <c r="G99">
        <v>0</v>
      </c>
      <c r="H99">
        <v>166</v>
      </c>
      <c r="I99">
        <v>0</v>
      </c>
      <c r="J99">
        <v>0</v>
      </c>
      <c r="L99">
        <v>0.99580000000000002</v>
      </c>
      <c r="M99">
        <v>98</v>
      </c>
      <c r="N99">
        <v>4.5829199999999997E-8</v>
      </c>
      <c r="O99">
        <v>98</v>
      </c>
      <c r="P99">
        <v>9.1658399999999994E-8</v>
      </c>
      <c r="Q99">
        <v>98</v>
      </c>
      <c r="R99">
        <v>9.3528999999999998E-10</v>
      </c>
      <c r="S99">
        <v>8.7690100000000005E-9</v>
      </c>
    </row>
    <row r="100" spans="3:19">
      <c r="C100">
        <v>0.95069999999999999</v>
      </c>
      <c r="D100">
        <v>167</v>
      </c>
      <c r="E100">
        <v>0</v>
      </c>
      <c r="F100">
        <v>167</v>
      </c>
      <c r="G100">
        <v>0</v>
      </c>
      <c r="H100">
        <v>167</v>
      </c>
      <c r="I100">
        <v>0</v>
      </c>
      <c r="J100">
        <v>0</v>
      </c>
      <c r="L100">
        <v>0.99570000000000003</v>
      </c>
      <c r="M100">
        <v>99</v>
      </c>
      <c r="N100">
        <v>5.0621400000000002E-8</v>
      </c>
      <c r="O100">
        <v>99</v>
      </c>
      <c r="P100">
        <v>1.01243E-7</v>
      </c>
      <c r="Q100">
        <v>99</v>
      </c>
      <c r="R100">
        <v>1.02265E-9</v>
      </c>
      <c r="S100">
        <v>9.5814E-9</v>
      </c>
    </row>
    <row r="101" spans="3:19">
      <c r="C101">
        <v>0.94950000000000001</v>
      </c>
      <c r="D101">
        <v>168</v>
      </c>
      <c r="E101">
        <v>0</v>
      </c>
      <c r="F101">
        <v>168</v>
      </c>
      <c r="G101">
        <v>0</v>
      </c>
      <c r="H101">
        <v>168</v>
      </c>
      <c r="I101">
        <v>0</v>
      </c>
      <c r="J101">
        <v>0</v>
      </c>
      <c r="L101">
        <v>0.99539999999999995</v>
      </c>
      <c r="M101">
        <v>100</v>
      </c>
      <c r="N101">
        <v>5.5855800000000003E-8</v>
      </c>
      <c r="O101">
        <v>100</v>
      </c>
      <c r="P101">
        <v>1.11712E-7</v>
      </c>
      <c r="Q101">
        <v>100</v>
      </c>
      <c r="R101">
        <v>1.11712E-9</v>
      </c>
      <c r="S101">
        <v>1.0465600000000001E-8</v>
      </c>
    </row>
    <row r="102" spans="3:19">
      <c r="C102">
        <v>0.94830000000000003</v>
      </c>
      <c r="D102">
        <v>169</v>
      </c>
      <c r="E102">
        <v>0</v>
      </c>
      <c r="F102">
        <v>169</v>
      </c>
      <c r="G102">
        <v>0</v>
      </c>
      <c r="H102">
        <v>169</v>
      </c>
      <c r="I102">
        <v>0</v>
      </c>
      <c r="J102">
        <v>0</v>
      </c>
      <c r="L102">
        <v>0.99509999999999998</v>
      </c>
      <c r="M102">
        <v>101</v>
      </c>
      <c r="N102">
        <v>6.1572000000000004E-8</v>
      </c>
      <c r="O102">
        <v>101</v>
      </c>
      <c r="P102">
        <v>1.2314400000000001E-7</v>
      </c>
      <c r="Q102">
        <v>101</v>
      </c>
      <c r="R102">
        <v>1.2192499999999999E-9</v>
      </c>
      <c r="S102">
        <v>1.14288E-8</v>
      </c>
    </row>
    <row r="103" spans="3:19">
      <c r="C103">
        <v>0.94710000000000005</v>
      </c>
      <c r="D103">
        <v>170</v>
      </c>
      <c r="E103">
        <v>0</v>
      </c>
      <c r="F103">
        <v>170</v>
      </c>
      <c r="G103">
        <v>0</v>
      </c>
      <c r="H103">
        <v>170</v>
      </c>
      <c r="I103">
        <v>0</v>
      </c>
      <c r="J103">
        <v>0</v>
      </c>
      <c r="L103">
        <v>0.99480000000000002</v>
      </c>
      <c r="M103">
        <v>102</v>
      </c>
      <c r="N103">
        <v>6.7813600000000006E-8</v>
      </c>
      <c r="O103">
        <v>102</v>
      </c>
      <c r="P103">
        <v>1.35627E-7</v>
      </c>
      <c r="Q103">
        <v>102</v>
      </c>
      <c r="R103">
        <v>1.3296799999999999E-9</v>
      </c>
      <c r="S103">
        <v>1.2479099999999999E-8</v>
      </c>
    </row>
    <row r="104" spans="3:19">
      <c r="C104">
        <v>0.94589999999999996</v>
      </c>
      <c r="D104">
        <v>171</v>
      </c>
      <c r="E104">
        <v>0</v>
      </c>
      <c r="F104">
        <v>171</v>
      </c>
      <c r="G104">
        <v>0</v>
      </c>
      <c r="H104">
        <v>171</v>
      </c>
      <c r="I104">
        <v>0</v>
      </c>
      <c r="J104">
        <v>0</v>
      </c>
      <c r="L104">
        <v>0.99450000000000005</v>
      </c>
      <c r="M104">
        <v>103</v>
      </c>
      <c r="N104">
        <v>7.4628699999999996E-8</v>
      </c>
      <c r="O104">
        <v>103</v>
      </c>
      <c r="P104">
        <v>1.49257E-7</v>
      </c>
      <c r="Q104">
        <v>103</v>
      </c>
      <c r="R104">
        <v>1.4491000000000001E-9</v>
      </c>
      <c r="S104">
        <v>1.36258E-8</v>
      </c>
    </row>
    <row r="105" spans="3:19">
      <c r="C105">
        <v>0.94530000000000003</v>
      </c>
      <c r="D105">
        <v>172</v>
      </c>
      <c r="E105">
        <v>0</v>
      </c>
      <c r="F105">
        <v>172</v>
      </c>
      <c r="G105">
        <v>0</v>
      </c>
      <c r="H105">
        <v>172</v>
      </c>
      <c r="I105">
        <v>0</v>
      </c>
      <c r="J105">
        <v>0</v>
      </c>
      <c r="L105">
        <v>0.99409999999999998</v>
      </c>
      <c r="M105">
        <v>104</v>
      </c>
      <c r="N105">
        <v>8.2070900000000002E-8</v>
      </c>
      <c r="O105">
        <v>104</v>
      </c>
      <c r="P105">
        <v>1.6414199999999999E-7</v>
      </c>
      <c r="Q105">
        <v>104</v>
      </c>
      <c r="R105">
        <v>1.5782899999999999E-9</v>
      </c>
      <c r="S105">
        <v>1.4879400000000001E-8</v>
      </c>
    </row>
    <row r="106" spans="3:19">
      <c r="C106">
        <v>0.9446</v>
      </c>
      <c r="D106">
        <v>173</v>
      </c>
      <c r="E106">
        <v>0</v>
      </c>
      <c r="F106">
        <v>173</v>
      </c>
      <c r="G106">
        <v>0</v>
      </c>
      <c r="H106">
        <v>173</v>
      </c>
      <c r="I106">
        <v>0</v>
      </c>
      <c r="J106">
        <v>0</v>
      </c>
      <c r="L106">
        <v>0.99380000000000002</v>
      </c>
      <c r="M106">
        <v>105</v>
      </c>
      <c r="N106">
        <v>9.0199399999999994E-8</v>
      </c>
      <c r="O106">
        <v>105</v>
      </c>
      <c r="P106">
        <v>1.80399E-7</v>
      </c>
      <c r="Q106">
        <v>105</v>
      </c>
      <c r="R106">
        <v>1.7180799999999999E-9</v>
      </c>
      <c r="S106">
        <v>1.6251500000000002E-8</v>
      </c>
    </row>
    <row r="107" spans="3:19">
      <c r="C107">
        <v>0.94340000000000002</v>
      </c>
      <c r="D107">
        <v>174</v>
      </c>
      <c r="E107">
        <v>0</v>
      </c>
      <c r="F107">
        <v>174</v>
      </c>
      <c r="G107">
        <v>0</v>
      </c>
      <c r="H107">
        <v>174</v>
      </c>
      <c r="I107">
        <v>0</v>
      </c>
      <c r="J107">
        <v>0</v>
      </c>
      <c r="L107">
        <v>0.99339999999999995</v>
      </c>
      <c r="M107">
        <v>106</v>
      </c>
      <c r="N107">
        <v>9.9080300000000001E-8</v>
      </c>
      <c r="O107">
        <v>106</v>
      </c>
      <c r="P107">
        <v>1.98161E-7</v>
      </c>
      <c r="Q107">
        <v>106</v>
      </c>
      <c r="R107">
        <v>1.8694400000000001E-9</v>
      </c>
      <c r="S107">
        <v>1.7755700000000001E-8</v>
      </c>
    </row>
    <row r="108" spans="3:19">
      <c r="C108">
        <v>0.94210000000000005</v>
      </c>
      <c r="D108">
        <v>175</v>
      </c>
      <c r="E108">
        <v>0</v>
      </c>
      <c r="F108">
        <v>175</v>
      </c>
      <c r="G108">
        <v>0</v>
      </c>
      <c r="H108">
        <v>175</v>
      </c>
      <c r="I108">
        <v>0</v>
      </c>
      <c r="J108">
        <v>0</v>
      </c>
      <c r="L108">
        <v>0.99309999999999998</v>
      </c>
      <c r="M108">
        <v>107</v>
      </c>
      <c r="N108">
        <v>1.0878700000000001E-7</v>
      </c>
      <c r="O108">
        <v>107</v>
      </c>
      <c r="P108">
        <v>2.1757499999999999E-7</v>
      </c>
      <c r="Q108">
        <v>107</v>
      </c>
      <c r="R108">
        <v>2.0334099999999999E-9</v>
      </c>
      <c r="S108">
        <v>1.9407099999999998E-8</v>
      </c>
    </row>
    <row r="109" spans="3:19">
      <c r="C109">
        <v>0.94079999999999997</v>
      </c>
      <c r="D109">
        <v>176</v>
      </c>
      <c r="E109">
        <v>0</v>
      </c>
      <c r="F109">
        <v>176</v>
      </c>
      <c r="G109">
        <v>0</v>
      </c>
      <c r="H109">
        <v>176</v>
      </c>
      <c r="I109">
        <v>0</v>
      </c>
      <c r="J109">
        <v>0</v>
      </c>
      <c r="L109">
        <v>0.99270000000000003</v>
      </c>
      <c r="M109">
        <v>108</v>
      </c>
      <c r="N109">
        <v>1.19403E-7</v>
      </c>
      <c r="O109">
        <v>108</v>
      </c>
      <c r="P109">
        <v>2.3880500000000003E-7</v>
      </c>
      <c r="Q109">
        <v>108</v>
      </c>
      <c r="R109">
        <v>2.21116E-9</v>
      </c>
      <c r="S109">
        <v>2.1223000000000001E-8</v>
      </c>
    </row>
    <row r="110" spans="3:19">
      <c r="C110">
        <v>0.9395</v>
      </c>
      <c r="D110">
        <v>177</v>
      </c>
      <c r="E110">
        <v>0</v>
      </c>
      <c r="F110">
        <v>177</v>
      </c>
      <c r="G110">
        <v>0</v>
      </c>
      <c r="H110">
        <v>177</v>
      </c>
      <c r="I110">
        <v>0</v>
      </c>
      <c r="J110">
        <v>0</v>
      </c>
      <c r="L110">
        <v>0.99229999999999996</v>
      </c>
      <c r="M110">
        <v>109</v>
      </c>
      <c r="N110">
        <v>1.3101899999999999E-7</v>
      </c>
      <c r="O110">
        <v>109</v>
      </c>
      <c r="P110">
        <v>2.6203700000000001E-7</v>
      </c>
      <c r="Q110">
        <v>109</v>
      </c>
      <c r="R110">
        <v>2.4040099999999998E-9</v>
      </c>
      <c r="S110">
        <v>2.3223499999999999E-8</v>
      </c>
    </row>
    <row r="111" spans="3:19">
      <c r="C111">
        <v>0.93810000000000004</v>
      </c>
      <c r="D111">
        <v>178</v>
      </c>
      <c r="E111">
        <v>0</v>
      </c>
      <c r="F111">
        <v>178</v>
      </c>
      <c r="G111">
        <v>0</v>
      </c>
      <c r="H111">
        <v>178</v>
      </c>
      <c r="I111">
        <v>0</v>
      </c>
      <c r="J111">
        <v>0</v>
      </c>
      <c r="L111">
        <v>0.9919</v>
      </c>
      <c r="M111">
        <v>110</v>
      </c>
      <c r="N111">
        <v>1.4373899999999999E-7</v>
      </c>
      <c r="O111">
        <v>110</v>
      </c>
      <c r="P111">
        <v>2.8747799999999998E-7</v>
      </c>
      <c r="Q111">
        <v>110</v>
      </c>
      <c r="R111">
        <v>2.61344E-9</v>
      </c>
      <c r="S111">
        <v>2.5431000000000001E-8</v>
      </c>
    </row>
    <row r="112" spans="3:19">
      <c r="C112">
        <v>0.93679999999999997</v>
      </c>
      <c r="D112">
        <v>179</v>
      </c>
      <c r="E112">
        <v>0</v>
      </c>
      <c r="F112">
        <v>179</v>
      </c>
      <c r="G112">
        <v>0</v>
      </c>
      <c r="H112">
        <v>179</v>
      </c>
      <c r="I112">
        <v>0</v>
      </c>
      <c r="J112">
        <v>0</v>
      </c>
      <c r="L112">
        <v>0.99139999999999995</v>
      </c>
      <c r="M112">
        <v>111</v>
      </c>
      <c r="N112">
        <v>1.5767999999999999E-7</v>
      </c>
      <c r="O112">
        <v>111</v>
      </c>
      <c r="P112">
        <v>3.1536100000000001E-7</v>
      </c>
      <c r="Q112">
        <v>111</v>
      </c>
      <c r="R112">
        <v>2.8410900000000002E-9</v>
      </c>
      <c r="S112">
        <v>2.7871600000000001E-8</v>
      </c>
    </row>
    <row r="113" spans="3:19">
      <c r="C113">
        <v>0.93540000000000001</v>
      </c>
      <c r="D113">
        <v>180</v>
      </c>
      <c r="E113">
        <v>0</v>
      </c>
      <c r="F113">
        <v>180</v>
      </c>
      <c r="G113">
        <v>0</v>
      </c>
      <c r="H113">
        <v>180</v>
      </c>
      <c r="I113">
        <v>0</v>
      </c>
      <c r="J113">
        <v>0</v>
      </c>
      <c r="L113">
        <v>0.99099999999999999</v>
      </c>
      <c r="M113">
        <v>112</v>
      </c>
      <c r="N113">
        <v>1.72974E-7</v>
      </c>
      <c r="O113">
        <v>112</v>
      </c>
      <c r="P113">
        <v>3.45948E-7</v>
      </c>
      <c r="Q113">
        <v>112</v>
      </c>
      <c r="R113">
        <v>3.0888200000000001E-9</v>
      </c>
      <c r="S113">
        <v>3.05751E-8</v>
      </c>
    </row>
    <row r="114" spans="3:19">
      <c r="C114">
        <v>0.93400000000000005</v>
      </c>
      <c r="D114">
        <v>181</v>
      </c>
      <c r="E114">
        <v>0</v>
      </c>
      <c r="F114">
        <v>181</v>
      </c>
      <c r="G114">
        <v>0</v>
      </c>
      <c r="H114">
        <v>181</v>
      </c>
      <c r="I114">
        <v>0</v>
      </c>
      <c r="J114">
        <v>0</v>
      </c>
      <c r="L114">
        <v>0.99050000000000005</v>
      </c>
      <c r="M114">
        <v>113</v>
      </c>
      <c r="N114">
        <v>1.8976900000000001E-7</v>
      </c>
      <c r="O114">
        <v>113</v>
      </c>
      <c r="P114">
        <v>3.7953800000000002E-7</v>
      </c>
      <c r="Q114">
        <v>113</v>
      </c>
      <c r="R114">
        <v>3.3587399999999999E-9</v>
      </c>
      <c r="S114">
        <v>3.3575799999999998E-8</v>
      </c>
    </row>
    <row r="115" spans="3:19">
      <c r="C115">
        <v>0.93269999999999997</v>
      </c>
      <c r="D115">
        <v>182</v>
      </c>
      <c r="E115">
        <v>0</v>
      </c>
      <c r="F115">
        <v>182</v>
      </c>
      <c r="G115">
        <v>0</v>
      </c>
      <c r="H115">
        <v>182</v>
      </c>
      <c r="I115">
        <v>0</v>
      </c>
      <c r="J115">
        <v>0</v>
      </c>
      <c r="L115">
        <v>0.99009999999999998</v>
      </c>
      <c r="M115">
        <v>114</v>
      </c>
      <c r="N115">
        <v>2.0823400000000001E-7</v>
      </c>
      <c r="O115">
        <v>114</v>
      </c>
      <c r="P115">
        <v>4.1646699999999999E-7</v>
      </c>
      <c r="Q115">
        <v>114</v>
      </c>
      <c r="R115">
        <v>3.6532199999999999E-9</v>
      </c>
      <c r="S115">
        <v>3.6913400000000003E-8</v>
      </c>
    </row>
    <row r="116" spans="3:19">
      <c r="C116">
        <v>0.93120000000000003</v>
      </c>
      <c r="D116">
        <v>183</v>
      </c>
      <c r="E116">
        <v>0</v>
      </c>
      <c r="F116">
        <v>183</v>
      </c>
      <c r="G116">
        <v>0</v>
      </c>
      <c r="H116">
        <v>183</v>
      </c>
      <c r="I116">
        <v>0</v>
      </c>
      <c r="J116">
        <v>0</v>
      </c>
      <c r="L116">
        <v>0.98960000000000004</v>
      </c>
      <c r="M116">
        <v>115</v>
      </c>
      <c r="N116">
        <v>2.28559E-7</v>
      </c>
      <c r="O116">
        <v>115</v>
      </c>
      <c r="P116">
        <v>4.5711899999999998E-7</v>
      </c>
      <c r="Q116">
        <v>115</v>
      </c>
      <c r="R116">
        <v>3.9749499999999998E-9</v>
      </c>
      <c r="S116">
        <v>4.0633600000000003E-8</v>
      </c>
    </row>
    <row r="117" spans="3:19">
      <c r="C117">
        <v>0.92979999999999996</v>
      </c>
      <c r="D117">
        <v>184</v>
      </c>
      <c r="E117">
        <v>0</v>
      </c>
      <c r="F117">
        <v>184</v>
      </c>
      <c r="G117">
        <v>0</v>
      </c>
      <c r="H117">
        <v>184</v>
      </c>
      <c r="I117">
        <v>0</v>
      </c>
      <c r="J117">
        <v>0</v>
      </c>
      <c r="L117">
        <v>0.98909999999999998</v>
      </c>
      <c r="M117">
        <v>116</v>
      </c>
      <c r="N117">
        <v>2.50965E-7</v>
      </c>
      <c r="O117">
        <v>116</v>
      </c>
      <c r="P117">
        <v>5.0192899999999997E-7</v>
      </c>
      <c r="Q117">
        <v>116</v>
      </c>
      <c r="R117">
        <v>4.32697E-9</v>
      </c>
      <c r="S117">
        <v>4.47894E-8</v>
      </c>
    </row>
    <row r="118" spans="3:19">
      <c r="C118">
        <v>0.9284</v>
      </c>
      <c r="D118">
        <v>185</v>
      </c>
      <c r="E118">
        <v>0</v>
      </c>
      <c r="F118">
        <v>185</v>
      </c>
      <c r="G118">
        <v>0</v>
      </c>
      <c r="H118">
        <v>185</v>
      </c>
      <c r="I118">
        <v>0</v>
      </c>
      <c r="J118">
        <v>0</v>
      </c>
      <c r="L118">
        <v>0.98860000000000003</v>
      </c>
      <c r="M118">
        <v>117</v>
      </c>
      <c r="N118">
        <v>2.7569800000000001E-7</v>
      </c>
      <c r="O118">
        <v>117</v>
      </c>
      <c r="P118">
        <v>5.51395E-7</v>
      </c>
      <c r="Q118">
        <v>117</v>
      </c>
      <c r="R118">
        <v>4.7127799999999999E-9</v>
      </c>
      <c r="S118">
        <v>4.9442400000000002E-8</v>
      </c>
    </row>
    <row r="119" spans="3:19">
      <c r="C119">
        <v>0.92689999999999995</v>
      </c>
      <c r="D119">
        <v>186</v>
      </c>
      <c r="E119">
        <v>0</v>
      </c>
      <c r="F119">
        <v>186</v>
      </c>
      <c r="G119">
        <v>0</v>
      </c>
      <c r="H119">
        <v>186</v>
      </c>
      <c r="I119">
        <v>0</v>
      </c>
      <c r="J119">
        <v>0</v>
      </c>
      <c r="L119">
        <v>0.98809999999999998</v>
      </c>
      <c r="M119">
        <v>118</v>
      </c>
      <c r="N119">
        <v>3.0304300000000002E-7</v>
      </c>
      <c r="O119">
        <v>118</v>
      </c>
      <c r="P119">
        <v>6.0608600000000004E-7</v>
      </c>
      <c r="Q119">
        <v>118</v>
      </c>
      <c r="R119">
        <v>5.1363199999999999E-9</v>
      </c>
      <c r="S119">
        <v>5.4663999999999999E-8</v>
      </c>
    </row>
    <row r="120" spans="3:19">
      <c r="C120">
        <v>0.9254</v>
      </c>
      <c r="D120">
        <v>187</v>
      </c>
      <c r="E120">
        <v>0</v>
      </c>
      <c r="F120">
        <v>187</v>
      </c>
      <c r="G120">
        <v>0</v>
      </c>
      <c r="H120">
        <v>187</v>
      </c>
      <c r="I120">
        <v>0</v>
      </c>
      <c r="J120">
        <v>0</v>
      </c>
      <c r="L120">
        <v>0.98750000000000004</v>
      </c>
      <c r="M120">
        <v>119</v>
      </c>
      <c r="N120">
        <v>3.3332799999999998E-7</v>
      </c>
      <c r="O120">
        <v>119</v>
      </c>
      <c r="P120">
        <v>6.6665500000000004E-7</v>
      </c>
      <c r="Q120">
        <v>119</v>
      </c>
      <c r="R120">
        <v>5.6021400000000003E-9</v>
      </c>
      <c r="S120">
        <v>6.0537900000000004E-8</v>
      </c>
    </row>
    <row r="121" spans="3:19">
      <c r="C121">
        <v>0.92390000000000005</v>
      </c>
      <c r="D121">
        <v>187</v>
      </c>
      <c r="E121">
        <v>1</v>
      </c>
      <c r="F121">
        <v>186</v>
      </c>
      <c r="G121">
        <v>2</v>
      </c>
      <c r="H121">
        <v>188</v>
      </c>
      <c r="I121">
        <v>1.06383E-2</v>
      </c>
      <c r="J121">
        <v>9.9502500000000008E-3</v>
      </c>
      <c r="L121">
        <v>0.98699999999999999</v>
      </c>
      <c r="M121">
        <v>120</v>
      </c>
      <c r="N121">
        <v>3.6692600000000001E-7</v>
      </c>
      <c r="O121">
        <v>120</v>
      </c>
      <c r="P121">
        <v>7.3385299999999995E-7</v>
      </c>
      <c r="Q121">
        <v>120</v>
      </c>
      <c r="R121">
        <v>6.1154400000000001E-9</v>
      </c>
      <c r="S121">
        <v>6.7161599999999994E-8</v>
      </c>
    </row>
    <row r="122" spans="3:19">
      <c r="C122">
        <v>0.9224</v>
      </c>
      <c r="D122">
        <v>188</v>
      </c>
      <c r="E122">
        <v>1</v>
      </c>
      <c r="F122">
        <v>187</v>
      </c>
      <c r="G122">
        <v>2</v>
      </c>
      <c r="H122">
        <v>189</v>
      </c>
      <c r="I122">
        <v>1.0581999999999999E-2</v>
      </c>
      <c r="J122">
        <v>9.9502500000000008E-3</v>
      </c>
      <c r="L122">
        <v>0.98640000000000005</v>
      </c>
      <c r="M122">
        <v>121</v>
      </c>
      <c r="N122">
        <v>4.0427200000000001E-7</v>
      </c>
      <c r="O122">
        <v>121</v>
      </c>
      <c r="P122">
        <v>8.0854400000000002E-7</v>
      </c>
      <c r="Q122">
        <v>121</v>
      </c>
      <c r="R122">
        <v>6.6821800000000002E-9</v>
      </c>
      <c r="S122">
        <v>7.4649600000000002E-8</v>
      </c>
    </row>
    <row r="123" spans="3:19">
      <c r="C123">
        <v>0.92090000000000005</v>
      </c>
      <c r="D123">
        <v>189</v>
      </c>
      <c r="E123">
        <v>1</v>
      </c>
      <c r="F123">
        <v>188</v>
      </c>
      <c r="G123">
        <v>2</v>
      </c>
      <c r="H123">
        <v>190</v>
      </c>
      <c r="I123">
        <v>1.0526300000000001E-2</v>
      </c>
      <c r="J123">
        <v>9.9502500000000008E-3</v>
      </c>
      <c r="L123">
        <v>0.98580000000000001</v>
      </c>
      <c r="M123">
        <v>122</v>
      </c>
      <c r="N123">
        <v>4.45864E-7</v>
      </c>
      <c r="O123">
        <v>122</v>
      </c>
      <c r="P123">
        <v>8.91728E-7</v>
      </c>
      <c r="Q123">
        <v>122</v>
      </c>
      <c r="R123">
        <v>7.3092499999999998E-9</v>
      </c>
      <c r="S123">
        <v>8.3136400000000006E-8</v>
      </c>
    </row>
    <row r="124" spans="3:19">
      <c r="C124">
        <v>0.91930000000000001</v>
      </c>
      <c r="D124">
        <v>190</v>
      </c>
      <c r="E124">
        <v>1</v>
      </c>
      <c r="F124">
        <v>189</v>
      </c>
      <c r="G124">
        <v>2</v>
      </c>
      <c r="H124">
        <v>191</v>
      </c>
      <c r="I124">
        <v>1.04712E-2</v>
      </c>
      <c r="J124">
        <v>9.9502500000000008E-3</v>
      </c>
      <c r="L124">
        <v>0.98519999999999996</v>
      </c>
      <c r="M124">
        <v>123</v>
      </c>
      <c r="N124">
        <v>4.9228199999999996E-7</v>
      </c>
      <c r="O124">
        <v>123</v>
      </c>
      <c r="P124">
        <v>9.8456499999999995E-7</v>
      </c>
      <c r="Q124">
        <v>123</v>
      </c>
      <c r="R124">
        <v>8.0045899999999995E-9</v>
      </c>
      <c r="S124">
        <v>9.2780599999999994E-8</v>
      </c>
    </row>
    <row r="125" spans="3:19">
      <c r="C125">
        <v>0.91769999999999996</v>
      </c>
      <c r="D125">
        <v>191</v>
      </c>
      <c r="E125">
        <v>1</v>
      </c>
      <c r="F125">
        <v>190</v>
      </c>
      <c r="G125">
        <v>2</v>
      </c>
      <c r="H125">
        <v>192</v>
      </c>
      <c r="I125">
        <v>1.0416699999999999E-2</v>
      </c>
      <c r="J125">
        <v>9.9502500000000008E-3</v>
      </c>
      <c r="L125">
        <v>0.98460000000000003</v>
      </c>
      <c r="M125">
        <v>124</v>
      </c>
      <c r="N125">
        <v>5.4420000000000002E-7</v>
      </c>
      <c r="O125">
        <v>124</v>
      </c>
      <c r="P125">
        <v>1.0884E-6</v>
      </c>
      <c r="Q125">
        <v>124</v>
      </c>
      <c r="R125">
        <v>8.7774099999999998E-9</v>
      </c>
      <c r="S125">
        <v>1.0376899999999999E-7</v>
      </c>
    </row>
    <row r="126" spans="3:19">
      <c r="C126">
        <v>0.91610000000000003</v>
      </c>
      <c r="D126">
        <v>192</v>
      </c>
      <c r="E126">
        <v>1</v>
      </c>
      <c r="F126">
        <v>191</v>
      </c>
      <c r="G126">
        <v>2</v>
      </c>
      <c r="H126">
        <v>193</v>
      </c>
      <c r="I126">
        <v>1.0362700000000001E-2</v>
      </c>
      <c r="J126">
        <v>9.9502500000000008E-3</v>
      </c>
      <c r="L126">
        <v>0.98429999999999995</v>
      </c>
      <c r="M126">
        <v>125</v>
      </c>
      <c r="N126">
        <v>6.0240000000000005E-7</v>
      </c>
      <c r="O126">
        <v>125</v>
      </c>
      <c r="P126">
        <v>1.2048000000000001E-6</v>
      </c>
      <c r="Q126">
        <v>125</v>
      </c>
      <c r="R126">
        <v>9.6384000000000001E-9</v>
      </c>
      <c r="S126">
        <v>1.2326899999999999E-7</v>
      </c>
    </row>
    <row r="127" spans="3:19">
      <c r="C127">
        <v>0.9153</v>
      </c>
      <c r="D127">
        <v>193</v>
      </c>
      <c r="E127">
        <v>1</v>
      </c>
      <c r="F127">
        <v>192</v>
      </c>
      <c r="G127">
        <v>2</v>
      </c>
      <c r="H127">
        <v>194</v>
      </c>
      <c r="I127">
        <v>1.03093E-2</v>
      </c>
      <c r="J127">
        <v>9.9502500000000008E-3</v>
      </c>
      <c r="L127">
        <v>0.98429999999999995</v>
      </c>
      <c r="M127">
        <v>126</v>
      </c>
      <c r="N127">
        <v>6.6779899999999996E-7</v>
      </c>
      <c r="O127">
        <v>126</v>
      </c>
      <c r="P127">
        <v>1.3356E-6</v>
      </c>
      <c r="Q127">
        <v>126</v>
      </c>
      <c r="R127">
        <v>1.0600000000000001E-8</v>
      </c>
      <c r="S127">
        <v>1.2326899999999999E-7</v>
      </c>
    </row>
    <row r="128" spans="3:19">
      <c r="C128">
        <v>0.91449999999999998</v>
      </c>
      <c r="D128">
        <v>194</v>
      </c>
      <c r="E128">
        <v>1</v>
      </c>
      <c r="F128">
        <v>193</v>
      </c>
      <c r="G128">
        <v>2</v>
      </c>
      <c r="H128">
        <v>195</v>
      </c>
      <c r="I128">
        <v>1.0256400000000001E-2</v>
      </c>
      <c r="J128">
        <v>9.9502500000000008E-3</v>
      </c>
      <c r="L128">
        <v>0.98399999999999999</v>
      </c>
      <c r="M128">
        <v>127</v>
      </c>
      <c r="N128">
        <v>7.4147000000000003E-7</v>
      </c>
      <c r="O128">
        <v>127</v>
      </c>
      <c r="P128">
        <v>1.4829400000000001E-6</v>
      </c>
      <c r="Q128">
        <v>127</v>
      </c>
      <c r="R128">
        <v>1.16767E-8</v>
      </c>
      <c r="S128">
        <v>1.4723700000000001E-7</v>
      </c>
    </row>
    <row r="129" spans="3:19">
      <c r="C129">
        <v>0.91369999999999996</v>
      </c>
      <c r="D129">
        <v>195</v>
      </c>
      <c r="E129">
        <v>1</v>
      </c>
      <c r="F129">
        <v>194</v>
      </c>
      <c r="G129">
        <v>2</v>
      </c>
      <c r="H129">
        <v>196</v>
      </c>
      <c r="I129">
        <v>1.0204100000000001E-2</v>
      </c>
      <c r="J129">
        <v>9.9502500000000008E-3</v>
      </c>
      <c r="L129">
        <v>0.98340000000000005</v>
      </c>
      <c r="M129">
        <v>128</v>
      </c>
      <c r="N129">
        <v>8.2467400000000004E-7</v>
      </c>
      <c r="O129">
        <v>128</v>
      </c>
      <c r="P129">
        <v>1.6493499999999999E-6</v>
      </c>
      <c r="Q129">
        <v>128</v>
      </c>
      <c r="R129">
        <v>1.28855E-8</v>
      </c>
      <c r="S129">
        <v>1.6628500000000001E-7</v>
      </c>
    </row>
    <row r="130" spans="3:19">
      <c r="C130">
        <v>0.91290000000000004</v>
      </c>
      <c r="D130">
        <v>196</v>
      </c>
      <c r="E130">
        <v>1</v>
      </c>
      <c r="F130">
        <v>195</v>
      </c>
      <c r="G130">
        <v>2</v>
      </c>
      <c r="H130">
        <v>197</v>
      </c>
      <c r="I130">
        <v>1.01523E-2</v>
      </c>
      <c r="J130">
        <v>9.9502500000000008E-3</v>
      </c>
      <c r="L130">
        <v>0.98299999999999998</v>
      </c>
      <c r="M130">
        <v>129</v>
      </c>
      <c r="N130">
        <v>9.1889700000000003E-7</v>
      </c>
      <c r="O130">
        <v>129</v>
      </c>
      <c r="P130">
        <v>1.8377899999999999E-6</v>
      </c>
      <c r="Q130">
        <v>129</v>
      </c>
      <c r="R130">
        <v>1.42465E-8</v>
      </c>
      <c r="S130">
        <v>1.8830100000000001E-7</v>
      </c>
    </row>
    <row r="131" spans="3:19">
      <c r="C131">
        <v>0.9113</v>
      </c>
      <c r="D131">
        <v>197</v>
      </c>
      <c r="E131">
        <v>1</v>
      </c>
      <c r="F131">
        <v>196</v>
      </c>
      <c r="G131">
        <v>2</v>
      </c>
      <c r="H131">
        <v>198</v>
      </c>
      <c r="I131">
        <v>1.0101000000000001E-2</v>
      </c>
      <c r="J131">
        <v>9.9502500000000008E-3</v>
      </c>
      <c r="L131">
        <v>0.98270000000000002</v>
      </c>
      <c r="M131">
        <v>130</v>
      </c>
      <c r="N131">
        <v>1.0259E-6</v>
      </c>
      <c r="O131">
        <v>130</v>
      </c>
      <c r="P131">
        <v>2.0517900000000001E-6</v>
      </c>
      <c r="Q131">
        <v>130</v>
      </c>
      <c r="R131">
        <v>1.5783E-8</v>
      </c>
      <c r="S131">
        <v>2.13825E-7</v>
      </c>
    </row>
    <row r="132" spans="3:19">
      <c r="C132">
        <v>0.90959999999999996</v>
      </c>
      <c r="D132">
        <v>198</v>
      </c>
      <c r="E132">
        <v>1</v>
      </c>
      <c r="F132">
        <v>197</v>
      </c>
      <c r="G132">
        <v>2</v>
      </c>
      <c r="H132">
        <v>199</v>
      </c>
      <c r="I132">
        <v>1.00503E-2</v>
      </c>
      <c r="J132">
        <v>9.9502500000000008E-3</v>
      </c>
      <c r="L132">
        <v>0.98240000000000005</v>
      </c>
      <c r="M132">
        <v>131</v>
      </c>
      <c r="N132">
        <v>1.1477499999999999E-6</v>
      </c>
      <c r="O132">
        <v>131</v>
      </c>
      <c r="P132">
        <v>2.2955100000000002E-6</v>
      </c>
      <c r="Q132">
        <v>131</v>
      </c>
      <c r="R132">
        <v>1.7523000000000001E-8</v>
      </c>
      <c r="S132">
        <v>2.4351100000000002E-7</v>
      </c>
    </row>
    <row r="133" spans="3:19">
      <c r="C133">
        <v>0.90790000000000004</v>
      </c>
      <c r="D133">
        <v>199</v>
      </c>
      <c r="E133">
        <v>1</v>
      </c>
      <c r="F133">
        <v>198</v>
      </c>
      <c r="G133">
        <v>2</v>
      </c>
      <c r="H133">
        <v>200</v>
      </c>
      <c r="I133">
        <v>0.01</v>
      </c>
      <c r="J133">
        <v>9.9502500000000008E-3</v>
      </c>
      <c r="L133">
        <v>0.98199999999999998</v>
      </c>
      <c r="M133">
        <v>132</v>
      </c>
      <c r="N133">
        <v>1.28695E-6</v>
      </c>
      <c r="O133">
        <v>132</v>
      </c>
      <c r="P133">
        <v>2.5739E-6</v>
      </c>
      <c r="Q133">
        <v>132</v>
      </c>
      <c r="R133">
        <v>1.9499199999999999E-8</v>
      </c>
      <c r="S133">
        <v>2.7814500000000001E-7</v>
      </c>
    </row>
    <row r="134" spans="3:19">
      <c r="C134">
        <v>0.90620000000000001</v>
      </c>
      <c r="D134">
        <v>200</v>
      </c>
      <c r="E134">
        <v>1</v>
      </c>
      <c r="F134">
        <v>199</v>
      </c>
      <c r="G134">
        <v>2</v>
      </c>
      <c r="H134">
        <v>201</v>
      </c>
      <c r="I134">
        <v>9.9502500000000008E-3</v>
      </c>
      <c r="J134">
        <v>9.9502500000000008E-3</v>
      </c>
      <c r="L134">
        <v>0.98140000000000005</v>
      </c>
      <c r="M134">
        <v>133</v>
      </c>
      <c r="N134">
        <v>1.4464400000000001E-6</v>
      </c>
      <c r="O134">
        <v>133</v>
      </c>
      <c r="P134">
        <v>2.8928800000000002E-6</v>
      </c>
      <c r="Q134">
        <v>133</v>
      </c>
      <c r="R134">
        <v>2.1751000000000001E-8</v>
      </c>
      <c r="S134">
        <v>3.18684E-7</v>
      </c>
    </row>
    <row r="135" spans="3:19">
      <c r="C135">
        <v>0.90449999999999997</v>
      </c>
      <c r="D135">
        <v>200</v>
      </c>
      <c r="E135">
        <v>2</v>
      </c>
      <c r="F135">
        <v>198</v>
      </c>
      <c r="G135">
        <v>4</v>
      </c>
      <c r="H135">
        <v>202</v>
      </c>
      <c r="I135">
        <v>1.9802E-2</v>
      </c>
      <c r="J135">
        <v>1.95122E-2</v>
      </c>
      <c r="L135">
        <v>0.98070000000000002</v>
      </c>
      <c r="M135">
        <v>134</v>
      </c>
      <c r="N135">
        <v>1.62976E-6</v>
      </c>
      <c r="O135">
        <v>134</v>
      </c>
      <c r="P135">
        <v>3.25952E-6</v>
      </c>
      <c r="Q135">
        <v>134</v>
      </c>
      <c r="R135">
        <v>2.43248E-8</v>
      </c>
      <c r="S135">
        <v>3.6629300000000001E-7</v>
      </c>
    </row>
    <row r="136" spans="3:19">
      <c r="C136">
        <v>0.90280000000000005</v>
      </c>
      <c r="D136">
        <v>201</v>
      </c>
      <c r="E136">
        <v>2</v>
      </c>
      <c r="F136">
        <v>199</v>
      </c>
      <c r="G136">
        <v>4</v>
      </c>
      <c r="H136">
        <v>203</v>
      </c>
      <c r="I136">
        <v>1.97044E-2</v>
      </c>
      <c r="J136">
        <v>1.95122E-2</v>
      </c>
      <c r="L136">
        <v>0.98</v>
      </c>
      <c r="M136">
        <v>135</v>
      </c>
      <c r="N136">
        <v>1.8411700000000001E-6</v>
      </c>
      <c r="O136">
        <v>135</v>
      </c>
      <c r="P136">
        <v>3.6823400000000001E-6</v>
      </c>
      <c r="Q136">
        <v>135</v>
      </c>
      <c r="R136">
        <v>2.7276600000000002E-8</v>
      </c>
      <c r="S136">
        <v>4.2239499999999999E-7</v>
      </c>
    </row>
    <row r="137" spans="3:19">
      <c r="C137">
        <v>0.90100000000000002</v>
      </c>
      <c r="D137">
        <v>202</v>
      </c>
      <c r="E137">
        <v>2</v>
      </c>
      <c r="F137">
        <v>200</v>
      </c>
      <c r="G137">
        <v>4</v>
      </c>
      <c r="H137">
        <v>204</v>
      </c>
      <c r="I137">
        <v>1.9607800000000002E-2</v>
      </c>
      <c r="J137">
        <v>1.95122E-2</v>
      </c>
      <c r="L137">
        <v>0.97919999999999996</v>
      </c>
      <c r="M137">
        <v>136</v>
      </c>
      <c r="N137">
        <v>2.0858E-6</v>
      </c>
      <c r="O137">
        <v>136</v>
      </c>
      <c r="P137">
        <v>4.1715900000000002E-6</v>
      </c>
      <c r="Q137">
        <v>136</v>
      </c>
      <c r="R137">
        <v>3.06735E-8</v>
      </c>
      <c r="S137">
        <v>4.8873399999999996E-7</v>
      </c>
    </row>
    <row r="138" spans="3:19">
      <c r="C138">
        <v>0.89929999999999999</v>
      </c>
      <c r="D138">
        <v>203</v>
      </c>
      <c r="E138">
        <v>2</v>
      </c>
      <c r="F138">
        <v>201</v>
      </c>
      <c r="G138">
        <v>4</v>
      </c>
      <c r="H138">
        <v>205</v>
      </c>
      <c r="I138">
        <v>1.95122E-2</v>
      </c>
      <c r="J138">
        <v>1.95122E-2</v>
      </c>
      <c r="L138">
        <v>0.97850000000000004</v>
      </c>
      <c r="M138">
        <v>137</v>
      </c>
      <c r="N138">
        <v>2.3698300000000001E-6</v>
      </c>
      <c r="O138">
        <v>137</v>
      </c>
      <c r="P138">
        <v>4.7396700000000001E-6</v>
      </c>
      <c r="Q138">
        <v>137</v>
      </c>
      <c r="R138">
        <v>3.45961E-8</v>
      </c>
      <c r="S138">
        <v>5.6745399999999997E-7</v>
      </c>
    </row>
    <row r="139" spans="3:19">
      <c r="C139">
        <v>0.89749999999999996</v>
      </c>
      <c r="D139">
        <v>203</v>
      </c>
      <c r="E139">
        <v>3</v>
      </c>
      <c r="F139">
        <v>200</v>
      </c>
      <c r="G139">
        <v>6</v>
      </c>
      <c r="H139">
        <v>206</v>
      </c>
      <c r="I139">
        <v>2.9126200000000001E-2</v>
      </c>
      <c r="J139">
        <v>2.7777799999999998E-2</v>
      </c>
      <c r="L139">
        <v>0.9778</v>
      </c>
      <c r="M139">
        <v>138</v>
      </c>
      <c r="N139">
        <v>2.7008200000000002E-6</v>
      </c>
      <c r="O139">
        <v>138</v>
      </c>
      <c r="P139">
        <v>5.4016400000000003E-6</v>
      </c>
      <c r="Q139">
        <v>138</v>
      </c>
      <c r="R139">
        <v>3.9142299999999997E-8</v>
      </c>
      <c r="S139">
        <v>6.6120500000000005E-7</v>
      </c>
    </row>
    <row r="140" spans="3:19">
      <c r="C140">
        <v>0.89570000000000005</v>
      </c>
      <c r="D140">
        <v>204</v>
      </c>
      <c r="E140">
        <v>3</v>
      </c>
      <c r="F140">
        <v>201</v>
      </c>
      <c r="G140">
        <v>6</v>
      </c>
      <c r="H140">
        <v>207</v>
      </c>
      <c r="I140">
        <v>2.8985500000000001E-2</v>
      </c>
      <c r="J140">
        <v>2.7777799999999998E-2</v>
      </c>
      <c r="L140">
        <v>0.97699999999999998</v>
      </c>
      <c r="M140">
        <v>139</v>
      </c>
      <c r="N140">
        <v>3.0879199999999998E-6</v>
      </c>
      <c r="O140">
        <v>139</v>
      </c>
      <c r="P140">
        <v>6.1758299999999998E-6</v>
      </c>
      <c r="Q140">
        <v>139</v>
      </c>
      <c r="R140">
        <v>4.4430500000000002E-8</v>
      </c>
      <c r="S140">
        <v>7.7326700000000001E-7</v>
      </c>
    </row>
    <row r="141" spans="3:19">
      <c r="C141">
        <v>0.89380000000000004</v>
      </c>
      <c r="D141">
        <v>205</v>
      </c>
      <c r="E141">
        <v>3</v>
      </c>
      <c r="F141">
        <v>202</v>
      </c>
      <c r="G141">
        <v>6</v>
      </c>
      <c r="H141">
        <v>208</v>
      </c>
      <c r="I141">
        <v>2.8846199999999999E-2</v>
      </c>
      <c r="J141">
        <v>2.7777799999999998E-2</v>
      </c>
      <c r="L141">
        <v>0.97660000000000002</v>
      </c>
      <c r="M141">
        <v>140</v>
      </c>
      <c r="N141">
        <v>3.5423500000000001E-6</v>
      </c>
      <c r="O141">
        <v>140</v>
      </c>
      <c r="P141">
        <v>7.0846900000000003E-6</v>
      </c>
      <c r="Q141">
        <v>140</v>
      </c>
      <c r="R141">
        <v>5.0605000000000002E-8</v>
      </c>
      <c r="S141">
        <v>9.07719E-7</v>
      </c>
    </row>
    <row r="142" spans="3:19">
      <c r="C142">
        <v>0.89200000000000002</v>
      </c>
      <c r="D142">
        <v>206</v>
      </c>
      <c r="E142">
        <v>3</v>
      </c>
      <c r="F142">
        <v>203</v>
      </c>
      <c r="G142">
        <v>6</v>
      </c>
      <c r="H142">
        <v>209</v>
      </c>
      <c r="I142">
        <v>2.87081E-2</v>
      </c>
      <c r="J142">
        <v>2.7777799999999998E-2</v>
      </c>
      <c r="L142">
        <v>0.97619999999999996</v>
      </c>
      <c r="M142">
        <v>141</v>
      </c>
      <c r="N142">
        <v>4.0778799999999998E-6</v>
      </c>
      <c r="O142">
        <v>141</v>
      </c>
      <c r="P142">
        <v>8.1557500000000006E-6</v>
      </c>
      <c r="Q142">
        <v>141</v>
      </c>
      <c r="R142">
        <v>5.78422E-8</v>
      </c>
      <c r="S142">
        <v>1.06965E-6</v>
      </c>
    </row>
    <row r="143" spans="3:19">
      <c r="C143">
        <v>0.8901</v>
      </c>
      <c r="D143">
        <v>207</v>
      </c>
      <c r="E143">
        <v>3</v>
      </c>
      <c r="F143">
        <v>204</v>
      </c>
      <c r="G143">
        <v>6</v>
      </c>
      <c r="H143">
        <v>210</v>
      </c>
      <c r="I143">
        <v>2.85714E-2</v>
      </c>
      <c r="J143">
        <v>2.7777799999999998E-2</v>
      </c>
      <c r="L143">
        <v>0.97540000000000004</v>
      </c>
      <c r="M143">
        <v>142</v>
      </c>
      <c r="N143">
        <v>4.7114700000000001E-6</v>
      </c>
      <c r="O143">
        <v>142</v>
      </c>
      <c r="P143">
        <v>9.4229400000000003E-6</v>
      </c>
      <c r="Q143">
        <v>142</v>
      </c>
      <c r="R143">
        <v>6.6358700000000002E-8</v>
      </c>
      <c r="S143">
        <v>1.2654500000000001E-6</v>
      </c>
    </row>
    <row r="144" spans="3:19">
      <c r="C144">
        <v>0.88919999999999999</v>
      </c>
      <c r="D144">
        <v>208</v>
      </c>
      <c r="E144">
        <v>3</v>
      </c>
      <c r="F144">
        <v>205</v>
      </c>
      <c r="G144">
        <v>6</v>
      </c>
      <c r="H144">
        <v>211</v>
      </c>
      <c r="I144">
        <v>2.8435999999999999E-2</v>
      </c>
      <c r="J144">
        <v>2.7777799999999998E-2</v>
      </c>
      <c r="L144">
        <v>0.97460000000000002</v>
      </c>
      <c r="M144">
        <v>143</v>
      </c>
      <c r="N144">
        <v>5.4641099999999998E-6</v>
      </c>
      <c r="O144">
        <v>143</v>
      </c>
      <c r="P144">
        <v>1.09282E-5</v>
      </c>
      <c r="Q144">
        <v>143</v>
      </c>
      <c r="R144">
        <v>7.6421200000000004E-8</v>
      </c>
      <c r="S144">
        <v>1.50313E-6</v>
      </c>
    </row>
    <row r="145" spans="3:19">
      <c r="C145">
        <v>0.88819999999999999</v>
      </c>
      <c r="D145">
        <v>209</v>
      </c>
      <c r="E145">
        <v>3</v>
      </c>
      <c r="F145">
        <v>206</v>
      </c>
      <c r="G145">
        <v>6</v>
      </c>
      <c r="H145">
        <v>212</v>
      </c>
      <c r="I145">
        <v>2.8301900000000001E-2</v>
      </c>
      <c r="J145">
        <v>2.7777799999999998E-2</v>
      </c>
      <c r="L145">
        <v>0.9738</v>
      </c>
      <c r="M145">
        <v>144</v>
      </c>
      <c r="N145">
        <v>6.3618699999999996E-6</v>
      </c>
      <c r="O145">
        <v>144</v>
      </c>
      <c r="P145">
        <v>1.27237E-5</v>
      </c>
      <c r="Q145">
        <v>144</v>
      </c>
      <c r="R145">
        <v>8.8359299999999994E-8</v>
      </c>
      <c r="S145">
        <v>1.7928199999999999E-6</v>
      </c>
    </row>
    <row r="146" spans="3:19">
      <c r="C146">
        <v>0.88729999999999998</v>
      </c>
      <c r="D146">
        <v>210</v>
      </c>
      <c r="E146">
        <v>3</v>
      </c>
      <c r="F146">
        <v>207</v>
      </c>
      <c r="G146">
        <v>6</v>
      </c>
      <c r="H146">
        <v>213</v>
      </c>
      <c r="I146">
        <v>2.8169E-2</v>
      </c>
      <c r="J146">
        <v>2.7777799999999998E-2</v>
      </c>
      <c r="L146">
        <v>0.97289999999999999</v>
      </c>
      <c r="M146">
        <v>145</v>
      </c>
      <c r="N146">
        <v>7.43724E-6</v>
      </c>
      <c r="O146">
        <v>145</v>
      </c>
      <c r="P146">
        <v>1.48745E-5</v>
      </c>
      <c r="Q146">
        <v>145</v>
      </c>
      <c r="R146">
        <v>1.02583E-7</v>
      </c>
      <c r="S146">
        <v>2.14737E-6</v>
      </c>
    </row>
    <row r="147" spans="3:19">
      <c r="C147">
        <v>0.88629999999999998</v>
      </c>
      <c r="D147">
        <v>211</v>
      </c>
      <c r="E147">
        <v>3</v>
      </c>
      <c r="F147">
        <v>208</v>
      </c>
      <c r="G147">
        <v>6</v>
      </c>
      <c r="H147">
        <v>214</v>
      </c>
      <c r="I147">
        <v>2.8037400000000001E-2</v>
      </c>
      <c r="J147">
        <v>2.7777799999999998E-2</v>
      </c>
      <c r="L147">
        <v>0.97209999999999996</v>
      </c>
      <c r="M147">
        <v>146</v>
      </c>
      <c r="N147">
        <v>8.7309300000000001E-6</v>
      </c>
      <c r="O147">
        <v>146</v>
      </c>
      <c r="P147">
        <v>1.74619E-5</v>
      </c>
      <c r="Q147">
        <v>146</v>
      </c>
      <c r="R147">
        <v>1.1960199999999999E-7</v>
      </c>
      <c r="S147">
        <v>2.5831299999999999E-6</v>
      </c>
    </row>
    <row r="148" spans="3:19">
      <c r="C148">
        <v>0.88439999999999996</v>
      </c>
      <c r="D148">
        <v>212</v>
      </c>
      <c r="E148">
        <v>3</v>
      </c>
      <c r="F148">
        <v>209</v>
      </c>
      <c r="G148">
        <v>6</v>
      </c>
      <c r="H148">
        <v>215</v>
      </c>
      <c r="I148">
        <v>2.7907000000000001E-2</v>
      </c>
      <c r="J148">
        <v>2.7777799999999998E-2</v>
      </c>
      <c r="L148">
        <v>0.97119999999999995</v>
      </c>
      <c r="M148">
        <v>147</v>
      </c>
      <c r="N148">
        <v>1.02941E-5</v>
      </c>
      <c r="O148">
        <v>147</v>
      </c>
      <c r="P148">
        <v>2.0588200000000001E-5</v>
      </c>
      <c r="Q148">
        <v>147</v>
      </c>
      <c r="R148">
        <v>1.4005599999999999E-7</v>
      </c>
      <c r="S148">
        <v>3.1209800000000001E-6</v>
      </c>
    </row>
    <row r="149" spans="3:19">
      <c r="C149">
        <v>0.88239999999999996</v>
      </c>
      <c r="D149">
        <v>213</v>
      </c>
      <c r="E149">
        <v>3</v>
      </c>
      <c r="F149">
        <v>210</v>
      </c>
      <c r="G149">
        <v>6</v>
      </c>
      <c r="H149">
        <v>216</v>
      </c>
      <c r="I149">
        <v>2.7777799999999998E-2</v>
      </c>
      <c r="J149">
        <v>2.7777799999999998E-2</v>
      </c>
      <c r="L149">
        <v>0.97030000000000005</v>
      </c>
      <c r="M149">
        <v>148</v>
      </c>
      <c r="N149">
        <v>1.21914E-5</v>
      </c>
      <c r="O149">
        <v>148</v>
      </c>
      <c r="P149">
        <v>2.43827E-5</v>
      </c>
      <c r="Q149">
        <v>148</v>
      </c>
      <c r="R149">
        <v>1.6474799999999999E-7</v>
      </c>
      <c r="S149">
        <v>3.7877499999999999E-6</v>
      </c>
    </row>
    <row r="150" spans="3:19">
      <c r="C150">
        <v>0.88049999999999995</v>
      </c>
      <c r="D150">
        <v>213</v>
      </c>
      <c r="E150">
        <v>4</v>
      </c>
      <c r="F150">
        <v>209</v>
      </c>
      <c r="G150">
        <v>8</v>
      </c>
      <c r="H150">
        <v>217</v>
      </c>
      <c r="I150">
        <v>3.6866400000000001E-2</v>
      </c>
      <c r="J150">
        <v>3.5874400000000001E-2</v>
      </c>
      <c r="L150">
        <v>0.96940000000000004</v>
      </c>
      <c r="M150">
        <v>149</v>
      </c>
      <c r="N150">
        <v>1.45047E-5</v>
      </c>
      <c r="O150">
        <v>149</v>
      </c>
      <c r="P150">
        <v>2.90094E-5</v>
      </c>
      <c r="Q150">
        <v>149</v>
      </c>
      <c r="R150">
        <v>1.9469400000000001E-7</v>
      </c>
      <c r="S150">
        <v>4.6180200000000002E-6</v>
      </c>
    </row>
    <row r="151" spans="3:19">
      <c r="C151">
        <v>0.87849999999999995</v>
      </c>
      <c r="D151">
        <v>214</v>
      </c>
      <c r="E151">
        <v>4</v>
      </c>
      <c r="F151">
        <v>210</v>
      </c>
      <c r="G151">
        <v>8</v>
      </c>
      <c r="H151">
        <v>218</v>
      </c>
      <c r="I151">
        <v>3.6697199999999999E-2</v>
      </c>
      <c r="J151">
        <v>3.5874400000000001E-2</v>
      </c>
      <c r="L151">
        <v>0.96850000000000003</v>
      </c>
      <c r="M151">
        <v>150</v>
      </c>
      <c r="N151">
        <v>1.73385E-5</v>
      </c>
      <c r="O151">
        <v>150</v>
      </c>
      <c r="P151">
        <v>3.4677E-5</v>
      </c>
      <c r="Q151">
        <v>150</v>
      </c>
      <c r="R151">
        <v>2.3118000000000001E-7</v>
      </c>
      <c r="S151">
        <v>5.6565300000000004E-6</v>
      </c>
    </row>
    <row r="152" spans="3:19">
      <c r="C152">
        <v>0.87749999999999995</v>
      </c>
      <c r="D152">
        <v>215</v>
      </c>
      <c r="E152">
        <v>4</v>
      </c>
      <c r="F152">
        <v>211</v>
      </c>
      <c r="G152">
        <v>8</v>
      </c>
      <c r="H152">
        <v>219</v>
      </c>
      <c r="I152">
        <v>3.6529699999999998E-2</v>
      </c>
      <c r="J152">
        <v>3.5874400000000001E-2</v>
      </c>
      <c r="L152">
        <v>0.96760000000000002</v>
      </c>
      <c r="M152">
        <v>151</v>
      </c>
      <c r="N152">
        <v>2.0826300000000001E-5</v>
      </c>
      <c r="O152">
        <v>151</v>
      </c>
      <c r="P152">
        <v>4.1652600000000002E-5</v>
      </c>
      <c r="Q152">
        <v>151</v>
      </c>
      <c r="R152">
        <v>2.7584499999999999E-7</v>
      </c>
      <c r="S152">
        <v>6.9614900000000003E-6</v>
      </c>
    </row>
    <row r="153" spans="3:19">
      <c r="C153">
        <v>0.87649999999999995</v>
      </c>
      <c r="D153">
        <v>216</v>
      </c>
      <c r="E153">
        <v>4</v>
      </c>
      <c r="F153">
        <v>212</v>
      </c>
      <c r="G153">
        <v>8</v>
      </c>
      <c r="H153">
        <v>220</v>
      </c>
      <c r="I153">
        <v>3.6363600000000003E-2</v>
      </c>
      <c r="J153">
        <v>3.5874400000000001E-2</v>
      </c>
      <c r="L153">
        <v>0.9667</v>
      </c>
      <c r="M153">
        <v>152</v>
      </c>
      <c r="N153">
        <v>2.514E-5</v>
      </c>
      <c r="O153">
        <v>152</v>
      </c>
      <c r="P153">
        <v>5.0279899999999999E-5</v>
      </c>
      <c r="Q153">
        <v>152</v>
      </c>
      <c r="R153">
        <v>3.3078899999999999E-7</v>
      </c>
      <c r="S153">
        <v>8.6089300000000003E-6</v>
      </c>
    </row>
    <row r="154" spans="3:19">
      <c r="C154">
        <v>0.87439999999999996</v>
      </c>
      <c r="D154">
        <v>217</v>
      </c>
      <c r="E154">
        <v>4</v>
      </c>
      <c r="F154">
        <v>213</v>
      </c>
      <c r="G154">
        <v>8</v>
      </c>
      <c r="H154">
        <v>221</v>
      </c>
      <c r="I154">
        <v>3.6199099999999998E-2</v>
      </c>
      <c r="J154">
        <v>3.5874400000000001E-2</v>
      </c>
      <c r="L154">
        <v>0.9657</v>
      </c>
      <c r="M154">
        <v>153</v>
      </c>
      <c r="N154">
        <v>3.0501099999999998E-5</v>
      </c>
      <c r="O154">
        <v>153</v>
      </c>
      <c r="P154">
        <v>6.1002299999999997E-5</v>
      </c>
      <c r="Q154">
        <v>153</v>
      </c>
      <c r="R154">
        <v>3.98708E-7</v>
      </c>
      <c r="S154">
        <v>1.06986E-5</v>
      </c>
    </row>
    <row r="155" spans="3:19">
      <c r="C155">
        <v>0.87239999999999995</v>
      </c>
      <c r="D155">
        <v>218</v>
      </c>
      <c r="E155">
        <v>4</v>
      </c>
      <c r="F155">
        <v>214</v>
      </c>
      <c r="G155">
        <v>8</v>
      </c>
      <c r="H155">
        <v>222</v>
      </c>
      <c r="I155">
        <v>3.6035999999999999E-2</v>
      </c>
      <c r="J155">
        <v>3.5874400000000001E-2</v>
      </c>
      <c r="L155">
        <v>0.9647</v>
      </c>
      <c r="M155">
        <v>154</v>
      </c>
      <c r="N155">
        <v>3.7197599999999998E-5</v>
      </c>
      <c r="O155">
        <v>154</v>
      </c>
      <c r="P155">
        <v>7.4395199999999995E-5</v>
      </c>
      <c r="Q155">
        <v>154</v>
      </c>
      <c r="R155">
        <v>4.8308600000000002E-7</v>
      </c>
      <c r="S155">
        <v>1.3362E-5</v>
      </c>
    </row>
    <row r="156" spans="3:19">
      <c r="C156">
        <v>0.87139999999999995</v>
      </c>
      <c r="D156">
        <v>219</v>
      </c>
      <c r="E156">
        <v>4</v>
      </c>
      <c r="F156">
        <v>215</v>
      </c>
      <c r="G156">
        <v>8</v>
      </c>
      <c r="H156">
        <v>223</v>
      </c>
      <c r="I156">
        <v>3.5874400000000001E-2</v>
      </c>
      <c r="J156">
        <v>3.5874400000000001E-2</v>
      </c>
      <c r="L156">
        <v>0.9637</v>
      </c>
      <c r="M156">
        <v>155</v>
      </c>
      <c r="N156">
        <v>4.56045E-5</v>
      </c>
      <c r="O156">
        <v>155</v>
      </c>
      <c r="P156">
        <v>9.1209E-5</v>
      </c>
      <c r="Q156">
        <v>155</v>
      </c>
      <c r="R156">
        <v>5.8844500000000003E-7</v>
      </c>
      <c r="S156">
        <v>1.6773200000000001E-5</v>
      </c>
    </row>
    <row r="157" spans="3:19">
      <c r="C157">
        <v>0.87029999999999996</v>
      </c>
      <c r="D157">
        <v>219</v>
      </c>
      <c r="E157">
        <v>5</v>
      </c>
      <c r="F157">
        <v>214</v>
      </c>
      <c r="G157">
        <v>10</v>
      </c>
      <c r="H157">
        <v>224</v>
      </c>
      <c r="I157">
        <v>4.4642899999999999E-2</v>
      </c>
      <c r="J157">
        <v>4.2553199999999999E-2</v>
      </c>
      <c r="L157">
        <v>0.9627</v>
      </c>
      <c r="M157">
        <v>156</v>
      </c>
      <c r="N157">
        <v>5.6213099999999999E-5</v>
      </c>
      <c r="O157">
        <v>156</v>
      </c>
      <c r="P157">
        <v>1.12426E-4</v>
      </c>
      <c r="Q157">
        <v>156</v>
      </c>
      <c r="R157">
        <v>7.2068100000000005E-7</v>
      </c>
      <c r="S157">
        <v>2.1163899999999999E-5</v>
      </c>
    </row>
    <row r="158" spans="3:19">
      <c r="C158">
        <v>0.86819999999999997</v>
      </c>
      <c r="D158">
        <v>220</v>
      </c>
      <c r="E158">
        <v>5</v>
      </c>
      <c r="F158">
        <v>215</v>
      </c>
      <c r="G158">
        <v>10</v>
      </c>
      <c r="H158">
        <v>225</v>
      </c>
      <c r="I158">
        <v>4.4444400000000002E-2</v>
      </c>
      <c r="J158">
        <v>4.2553199999999999E-2</v>
      </c>
      <c r="L158">
        <v>0.9617</v>
      </c>
      <c r="M158">
        <v>157</v>
      </c>
      <c r="N158">
        <v>6.9670299999999996E-5</v>
      </c>
      <c r="O158">
        <v>157</v>
      </c>
      <c r="P158">
        <v>1.3934099999999999E-4</v>
      </c>
      <c r="Q158">
        <v>157</v>
      </c>
      <c r="R158">
        <v>8.8752E-7</v>
      </c>
      <c r="S158">
        <v>2.6843799999999999E-5</v>
      </c>
    </row>
    <row r="159" spans="3:19">
      <c r="C159">
        <v>0.86609999999999998</v>
      </c>
      <c r="D159">
        <v>221</v>
      </c>
      <c r="E159">
        <v>5</v>
      </c>
      <c r="F159">
        <v>216</v>
      </c>
      <c r="G159">
        <v>10</v>
      </c>
      <c r="H159">
        <v>226</v>
      </c>
      <c r="I159">
        <v>4.4247799999999997E-2</v>
      </c>
      <c r="J159">
        <v>4.2553199999999999E-2</v>
      </c>
      <c r="L159">
        <v>0.9607</v>
      </c>
      <c r="M159">
        <v>158</v>
      </c>
      <c r="N159">
        <v>8.6831700000000004E-5</v>
      </c>
      <c r="O159">
        <v>158</v>
      </c>
      <c r="P159">
        <v>1.7366300000000001E-4</v>
      </c>
      <c r="Q159">
        <v>158</v>
      </c>
      <c r="R159">
        <v>1.09914E-6</v>
      </c>
      <c r="S159">
        <v>3.42289E-5</v>
      </c>
    </row>
    <row r="160" spans="3:19">
      <c r="C160">
        <v>0.86399999999999999</v>
      </c>
      <c r="D160">
        <v>222</v>
      </c>
      <c r="E160">
        <v>5</v>
      </c>
      <c r="F160">
        <v>217</v>
      </c>
      <c r="G160">
        <v>10</v>
      </c>
      <c r="H160">
        <v>227</v>
      </c>
      <c r="I160">
        <v>4.4052899999999999E-2</v>
      </c>
      <c r="J160">
        <v>4.2553199999999999E-2</v>
      </c>
      <c r="L160">
        <v>0.95960000000000001</v>
      </c>
      <c r="M160">
        <v>159</v>
      </c>
      <c r="N160">
        <v>1.08835E-4</v>
      </c>
      <c r="O160">
        <v>159</v>
      </c>
      <c r="P160">
        <v>2.1766999999999999E-4</v>
      </c>
      <c r="Q160">
        <v>159</v>
      </c>
      <c r="R160">
        <v>1.3689900000000001E-6</v>
      </c>
      <c r="S160">
        <v>4.3880800000000002E-5</v>
      </c>
    </row>
    <row r="161" spans="3:19">
      <c r="C161">
        <v>0.8619</v>
      </c>
      <c r="D161">
        <v>223</v>
      </c>
      <c r="E161">
        <v>5</v>
      </c>
      <c r="F161">
        <v>218</v>
      </c>
      <c r="G161">
        <v>10</v>
      </c>
      <c r="H161">
        <v>228</v>
      </c>
      <c r="I161">
        <v>4.3859599999999999E-2</v>
      </c>
      <c r="J161">
        <v>4.2553199999999999E-2</v>
      </c>
      <c r="L161">
        <v>0.95860000000000001</v>
      </c>
      <c r="M161">
        <v>160</v>
      </c>
      <c r="N161">
        <v>1.3719900000000001E-4</v>
      </c>
      <c r="O161">
        <v>160</v>
      </c>
      <c r="P161">
        <v>2.7439899999999999E-4</v>
      </c>
      <c r="Q161">
        <v>160</v>
      </c>
      <c r="R161">
        <v>1.71499E-6</v>
      </c>
      <c r="S161">
        <v>5.6561000000000003E-5</v>
      </c>
    </row>
    <row r="162" spans="3:19">
      <c r="C162">
        <v>0.85970000000000002</v>
      </c>
      <c r="D162">
        <v>224</v>
      </c>
      <c r="E162">
        <v>5</v>
      </c>
      <c r="F162">
        <v>219</v>
      </c>
      <c r="G162">
        <v>10</v>
      </c>
      <c r="H162">
        <v>229</v>
      </c>
      <c r="I162">
        <v>4.3668100000000001E-2</v>
      </c>
      <c r="J162">
        <v>4.2553199999999999E-2</v>
      </c>
      <c r="L162">
        <v>0.95750000000000002</v>
      </c>
      <c r="M162">
        <v>161</v>
      </c>
      <c r="N162">
        <v>1.73967E-4</v>
      </c>
      <c r="O162">
        <v>161</v>
      </c>
      <c r="P162">
        <v>3.4793399999999999E-4</v>
      </c>
      <c r="Q162">
        <v>161</v>
      </c>
      <c r="R162">
        <v>2.1610799999999998E-6</v>
      </c>
      <c r="S162">
        <v>7.3307599999999996E-5</v>
      </c>
    </row>
    <row r="163" spans="3:19">
      <c r="C163">
        <v>0.85750000000000004</v>
      </c>
      <c r="D163">
        <v>225</v>
      </c>
      <c r="E163">
        <v>5</v>
      </c>
      <c r="F163">
        <v>220</v>
      </c>
      <c r="G163">
        <v>10</v>
      </c>
      <c r="H163">
        <v>230</v>
      </c>
      <c r="I163">
        <v>4.3478299999999998E-2</v>
      </c>
      <c r="J163">
        <v>4.2553199999999999E-2</v>
      </c>
      <c r="L163">
        <v>0.95640000000000003</v>
      </c>
      <c r="M163">
        <v>162</v>
      </c>
      <c r="N163">
        <v>2.2189200000000001E-4</v>
      </c>
      <c r="O163">
        <v>162</v>
      </c>
      <c r="P163">
        <v>4.4378400000000002E-4</v>
      </c>
      <c r="Q163">
        <v>162</v>
      </c>
      <c r="R163">
        <v>2.7394099999999998E-6</v>
      </c>
      <c r="S163">
        <v>9.5542099999999995E-5</v>
      </c>
    </row>
    <row r="164" spans="3:19">
      <c r="C164">
        <v>0.85529999999999995</v>
      </c>
      <c r="D164">
        <v>226</v>
      </c>
      <c r="E164">
        <v>5</v>
      </c>
      <c r="F164">
        <v>221</v>
      </c>
      <c r="G164">
        <v>10</v>
      </c>
      <c r="H164">
        <v>231</v>
      </c>
      <c r="I164">
        <v>4.3290000000000002E-2</v>
      </c>
      <c r="J164">
        <v>4.2553199999999999E-2</v>
      </c>
      <c r="L164">
        <v>0.95530000000000004</v>
      </c>
      <c r="M164">
        <v>163</v>
      </c>
      <c r="N164">
        <v>2.8471200000000001E-4</v>
      </c>
      <c r="O164">
        <v>162.999</v>
      </c>
      <c r="P164">
        <v>5.6942400000000002E-4</v>
      </c>
      <c r="Q164">
        <v>163</v>
      </c>
      <c r="R164">
        <v>3.4933999999999999E-6</v>
      </c>
      <c r="S164">
        <v>1.2522100000000001E-4</v>
      </c>
    </row>
    <row r="165" spans="3:19">
      <c r="C165">
        <v>0.85309999999999997</v>
      </c>
      <c r="D165">
        <v>227</v>
      </c>
      <c r="E165">
        <v>5</v>
      </c>
      <c r="F165">
        <v>222</v>
      </c>
      <c r="G165">
        <v>10</v>
      </c>
      <c r="H165">
        <v>232</v>
      </c>
      <c r="I165">
        <v>4.31034E-2</v>
      </c>
      <c r="J165">
        <v>4.2553199999999999E-2</v>
      </c>
      <c r="L165">
        <v>0.95420000000000005</v>
      </c>
      <c r="M165">
        <v>164</v>
      </c>
      <c r="N165">
        <v>3.6752399999999999E-4</v>
      </c>
      <c r="O165">
        <v>163.999</v>
      </c>
      <c r="P165">
        <v>7.3504699999999996E-4</v>
      </c>
      <c r="Q165">
        <v>164</v>
      </c>
      <c r="R165">
        <v>4.4819999999999996E-6</v>
      </c>
      <c r="S165">
        <v>1.65048E-4</v>
      </c>
    </row>
    <row r="166" spans="3:19">
      <c r="C166">
        <v>0.8508</v>
      </c>
      <c r="D166">
        <v>228</v>
      </c>
      <c r="E166">
        <v>5</v>
      </c>
      <c r="F166">
        <v>223</v>
      </c>
      <c r="G166">
        <v>10</v>
      </c>
      <c r="H166">
        <v>233</v>
      </c>
      <c r="I166">
        <v>4.2918499999999998E-2</v>
      </c>
      <c r="J166">
        <v>4.2553199999999999E-2</v>
      </c>
      <c r="L166">
        <v>0.95299999999999996</v>
      </c>
      <c r="M166">
        <v>165</v>
      </c>
      <c r="N166">
        <v>4.7730899999999998E-4</v>
      </c>
      <c r="O166">
        <v>164.999</v>
      </c>
      <c r="P166">
        <v>9.5461799999999996E-4</v>
      </c>
      <c r="Q166">
        <v>165</v>
      </c>
      <c r="R166">
        <v>5.7855599999999999E-6</v>
      </c>
      <c r="S166">
        <v>2.18779E-4</v>
      </c>
    </row>
    <row r="167" spans="3:19">
      <c r="C167">
        <v>0.84860000000000002</v>
      </c>
      <c r="D167">
        <v>229</v>
      </c>
      <c r="E167">
        <v>5</v>
      </c>
      <c r="F167">
        <v>224</v>
      </c>
      <c r="G167">
        <v>10</v>
      </c>
      <c r="H167">
        <v>234</v>
      </c>
      <c r="I167">
        <v>4.2735000000000002E-2</v>
      </c>
      <c r="J167">
        <v>4.2553199999999999E-2</v>
      </c>
      <c r="L167">
        <v>0.95189999999999997</v>
      </c>
      <c r="M167">
        <v>165.999</v>
      </c>
      <c r="N167">
        <v>6.23684E-4</v>
      </c>
      <c r="O167">
        <v>165.999</v>
      </c>
      <c r="P167">
        <v>1.24737E-3</v>
      </c>
      <c r="Q167">
        <v>166</v>
      </c>
      <c r="R167">
        <v>7.5142599999999999E-6</v>
      </c>
      <c r="S167">
        <v>2.9165499999999999E-4</v>
      </c>
    </row>
    <row r="168" spans="3:19">
      <c r="C168">
        <v>0.84630000000000005</v>
      </c>
      <c r="D168">
        <v>230</v>
      </c>
      <c r="E168">
        <v>5</v>
      </c>
      <c r="F168">
        <v>225</v>
      </c>
      <c r="G168">
        <v>10</v>
      </c>
      <c r="H168">
        <v>235</v>
      </c>
      <c r="I168">
        <v>4.2553199999999999E-2</v>
      </c>
      <c r="J168">
        <v>4.2553199999999999E-2</v>
      </c>
      <c r="L168">
        <v>0.95069999999999999</v>
      </c>
      <c r="M168">
        <v>166.999</v>
      </c>
      <c r="N168">
        <v>8.1994999999999995E-4</v>
      </c>
      <c r="O168">
        <v>166.99799999999999</v>
      </c>
      <c r="P168">
        <v>1.6398999999999999E-3</v>
      </c>
      <c r="Q168">
        <v>167</v>
      </c>
      <c r="R168">
        <v>9.8197599999999993E-6</v>
      </c>
      <c r="S168">
        <v>3.9101099999999997E-4</v>
      </c>
    </row>
    <row r="169" spans="3:19">
      <c r="C169">
        <v>0.84399999999999997</v>
      </c>
      <c r="D169">
        <v>230</v>
      </c>
      <c r="E169">
        <v>6</v>
      </c>
      <c r="F169">
        <v>224</v>
      </c>
      <c r="G169">
        <v>12</v>
      </c>
      <c r="H169">
        <v>236</v>
      </c>
      <c r="I169">
        <v>5.0847499999999997E-2</v>
      </c>
      <c r="J169">
        <v>4.9382700000000002E-2</v>
      </c>
      <c r="L169">
        <v>0.94950000000000001</v>
      </c>
      <c r="M169">
        <v>167.999</v>
      </c>
      <c r="N169">
        <v>1.0845900000000001E-3</v>
      </c>
      <c r="O169">
        <v>167.99799999999999</v>
      </c>
      <c r="P169">
        <v>2.1691800000000002E-3</v>
      </c>
      <c r="Q169">
        <v>168</v>
      </c>
      <c r="R169">
        <v>1.2911800000000001E-5</v>
      </c>
      <c r="S169">
        <v>5.2715699999999999E-4</v>
      </c>
    </row>
    <row r="170" spans="3:19">
      <c r="C170">
        <v>0.8417</v>
      </c>
      <c r="D170">
        <v>231</v>
      </c>
      <c r="E170">
        <v>6</v>
      </c>
      <c r="F170">
        <v>225</v>
      </c>
      <c r="G170">
        <v>12</v>
      </c>
      <c r="H170">
        <v>237</v>
      </c>
      <c r="I170">
        <v>5.0632900000000002E-2</v>
      </c>
      <c r="J170">
        <v>4.9382700000000002E-2</v>
      </c>
      <c r="L170">
        <v>0.94830000000000003</v>
      </c>
      <c r="M170">
        <v>168.999</v>
      </c>
      <c r="N170">
        <v>1.44338E-3</v>
      </c>
      <c r="O170">
        <v>168.99700000000001</v>
      </c>
      <c r="P170">
        <v>2.8867699999999999E-3</v>
      </c>
      <c r="Q170">
        <v>169</v>
      </c>
      <c r="R170">
        <v>1.7081499999999999E-5</v>
      </c>
      <c r="S170">
        <v>7.1462200000000004E-4</v>
      </c>
    </row>
    <row r="171" spans="3:19">
      <c r="C171">
        <v>0.83930000000000005</v>
      </c>
      <c r="D171">
        <v>232</v>
      </c>
      <c r="E171">
        <v>6</v>
      </c>
      <c r="F171">
        <v>226</v>
      </c>
      <c r="G171">
        <v>12</v>
      </c>
      <c r="H171">
        <v>238</v>
      </c>
      <c r="I171">
        <v>5.0420199999999998E-2</v>
      </c>
      <c r="J171">
        <v>4.9382700000000002E-2</v>
      </c>
      <c r="L171">
        <v>0.94710000000000005</v>
      </c>
      <c r="M171">
        <v>169.99799999999999</v>
      </c>
      <c r="N171">
        <v>1.93242E-3</v>
      </c>
      <c r="O171">
        <v>169.99600000000001</v>
      </c>
      <c r="P171">
        <v>3.86484E-3</v>
      </c>
      <c r="Q171">
        <v>170</v>
      </c>
      <c r="R171">
        <v>2.27343E-5</v>
      </c>
      <c r="S171">
        <v>9.7390699999999998E-4</v>
      </c>
    </row>
    <row r="172" spans="3:19">
      <c r="C172">
        <v>0.83689999999999998</v>
      </c>
      <c r="D172">
        <v>233</v>
      </c>
      <c r="E172">
        <v>6</v>
      </c>
      <c r="F172">
        <v>227</v>
      </c>
      <c r="G172">
        <v>12</v>
      </c>
      <c r="H172">
        <v>239</v>
      </c>
      <c r="I172">
        <v>5.0209200000000002E-2</v>
      </c>
      <c r="J172">
        <v>4.9382700000000002E-2</v>
      </c>
      <c r="L172">
        <v>0.94589999999999996</v>
      </c>
      <c r="M172">
        <v>170.99700000000001</v>
      </c>
      <c r="N172">
        <v>2.60232E-3</v>
      </c>
      <c r="O172">
        <v>170.995</v>
      </c>
      <c r="P172">
        <v>5.2046499999999999E-3</v>
      </c>
      <c r="Q172">
        <v>171</v>
      </c>
      <c r="R172">
        <v>3.0436499999999999E-5</v>
      </c>
      <c r="S172">
        <v>1.3339599999999999E-3</v>
      </c>
    </row>
    <row r="173" spans="3:19">
      <c r="C173">
        <v>0.83460000000000001</v>
      </c>
      <c r="D173">
        <v>234</v>
      </c>
      <c r="E173">
        <v>6</v>
      </c>
      <c r="F173">
        <v>228</v>
      </c>
      <c r="G173">
        <v>12</v>
      </c>
      <c r="H173">
        <v>240</v>
      </c>
      <c r="I173">
        <v>0.05</v>
      </c>
      <c r="J173">
        <v>4.9382700000000002E-2</v>
      </c>
      <c r="L173">
        <v>0.94530000000000003</v>
      </c>
      <c r="M173">
        <v>171.99600000000001</v>
      </c>
      <c r="N173">
        <v>3.5241999999999999E-3</v>
      </c>
      <c r="O173">
        <v>171.99299999999999</v>
      </c>
      <c r="P173">
        <v>7.0483999999999998E-3</v>
      </c>
      <c r="Q173">
        <v>172</v>
      </c>
      <c r="R173">
        <v>4.0979100000000002E-5</v>
      </c>
      <c r="S173">
        <v>1.8355400000000001E-3</v>
      </c>
    </row>
    <row r="174" spans="3:19">
      <c r="C174">
        <v>0.83209999999999995</v>
      </c>
      <c r="D174">
        <v>235</v>
      </c>
      <c r="E174">
        <v>6</v>
      </c>
      <c r="F174">
        <v>229</v>
      </c>
      <c r="G174">
        <v>12</v>
      </c>
      <c r="H174">
        <v>241</v>
      </c>
      <c r="I174">
        <v>4.9792500000000003E-2</v>
      </c>
      <c r="J174">
        <v>4.9382700000000002E-2</v>
      </c>
      <c r="L174">
        <v>0.9446</v>
      </c>
      <c r="M174">
        <v>172.995</v>
      </c>
      <c r="N174">
        <v>4.7978400000000003E-3</v>
      </c>
      <c r="O174">
        <v>172.99</v>
      </c>
      <c r="P174">
        <v>9.5956800000000005E-3</v>
      </c>
      <c r="Q174">
        <v>173</v>
      </c>
      <c r="R174">
        <v>5.5466300000000001E-5</v>
      </c>
      <c r="S174">
        <v>2.5357800000000001E-3</v>
      </c>
    </row>
    <row r="175" spans="3:19">
      <c r="C175">
        <v>0.82969999999999999</v>
      </c>
      <c r="D175">
        <v>236</v>
      </c>
      <c r="E175">
        <v>6</v>
      </c>
      <c r="F175">
        <v>230</v>
      </c>
      <c r="G175">
        <v>12</v>
      </c>
      <c r="H175">
        <v>242</v>
      </c>
      <c r="I175">
        <v>4.95868E-2</v>
      </c>
      <c r="J175">
        <v>4.9382700000000002E-2</v>
      </c>
      <c r="L175">
        <v>0.94340000000000002</v>
      </c>
      <c r="M175">
        <v>173.99299999999999</v>
      </c>
      <c r="N175">
        <v>6.5627899999999998E-3</v>
      </c>
      <c r="O175">
        <v>173.98699999999999</v>
      </c>
      <c r="P175">
        <v>1.3125599999999999E-2</v>
      </c>
      <c r="Q175">
        <v>174</v>
      </c>
      <c r="R175">
        <v>7.5434300000000004E-5</v>
      </c>
      <c r="S175">
        <v>3.5139199999999998E-3</v>
      </c>
    </row>
    <row r="176" spans="3:19">
      <c r="C176">
        <v>0.82730000000000004</v>
      </c>
      <c r="D176">
        <v>237</v>
      </c>
      <c r="E176">
        <v>6</v>
      </c>
      <c r="F176">
        <v>231</v>
      </c>
      <c r="G176">
        <v>12</v>
      </c>
      <c r="H176">
        <v>243</v>
      </c>
      <c r="I176">
        <v>4.9382700000000002E-2</v>
      </c>
      <c r="J176">
        <v>4.9382700000000002E-2</v>
      </c>
      <c r="L176">
        <v>0.94210000000000005</v>
      </c>
      <c r="M176">
        <v>174.99100000000001</v>
      </c>
      <c r="N176">
        <v>9.0127699999999998E-3</v>
      </c>
      <c r="O176">
        <v>174.982</v>
      </c>
      <c r="P176">
        <v>1.80255E-2</v>
      </c>
      <c r="Q176">
        <v>175</v>
      </c>
      <c r="R176">
        <v>1.03003E-4</v>
      </c>
      <c r="S176">
        <v>4.8780300000000002E-3</v>
      </c>
    </row>
    <row r="177" spans="3:19">
      <c r="C177">
        <v>0.82479999999999998</v>
      </c>
      <c r="D177">
        <v>237</v>
      </c>
      <c r="E177">
        <v>7</v>
      </c>
      <c r="F177">
        <v>230</v>
      </c>
      <c r="G177">
        <v>14</v>
      </c>
      <c r="H177">
        <v>244</v>
      </c>
      <c r="I177">
        <v>5.7376999999999997E-2</v>
      </c>
      <c r="J177">
        <v>5.6000000000000001E-2</v>
      </c>
      <c r="L177">
        <v>0.94079999999999997</v>
      </c>
      <c r="M177">
        <v>175.988</v>
      </c>
      <c r="N177">
        <v>1.24133E-2</v>
      </c>
      <c r="O177">
        <v>175.97499999999999</v>
      </c>
      <c r="P177">
        <v>2.4826600000000001E-2</v>
      </c>
      <c r="Q177">
        <v>176</v>
      </c>
      <c r="R177">
        <v>1.4106000000000001E-4</v>
      </c>
      <c r="S177">
        <v>6.7715099999999997E-3</v>
      </c>
    </row>
    <row r="178" spans="3:19">
      <c r="C178">
        <v>0.82230000000000003</v>
      </c>
      <c r="D178">
        <v>238</v>
      </c>
      <c r="E178">
        <v>7</v>
      </c>
      <c r="F178">
        <v>231</v>
      </c>
      <c r="G178">
        <v>14</v>
      </c>
      <c r="H178">
        <v>245</v>
      </c>
      <c r="I178">
        <v>5.7142900000000003E-2</v>
      </c>
      <c r="J178">
        <v>5.6000000000000001E-2</v>
      </c>
      <c r="L178">
        <v>0.9395</v>
      </c>
      <c r="M178">
        <v>176.983</v>
      </c>
      <c r="N178">
        <v>1.7120799999999999E-2</v>
      </c>
      <c r="O178">
        <v>176.96600000000001</v>
      </c>
      <c r="P178">
        <v>3.42417E-2</v>
      </c>
      <c r="Q178">
        <v>177</v>
      </c>
      <c r="R178">
        <v>1.93456E-4</v>
      </c>
      <c r="S178">
        <v>9.3764799999999995E-3</v>
      </c>
    </row>
    <row r="179" spans="3:19">
      <c r="C179">
        <v>0.81979999999999997</v>
      </c>
      <c r="D179">
        <v>239</v>
      </c>
      <c r="E179">
        <v>7</v>
      </c>
      <c r="F179">
        <v>232</v>
      </c>
      <c r="G179">
        <v>14</v>
      </c>
      <c r="H179">
        <v>246</v>
      </c>
      <c r="I179">
        <v>5.6910599999999999E-2</v>
      </c>
      <c r="J179">
        <v>5.6000000000000001E-2</v>
      </c>
      <c r="L179">
        <v>0.93810000000000004</v>
      </c>
      <c r="M179">
        <v>177.976</v>
      </c>
      <c r="N179">
        <v>2.3599100000000001E-2</v>
      </c>
      <c r="O179">
        <v>177.953</v>
      </c>
      <c r="P179">
        <v>4.7198299999999999E-2</v>
      </c>
      <c r="Q179">
        <v>178</v>
      </c>
      <c r="R179">
        <v>2.65159E-4</v>
      </c>
      <c r="S179">
        <v>1.29085E-2</v>
      </c>
    </row>
    <row r="180" spans="3:19">
      <c r="C180">
        <v>0.81730000000000003</v>
      </c>
      <c r="D180">
        <v>240</v>
      </c>
      <c r="E180">
        <v>7</v>
      </c>
      <c r="F180">
        <v>233</v>
      </c>
      <c r="G180">
        <v>14</v>
      </c>
      <c r="H180">
        <v>247</v>
      </c>
      <c r="I180">
        <v>5.66802E-2</v>
      </c>
      <c r="J180">
        <v>5.6000000000000001E-2</v>
      </c>
      <c r="L180">
        <v>0.93679999999999997</v>
      </c>
      <c r="M180">
        <v>178.96799999999999</v>
      </c>
      <c r="N180">
        <v>3.2424099999999997E-2</v>
      </c>
      <c r="O180">
        <v>178.935</v>
      </c>
      <c r="P180">
        <v>6.4848199999999995E-2</v>
      </c>
      <c r="Q180">
        <v>179</v>
      </c>
      <c r="R180">
        <v>3.62281E-4</v>
      </c>
      <c r="S180">
        <v>1.75937E-2</v>
      </c>
    </row>
    <row r="181" spans="3:19">
      <c r="C181">
        <v>0.81479999999999997</v>
      </c>
      <c r="D181">
        <v>241</v>
      </c>
      <c r="E181">
        <v>7</v>
      </c>
      <c r="F181">
        <v>234</v>
      </c>
      <c r="G181">
        <v>14</v>
      </c>
      <c r="H181">
        <v>248</v>
      </c>
      <c r="I181">
        <v>5.6451599999999998E-2</v>
      </c>
      <c r="J181">
        <v>5.6000000000000001E-2</v>
      </c>
      <c r="L181">
        <v>0.93540000000000001</v>
      </c>
      <c r="M181">
        <v>179.95599999999999</v>
      </c>
      <c r="N181">
        <v>4.4263700000000003E-2</v>
      </c>
      <c r="O181">
        <v>179.911</v>
      </c>
      <c r="P181">
        <v>8.8527499999999995E-2</v>
      </c>
      <c r="Q181">
        <v>180</v>
      </c>
      <c r="R181">
        <v>4.91819E-4</v>
      </c>
      <c r="S181">
        <v>2.36198E-2</v>
      </c>
    </row>
    <row r="182" spans="3:19">
      <c r="C182">
        <v>0.81220000000000003</v>
      </c>
      <c r="D182">
        <v>242</v>
      </c>
      <c r="E182">
        <v>7</v>
      </c>
      <c r="F182">
        <v>235</v>
      </c>
      <c r="G182">
        <v>14</v>
      </c>
      <c r="H182">
        <v>249</v>
      </c>
      <c r="I182">
        <v>5.6224900000000001E-2</v>
      </c>
      <c r="J182">
        <v>5.6000000000000001E-2</v>
      </c>
      <c r="L182">
        <v>0.93400000000000005</v>
      </c>
      <c r="M182">
        <v>180.94</v>
      </c>
      <c r="N182">
        <v>5.9819900000000002E-2</v>
      </c>
      <c r="O182">
        <v>180.88</v>
      </c>
      <c r="P182">
        <v>0.11964</v>
      </c>
      <c r="Q182">
        <v>181</v>
      </c>
      <c r="R182">
        <v>6.6099300000000002E-4</v>
      </c>
      <c r="S182">
        <v>3.1058100000000002E-2</v>
      </c>
    </row>
    <row r="183" spans="3:19">
      <c r="C183">
        <v>0.80959999999999999</v>
      </c>
      <c r="D183">
        <v>243</v>
      </c>
      <c r="E183">
        <v>7</v>
      </c>
      <c r="F183">
        <v>236</v>
      </c>
      <c r="G183">
        <v>14</v>
      </c>
      <c r="H183">
        <v>250</v>
      </c>
      <c r="I183">
        <v>5.6000000000000001E-2</v>
      </c>
      <c r="J183">
        <v>5.6000000000000001E-2</v>
      </c>
      <c r="L183">
        <v>0.93269999999999997</v>
      </c>
      <c r="M183">
        <v>181.92</v>
      </c>
      <c r="N183">
        <v>7.9727599999999996E-2</v>
      </c>
      <c r="O183">
        <v>181.84100000000001</v>
      </c>
      <c r="P183">
        <v>0.15945500000000001</v>
      </c>
      <c r="Q183">
        <v>182</v>
      </c>
      <c r="R183">
        <v>8.76128E-4</v>
      </c>
      <c r="S183">
        <v>3.9777399999999997E-2</v>
      </c>
    </row>
    <row r="184" spans="3:19">
      <c r="C184">
        <v>0.80700000000000005</v>
      </c>
      <c r="D184">
        <v>243</v>
      </c>
      <c r="E184">
        <v>8</v>
      </c>
      <c r="F184">
        <v>235</v>
      </c>
      <c r="G184">
        <v>16</v>
      </c>
      <c r="H184">
        <v>251</v>
      </c>
      <c r="I184">
        <v>6.3744999999999996E-2</v>
      </c>
      <c r="J184">
        <v>6.3241099999999995E-2</v>
      </c>
      <c r="L184">
        <v>0.93120000000000003</v>
      </c>
      <c r="M184">
        <v>182.89599999999999</v>
      </c>
      <c r="N184">
        <v>0.104433</v>
      </c>
      <c r="O184">
        <v>182.791</v>
      </c>
      <c r="P184">
        <v>0.208866</v>
      </c>
      <c r="Q184">
        <v>183</v>
      </c>
      <c r="R184">
        <v>1.14134E-3</v>
      </c>
      <c r="S184">
        <v>4.9397099999999999E-2</v>
      </c>
    </row>
    <row r="185" spans="3:19">
      <c r="C185">
        <v>0.8044</v>
      </c>
      <c r="D185">
        <v>244</v>
      </c>
      <c r="E185">
        <v>8</v>
      </c>
      <c r="F185">
        <v>236</v>
      </c>
      <c r="G185">
        <v>16</v>
      </c>
      <c r="H185">
        <v>252</v>
      </c>
      <c r="I185">
        <v>6.3492099999999996E-2</v>
      </c>
      <c r="J185">
        <v>6.3241099999999995E-2</v>
      </c>
      <c r="L185">
        <v>0.92979999999999996</v>
      </c>
      <c r="M185">
        <v>183.86600000000001</v>
      </c>
      <c r="N185">
        <v>0.13409199999999999</v>
      </c>
      <c r="O185">
        <v>183.732</v>
      </c>
      <c r="P185">
        <v>0.268183</v>
      </c>
      <c r="Q185">
        <v>184</v>
      </c>
      <c r="R185">
        <v>1.4575199999999999E-3</v>
      </c>
      <c r="S185">
        <v>5.9331700000000001E-2</v>
      </c>
    </row>
    <row r="186" spans="3:19">
      <c r="C186">
        <v>0.80179999999999996</v>
      </c>
      <c r="D186">
        <v>245</v>
      </c>
      <c r="E186">
        <v>8</v>
      </c>
      <c r="F186">
        <v>237</v>
      </c>
      <c r="G186">
        <v>16</v>
      </c>
      <c r="H186">
        <v>253</v>
      </c>
      <c r="I186">
        <v>6.3241099999999995E-2</v>
      </c>
      <c r="J186">
        <v>6.3241099999999995E-2</v>
      </c>
      <c r="L186">
        <v>0.9284</v>
      </c>
      <c r="M186">
        <v>184.83099999999999</v>
      </c>
      <c r="N186">
        <v>0.168541</v>
      </c>
      <c r="O186">
        <v>184.66300000000001</v>
      </c>
      <c r="P186">
        <v>0.33708100000000002</v>
      </c>
      <c r="Q186">
        <v>185</v>
      </c>
      <c r="R186">
        <v>1.8220599999999999E-3</v>
      </c>
      <c r="S186">
        <v>6.8934499999999996E-2</v>
      </c>
    </row>
    <row r="187" spans="3:19">
      <c r="C187">
        <v>0.79910000000000003</v>
      </c>
      <c r="D187">
        <v>245</v>
      </c>
      <c r="E187">
        <v>9</v>
      </c>
      <c r="F187">
        <v>236</v>
      </c>
      <c r="G187">
        <v>18</v>
      </c>
      <c r="H187">
        <v>254</v>
      </c>
      <c r="I187">
        <v>7.0866100000000001E-2</v>
      </c>
      <c r="J187">
        <v>7.0588200000000004E-2</v>
      </c>
      <c r="L187">
        <v>0.92689999999999995</v>
      </c>
      <c r="M187">
        <v>185.79300000000001</v>
      </c>
      <c r="N187">
        <v>0.20735200000000001</v>
      </c>
      <c r="O187">
        <v>185.58500000000001</v>
      </c>
      <c r="P187">
        <v>0.41470499999999999</v>
      </c>
      <c r="Q187">
        <v>186</v>
      </c>
      <c r="R187">
        <v>2.2296E-3</v>
      </c>
      <c r="S187">
        <v>7.7673099999999995E-2</v>
      </c>
    </row>
    <row r="188" spans="3:19">
      <c r="C188">
        <v>0.79649999999999999</v>
      </c>
      <c r="D188">
        <v>246</v>
      </c>
      <c r="E188">
        <v>9</v>
      </c>
      <c r="F188">
        <v>237</v>
      </c>
      <c r="G188">
        <v>18</v>
      </c>
      <c r="H188">
        <v>255</v>
      </c>
      <c r="I188">
        <v>7.0588200000000004E-2</v>
      </c>
      <c r="J188">
        <v>7.0588200000000004E-2</v>
      </c>
      <c r="L188">
        <v>0.9254</v>
      </c>
      <c r="M188">
        <v>186.75</v>
      </c>
      <c r="N188">
        <v>0.249948</v>
      </c>
      <c r="O188">
        <v>186.5</v>
      </c>
      <c r="P188">
        <v>0.49989699999999998</v>
      </c>
      <c r="Q188">
        <v>187</v>
      </c>
      <c r="R188">
        <v>2.6732399999999999E-3</v>
      </c>
      <c r="S188">
        <v>8.5243899999999997E-2</v>
      </c>
    </row>
    <row r="189" spans="3:19">
      <c r="C189">
        <v>0.79379999999999995</v>
      </c>
      <c r="D189">
        <v>246</v>
      </c>
      <c r="E189">
        <v>10</v>
      </c>
      <c r="F189">
        <v>236</v>
      </c>
      <c r="G189">
        <v>20</v>
      </c>
      <c r="H189">
        <v>256</v>
      </c>
      <c r="I189">
        <v>7.8125E-2</v>
      </c>
      <c r="J189">
        <v>7.6923099999999994E-2</v>
      </c>
      <c r="L189">
        <v>0.92390000000000005</v>
      </c>
      <c r="M189">
        <v>187.70400000000001</v>
      </c>
      <c r="N189">
        <v>0.29571599999999998</v>
      </c>
      <c r="O189">
        <v>187.40899999999999</v>
      </c>
      <c r="P189">
        <v>0.59143199999999996</v>
      </c>
      <c r="Q189">
        <v>188</v>
      </c>
      <c r="R189">
        <v>3.14592E-3</v>
      </c>
      <c r="S189">
        <v>9.15826E-2</v>
      </c>
    </row>
    <row r="190" spans="3:19">
      <c r="C190">
        <v>0.79110000000000003</v>
      </c>
      <c r="D190">
        <v>247</v>
      </c>
      <c r="E190">
        <v>10</v>
      </c>
      <c r="F190">
        <v>237</v>
      </c>
      <c r="G190">
        <v>20</v>
      </c>
      <c r="H190">
        <v>257</v>
      </c>
      <c r="I190">
        <v>7.7821000000000001E-2</v>
      </c>
      <c r="J190">
        <v>7.6923099999999994E-2</v>
      </c>
      <c r="L190">
        <v>0.9224</v>
      </c>
      <c r="M190">
        <v>188.65600000000001</v>
      </c>
      <c r="N190">
        <v>0.34409600000000001</v>
      </c>
      <c r="O190">
        <v>188.31200000000001</v>
      </c>
      <c r="P190">
        <v>0.688191</v>
      </c>
      <c r="Q190">
        <v>189</v>
      </c>
      <c r="R190">
        <v>3.6412200000000001E-3</v>
      </c>
      <c r="S190">
        <v>9.6797599999999998E-2</v>
      </c>
    </row>
    <row r="191" spans="3:19">
      <c r="C191">
        <v>0.7883</v>
      </c>
      <c r="D191">
        <v>248</v>
      </c>
      <c r="E191">
        <v>10</v>
      </c>
      <c r="F191">
        <v>238</v>
      </c>
      <c r="G191">
        <v>20</v>
      </c>
      <c r="H191">
        <v>258</v>
      </c>
      <c r="I191">
        <v>7.7519400000000002E-2</v>
      </c>
      <c r="J191">
        <v>7.6923099999999994E-2</v>
      </c>
      <c r="L191">
        <v>0.92090000000000005</v>
      </c>
      <c r="M191">
        <v>189.60499999999999</v>
      </c>
      <c r="N191">
        <v>0.39462199999999997</v>
      </c>
      <c r="O191">
        <v>189.21100000000001</v>
      </c>
      <c r="P191">
        <v>0.78924499999999997</v>
      </c>
      <c r="Q191">
        <v>190</v>
      </c>
      <c r="R191">
        <v>4.1539200000000002E-3</v>
      </c>
      <c r="S191">
        <v>0.10108399999999999</v>
      </c>
    </row>
    <row r="192" spans="3:19">
      <c r="C192">
        <v>0.78559999999999997</v>
      </c>
      <c r="D192">
        <v>249</v>
      </c>
      <c r="E192">
        <v>10</v>
      </c>
      <c r="F192">
        <v>239</v>
      </c>
      <c r="G192">
        <v>20</v>
      </c>
      <c r="H192">
        <v>259</v>
      </c>
      <c r="I192">
        <v>7.72201E-2</v>
      </c>
      <c r="J192">
        <v>7.6923099999999994E-2</v>
      </c>
      <c r="L192">
        <v>0.91930000000000001</v>
      </c>
      <c r="M192">
        <v>190.553</v>
      </c>
      <c r="N192">
        <v>0.446938</v>
      </c>
      <c r="O192">
        <v>190.10599999999999</v>
      </c>
      <c r="P192">
        <v>0.893876</v>
      </c>
      <c r="Q192">
        <v>191</v>
      </c>
      <c r="R192">
        <v>4.6799800000000003E-3</v>
      </c>
      <c r="S192">
        <v>0.104653</v>
      </c>
    </row>
    <row r="193" spans="3:19">
      <c r="C193">
        <v>0.78420000000000001</v>
      </c>
      <c r="D193">
        <v>250</v>
      </c>
      <c r="E193">
        <v>10</v>
      </c>
      <c r="F193">
        <v>240</v>
      </c>
      <c r="G193">
        <v>20</v>
      </c>
      <c r="H193">
        <v>260</v>
      </c>
      <c r="I193">
        <v>7.6923099999999994E-2</v>
      </c>
      <c r="J193">
        <v>7.6923099999999994E-2</v>
      </c>
      <c r="L193">
        <v>0.91769999999999996</v>
      </c>
      <c r="M193">
        <v>191.499</v>
      </c>
      <c r="N193">
        <v>0.50077799999999995</v>
      </c>
      <c r="O193">
        <v>190.99799999999999</v>
      </c>
      <c r="P193">
        <v>1.00156</v>
      </c>
      <c r="Q193">
        <v>192</v>
      </c>
      <c r="R193">
        <v>5.2164400000000001E-3</v>
      </c>
      <c r="S193">
        <v>0.107696</v>
      </c>
    </row>
    <row r="194" spans="3:19">
      <c r="C194">
        <v>0.78290000000000004</v>
      </c>
      <c r="D194">
        <v>250</v>
      </c>
      <c r="E194">
        <v>11</v>
      </c>
      <c r="F194">
        <v>239</v>
      </c>
      <c r="G194">
        <v>22</v>
      </c>
      <c r="H194">
        <v>261</v>
      </c>
      <c r="I194">
        <v>8.4291199999999997E-2</v>
      </c>
      <c r="J194">
        <v>8.1784399999999993E-2</v>
      </c>
      <c r="L194">
        <v>0.91610000000000003</v>
      </c>
      <c r="M194">
        <v>192.44399999999999</v>
      </c>
      <c r="N194">
        <v>0.55595700000000003</v>
      </c>
      <c r="O194">
        <v>191.88800000000001</v>
      </c>
      <c r="P194">
        <v>1.11191</v>
      </c>
      <c r="Q194">
        <v>193</v>
      </c>
      <c r="R194">
        <v>5.7612200000000001E-3</v>
      </c>
      <c r="S194">
        <v>0.11036899999999999</v>
      </c>
    </row>
    <row r="195" spans="3:19">
      <c r="C195">
        <v>0.78010000000000002</v>
      </c>
      <c r="D195">
        <v>251</v>
      </c>
      <c r="E195">
        <v>11</v>
      </c>
      <c r="F195">
        <v>240</v>
      </c>
      <c r="G195">
        <v>22</v>
      </c>
      <c r="H195">
        <v>262</v>
      </c>
      <c r="I195">
        <v>8.3969500000000002E-2</v>
      </c>
      <c r="J195">
        <v>8.1784399999999993E-2</v>
      </c>
      <c r="L195">
        <v>0.9153</v>
      </c>
      <c r="M195">
        <v>193.38800000000001</v>
      </c>
      <c r="N195">
        <v>0.612348</v>
      </c>
      <c r="O195">
        <v>192.77500000000001</v>
      </c>
      <c r="P195">
        <v>1.2246999999999999</v>
      </c>
      <c r="Q195">
        <v>194</v>
      </c>
      <c r="R195">
        <v>6.31286E-3</v>
      </c>
      <c r="S195">
        <v>0.112787</v>
      </c>
    </row>
    <row r="196" spans="3:19">
      <c r="C196">
        <v>0.77729999999999999</v>
      </c>
      <c r="D196">
        <v>252</v>
      </c>
      <c r="E196">
        <v>11</v>
      </c>
      <c r="F196">
        <v>241</v>
      </c>
      <c r="G196">
        <v>22</v>
      </c>
      <c r="H196">
        <v>263</v>
      </c>
      <c r="I196">
        <v>8.3650199999999994E-2</v>
      </c>
      <c r="J196">
        <v>8.1784399999999993E-2</v>
      </c>
      <c r="L196">
        <v>0.91449999999999998</v>
      </c>
      <c r="M196">
        <v>194.33</v>
      </c>
      <c r="N196">
        <v>0.66986400000000001</v>
      </c>
      <c r="O196">
        <v>193.66</v>
      </c>
      <c r="P196">
        <v>1.3397300000000001</v>
      </c>
      <c r="Q196">
        <v>195</v>
      </c>
      <c r="R196">
        <v>6.8703999999999996E-3</v>
      </c>
      <c r="S196">
        <v>0.115037</v>
      </c>
    </row>
    <row r="197" spans="3:19">
      <c r="C197">
        <v>0.77449999999999997</v>
      </c>
      <c r="D197">
        <v>253</v>
      </c>
      <c r="E197">
        <v>11</v>
      </c>
      <c r="F197">
        <v>242</v>
      </c>
      <c r="G197">
        <v>22</v>
      </c>
      <c r="H197">
        <v>264</v>
      </c>
      <c r="I197">
        <v>8.3333299999999999E-2</v>
      </c>
      <c r="J197">
        <v>8.1784399999999993E-2</v>
      </c>
      <c r="L197">
        <v>0.91369999999999996</v>
      </c>
      <c r="M197">
        <v>195.27199999999999</v>
      </c>
      <c r="N197">
        <v>0.72845000000000004</v>
      </c>
      <c r="O197">
        <v>194.54300000000001</v>
      </c>
      <c r="P197">
        <v>1.4569000000000001</v>
      </c>
      <c r="Q197">
        <v>196</v>
      </c>
      <c r="R197">
        <v>7.4331700000000002E-3</v>
      </c>
      <c r="S197">
        <v>0.117176</v>
      </c>
    </row>
    <row r="198" spans="3:19">
      <c r="C198">
        <v>0.77170000000000005</v>
      </c>
      <c r="D198">
        <v>254</v>
      </c>
      <c r="E198">
        <v>11</v>
      </c>
      <c r="F198">
        <v>243</v>
      </c>
      <c r="G198">
        <v>22</v>
      </c>
      <c r="H198">
        <v>265</v>
      </c>
      <c r="I198">
        <v>8.3018900000000007E-2</v>
      </c>
      <c r="J198">
        <v>8.1784399999999993E-2</v>
      </c>
      <c r="L198">
        <v>0.91290000000000004</v>
      </c>
      <c r="M198">
        <v>196.21199999999999</v>
      </c>
      <c r="N198">
        <v>0.78807300000000002</v>
      </c>
      <c r="O198">
        <v>195.42400000000001</v>
      </c>
      <c r="P198">
        <v>1.5761499999999999</v>
      </c>
      <c r="Q198">
        <v>197</v>
      </c>
      <c r="R198">
        <v>8.0007399999999992E-3</v>
      </c>
      <c r="S198">
        <v>0.11924700000000001</v>
      </c>
    </row>
    <row r="199" spans="3:19">
      <c r="C199">
        <v>0.76880000000000004</v>
      </c>
      <c r="D199">
        <v>255</v>
      </c>
      <c r="E199">
        <v>11</v>
      </c>
      <c r="F199">
        <v>244</v>
      </c>
      <c r="G199">
        <v>22</v>
      </c>
      <c r="H199">
        <v>266</v>
      </c>
      <c r="I199">
        <v>8.2706799999999997E-2</v>
      </c>
      <c r="J199">
        <v>8.1784399999999993E-2</v>
      </c>
      <c r="L199">
        <v>0.9113</v>
      </c>
      <c r="M199">
        <v>197.15100000000001</v>
      </c>
      <c r="N199">
        <v>0.84871099999999999</v>
      </c>
      <c r="O199">
        <v>196.303</v>
      </c>
      <c r="P199">
        <v>1.6974199999999999</v>
      </c>
      <c r="Q199">
        <v>198</v>
      </c>
      <c r="R199">
        <v>8.57283E-3</v>
      </c>
      <c r="S199">
        <v>0.12127599999999999</v>
      </c>
    </row>
    <row r="200" spans="3:19">
      <c r="C200">
        <v>0.76600000000000001</v>
      </c>
      <c r="D200">
        <v>256</v>
      </c>
      <c r="E200">
        <v>11</v>
      </c>
      <c r="F200">
        <v>245</v>
      </c>
      <c r="G200">
        <v>22</v>
      </c>
      <c r="H200">
        <v>267</v>
      </c>
      <c r="I200">
        <v>8.2396999999999998E-2</v>
      </c>
      <c r="J200">
        <v>8.1784399999999993E-2</v>
      </c>
      <c r="L200">
        <v>0.90959999999999996</v>
      </c>
      <c r="M200">
        <v>198.09</v>
      </c>
      <c r="N200">
        <v>0.91035100000000002</v>
      </c>
      <c r="O200">
        <v>197.179</v>
      </c>
      <c r="P200">
        <v>1.8207</v>
      </c>
      <c r="Q200">
        <v>199</v>
      </c>
      <c r="R200">
        <v>9.1492599999999993E-3</v>
      </c>
      <c r="S200">
        <v>0.123281</v>
      </c>
    </row>
    <row r="201" spans="3:19">
      <c r="C201">
        <v>0.7631</v>
      </c>
      <c r="D201">
        <v>257</v>
      </c>
      <c r="E201">
        <v>11</v>
      </c>
      <c r="F201">
        <v>246</v>
      </c>
      <c r="G201">
        <v>22</v>
      </c>
      <c r="H201">
        <v>268</v>
      </c>
      <c r="I201">
        <v>8.2089599999999999E-2</v>
      </c>
      <c r="J201">
        <v>8.1784399999999993E-2</v>
      </c>
      <c r="L201">
        <v>0.90790000000000004</v>
      </c>
      <c r="M201">
        <v>199.02699999999999</v>
      </c>
      <c r="N201">
        <v>0.97298799999999996</v>
      </c>
      <c r="O201">
        <v>198.054</v>
      </c>
      <c r="P201">
        <v>1.94598</v>
      </c>
      <c r="Q201">
        <v>200</v>
      </c>
      <c r="R201">
        <v>9.7298799999999998E-3</v>
      </c>
      <c r="S201">
        <v>0.125275</v>
      </c>
    </row>
    <row r="202" spans="3:19">
      <c r="C202">
        <v>0.76170000000000004</v>
      </c>
      <c r="D202">
        <v>258</v>
      </c>
      <c r="E202">
        <v>11</v>
      </c>
      <c r="F202">
        <v>247</v>
      </c>
      <c r="G202">
        <v>22</v>
      </c>
      <c r="H202">
        <v>269</v>
      </c>
      <c r="I202">
        <v>8.1784399999999993E-2</v>
      </c>
      <c r="J202">
        <v>8.1784399999999993E-2</v>
      </c>
      <c r="L202">
        <v>0.90620000000000001</v>
      </c>
      <c r="M202">
        <v>199.96299999999999</v>
      </c>
      <c r="N202">
        <v>1.0366200000000001</v>
      </c>
      <c r="O202">
        <v>198.92699999999999</v>
      </c>
      <c r="P202">
        <v>2.0732400000000002</v>
      </c>
      <c r="Q202">
        <v>201</v>
      </c>
      <c r="R202">
        <v>1.03146E-2</v>
      </c>
      <c r="S202">
        <v>0.12726399999999999</v>
      </c>
    </row>
    <row r="203" spans="3:19">
      <c r="C203">
        <v>0.76019999999999999</v>
      </c>
      <c r="D203">
        <v>258</v>
      </c>
      <c r="E203">
        <v>12</v>
      </c>
      <c r="F203">
        <v>246</v>
      </c>
      <c r="G203">
        <v>24</v>
      </c>
      <c r="H203">
        <v>270</v>
      </c>
      <c r="I203">
        <v>8.8888900000000007E-2</v>
      </c>
      <c r="J203">
        <v>8.3871000000000001E-2</v>
      </c>
      <c r="L203">
        <v>0.90449999999999997</v>
      </c>
      <c r="M203">
        <v>200.899</v>
      </c>
      <c r="N203">
        <v>1.1012500000000001</v>
      </c>
      <c r="O203">
        <v>199.798</v>
      </c>
      <c r="P203">
        <v>2.2024900000000001</v>
      </c>
      <c r="Q203">
        <v>202</v>
      </c>
      <c r="R203">
        <v>1.0903400000000001E-2</v>
      </c>
      <c r="S203">
        <v>0.12925400000000001</v>
      </c>
    </row>
    <row r="204" spans="3:19">
      <c r="C204">
        <v>0.75729999999999997</v>
      </c>
      <c r="D204">
        <v>259</v>
      </c>
      <c r="E204">
        <v>12</v>
      </c>
      <c r="F204">
        <v>247</v>
      </c>
      <c r="G204">
        <v>24</v>
      </c>
      <c r="H204">
        <v>271</v>
      </c>
      <c r="I204">
        <v>8.8560899999999998E-2</v>
      </c>
      <c r="J204">
        <v>8.3871000000000001E-2</v>
      </c>
      <c r="L204">
        <v>0.90280000000000005</v>
      </c>
      <c r="M204">
        <v>201.833</v>
      </c>
      <c r="N204">
        <v>1.1668700000000001</v>
      </c>
      <c r="O204">
        <v>200.666</v>
      </c>
      <c r="P204">
        <v>2.3337400000000001</v>
      </c>
      <c r="Q204">
        <v>203</v>
      </c>
      <c r="R204">
        <v>1.1496299999999999E-2</v>
      </c>
      <c r="S204">
        <v>0.131247</v>
      </c>
    </row>
    <row r="205" spans="3:19">
      <c r="C205">
        <v>0.75439999999999996</v>
      </c>
      <c r="D205">
        <v>260</v>
      </c>
      <c r="E205">
        <v>12</v>
      </c>
      <c r="F205">
        <v>248</v>
      </c>
      <c r="G205">
        <v>24</v>
      </c>
      <c r="H205">
        <v>272</v>
      </c>
      <c r="I205">
        <v>8.8235300000000003E-2</v>
      </c>
      <c r="J205">
        <v>8.3871000000000001E-2</v>
      </c>
      <c r="L205">
        <v>0.90100000000000002</v>
      </c>
      <c r="M205">
        <v>202.767</v>
      </c>
      <c r="N205">
        <v>1.23349</v>
      </c>
      <c r="O205">
        <v>201.53299999999999</v>
      </c>
      <c r="P205">
        <v>2.46699</v>
      </c>
      <c r="Q205">
        <v>204</v>
      </c>
      <c r="R205">
        <v>1.2093100000000001E-2</v>
      </c>
      <c r="S205">
        <v>0.133246</v>
      </c>
    </row>
    <row r="206" spans="3:19">
      <c r="C206">
        <v>0.75149999999999995</v>
      </c>
      <c r="D206">
        <v>261</v>
      </c>
      <c r="E206">
        <v>12</v>
      </c>
      <c r="F206">
        <v>249</v>
      </c>
      <c r="G206">
        <v>24</v>
      </c>
      <c r="H206">
        <v>273</v>
      </c>
      <c r="I206">
        <v>8.7912100000000007E-2</v>
      </c>
      <c r="J206">
        <v>8.3871000000000001E-2</v>
      </c>
      <c r="L206">
        <v>0.89929999999999999</v>
      </c>
      <c r="M206">
        <v>203.69900000000001</v>
      </c>
      <c r="N206">
        <v>1.3011200000000001</v>
      </c>
      <c r="O206">
        <v>202.398</v>
      </c>
      <c r="P206">
        <v>2.6022400000000001</v>
      </c>
      <c r="Q206">
        <v>205</v>
      </c>
      <c r="R206">
        <v>1.26938E-2</v>
      </c>
      <c r="S206">
        <v>0.13525100000000001</v>
      </c>
    </row>
    <row r="207" spans="3:19">
      <c r="C207">
        <v>0.74860000000000004</v>
      </c>
      <c r="D207">
        <v>262</v>
      </c>
      <c r="E207">
        <v>12</v>
      </c>
      <c r="F207">
        <v>250</v>
      </c>
      <c r="G207">
        <v>24</v>
      </c>
      <c r="H207">
        <v>274</v>
      </c>
      <c r="I207">
        <v>8.7591199999999994E-2</v>
      </c>
      <c r="J207">
        <v>8.3871000000000001E-2</v>
      </c>
      <c r="L207">
        <v>0.89749999999999996</v>
      </c>
      <c r="M207">
        <v>204.63</v>
      </c>
      <c r="N207">
        <v>1.36975</v>
      </c>
      <c r="O207">
        <v>203.26</v>
      </c>
      <c r="P207">
        <v>2.7395</v>
      </c>
      <c r="Q207">
        <v>206</v>
      </c>
      <c r="R207">
        <v>1.3298600000000001E-2</v>
      </c>
      <c r="S207">
        <v>0.137263</v>
      </c>
    </row>
    <row r="208" spans="3:19">
      <c r="C208">
        <v>0.74560000000000004</v>
      </c>
      <c r="D208">
        <v>263</v>
      </c>
      <c r="E208">
        <v>12</v>
      </c>
      <c r="F208">
        <v>251</v>
      </c>
      <c r="G208">
        <v>24</v>
      </c>
      <c r="H208">
        <v>275</v>
      </c>
      <c r="I208">
        <v>8.7272699999999995E-2</v>
      </c>
      <c r="J208">
        <v>8.3871000000000001E-2</v>
      </c>
      <c r="L208">
        <v>0.89570000000000005</v>
      </c>
      <c r="M208">
        <v>205.56100000000001</v>
      </c>
      <c r="N208">
        <v>1.4393899999999999</v>
      </c>
      <c r="O208">
        <v>204.12100000000001</v>
      </c>
      <c r="P208">
        <v>2.8787799999999999</v>
      </c>
      <c r="Q208">
        <v>207</v>
      </c>
      <c r="R208">
        <v>1.39072E-2</v>
      </c>
      <c r="S208">
        <v>0.13928199999999999</v>
      </c>
    </row>
    <row r="209" spans="3:19">
      <c r="C209">
        <v>0.74270000000000003</v>
      </c>
      <c r="D209">
        <v>264</v>
      </c>
      <c r="E209">
        <v>12</v>
      </c>
      <c r="F209">
        <v>252</v>
      </c>
      <c r="G209">
        <v>24</v>
      </c>
      <c r="H209">
        <v>276</v>
      </c>
      <c r="I209">
        <v>8.6956500000000006E-2</v>
      </c>
      <c r="J209">
        <v>8.3871000000000001E-2</v>
      </c>
      <c r="L209">
        <v>0.89380000000000004</v>
      </c>
      <c r="M209">
        <v>206.49</v>
      </c>
      <c r="N209">
        <v>1.5100499999999999</v>
      </c>
      <c r="O209">
        <v>204.98</v>
      </c>
      <c r="P209">
        <v>3.0200900000000002</v>
      </c>
      <c r="Q209">
        <v>208</v>
      </c>
      <c r="R209">
        <v>1.45197E-2</v>
      </c>
      <c r="S209">
        <v>0.14130799999999999</v>
      </c>
    </row>
    <row r="210" spans="3:19">
      <c r="C210">
        <v>0.73970000000000002</v>
      </c>
      <c r="D210">
        <v>265</v>
      </c>
      <c r="E210">
        <v>12</v>
      </c>
      <c r="F210">
        <v>253</v>
      </c>
      <c r="G210">
        <v>24</v>
      </c>
      <c r="H210">
        <v>277</v>
      </c>
      <c r="I210">
        <v>8.66426E-2</v>
      </c>
      <c r="J210">
        <v>8.3871000000000001E-2</v>
      </c>
      <c r="L210">
        <v>0.89200000000000002</v>
      </c>
      <c r="M210">
        <v>207.41800000000001</v>
      </c>
      <c r="N210">
        <v>1.58172</v>
      </c>
      <c r="O210">
        <v>205.83699999999999</v>
      </c>
      <c r="P210">
        <v>3.16343</v>
      </c>
      <c r="Q210">
        <v>209</v>
      </c>
      <c r="R210">
        <v>1.51361E-2</v>
      </c>
      <c r="S210">
        <v>0.143342</v>
      </c>
    </row>
    <row r="211" spans="3:19">
      <c r="C211">
        <v>0.73670000000000002</v>
      </c>
      <c r="D211">
        <v>266</v>
      </c>
      <c r="E211">
        <v>12</v>
      </c>
      <c r="F211">
        <v>254</v>
      </c>
      <c r="G211">
        <v>24</v>
      </c>
      <c r="H211">
        <v>278</v>
      </c>
      <c r="I211">
        <v>8.6330900000000002E-2</v>
      </c>
      <c r="J211">
        <v>8.3871000000000001E-2</v>
      </c>
      <c r="L211">
        <v>0.8901</v>
      </c>
      <c r="M211">
        <v>208.346</v>
      </c>
      <c r="N211">
        <v>1.6544099999999999</v>
      </c>
      <c r="O211">
        <v>206.691</v>
      </c>
      <c r="P211">
        <v>3.3088199999999999</v>
      </c>
      <c r="Q211">
        <v>210</v>
      </c>
      <c r="R211">
        <v>1.5756300000000001E-2</v>
      </c>
      <c r="S211">
        <v>0.14538300000000001</v>
      </c>
    </row>
    <row r="212" spans="3:19">
      <c r="C212">
        <v>0.73370000000000002</v>
      </c>
      <c r="D212">
        <v>267</v>
      </c>
      <c r="E212">
        <v>12</v>
      </c>
      <c r="F212">
        <v>255</v>
      </c>
      <c r="G212">
        <v>24</v>
      </c>
      <c r="H212">
        <v>279</v>
      </c>
      <c r="I212">
        <v>8.6021500000000001E-2</v>
      </c>
      <c r="J212">
        <v>8.3871000000000001E-2</v>
      </c>
      <c r="L212">
        <v>0.88919999999999999</v>
      </c>
      <c r="M212">
        <v>209.27199999999999</v>
      </c>
      <c r="N212">
        <v>1.7281200000000001</v>
      </c>
      <c r="O212">
        <v>207.54400000000001</v>
      </c>
      <c r="P212">
        <v>3.4562499999999998</v>
      </c>
      <c r="Q212">
        <v>211</v>
      </c>
      <c r="R212">
        <v>1.63803E-2</v>
      </c>
      <c r="S212">
        <v>0.14743100000000001</v>
      </c>
    </row>
    <row r="213" spans="3:19">
      <c r="C213">
        <v>0.73070000000000002</v>
      </c>
      <c r="D213">
        <v>268</v>
      </c>
      <c r="E213">
        <v>12</v>
      </c>
      <c r="F213">
        <v>256</v>
      </c>
      <c r="G213">
        <v>24</v>
      </c>
      <c r="H213">
        <v>280</v>
      </c>
      <c r="I213">
        <v>8.5714299999999993E-2</v>
      </c>
      <c r="J213">
        <v>8.3871000000000001E-2</v>
      </c>
      <c r="L213">
        <v>0.88819999999999999</v>
      </c>
      <c r="M213">
        <v>210.197</v>
      </c>
      <c r="N213">
        <v>1.80287</v>
      </c>
      <c r="O213">
        <v>208.39400000000001</v>
      </c>
      <c r="P213">
        <v>3.6057299999999999</v>
      </c>
      <c r="Q213">
        <v>212</v>
      </c>
      <c r="R213">
        <v>1.7008200000000001E-2</v>
      </c>
      <c r="S213">
        <v>0.14948600000000001</v>
      </c>
    </row>
    <row r="214" spans="3:19">
      <c r="C214">
        <v>0.72919999999999996</v>
      </c>
      <c r="D214">
        <v>269</v>
      </c>
      <c r="E214">
        <v>12</v>
      </c>
      <c r="F214">
        <v>257</v>
      </c>
      <c r="G214">
        <v>24</v>
      </c>
      <c r="H214">
        <v>281</v>
      </c>
      <c r="I214">
        <v>8.5409299999999994E-2</v>
      </c>
      <c r="J214">
        <v>8.3871000000000001E-2</v>
      </c>
      <c r="L214">
        <v>0.88729999999999998</v>
      </c>
      <c r="M214">
        <v>211.12100000000001</v>
      </c>
      <c r="N214">
        <v>1.8786400000000001</v>
      </c>
      <c r="O214">
        <v>209.24299999999999</v>
      </c>
      <c r="P214">
        <v>3.7572800000000002</v>
      </c>
      <c r="Q214">
        <v>213</v>
      </c>
      <c r="R214">
        <v>1.7639800000000001E-2</v>
      </c>
      <c r="S214">
        <v>0.15154699999999999</v>
      </c>
    </row>
    <row r="215" spans="3:19">
      <c r="C215">
        <v>0.72770000000000001</v>
      </c>
      <c r="D215">
        <v>270</v>
      </c>
      <c r="E215">
        <v>12</v>
      </c>
      <c r="F215">
        <v>258</v>
      </c>
      <c r="G215">
        <v>24</v>
      </c>
      <c r="H215">
        <v>282</v>
      </c>
      <c r="I215">
        <v>8.5106399999999999E-2</v>
      </c>
      <c r="J215">
        <v>8.3871000000000001E-2</v>
      </c>
      <c r="L215">
        <v>0.88629999999999998</v>
      </c>
      <c r="M215">
        <v>212.04499999999999</v>
      </c>
      <c r="N215">
        <v>1.9554499999999999</v>
      </c>
      <c r="O215">
        <v>210.089</v>
      </c>
      <c r="P215">
        <v>3.9108999999999998</v>
      </c>
      <c r="Q215">
        <v>214</v>
      </c>
      <c r="R215">
        <v>1.8275199999999998E-2</v>
      </c>
      <c r="S215">
        <v>0.153616</v>
      </c>
    </row>
    <row r="216" spans="3:19">
      <c r="C216">
        <v>0.72470000000000001</v>
      </c>
      <c r="D216">
        <v>270</v>
      </c>
      <c r="E216">
        <v>13</v>
      </c>
      <c r="F216">
        <v>257</v>
      </c>
      <c r="G216">
        <v>26</v>
      </c>
      <c r="H216">
        <v>283</v>
      </c>
      <c r="I216">
        <v>9.1872800000000004E-2</v>
      </c>
      <c r="J216">
        <v>8.3871000000000001E-2</v>
      </c>
      <c r="L216">
        <v>0.88439999999999996</v>
      </c>
      <c r="M216">
        <v>212.96700000000001</v>
      </c>
      <c r="N216">
        <v>2.03329</v>
      </c>
      <c r="O216">
        <v>210.93299999999999</v>
      </c>
      <c r="P216">
        <v>4.0665899999999997</v>
      </c>
      <c r="Q216">
        <v>215</v>
      </c>
      <c r="R216">
        <v>1.8914400000000001E-2</v>
      </c>
      <c r="S216">
        <v>0.155691</v>
      </c>
    </row>
    <row r="217" spans="3:19">
      <c r="C217">
        <v>0.72160000000000002</v>
      </c>
      <c r="D217">
        <v>271</v>
      </c>
      <c r="E217">
        <v>13</v>
      </c>
      <c r="F217">
        <v>258</v>
      </c>
      <c r="G217">
        <v>26</v>
      </c>
      <c r="H217">
        <v>284</v>
      </c>
      <c r="I217">
        <v>9.15493E-2</v>
      </c>
      <c r="J217">
        <v>8.3871000000000001E-2</v>
      </c>
      <c r="L217">
        <v>0.88239999999999996</v>
      </c>
      <c r="M217">
        <v>213.88800000000001</v>
      </c>
      <c r="N217">
        <v>2.1121799999999999</v>
      </c>
      <c r="O217">
        <v>211.77600000000001</v>
      </c>
      <c r="P217">
        <v>4.2243599999999999</v>
      </c>
      <c r="Q217">
        <v>216</v>
      </c>
      <c r="R217">
        <v>1.95572E-2</v>
      </c>
      <c r="S217">
        <v>0.157772</v>
      </c>
    </row>
    <row r="218" spans="3:19">
      <c r="C218">
        <v>0.72009999999999996</v>
      </c>
      <c r="D218">
        <v>272</v>
      </c>
      <c r="E218">
        <v>13</v>
      </c>
      <c r="F218">
        <v>259</v>
      </c>
      <c r="G218">
        <v>26</v>
      </c>
      <c r="H218">
        <v>285</v>
      </c>
      <c r="I218">
        <v>9.1228100000000006E-2</v>
      </c>
      <c r="J218">
        <v>8.3871000000000001E-2</v>
      </c>
      <c r="L218">
        <v>0.88049999999999995</v>
      </c>
      <c r="M218">
        <v>214.80799999999999</v>
      </c>
      <c r="N218">
        <v>2.19211</v>
      </c>
      <c r="O218">
        <v>212.61600000000001</v>
      </c>
      <c r="P218">
        <v>4.38422</v>
      </c>
      <c r="Q218">
        <v>217</v>
      </c>
      <c r="R218">
        <v>2.0203800000000001E-2</v>
      </c>
      <c r="S218">
        <v>0.159859</v>
      </c>
    </row>
    <row r="219" spans="3:19">
      <c r="C219">
        <v>0.71860000000000002</v>
      </c>
      <c r="D219">
        <v>273</v>
      </c>
      <c r="E219">
        <v>13</v>
      </c>
      <c r="F219">
        <v>260</v>
      </c>
      <c r="G219">
        <v>26</v>
      </c>
      <c r="H219">
        <v>286</v>
      </c>
      <c r="I219">
        <v>9.0909100000000007E-2</v>
      </c>
      <c r="J219">
        <v>8.3871000000000001E-2</v>
      </c>
      <c r="L219">
        <v>0.87849999999999995</v>
      </c>
      <c r="M219">
        <v>215.727</v>
      </c>
      <c r="N219">
        <v>2.2730899999999998</v>
      </c>
      <c r="O219">
        <v>213.45400000000001</v>
      </c>
      <c r="P219">
        <v>4.54617</v>
      </c>
      <c r="Q219">
        <v>218</v>
      </c>
      <c r="R219">
        <v>2.0854000000000001E-2</v>
      </c>
      <c r="S219">
        <v>0.16195200000000001</v>
      </c>
    </row>
    <row r="220" spans="3:19">
      <c r="C220">
        <v>0.71560000000000001</v>
      </c>
      <c r="D220">
        <v>274</v>
      </c>
      <c r="E220">
        <v>13</v>
      </c>
      <c r="F220">
        <v>261</v>
      </c>
      <c r="G220">
        <v>26</v>
      </c>
      <c r="H220">
        <v>287</v>
      </c>
      <c r="I220">
        <v>9.0592300000000001E-2</v>
      </c>
      <c r="J220">
        <v>8.3871000000000001E-2</v>
      </c>
      <c r="L220">
        <v>0.87749999999999995</v>
      </c>
      <c r="M220">
        <v>216.64500000000001</v>
      </c>
      <c r="N220">
        <v>2.3551099999999998</v>
      </c>
      <c r="O220">
        <v>214.29</v>
      </c>
      <c r="P220">
        <v>4.7102199999999996</v>
      </c>
      <c r="Q220">
        <v>219</v>
      </c>
      <c r="R220">
        <v>2.15079E-2</v>
      </c>
      <c r="S220">
        <v>0.164051</v>
      </c>
    </row>
    <row r="221" spans="3:19">
      <c r="C221">
        <v>0.71250000000000002</v>
      </c>
      <c r="D221">
        <v>275</v>
      </c>
      <c r="E221">
        <v>13</v>
      </c>
      <c r="F221">
        <v>262</v>
      </c>
      <c r="G221">
        <v>26</v>
      </c>
      <c r="H221">
        <v>288</v>
      </c>
      <c r="I221">
        <v>9.0277800000000005E-2</v>
      </c>
      <c r="J221">
        <v>8.3871000000000001E-2</v>
      </c>
      <c r="L221">
        <v>0.87649999999999995</v>
      </c>
      <c r="M221">
        <v>217.56200000000001</v>
      </c>
      <c r="N221">
        <v>2.4381900000000001</v>
      </c>
      <c r="O221">
        <v>215.124</v>
      </c>
      <c r="P221">
        <v>4.8763800000000002</v>
      </c>
      <c r="Q221">
        <v>220</v>
      </c>
      <c r="R221">
        <v>2.2165399999999998E-2</v>
      </c>
      <c r="S221">
        <v>0.166155</v>
      </c>
    </row>
    <row r="222" spans="3:19">
      <c r="C222">
        <v>0.70940000000000003</v>
      </c>
      <c r="D222">
        <v>276</v>
      </c>
      <c r="E222">
        <v>13</v>
      </c>
      <c r="F222">
        <v>263</v>
      </c>
      <c r="G222">
        <v>26</v>
      </c>
      <c r="H222">
        <v>289</v>
      </c>
      <c r="I222">
        <v>8.9965400000000001E-2</v>
      </c>
      <c r="J222">
        <v>8.3871000000000001E-2</v>
      </c>
      <c r="L222">
        <v>0.87439999999999996</v>
      </c>
      <c r="M222">
        <v>218.47800000000001</v>
      </c>
      <c r="N222">
        <v>2.5223200000000001</v>
      </c>
      <c r="O222">
        <v>215.95500000000001</v>
      </c>
      <c r="P222">
        <v>5.0446400000000002</v>
      </c>
      <c r="Q222">
        <v>221</v>
      </c>
      <c r="R222">
        <v>2.28264E-2</v>
      </c>
      <c r="S222">
        <v>0.168265</v>
      </c>
    </row>
    <row r="223" spans="3:19">
      <c r="C223">
        <v>0.70630000000000004</v>
      </c>
      <c r="D223">
        <v>277</v>
      </c>
      <c r="E223">
        <v>13</v>
      </c>
      <c r="F223">
        <v>264</v>
      </c>
      <c r="G223">
        <v>26</v>
      </c>
      <c r="H223">
        <v>290</v>
      </c>
      <c r="I223">
        <v>8.9655200000000004E-2</v>
      </c>
      <c r="J223">
        <v>8.3871000000000001E-2</v>
      </c>
      <c r="L223">
        <v>0.87239999999999995</v>
      </c>
      <c r="M223">
        <v>219.392</v>
      </c>
      <c r="N223">
        <v>2.60751</v>
      </c>
      <c r="O223">
        <v>216.785</v>
      </c>
      <c r="P223">
        <v>5.21502</v>
      </c>
      <c r="Q223">
        <v>222</v>
      </c>
      <c r="R223">
        <v>2.3491100000000001E-2</v>
      </c>
      <c r="S223">
        <v>0.17038</v>
      </c>
    </row>
    <row r="224" spans="3:19">
      <c r="C224">
        <v>0.70330000000000004</v>
      </c>
      <c r="D224">
        <v>278</v>
      </c>
      <c r="E224">
        <v>13</v>
      </c>
      <c r="F224">
        <v>265</v>
      </c>
      <c r="G224">
        <v>26</v>
      </c>
      <c r="H224">
        <v>291</v>
      </c>
      <c r="I224">
        <v>8.9347099999999999E-2</v>
      </c>
      <c r="J224">
        <v>8.3871000000000001E-2</v>
      </c>
      <c r="L224">
        <v>0.87139999999999995</v>
      </c>
      <c r="M224">
        <v>220.30600000000001</v>
      </c>
      <c r="N224">
        <v>2.6937600000000002</v>
      </c>
      <c r="O224">
        <v>217.61199999999999</v>
      </c>
      <c r="P224">
        <v>5.3875299999999999</v>
      </c>
      <c r="Q224">
        <v>223</v>
      </c>
      <c r="R224">
        <v>2.4159300000000002E-2</v>
      </c>
      <c r="S224">
        <v>0.17249999999999999</v>
      </c>
    </row>
    <row r="225" spans="3:19">
      <c r="C225">
        <v>0.70020000000000004</v>
      </c>
      <c r="D225">
        <v>279</v>
      </c>
      <c r="E225">
        <v>13</v>
      </c>
      <c r="F225">
        <v>266</v>
      </c>
      <c r="G225">
        <v>26</v>
      </c>
      <c r="H225">
        <v>292</v>
      </c>
      <c r="I225">
        <v>8.9041099999999998E-2</v>
      </c>
      <c r="J225">
        <v>8.3871000000000001E-2</v>
      </c>
      <c r="L225">
        <v>0.87029999999999996</v>
      </c>
      <c r="M225">
        <v>221.21899999999999</v>
      </c>
      <c r="N225">
        <v>2.7810800000000002</v>
      </c>
      <c r="O225">
        <v>218.43799999999999</v>
      </c>
      <c r="P225">
        <v>5.5621499999999999</v>
      </c>
      <c r="Q225">
        <v>224</v>
      </c>
      <c r="R225">
        <v>2.4830999999999999E-2</v>
      </c>
      <c r="S225">
        <v>0.174625</v>
      </c>
    </row>
    <row r="226" spans="3:19">
      <c r="C226">
        <v>0.69710000000000005</v>
      </c>
      <c r="D226">
        <v>280</v>
      </c>
      <c r="E226">
        <v>13</v>
      </c>
      <c r="F226">
        <v>267</v>
      </c>
      <c r="G226">
        <v>26</v>
      </c>
      <c r="H226">
        <v>293</v>
      </c>
      <c r="I226">
        <v>8.8737200000000002E-2</v>
      </c>
      <c r="J226">
        <v>8.3871000000000001E-2</v>
      </c>
      <c r="L226">
        <v>0.86819999999999997</v>
      </c>
      <c r="M226">
        <v>222.131</v>
      </c>
      <c r="N226">
        <v>2.8694500000000001</v>
      </c>
      <c r="O226">
        <v>219.261</v>
      </c>
      <c r="P226">
        <v>5.7389099999999997</v>
      </c>
      <c r="Q226">
        <v>225</v>
      </c>
      <c r="R226">
        <v>2.55062E-2</v>
      </c>
      <c r="S226">
        <v>0.176755</v>
      </c>
    </row>
    <row r="227" spans="3:19">
      <c r="C227">
        <v>0.69399999999999995</v>
      </c>
      <c r="D227">
        <v>281</v>
      </c>
      <c r="E227">
        <v>13</v>
      </c>
      <c r="F227">
        <v>268</v>
      </c>
      <c r="G227">
        <v>26</v>
      </c>
      <c r="H227">
        <v>294</v>
      </c>
      <c r="I227">
        <v>8.8435399999999997E-2</v>
      </c>
      <c r="J227">
        <v>8.3871000000000001E-2</v>
      </c>
      <c r="L227">
        <v>0.86609999999999998</v>
      </c>
      <c r="M227">
        <v>223.041</v>
      </c>
      <c r="N227">
        <v>2.9588999999999999</v>
      </c>
      <c r="O227">
        <v>220.08199999999999</v>
      </c>
      <c r="P227">
        <v>5.9177999999999997</v>
      </c>
      <c r="Q227">
        <v>226</v>
      </c>
      <c r="R227">
        <v>2.6184900000000001E-2</v>
      </c>
      <c r="S227">
        <v>0.17888999999999999</v>
      </c>
    </row>
    <row r="228" spans="3:19">
      <c r="C228">
        <v>0.69089999999999996</v>
      </c>
      <c r="D228">
        <v>282</v>
      </c>
      <c r="E228">
        <v>13</v>
      </c>
      <c r="F228">
        <v>269</v>
      </c>
      <c r="G228">
        <v>26</v>
      </c>
      <c r="H228">
        <v>295</v>
      </c>
      <c r="I228">
        <v>8.8135599999999995E-2</v>
      </c>
      <c r="J228">
        <v>8.3871000000000001E-2</v>
      </c>
      <c r="L228">
        <v>0.86399999999999999</v>
      </c>
      <c r="M228">
        <v>223.95099999999999</v>
      </c>
      <c r="N228">
        <v>3.04941</v>
      </c>
      <c r="O228">
        <v>220.90100000000001</v>
      </c>
      <c r="P228">
        <v>6.0988300000000004</v>
      </c>
      <c r="Q228">
        <v>227</v>
      </c>
      <c r="R228">
        <v>2.6867100000000001E-2</v>
      </c>
      <c r="S228">
        <v>0.181029</v>
      </c>
    </row>
    <row r="229" spans="3:19">
      <c r="C229">
        <v>0.68769999999999998</v>
      </c>
      <c r="D229">
        <v>283</v>
      </c>
      <c r="E229">
        <v>13</v>
      </c>
      <c r="F229">
        <v>270</v>
      </c>
      <c r="G229">
        <v>26</v>
      </c>
      <c r="H229">
        <v>296</v>
      </c>
      <c r="I229">
        <v>8.7837799999999994E-2</v>
      </c>
      <c r="J229">
        <v>8.3871000000000001E-2</v>
      </c>
      <c r="L229">
        <v>0.8619</v>
      </c>
      <c r="M229">
        <v>224.85900000000001</v>
      </c>
      <c r="N229">
        <v>3.141</v>
      </c>
      <c r="O229">
        <v>221.71799999999999</v>
      </c>
      <c r="P229">
        <v>6.282</v>
      </c>
      <c r="Q229">
        <v>228</v>
      </c>
      <c r="R229">
        <v>2.75526E-2</v>
      </c>
      <c r="S229">
        <v>0.183172</v>
      </c>
    </row>
    <row r="230" spans="3:19">
      <c r="C230">
        <v>0.68459999999999999</v>
      </c>
      <c r="D230">
        <v>284</v>
      </c>
      <c r="E230">
        <v>13</v>
      </c>
      <c r="F230">
        <v>271</v>
      </c>
      <c r="G230">
        <v>26</v>
      </c>
      <c r="H230">
        <v>297</v>
      </c>
      <c r="I230">
        <v>8.7542099999999998E-2</v>
      </c>
      <c r="J230">
        <v>8.3871000000000001E-2</v>
      </c>
      <c r="L230">
        <v>0.85970000000000002</v>
      </c>
      <c r="M230">
        <v>225.76599999999999</v>
      </c>
      <c r="N230">
        <v>3.23366</v>
      </c>
      <c r="O230">
        <v>222.53299999999999</v>
      </c>
      <c r="P230">
        <v>6.46732</v>
      </c>
      <c r="Q230">
        <v>229</v>
      </c>
      <c r="R230">
        <v>2.8241599999999999E-2</v>
      </c>
      <c r="S230">
        <v>0.18531900000000001</v>
      </c>
    </row>
    <row r="231" spans="3:19">
      <c r="C231">
        <v>0.68149999999999999</v>
      </c>
      <c r="D231">
        <v>285</v>
      </c>
      <c r="E231">
        <v>13</v>
      </c>
      <c r="F231">
        <v>272</v>
      </c>
      <c r="G231">
        <v>26</v>
      </c>
      <c r="H231">
        <v>298</v>
      </c>
      <c r="I231">
        <v>8.7248300000000001E-2</v>
      </c>
      <c r="J231">
        <v>8.3871000000000001E-2</v>
      </c>
      <c r="L231">
        <v>0.85750000000000004</v>
      </c>
      <c r="M231">
        <v>226.673</v>
      </c>
      <c r="N231">
        <v>3.3273899999999998</v>
      </c>
      <c r="O231">
        <v>223.345</v>
      </c>
      <c r="P231">
        <v>6.6547900000000002</v>
      </c>
      <c r="Q231">
        <v>230</v>
      </c>
      <c r="R231">
        <v>2.8933899999999999E-2</v>
      </c>
      <c r="S231">
        <v>0.187471</v>
      </c>
    </row>
    <row r="232" spans="3:19">
      <c r="C232">
        <v>0.6784</v>
      </c>
      <c r="D232">
        <v>286</v>
      </c>
      <c r="E232">
        <v>13</v>
      </c>
      <c r="F232">
        <v>273</v>
      </c>
      <c r="G232">
        <v>26</v>
      </c>
      <c r="H232">
        <v>299</v>
      </c>
      <c r="I232">
        <v>8.6956500000000006E-2</v>
      </c>
      <c r="J232">
        <v>8.3871000000000001E-2</v>
      </c>
      <c r="L232">
        <v>0.85529999999999995</v>
      </c>
      <c r="M232">
        <v>227.578</v>
      </c>
      <c r="N232">
        <v>3.4222100000000002</v>
      </c>
      <c r="O232">
        <v>224.15600000000001</v>
      </c>
      <c r="P232">
        <v>6.8444099999999999</v>
      </c>
      <c r="Q232">
        <v>231</v>
      </c>
      <c r="R232">
        <v>2.96295E-2</v>
      </c>
      <c r="S232">
        <v>0.18962599999999999</v>
      </c>
    </row>
    <row r="233" spans="3:19">
      <c r="C233">
        <v>0.67520000000000002</v>
      </c>
      <c r="D233">
        <v>287</v>
      </c>
      <c r="E233">
        <v>13</v>
      </c>
      <c r="F233">
        <v>274</v>
      </c>
      <c r="G233">
        <v>26</v>
      </c>
      <c r="H233">
        <v>300</v>
      </c>
      <c r="I233">
        <v>8.6666699999999999E-2</v>
      </c>
      <c r="J233">
        <v>8.3871000000000001E-2</v>
      </c>
      <c r="L233">
        <v>0.85309999999999997</v>
      </c>
      <c r="M233">
        <v>228.482</v>
      </c>
      <c r="N233">
        <v>3.5181</v>
      </c>
      <c r="O233">
        <v>224.964</v>
      </c>
      <c r="P233">
        <v>7.0362</v>
      </c>
      <c r="Q233">
        <v>232</v>
      </c>
      <c r="R233">
        <v>3.0328399999999998E-2</v>
      </c>
      <c r="S233">
        <v>0.19178500000000001</v>
      </c>
    </row>
    <row r="234" spans="3:19">
      <c r="C234">
        <v>0.67210000000000003</v>
      </c>
      <c r="D234">
        <v>288</v>
      </c>
      <c r="E234">
        <v>13</v>
      </c>
      <c r="F234">
        <v>275</v>
      </c>
      <c r="G234">
        <v>26</v>
      </c>
      <c r="H234">
        <v>301</v>
      </c>
      <c r="I234">
        <v>8.6378700000000003E-2</v>
      </c>
      <c r="J234">
        <v>8.3871000000000001E-2</v>
      </c>
      <c r="L234">
        <v>0.8508</v>
      </c>
      <c r="M234">
        <v>229.38499999999999</v>
      </c>
      <c r="N234">
        <v>3.6150699999999998</v>
      </c>
      <c r="O234">
        <v>225.77</v>
      </c>
      <c r="P234">
        <v>7.2301500000000001</v>
      </c>
      <c r="Q234">
        <v>233</v>
      </c>
      <c r="R234">
        <v>3.1030700000000001E-2</v>
      </c>
      <c r="S234">
        <v>0.19394700000000001</v>
      </c>
    </row>
    <row r="235" spans="3:19">
      <c r="C235">
        <v>0.67049999999999998</v>
      </c>
      <c r="D235">
        <v>289</v>
      </c>
      <c r="E235">
        <v>13</v>
      </c>
      <c r="F235">
        <v>276</v>
      </c>
      <c r="G235">
        <v>26</v>
      </c>
      <c r="H235">
        <v>302</v>
      </c>
      <c r="I235">
        <v>8.6092699999999994E-2</v>
      </c>
      <c r="J235">
        <v>8.3871000000000001E-2</v>
      </c>
      <c r="L235">
        <v>0.84860000000000002</v>
      </c>
      <c r="M235">
        <v>230.28700000000001</v>
      </c>
      <c r="N235">
        <v>3.71313</v>
      </c>
      <c r="O235">
        <v>226.57400000000001</v>
      </c>
      <c r="P235">
        <v>7.4262600000000001</v>
      </c>
      <c r="Q235">
        <v>234</v>
      </c>
      <c r="R235">
        <v>3.1736199999999999E-2</v>
      </c>
      <c r="S235">
        <v>0.19611300000000001</v>
      </c>
    </row>
    <row r="236" spans="3:19">
      <c r="C236">
        <v>0.66900000000000004</v>
      </c>
      <c r="D236">
        <v>290</v>
      </c>
      <c r="E236">
        <v>13</v>
      </c>
      <c r="F236">
        <v>277</v>
      </c>
      <c r="G236">
        <v>26</v>
      </c>
      <c r="H236">
        <v>303</v>
      </c>
      <c r="I236">
        <v>8.5808599999999999E-2</v>
      </c>
      <c r="J236">
        <v>8.3871000000000001E-2</v>
      </c>
      <c r="L236">
        <v>0.84630000000000005</v>
      </c>
      <c r="M236">
        <v>231.18799999999999</v>
      </c>
      <c r="N236">
        <v>3.8122699999999998</v>
      </c>
      <c r="O236">
        <v>227.375</v>
      </c>
      <c r="P236">
        <v>7.6245399999999997</v>
      </c>
      <c r="Q236">
        <v>235</v>
      </c>
      <c r="R236">
        <v>3.2444899999999999E-2</v>
      </c>
      <c r="S236">
        <v>0.19828200000000001</v>
      </c>
    </row>
    <row r="237" spans="3:19">
      <c r="C237">
        <v>0.6643</v>
      </c>
      <c r="D237">
        <v>291</v>
      </c>
      <c r="E237">
        <v>13</v>
      </c>
      <c r="F237">
        <v>278</v>
      </c>
      <c r="G237">
        <v>26</v>
      </c>
      <c r="H237">
        <v>304</v>
      </c>
      <c r="I237">
        <v>8.55263E-2</v>
      </c>
      <c r="J237">
        <v>8.3871000000000001E-2</v>
      </c>
      <c r="L237">
        <v>0.84399999999999997</v>
      </c>
      <c r="M237">
        <v>232.08799999999999</v>
      </c>
      <c r="N237">
        <v>3.9125000000000001</v>
      </c>
      <c r="O237">
        <v>228.17500000000001</v>
      </c>
      <c r="P237">
        <v>7.8250000000000002</v>
      </c>
      <c r="Q237">
        <v>236</v>
      </c>
      <c r="R237">
        <v>3.31568E-2</v>
      </c>
      <c r="S237">
        <v>0.20045499999999999</v>
      </c>
    </row>
    <row r="238" spans="3:19">
      <c r="C238">
        <v>0.65959999999999996</v>
      </c>
      <c r="D238">
        <v>292</v>
      </c>
      <c r="E238">
        <v>13</v>
      </c>
      <c r="F238">
        <v>279</v>
      </c>
      <c r="G238">
        <v>26</v>
      </c>
      <c r="H238">
        <v>305</v>
      </c>
      <c r="I238">
        <v>8.5245899999999999E-2</v>
      </c>
      <c r="J238">
        <v>8.3871000000000001E-2</v>
      </c>
      <c r="L238">
        <v>0.8417</v>
      </c>
      <c r="M238">
        <v>232.98599999999999</v>
      </c>
      <c r="N238">
        <v>4.0138100000000003</v>
      </c>
      <c r="O238">
        <v>228.97200000000001</v>
      </c>
      <c r="P238">
        <v>8.0276300000000003</v>
      </c>
      <c r="Q238">
        <v>237</v>
      </c>
      <c r="R238">
        <v>3.3871800000000001E-2</v>
      </c>
      <c r="S238">
        <v>0.20263</v>
      </c>
    </row>
    <row r="239" spans="3:19">
      <c r="C239">
        <v>0.65639999999999998</v>
      </c>
      <c r="D239">
        <v>293</v>
      </c>
      <c r="E239">
        <v>13</v>
      </c>
      <c r="F239">
        <v>280</v>
      </c>
      <c r="G239">
        <v>26</v>
      </c>
      <c r="H239">
        <v>306</v>
      </c>
      <c r="I239">
        <v>8.4967299999999996E-2</v>
      </c>
      <c r="J239">
        <v>8.3871000000000001E-2</v>
      </c>
      <c r="L239">
        <v>0.83930000000000005</v>
      </c>
      <c r="M239">
        <v>233.88399999999999</v>
      </c>
      <c r="N239">
        <v>4.1162200000000002</v>
      </c>
      <c r="O239">
        <v>229.768</v>
      </c>
      <c r="P239">
        <v>8.2324400000000004</v>
      </c>
      <c r="Q239">
        <v>238</v>
      </c>
      <c r="R239">
        <v>3.4590099999999999E-2</v>
      </c>
      <c r="S239">
        <v>0.20480799999999999</v>
      </c>
    </row>
    <row r="240" spans="3:19">
      <c r="C240">
        <v>0.65329999999999999</v>
      </c>
      <c r="D240">
        <v>294</v>
      </c>
      <c r="E240">
        <v>13</v>
      </c>
      <c r="F240">
        <v>281</v>
      </c>
      <c r="G240">
        <v>26</v>
      </c>
      <c r="H240">
        <v>307</v>
      </c>
      <c r="I240">
        <v>8.4690600000000005E-2</v>
      </c>
      <c r="J240">
        <v>8.3871000000000001E-2</v>
      </c>
      <c r="L240">
        <v>0.83689999999999998</v>
      </c>
      <c r="M240">
        <v>234.78</v>
      </c>
      <c r="N240">
        <v>4.2197100000000001</v>
      </c>
      <c r="O240">
        <v>230.56100000000001</v>
      </c>
      <c r="P240">
        <v>8.4394200000000001</v>
      </c>
      <c r="Q240">
        <v>239</v>
      </c>
      <c r="R240">
        <v>3.53114E-2</v>
      </c>
      <c r="S240">
        <v>0.20698900000000001</v>
      </c>
    </row>
    <row r="241" spans="3:19">
      <c r="C241">
        <v>0.65010000000000001</v>
      </c>
      <c r="D241">
        <v>295</v>
      </c>
      <c r="E241">
        <v>13</v>
      </c>
      <c r="F241">
        <v>282</v>
      </c>
      <c r="G241">
        <v>26</v>
      </c>
      <c r="H241">
        <v>308</v>
      </c>
      <c r="I241">
        <v>8.4415599999999993E-2</v>
      </c>
      <c r="J241">
        <v>8.3871000000000001E-2</v>
      </c>
      <c r="L241">
        <v>0.83460000000000001</v>
      </c>
      <c r="M241">
        <v>235.67599999999999</v>
      </c>
      <c r="N241">
        <v>4.3243</v>
      </c>
      <c r="O241">
        <v>231.351</v>
      </c>
      <c r="P241">
        <v>8.6486000000000001</v>
      </c>
      <c r="Q241">
        <v>240</v>
      </c>
      <c r="R241">
        <v>3.60358E-2</v>
      </c>
      <c r="S241">
        <v>0.209172</v>
      </c>
    </row>
    <row r="242" spans="3:19">
      <c r="C242">
        <v>0.64700000000000002</v>
      </c>
      <c r="D242">
        <v>296</v>
      </c>
      <c r="E242">
        <v>13</v>
      </c>
      <c r="F242">
        <v>283</v>
      </c>
      <c r="G242">
        <v>26</v>
      </c>
      <c r="H242">
        <v>309</v>
      </c>
      <c r="I242">
        <v>8.4142400000000006E-2</v>
      </c>
      <c r="J242">
        <v>8.3871000000000001E-2</v>
      </c>
      <c r="L242">
        <v>0.83209999999999995</v>
      </c>
      <c r="M242">
        <v>236.57</v>
      </c>
      <c r="N242">
        <v>4.4299799999999996</v>
      </c>
      <c r="O242">
        <v>232.14</v>
      </c>
      <c r="P242">
        <v>8.8599499999999995</v>
      </c>
      <c r="Q242">
        <v>241</v>
      </c>
      <c r="R242">
        <v>3.6763299999999999E-2</v>
      </c>
      <c r="S242">
        <v>0.21135799999999999</v>
      </c>
    </row>
    <row r="243" spans="3:19">
      <c r="C243">
        <v>0.64390000000000003</v>
      </c>
      <c r="D243">
        <v>297</v>
      </c>
      <c r="E243">
        <v>13</v>
      </c>
      <c r="F243">
        <v>284</v>
      </c>
      <c r="G243">
        <v>26</v>
      </c>
      <c r="H243">
        <v>310</v>
      </c>
      <c r="I243">
        <v>8.3871000000000001E-2</v>
      </c>
      <c r="J243">
        <v>8.3871000000000001E-2</v>
      </c>
      <c r="L243">
        <v>0.82969999999999999</v>
      </c>
      <c r="M243">
        <v>237.46299999999999</v>
      </c>
      <c r="N243">
        <v>4.5367499999999996</v>
      </c>
      <c r="O243">
        <v>232.92699999999999</v>
      </c>
      <c r="P243">
        <v>9.0734999999999992</v>
      </c>
      <c r="Q243">
        <v>242</v>
      </c>
      <c r="R243">
        <v>3.7493800000000001E-2</v>
      </c>
      <c r="S243">
        <v>0.21354600000000001</v>
      </c>
    </row>
    <row r="244" spans="3:19">
      <c r="C244">
        <v>0.64070000000000005</v>
      </c>
      <c r="D244">
        <v>297</v>
      </c>
      <c r="E244">
        <v>14</v>
      </c>
      <c r="F244">
        <v>283</v>
      </c>
      <c r="G244">
        <v>28</v>
      </c>
      <c r="H244">
        <v>311</v>
      </c>
      <c r="I244">
        <v>9.0032200000000007E-2</v>
      </c>
      <c r="J244">
        <v>8.9172000000000001E-2</v>
      </c>
      <c r="L244">
        <v>0.82730000000000004</v>
      </c>
      <c r="M244">
        <v>238.35499999999999</v>
      </c>
      <c r="N244">
        <v>4.6446199999999997</v>
      </c>
      <c r="O244">
        <v>233.71100000000001</v>
      </c>
      <c r="P244">
        <v>9.2892399999999995</v>
      </c>
      <c r="Q244">
        <v>243</v>
      </c>
      <c r="R244">
        <v>3.8227299999999999E-2</v>
      </c>
      <c r="S244">
        <v>0.21573600000000001</v>
      </c>
    </row>
    <row r="245" spans="3:19">
      <c r="C245">
        <v>0.63759999999999994</v>
      </c>
      <c r="D245">
        <v>298</v>
      </c>
      <c r="E245">
        <v>14</v>
      </c>
      <c r="F245">
        <v>284</v>
      </c>
      <c r="G245">
        <v>28</v>
      </c>
      <c r="H245">
        <v>312</v>
      </c>
      <c r="I245">
        <v>8.9743600000000007E-2</v>
      </c>
      <c r="J245">
        <v>8.9172000000000001E-2</v>
      </c>
      <c r="L245">
        <v>0.82479999999999998</v>
      </c>
      <c r="M245">
        <v>239.24600000000001</v>
      </c>
      <c r="N245">
        <v>4.7535800000000004</v>
      </c>
      <c r="O245">
        <v>234.49299999999999</v>
      </c>
      <c r="P245">
        <v>9.5071600000000007</v>
      </c>
      <c r="Q245">
        <v>244</v>
      </c>
      <c r="R245">
        <v>3.89638E-2</v>
      </c>
      <c r="S245">
        <v>0.21792800000000001</v>
      </c>
    </row>
    <row r="246" spans="3:19">
      <c r="C246">
        <v>0.63449999999999995</v>
      </c>
      <c r="D246">
        <v>299</v>
      </c>
      <c r="E246">
        <v>14</v>
      </c>
      <c r="F246">
        <v>285</v>
      </c>
      <c r="G246">
        <v>28</v>
      </c>
      <c r="H246">
        <v>313</v>
      </c>
      <c r="I246">
        <v>8.9456900000000006E-2</v>
      </c>
      <c r="J246">
        <v>8.9172000000000001E-2</v>
      </c>
      <c r="L246">
        <v>0.82230000000000003</v>
      </c>
      <c r="M246">
        <v>240.136</v>
      </c>
      <c r="N246">
        <v>4.8636400000000002</v>
      </c>
      <c r="O246">
        <v>235.273</v>
      </c>
      <c r="P246">
        <v>9.72729</v>
      </c>
      <c r="Q246">
        <v>245</v>
      </c>
      <c r="R246">
        <v>3.9703200000000001E-2</v>
      </c>
      <c r="S246">
        <v>0.22012200000000001</v>
      </c>
    </row>
    <row r="247" spans="3:19">
      <c r="C247">
        <v>0.63129999999999997</v>
      </c>
      <c r="D247">
        <v>300</v>
      </c>
      <c r="E247">
        <v>14</v>
      </c>
      <c r="F247">
        <v>286</v>
      </c>
      <c r="G247">
        <v>28</v>
      </c>
      <c r="H247">
        <v>314</v>
      </c>
      <c r="I247">
        <v>8.9172000000000001E-2</v>
      </c>
      <c r="J247">
        <v>8.9172000000000001E-2</v>
      </c>
      <c r="L247">
        <v>0.81979999999999997</v>
      </c>
      <c r="M247">
        <v>241.02500000000001</v>
      </c>
      <c r="N247">
        <v>4.9748000000000001</v>
      </c>
      <c r="O247">
        <v>236.05</v>
      </c>
      <c r="P247">
        <v>9.9496000000000002</v>
      </c>
      <c r="Q247">
        <v>246</v>
      </c>
      <c r="R247">
        <v>4.0445500000000002E-2</v>
      </c>
      <c r="S247">
        <v>0.22231799999999999</v>
      </c>
    </row>
    <row r="248" spans="3:19">
      <c r="C248">
        <v>0.62819999999999998</v>
      </c>
      <c r="D248">
        <v>300</v>
      </c>
      <c r="E248">
        <v>15</v>
      </c>
      <c r="F248">
        <v>285</v>
      </c>
      <c r="G248">
        <v>30</v>
      </c>
      <c r="H248">
        <v>315</v>
      </c>
      <c r="I248">
        <v>9.5238100000000006E-2</v>
      </c>
      <c r="J248">
        <v>9.4936699999999999E-2</v>
      </c>
      <c r="L248">
        <v>0.81730000000000003</v>
      </c>
      <c r="M248">
        <v>241.91300000000001</v>
      </c>
      <c r="N248">
        <v>5.0870600000000001</v>
      </c>
      <c r="O248">
        <v>236.82599999999999</v>
      </c>
      <c r="P248">
        <v>10.174099999999999</v>
      </c>
      <c r="Q248">
        <v>247</v>
      </c>
      <c r="R248">
        <v>4.11908E-2</v>
      </c>
      <c r="S248">
        <v>0.22451599999999999</v>
      </c>
    </row>
    <row r="249" spans="3:19">
      <c r="C249">
        <v>0.62509999999999999</v>
      </c>
      <c r="D249">
        <v>301</v>
      </c>
      <c r="E249">
        <v>15</v>
      </c>
      <c r="F249">
        <v>286</v>
      </c>
      <c r="G249">
        <v>30</v>
      </c>
      <c r="H249">
        <v>316</v>
      </c>
      <c r="I249">
        <v>9.4936699999999999E-2</v>
      </c>
      <c r="J249">
        <v>9.4936699999999999E-2</v>
      </c>
      <c r="L249">
        <v>0.81479999999999997</v>
      </c>
      <c r="M249">
        <v>242.8</v>
      </c>
      <c r="N249">
        <v>5.2004200000000003</v>
      </c>
      <c r="O249">
        <v>237.59899999999999</v>
      </c>
      <c r="P249">
        <v>10.4008</v>
      </c>
      <c r="Q249">
        <v>248</v>
      </c>
      <c r="R249">
        <v>4.1938900000000001E-2</v>
      </c>
      <c r="S249">
        <v>0.226715</v>
      </c>
    </row>
    <row r="250" spans="3:19">
      <c r="C250">
        <v>0.62039999999999995</v>
      </c>
      <c r="D250">
        <v>301</v>
      </c>
      <c r="E250">
        <v>16</v>
      </c>
      <c r="F250">
        <v>285</v>
      </c>
      <c r="G250">
        <v>32</v>
      </c>
      <c r="H250">
        <v>317</v>
      </c>
      <c r="I250">
        <v>0.10094599999999999</v>
      </c>
      <c r="J250">
        <v>9.9688499999999999E-2</v>
      </c>
      <c r="L250">
        <v>0.81220000000000003</v>
      </c>
      <c r="M250">
        <v>243.685</v>
      </c>
      <c r="N250">
        <v>5.3148799999999996</v>
      </c>
      <c r="O250">
        <v>238.37</v>
      </c>
      <c r="P250">
        <v>10.629799999999999</v>
      </c>
      <c r="Q250">
        <v>249</v>
      </c>
      <c r="R250">
        <v>4.26898E-2</v>
      </c>
      <c r="S250">
        <v>0.22891600000000001</v>
      </c>
    </row>
    <row r="251" spans="3:19">
      <c r="C251">
        <v>0.61580000000000001</v>
      </c>
      <c r="D251">
        <v>302</v>
      </c>
      <c r="E251">
        <v>16</v>
      </c>
      <c r="F251">
        <v>286</v>
      </c>
      <c r="G251">
        <v>32</v>
      </c>
      <c r="H251">
        <v>318</v>
      </c>
      <c r="I251">
        <v>0.100629</v>
      </c>
      <c r="J251">
        <v>9.9688499999999999E-2</v>
      </c>
      <c r="L251">
        <v>0.80959999999999999</v>
      </c>
      <c r="M251">
        <v>244.57</v>
      </c>
      <c r="N251">
        <v>5.4304399999999999</v>
      </c>
      <c r="O251">
        <v>239.13900000000001</v>
      </c>
      <c r="P251">
        <v>10.860900000000001</v>
      </c>
      <c r="Q251">
        <v>250</v>
      </c>
      <c r="R251">
        <v>4.3443500000000003E-2</v>
      </c>
      <c r="S251">
        <v>0.23111799999999999</v>
      </c>
    </row>
    <row r="252" spans="3:19">
      <c r="C252">
        <v>0.61260000000000003</v>
      </c>
      <c r="D252">
        <v>303</v>
      </c>
      <c r="E252">
        <v>16</v>
      </c>
      <c r="F252">
        <v>287</v>
      </c>
      <c r="G252">
        <v>32</v>
      </c>
      <c r="H252">
        <v>319</v>
      </c>
      <c r="I252">
        <v>0.100313</v>
      </c>
      <c r="J252">
        <v>9.9688499999999999E-2</v>
      </c>
      <c r="L252">
        <v>0.80700000000000005</v>
      </c>
      <c r="M252">
        <v>245.453</v>
      </c>
      <c r="N252">
        <v>5.5471000000000004</v>
      </c>
      <c r="O252">
        <v>239.90600000000001</v>
      </c>
      <c r="P252">
        <v>11.094200000000001</v>
      </c>
      <c r="Q252">
        <v>251</v>
      </c>
      <c r="R252">
        <v>4.4200000000000003E-2</v>
      </c>
      <c r="S252">
        <v>0.233321</v>
      </c>
    </row>
    <row r="253" spans="3:19">
      <c r="C253">
        <v>0.60650000000000004</v>
      </c>
      <c r="D253">
        <v>304</v>
      </c>
      <c r="E253">
        <v>16</v>
      </c>
      <c r="F253">
        <v>288</v>
      </c>
      <c r="G253">
        <v>32</v>
      </c>
      <c r="H253">
        <v>320</v>
      </c>
      <c r="I253">
        <v>0.1</v>
      </c>
      <c r="J253">
        <v>9.9688499999999999E-2</v>
      </c>
      <c r="L253">
        <v>0.8044</v>
      </c>
      <c r="M253">
        <v>246.33500000000001</v>
      </c>
      <c r="N253">
        <v>5.66486</v>
      </c>
      <c r="O253">
        <v>240.67</v>
      </c>
      <c r="P253">
        <v>11.329700000000001</v>
      </c>
      <c r="Q253">
        <v>252</v>
      </c>
      <c r="R253">
        <v>4.4959199999999998E-2</v>
      </c>
      <c r="S253">
        <v>0.23552500000000001</v>
      </c>
    </row>
    <row r="254" spans="3:19">
      <c r="C254">
        <v>0.60340000000000005</v>
      </c>
      <c r="D254">
        <v>305</v>
      </c>
      <c r="E254">
        <v>16</v>
      </c>
      <c r="F254">
        <v>289</v>
      </c>
      <c r="G254">
        <v>32</v>
      </c>
      <c r="H254">
        <v>321</v>
      </c>
      <c r="I254">
        <v>9.9688499999999999E-2</v>
      </c>
      <c r="J254">
        <v>9.9688499999999999E-2</v>
      </c>
      <c r="L254">
        <v>0.80179999999999996</v>
      </c>
      <c r="M254">
        <v>247.21600000000001</v>
      </c>
      <c r="N254">
        <v>5.7837199999999998</v>
      </c>
      <c r="O254">
        <v>241.43299999999999</v>
      </c>
      <c r="P254">
        <v>11.567399999999999</v>
      </c>
      <c r="Q254">
        <v>253</v>
      </c>
      <c r="R254">
        <v>4.5721100000000001E-2</v>
      </c>
      <c r="S254">
        <v>0.237731</v>
      </c>
    </row>
    <row r="255" spans="3:19">
      <c r="C255">
        <v>0.60029999999999994</v>
      </c>
      <c r="D255">
        <v>305</v>
      </c>
      <c r="E255">
        <v>17</v>
      </c>
      <c r="F255">
        <v>288</v>
      </c>
      <c r="G255">
        <v>34</v>
      </c>
      <c r="H255">
        <v>322</v>
      </c>
      <c r="I255">
        <v>0.10559</v>
      </c>
      <c r="J255">
        <v>0.10559</v>
      </c>
      <c r="L255">
        <v>0.79910000000000003</v>
      </c>
      <c r="M255">
        <v>248.096</v>
      </c>
      <c r="N255">
        <v>5.9036900000000001</v>
      </c>
      <c r="O255">
        <v>242.19300000000001</v>
      </c>
      <c r="P255">
        <v>11.807399999999999</v>
      </c>
      <c r="Q255">
        <v>254</v>
      </c>
      <c r="R255">
        <v>4.6485800000000001E-2</v>
      </c>
      <c r="S255">
        <v>0.23993700000000001</v>
      </c>
    </row>
    <row r="256" spans="3:19">
      <c r="C256">
        <v>0.59719999999999995</v>
      </c>
      <c r="D256">
        <v>305</v>
      </c>
      <c r="E256">
        <v>18</v>
      </c>
      <c r="F256">
        <v>287</v>
      </c>
      <c r="G256">
        <v>36</v>
      </c>
      <c r="H256">
        <v>323</v>
      </c>
      <c r="I256">
        <v>0.111455</v>
      </c>
      <c r="J256">
        <v>0.11076900000000001</v>
      </c>
      <c r="L256">
        <v>0.79649999999999999</v>
      </c>
      <c r="M256">
        <v>248.97499999999999</v>
      </c>
      <c r="N256">
        <v>6.0247599999999997</v>
      </c>
      <c r="O256">
        <v>242.95</v>
      </c>
      <c r="P256">
        <v>12.0495</v>
      </c>
      <c r="Q256">
        <v>255</v>
      </c>
      <c r="R256">
        <v>4.7253000000000003E-2</v>
      </c>
      <c r="S256">
        <v>0.242144</v>
      </c>
    </row>
    <row r="257" spans="3:19">
      <c r="C257">
        <v>0.59419999999999995</v>
      </c>
      <c r="D257">
        <v>306</v>
      </c>
      <c r="E257">
        <v>18</v>
      </c>
      <c r="F257">
        <v>288</v>
      </c>
      <c r="G257">
        <v>36</v>
      </c>
      <c r="H257">
        <v>324</v>
      </c>
      <c r="I257">
        <v>0.111111</v>
      </c>
      <c r="J257">
        <v>0.11076900000000001</v>
      </c>
      <c r="L257">
        <v>0.79379999999999995</v>
      </c>
      <c r="M257">
        <v>249.85300000000001</v>
      </c>
      <c r="N257">
        <v>6.1469399999999998</v>
      </c>
      <c r="O257">
        <v>243.70599999999999</v>
      </c>
      <c r="P257">
        <v>12.293900000000001</v>
      </c>
      <c r="Q257">
        <v>256</v>
      </c>
      <c r="R257">
        <v>4.8023000000000003E-2</v>
      </c>
      <c r="S257">
        <v>0.24435100000000001</v>
      </c>
    </row>
    <row r="258" spans="3:19">
      <c r="C258">
        <v>0.59109999999999996</v>
      </c>
      <c r="D258">
        <v>307</v>
      </c>
      <c r="E258">
        <v>18</v>
      </c>
      <c r="F258">
        <v>289</v>
      </c>
      <c r="G258">
        <v>36</v>
      </c>
      <c r="H258">
        <v>325</v>
      </c>
      <c r="I258">
        <v>0.11076900000000001</v>
      </c>
      <c r="J258">
        <v>0.11076900000000001</v>
      </c>
      <c r="L258">
        <v>0.79110000000000003</v>
      </c>
      <c r="M258">
        <v>250.73</v>
      </c>
      <c r="N258">
        <v>6.2702200000000001</v>
      </c>
      <c r="O258">
        <v>244.46</v>
      </c>
      <c r="P258">
        <v>12.5404</v>
      </c>
      <c r="Q258">
        <v>257</v>
      </c>
      <c r="R258">
        <v>4.8795499999999999E-2</v>
      </c>
      <c r="S258">
        <v>0.246559</v>
      </c>
    </row>
    <row r="259" spans="3:19">
      <c r="C259">
        <v>0.58809999999999996</v>
      </c>
      <c r="D259">
        <v>307</v>
      </c>
      <c r="E259">
        <v>19</v>
      </c>
      <c r="F259">
        <v>288</v>
      </c>
      <c r="G259">
        <v>38</v>
      </c>
      <c r="H259">
        <v>326</v>
      </c>
      <c r="I259">
        <v>0.116564</v>
      </c>
      <c r="J259">
        <v>0.112994</v>
      </c>
      <c r="L259">
        <v>0.7883</v>
      </c>
      <c r="M259">
        <v>251.60499999999999</v>
      </c>
      <c r="N259">
        <v>6.3945999999999996</v>
      </c>
      <c r="O259">
        <v>245.21100000000001</v>
      </c>
      <c r="P259">
        <v>12.789199999999999</v>
      </c>
      <c r="Q259">
        <v>258</v>
      </c>
      <c r="R259">
        <v>4.9570599999999999E-2</v>
      </c>
      <c r="S259">
        <v>0.24876699999999999</v>
      </c>
    </row>
    <row r="260" spans="3:19">
      <c r="C260">
        <v>0.58499999999999996</v>
      </c>
      <c r="D260">
        <v>308</v>
      </c>
      <c r="E260">
        <v>19</v>
      </c>
      <c r="F260">
        <v>289</v>
      </c>
      <c r="G260">
        <v>38</v>
      </c>
      <c r="H260">
        <v>327</v>
      </c>
      <c r="I260">
        <v>0.11620800000000001</v>
      </c>
      <c r="J260">
        <v>0.112994</v>
      </c>
      <c r="L260">
        <v>0.78559999999999997</v>
      </c>
      <c r="M260">
        <v>252.48</v>
      </c>
      <c r="N260">
        <v>6.5200899999999997</v>
      </c>
      <c r="O260">
        <v>245.96</v>
      </c>
      <c r="P260">
        <v>13.0402</v>
      </c>
      <c r="Q260">
        <v>259</v>
      </c>
      <c r="R260">
        <v>5.0348200000000003E-2</v>
      </c>
      <c r="S260">
        <v>0.25097599999999998</v>
      </c>
    </row>
    <row r="261" spans="3:19">
      <c r="C261">
        <v>0.58199999999999996</v>
      </c>
      <c r="D261">
        <v>309</v>
      </c>
      <c r="E261">
        <v>19</v>
      </c>
      <c r="F261">
        <v>290</v>
      </c>
      <c r="G261">
        <v>38</v>
      </c>
      <c r="H261">
        <v>328</v>
      </c>
      <c r="I261">
        <v>0.115854</v>
      </c>
      <c r="J261">
        <v>0.112994</v>
      </c>
      <c r="L261">
        <v>0.78420000000000001</v>
      </c>
      <c r="M261">
        <v>253.35300000000001</v>
      </c>
      <c r="N261">
        <v>6.6466799999999999</v>
      </c>
      <c r="O261">
        <v>246.70699999999999</v>
      </c>
      <c r="P261">
        <v>13.2934</v>
      </c>
      <c r="Q261">
        <v>260</v>
      </c>
      <c r="R261">
        <v>5.1128300000000002E-2</v>
      </c>
      <c r="S261">
        <v>0.25318499999999999</v>
      </c>
    </row>
    <row r="262" spans="3:19">
      <c r="C262">
        <v>0.57899999999999996</v>
      </c>
      <c r="D262">
        <v>310</v>
      </c>
      <c r="E262">
        <v>19</v>
      </c>
      <c r="F262">
        <v>291</v>
      </c>
      <c r="G262">
        <v>38</v>
      </c>
      <c r="H262">
        <v>329</v>
      </c>
      <c r="I262">
        <v>0.11550199999999999</v>
      </c>
      <c r="J262">
        <v>0.112994</v>
      </c>
      <c r="L262">
        <v>0.78290000000000004</v>
      </c>
      <c r="M262">
        <v>254.226</v>
      </c>
      <c r="N262">
        <v>6.7743799999999998</v>
      </c>
      <c r="O262">
        <v>247.45099999999999</v>
      </c>
      <c r="P262">
        <v>13.5488</v>
      </c>
      <c r="Q262">
        <v>261</v>
      </c>
      <c r="R262">
        <v>5.1910999999999999E-2</v>
      </c>
      <c r="S262">
        <v>0.25539400000000001</v>
      </c>
    </row>
    <row r="263" spans="3:19">
      <c r="C263">
        <v>0.57599999999999996</v>
      </c>
      <c r="D263">
        <v>310</v>
      </c>
      <c r="E263">
        <v>20</v>
      </c>
      <c r="F263">
        <v>290</v>
      </c>
      <c r="G263">
        <v>40</v>
      </c>
      <c r="H263">
        <v>330</v>
      </c>
      <c r="I263">
        <v>0.121212</v>
      </c>
      <c r="J263">
        <v>0.112994</v>
      </c>
      <c r="L263">
        <v>0.78010000000000002</v>
      </c>
      <c r="M263">
        <v>255.09700000000001</v>
      </c>
      <c r="N263">
        <v>6.9031799999999999</v>
      </c>
      <c r="O263">
        <v>248.19399999999999</v>
      </c>
      <c r="P263">
        <v>13.8064</v>
      </c>
      <c r="Q263">
        <v>262</v>
      </c>
      <c r="R263">
        <v>5.2696E-2</v>
      </c>
      <c r="S263">
        <v>0.257604</v>
      </c>
    </row>
    <row r="264" spans="3:19">
      <c r="C264">
        <v>0.57299999999999995</v>
      </c>
      <c r="D264">
        <v>311</v>
      </c>
      <c r="E264">
        <v>20</v>
      </c>
      <c r="F264">
        <v>291</v>
      </c>
      <c r="G264">
        <v>40</v>
      </c>
      <c r="H264">
        <v>331</v>
      </c>
      <c r="I264">
        <v>0.120846</v>
      </c>
      <c r="J264">
        <v>0.112994</v>
      </c>
      <c r="L264">
        <v>0.77729999999999999</v>
      </c>
      <c r="M264">
        <v>255.96700000000001</v>
      </c>
      <c r="N264">
        <v>7.0330899999999996</v>
      </c>
      <c r="O264">
        <v>248.934</v>
      </c>
      <c r="P264">
        <v>14.0662</v>
      </c>
      <c r="Q264">
        <v>263</v>
      </c>
      <c r="R264">
        <v>5.3483599999999999E-2</v>
      </c>
      <c r="S264">
        <v>0.25981300000000002</v>
      </c>
    </row>
    <row r="265" spans="3:19">
      <c r="C265">
        <v>0.56999999999999995</v>
      </c>
      <c r="D265">
        <v>312</v>
      </c>
      <c r="E265">
        <v>20</v>
      </c>
      <c r="F265">
        <v>292</v>
      </c>
      <c r="G265">
        <v>40</v>
      </c>
      <c r="H265">
        <v>332</v>
      </c>
      <c r="I265">
        <v>0.12048200000000001</v>
      </c>
      <c r="J265">
        <v>0.112994</v>
      </c>
      <c r="L265">
        <v>0.77449999999999997</v>
      </c>
      <c r="M265">
        <v>256.83600000000001</v>
      </c>
      <c r="N265">
        <v>7.1641000000000004</v>
      </c>
      <c r="O265">
        <v>249.672</v>
      </c>
      <c r="P265">
        <v>14.328200000000001</v>
      </c>
      <c r="Q265">
        <v>264</v>
      </c>
      <c r="R265">
        <v>5.4273500000000002E-2</v>
      </c>
      <c r="S265">
        <v>0.26202199999999998</v>
      </c>
    </row>
    <row r="266" spans="3:19">
      <c r="C266">
        <v>0.56110000000000004</v>
      </c>
      <c r="D266">
        <v>313</v>
      </c>
      <c r="E266">
        <v>20</v>
      </c>
      <c r="F266">
        <v>293</v>
      </c>
      <c r="G266">
        <v>40</v>
      </c>
      <c r="H266">
        <v>333</v>
      </c>
      <c r="I266">
        <v>0.12012</v>
      </c>
      <c r="J266">
        <v>0.112994</v>
      </c>
      <c r="L266">
        <v>0.77170000000000005</v>
      </c>
      <c r="M266">
        <v>257.70400000000001</v>
      </c>
      <c r="N266">
        <v>7.2962100000000003</v>
      </c>
      <c r="O266">
        <v>250.40799999999999</v>
      </c>
      <c r="P266">
        <v>14.5924</v>
      </c>
      <c r="Q266">
        <v>265</v>
      </c>
      <c r="R266">
        <v>5.5065799999999998E-2</v>
      </c>
      <c r="S266">
        <v>0.26423000000000002</v>
      </c>
    </row>
    <row r="267" spans="3:19">
      <c r="C267">
        <v>0.55659999999999998</v>
      </c>
      <c r="D267">
        <v>314</v>
      </c>
      <c r="E267">
        <v>20</v>
      </c>
      <c r="F267">
        <v>294</v>
      </c>
      <c r="G267">
        <v>40</v>
      </c>
      <c r="H267">
        <v>334</v>
      </c>
      <c r="I267">
        <v>0.11976000000000001</v>
      </c>
      <c r="J267">
        <v>0.112994</v>
      </c>
      <c r="L267">
        <v>0.76880000000000004</v>
      </c>
      <c r="M267">
        <v>258.57100000000003</v>
      </c>
      <c r="N267">
        <v>7.42943</v>
      </c>
      <c r="O267">
        <v>251.14099999999999</v>
      </c>
      <c r="P267">
        <v>14.8589</v>
      </c>
      <c r="Q267">
        <v>266</v>
      </c>
      <c r="R267">
        <v>5.5860399999999998E-2</v>
      </c>
      <c r="S267">
        <v>0.26643899999999998</v>
      </c>
    </row>
    <row r="268" spans="3:19">
      <c r="C268">
        <v>0.55220000000000002</v>
      </c>
      <c r="D268">
        <v>315</v>
      </c>
      <c r="E268">
        <v>20</v>
      </c>
      <c r="F268">
        <v>295</v>
      </c>
      <c r="G268">
        <v>40</v>
      </c>
      <c r="H268">
        <v>335</v>
      </c>
      <c r="I268">
        <v>0.119403</v>
      </c>
      <c r="J268">
        <v>0.112994</v>
      </c>
      <c r="L268">
        <v>0.76600000000000001</v>
      </c>
      <c r="M268">
        <v>259.43599999999998</v>
      </c>
      <c r="N268">
        <v>7.5637600000000003</v>
      </c>
      <c r="O268">
        <v>251.87200000000001</v>
      </c>
      <c r="P268">
        <v>15.1275</v>
      </c>
      <c r="Q268">
        <v>267</v>
      </c>
      <c r="R268">
        <v>5.6657399999999997E-2</v>
      </c>
      <c r="S268">
        <v>0.26864700000000002</v>
      </c>
    </row>
    <row r="269" spans="3:19">
      <c r="C269">
        <v>0.54930000000000001</v>
      </c>
      <c r="D269">
        <v>316</v>
      </c>
      <c r="E269">
        <v>20</v>
      </c>
      <c r="F269">
        <v>296</v>
      </c>
      <c r="G269">
        <v>40</v>
      </c>
      <c r="H269">
        <v>336</v>
      </c>
      <c r="I269">
        <v>0.119048</v>
      </c>
      <c r="J269">
        <v>0.112994</v>
      </c>
      <c r="L269">
        <v>0.7631</v>
      </c>
      <c r="M269">
        <v>260.30099999999999</v>
      </c>
      <c r="N269">
        <v>7.6991800000000001</v>
      </c>
      <c r="O269">
        <v>252.602</v>
      </c>
      <c r="P269">
        <v>15.398400000000001</v>
      </c>
      <c r="Q269">
        <v>268</v>
      </c>
      <c r="R269">
        <v>5.7456599999999997E-2</v>
      </c>
      <c r="S269">
        <v>0.27085399999999998</v>
      </c>
    </row>
    <row r="270" spans="3:19">
      <c r="C270">
        <v>0.5464</v>
      </c>
      <c r="D270">
        <v>317</v>
      </c>
      <c r="E270">
        <v>20</v>
      </c>
      <c r="F270">
        <v>297</v>
      </c>
      <c r="G270">
        <v>40</v>
      </c>
      <c r="H270">
        <v>337</v>
      </c>
      <c r="I270">
        <v>0.11869399999999999</v>
      </c>
      <c r="J270">
        <v>0.112994</v>
      </c>
      <c r="L270">
        <v>0.76170000000000004</v>
      </c>
      <c r="M270">
        <v>261.16399999999999</v>
      </c>
      <c r="N270">
        <v>7.8357099999999997</v>
      </c>
      <c r="O270">
        <v>253.32900000000001</v>
      </c>
      <c r="P270">
        <v>15.6714</v>
      </c>
      <c r="Q270">
        <v>269</v>
      </c>
      <c r="R270">
        <v>5.82581E-2</v>
      </c>
      <c r="S270">
        <v>0.273061</v>
      </c>
    </row>
    <row r="271" spans="3:19">
      <c r="C271">
        <v>0.54349999999999998</v>
      </c>
      <c r="D271">
        <v>318</v>
      </c>
      <c r="E271">
        <v>20</v>
      </c>
      <c r="F271">
        <v>298</v>
      </c>
      <c r="G271">
        <v>40</v>
      </c>
      <c r="H271">
        <v>338</v>
      </c>
      <c r="I271">
        <v>0.118343</v>
      </c>
      <c r="J271">
        <v>0.112994</v>
      </c>
      <c r="L271">
        <v>0.76019999999999999</v>
      </c>
      <c r="M271">
        <v>262.02699999999999</v>
      </c>
      <c r="N271">
        <v>7.9733499999999999</v>
      </c>
      <c r="O271">
        <v>254.053</v>
      </c>
      <c r="P271">
        <v>15.9467</v>
      </c>
      <c r="Q271">
        <v>270</v>
      </c>
      <c r="R271">
        <v>5.9061799999999998E-2</v>
      </c>
      <c r="S271">
        <v>0.27526699999999998</v>
      </c>
    </row>
    <row r="272" spans="3:19">
      <c r="C272">
        <v>0.54069999999999996</v>
      </c>
      <c r="D272">
        <v>319</v>
      </c>
      <c r="E272">
        <v>20</v>
      </c>
      <c r="F272">
        <v>299</v>
      </c>
      <c r="G272">
        <v>40</v>
      </c>
      <c r="H272">
        <v>339</v>
      </c>
      <c r="I272">
        <v>0.117994</v>
      </c>
      <c r="J272">
        <v>0.112994</v>
      </c>
      <c r="L272">
        <v>0.75729999999999997</v>
      </c>
      <c r="M272">
        <v>262.88799999999998</v>
      </c>
      <c r="N272">
        <v>8.1120800000000006</v>
      </c>
      <c r="O272">
        <v>254.77600000000001</v>
      </c>
      <c r="P272">
        <v>16.2242</v>
      </c>
      <c r="Q272">
        <v>271</v>
      </c>
      <c r="R272">
        <v>5.9867799999999999E-2</v>
      </c>
      <c r="S272">
        <v>0.277472</v>
      </c>
    </row>
    <row r="273" spans="3:19">
      <c r="C273">
        <v>0.53779999999999994</v>
      </c>
      <c r="D273">
        <v>320</v>
      </c>
      <c r="E273">
        <v>20</v>
      </c>
      <c r="F273">
        <v>300</v>
      </c>
      <c r="G273">
        <v>40</v>
      </c>
      <c r="H273">
        <v>340</v>
      </c>
      <c r="I273">
        <v>0.117647</v>
      </c>
      <c r="J273">
        <v>0.112994</v>
      </c>
      <c r="L273">
        <v>0.75439999999999996</v>
      </c>
      <c r="M273">
        <v>263.74799999999999</v>
      </c>
      <c r="N273">
        <v>8.2519200000000001</v>
      </c>
      <c r="O273">
        <v>255.49600000000001</v>
      </c>
      <c r="P273">
        <v>16.503799999999998</v>
      </c>
      <c r="Q273">
        <v>272</v>
      </c>
      <c r="R273">
        <v>6.0675899999999998E-2</v>
      </c>
      <c r="S273">
        <v>0.27967700000000001</v>
      </c>
    </row>
    <row r="274" spans="3:19">
      <c r="C274">
        <v>0.53490000000000004</v>
      </c>
      <c r="D274">
        <v>321</v>
      </c>
      <c r="E274">
        <v>20</v>
      </c>
      <c r="F274">
        <v>301</v>
      </c>
      <c r="G274">
        <v>40</v>
      </c>
      <c r="H274">
        <v>341</v>
      </c>
      <c r="I274">
        <v>0.117302</v>
      </c>
      <c r="J274">
        <v>0.112994</v>
      </c>
      <c r="L274">
        <v>0.75149999999999995</v>
      </c>
      <c r="M274">
        <v>264.60700000000003</v>
      </c>
      <c r="N274">
        <v>8.3928600000000007</v>
      </c>
      <c r="O274">
        <v>256.214</v>
      </c>
      <c r="P274">
        <v>16.785699999999999</v>
      </c>
      <c r="Q274">
        <v>273</v>
      </c>
      <c r="R274">
        <v>6.1486199999999998E-2</v>
      </c>
      <c r="S274">
        <v>0.28188000000000002</v>
      </c>
    </row>
    <row r="275" spans="3:19">
      <c r="C275">
        <v>0.53210000000000002</v>
      </c>
      <c r="D275">
        <v>322</v>
      </c>
      <c r="E275">
        <v>20</v>
      </c>
      <c r="F275">
        <v>302</v>
      </c>
      <c r="G275">
        <v>40</v>
      </c>
      <c r="H275">
        <v>342</v>
      </c>
      <c r="I275">
        <v>0.11695899999999999</v>
      </c>
      <c r="J275">
        <v>0.112994</v>
      </c>
      <c r="L275">
        <v>0.74860000000000004</v>
      </c>
      <c r="M275">
        <v>265.46499999999997</v>
      </c>
      <c r="N275">
        <v>8.5349000000000004</v>
      </c>
      <c r="O275">
        <v>256.93</v>
      </c>
      <c r="P275">
        <v>17.069800000000001</v>
      </c>
      <c r="Q275">
        <v>274</v>
      </c>
      <c r="R275">
        <v>6.2298600000000003E-2</v>
      </c>
      <c r="S275">
        <v>0.284082</v>
      </c>
    </row>
    <row r="276" spans="3:19">
      <c r="C276">
        <v>0.52929999999999999</v>
      </c>
      <c r="D276">
        <v>323</v>
      </c>
      <c r="E276">
        <v>20</v>
      </c>
      <c r="F276">
        <v>303</v>
      </c>
      <c r="G276">
        <v>40</v>
      </c>
      <c r="H276">
        <v>343</v>
      </c>
      <c r="I276">
        <v>0.116618</v>
      </c>
      <c r="J276">
        <v>0.112994</v>
      </c>
      <c r="L276">
        <v>0.74560000000000004</v>
      </c>
      <c r="M276">
        <v>266.322</v>
      </c>
      <c r="N276">
        <v>8.6780500000000007</v>
      </c>
      <c r="O276">
        <v>257.64400000000001</v>
      </c>
      <c r="P276">
        <v>17.356100000000001</v>
      </c>
      <c r="Q276">
        <v>275</v>
      </c>
      <c r="R276">
        <v>6.3113100000000005E-2</v>
      </c>
      <c r="S276">
        <v>0.28628399999999998</v>
      </c>
    </row>
    <row r="277" spans="3:19">
      <c r="C277">
        <v>0.52649999999999997</v>
      </c>
      <c r="D277">
        <v>324</v>
      </c>
      <c r="E277">
        <v>20</v>
      </c>
      <c r="F277">
        <v>304</v>
      </c>
      <c r="G277">
        <v>40</v>
      </c>
      <c r="H277">
        <v>344</v>
      </c>
      <c r="I277">
        <v>0.11627899999999999</v>
      </c>
      <c r="J277">
        <v>0.112994</v>
      </c>
      <c r="L277">
        <v>0.74270000000000003</v>
      </c>
      <c r="M277">
        <v>267.178</v>
      </c>
      <c r="N277">
        <v>8.8222900000000006</v>
      </c>
      <c r="O277">
        <v>258.35500000000002</v>
      </c>
      <c r="P277">
        <v>17.644600000000001</v>
      </c>
      <c r="Q277">
        <v>276</v>
      </c>
      <c r="R277">
        <v>6.3929600000000003E-2</v>
      </c>
      <c r="S277">
        <v>0.28848400000000002</v>
      </c>
    </row>
    <row r="278" spans="3:19">
      <c r="C278">
        <v>0.52370000000000005</v>
      </c>
      <c r="D278">
        <v>325</v>
      </c>
      <c r="E278">
        <v>20</v>
      </c>
      <c r="F278">
        <v>305</v>
      </c>
      <c r="G278">
        <v>40</v>
      </c>
      <c r="H278">
        <v>345</v>
      </c>
      <c r="I278">
        <v>0.115942</v>
      </c>
      <c r="J278">
        <v>0.112994</v>
      </c>
      <c r="L278">
        <v>0.73970000000000002</v>
      </c>
      <c r="M278">
        <v>268.03199999999998</v>
      </c>
      <c r="N278">
        <v>8.9676299999999998</v>
      </c>
      <c r="O278">
        <v>259.065</v>
      </c>
      <c r="P278">
        <v>17.935300000000002</v>
      </c>
      <c r="Q278">
        <v>277</v>
      </c>
      <c r="R278">
        <v>6.4748200000000006E-2</v>
      </c>
      <c r="S278">
        <v>0.290682</v>
      </c>
    </row>
    <row r="279" spans="3:19">
      <c r="C279">
        <v>0.52090000000000003</v>
      </c>
      <c r="D279">
        <v>326</v>
      </c>
      <c r="E279">
        <v>20</v>
      </c>
      <c r="F279">
        <v>306</v>
      </c>
      <c r="G279">
        <v>40</v>
      </c>
      <c r="H279">
        <v>346</v>
      </c>
      <c r="I279">
        <v>0.115607</v>
      </c>
      <c r="J279">
        <v>0.112994</v>
      </c>
      <c r="L279">
        <v>0.73670000000000002</v>
      </c>
      <c r="M279">
        <v>268.88600000000002</v>
      </c>
      <c r="N279">
        <v>9.1140699999999999</v>
      </c>
      <c r="O279">
        <v>259.77199999999999</v>
      </c>
      <c r="P279">
        <v>18.228100000000001</v>
      </c>
      <c r="Q279">
        <v>278</v>
      </c>
      <c r="R279">
        <v>6.5568799999999997E-2</v>
      </c>
      <c r="S279">
        <v>0.29287999999999997</v>
      </c>
    </row>
    <row r="280" spans="3:19">
      <c r="C280">
        <v>0.5181</v>
      </c>
      <c r="D280">
        <v>327</v>
      </c>
      <c r="E280">
        <v>20</v>
      </c>
      <c r="F280">
        <v>307</v>
      </c>
      <c r="G280">
        <v>40</v>
      </c>
      <c r="H280">
        <v>347</v>
      </c>
      <c r="I280">
        <v>0.115274</v>
      </c>
      <c r="J280">
        <v>0.112994</v>
      </c>
      <c r="L280">
        <v>0.73370000000000002</v>
      </c>
      <c r="M280">
        <v>269.738</v>
      </c>
      <c r="N280">
        <v>9.2616099999999992</v>
      </c>
      <c r="O280">
        <v>260.47699999999998</v>
      </c>
      <c r="P280">
        <v>18.523199999999999</v>
      </c>
      <c r="Q280">
        <v>279</v>
      </c>
      <c r="R280">
        <v>6.6391400000000003E-2</v>
      </c>
      <c r="S280">
        <v>0.295076</v>
      </c>
    </row>
    <row r="281" spans="3:19">
      <c r="C281">
        <v>0.51529999999999998</v>
      </c>
      <c r="D281">
        <v>328</v>
      </c>
      <c r="E281">
        <v>20</v>
      </c>
      <c r="F281">
        <v>308</v>
      </c>
      <c r="G281">
        <v>40</v>
      </c>
      <c r="H281">
        <v>348</v>
      </c>
      <c r="I281">
        <v>0.114943</v>
      </c>
      <c r="J281">
        <v>0.112994</v>
      </c>
      <c r="L281">
        <v>0.73070000000000002</v>
      </c>
      <c r="M281">
        <v>270.58999999999997</v>
      </c>
      <c r="N281">
        <v>9.4102399999999999</v>
      </c>
      <c r="O281">
        <v>261.18</v>
      </c>
      <c r="P281">
        <v>18.820499999999999</v>
      </c>
      <c r="Q281">
        <v>280</v>
      </c>
      <c r="R281">
        <v>6.7215999999999998E-2</v>
      </c>
      <c r="S281">
        <v>0.29726999999999998</v>
      </c>
    </row>
    <row r="282" spans="3:19">
      <c r="C282">
        <v>0.51259999999999994</v>
      </c>
      <c r="D282">
        <v>329</v>
      </c>
      <c r="E282">
        <v>20</v>
      </c>
      <c r="F282">
        <v>309</v>
      </c>
      <c r="G282">
        <v>40</v>
      </c>
      <c r="H282">
        <v>349</v>
      </c>
      <c r="I282">
        <v>0.11461300000000001</v>
      </c>
      <c r="J282">
        <v>0.112994</v>
      </c>
      <c r="L282">
        <v>0.72919999999999996</v>
      </c>
      <c r="M282">
        <v>271.44</v>
      </c>
      <c r="N282">
        <v>9.5599699999999999</v>
      </c>
      <c r="O282">
        <v>261.88</v>
      </c>
      <c r="P282">
        <v>19.119900000000001</v>
      </c>
      <c r="Q282">
        <v>281</v>
      </c>
      <c r="R282">
        <v>6.8042500000000006E-2</v>
      </c>
      <c r="S282">
        <v>0.29946299999999998</v>
      </c>
    </row>
    <row r="283" spans="3:19">
      <c r="C283">
        <v>0.50990000000000002</v>
      </c>
      <c r="D283">
        <v>330</v>
      </c>
      <c r="E283">
        <v>20</v>
      </c>
      <c r="F283">
        <v>310</v>
      </c>
      <c r="G283">
        <v>40</v>
      </c>
      <c r="H283">
        <v>350</v>
      </c>
      <c r="I283">
        <v>0.114286</v>
      </c>
      <c r="J283">
        <v>0.112994</v>
      </c>
      <c r="L283">
        <v>0.72770000000000001</v>
      </c>
      <c r="M283">
        <v>272.28899999999999</v>
      </c>
      <c r="N283">
        <v>9.7108000000000008</v>
      </c>
      <c r="O283">
        <v>262.57799999999997</v>
      </c>
      <c r="P283">
        <v>19.421600000000002</v>
      </c>
      <c r="Q283">
        <v>282</v>
      </c>
      <c r="R283">
        <v>6.8870899999999999E-2</v>
      </c>
      <c r="S283">
        <v>0.30165500000000001</v>
      </c>
    </row>
    <row r="284" spans="3:19">
      <c r="C284">
        <v>0.5071</v>
      </c>
      <c r="D284">
        <v>331</v>
      </c>
      <c r="E284">
        <v>20</v>
      </c>
      <c r="F284">
        <v>311</v>
      </c>
      <c r="G284">
        <v>40</v>
      </c>
      <c r="H284">
        <v>351</v>
      </c>
      <c r="I284">
        <v>0.11396000000000001</v>
      </c>
      <c r="J284">
        <v>0.112994</v>
      </c>
      <c r="L284">
        <v>0.72470000000000001</v>
      </c>
      <c r="M284">
        <v>273.137</v>
      </c>
      <c r="N284">
        <v>9.8627199999999995</v>
      </c>
      <c r="O284">
        <v>263.27499999999998</v>
      </c>
      <c r="P284">
        <v>19.7254</v>
      </c>
      <c r="Q284">
        <v>283</v>
      </c>
      <c r="R284">
        <v>6.9701200000000005E-2</v>
      </c>
      <c r="S284">
        <v>0.303844</v>
      </c>
    </row>
    <row r="285" spans="3:19">
      <c r="C285">
        <v>0.50439999999999996</v>
      </c>
      <c r="D285">
        <v>332</v>
      </c>
      <c r="E285">
        <v>20</v>
      </c>
      <c r="F285">
        <v>312</v>
      </c>
      <c r="G285">
        <v>40</v>
      </c>
      <c r="H285">
        <v>352</v>
      </c>
      <c r="I285">
        <v>0.113636</v>
      </c>
      <c r="J285">
        <v>0.112994</v>
      </c>
      <c r="L285">
        <v>0.72160000000000002</v>
      </c>
      <c r="M285">
        <v>273.98399999999998</v>
      </c>
      <c r="N285">
        <v>10.015700000000001</v>
      </c>
      <c r="O285">
        <v>263.96899999999999</v>
      </c>
      <c r="P285">
        <v>20.031500000000001</v>
      </c>
      <c r="Q285">
        <v>284</v>
      </c>
      <c r="R285">
        <v>7.0533399999999996E-2</v>
      </c>
      <c r="S285">
        <v>0.30603200000000003</v>
      </c>
    </row>
    <row r="286" spans="3:19">
      <c r="C286">
        <v>0.50180000000000002</v>
      </c>
      <c r="D286">
        <v>333</v>
      </c>
      <c r="E286">
        <v>20</v>
      </c>
      <c r="F286">
        <v>313</v>
      </c>
      <c r="G286">
        <v>40</v>
      </c>
      <c r="H286">
        <v>353</v>
      </c>
      <c r="I286">
        <v>0.113314</v>
      </c>
      <c r="J286">
        <v>0.112994</v>
      </c>
      <c r="L286">
        <v>0.72009999999999996</v>
      </c>
      <c r="M286">
        <v>274.83</v>
      </c>
      <c r="N286">
        <v>10.1698</v>
      </c>
      <c r="O286">
        <v>264.66000000000003</v>
      </c>
      <c r="P286">
        <v>20.339700000000001</v>
      </c>
      <c r="Q286">
        <v>285</v>
      </c>
      <c r="R286">
        <v>7.1367399999999998E-2</v>
      </c>
      <c r="S286">
        <v>0.30821799999999999</v>
      </c>
    </row>
    <row r="287" spans="3:19">
      <c r="C287">
        <v>0.49909999999999999</v>
      </c>
      <c r="D287">
        <v>334</v>
      </c>
      <c r="E287">
        <v>20</v>
      </c>
      <c r="F287">
        <v>314</v>
      </c>
      <c r="G287">
        <v>40</v>
      </c>
      <c r="H287">
        <v>354</v>
      </c>
      <c r="I287">
        <v>0.112994</v>
      </c>
      <c r="J287">
        <v>0.112994</v>
      </c>
      <c r="L287">
        <v>0.71860000000000002</v>
      </c>
      <c r="M287">
        <v>275.67500000000001</v>
      </c>
      <c r="N287">
        <v>10.324999999999999</v>
      </c>
      <c r="O287">
        <v>265.35000000000002</v>
      </c>
      <c r="P287">
        <v>20.650099999999998</v>
      </c>
      <c r="Q287">
        <v>286</v>
      </c>
      <c r="R287">
        <v>7.2203100000000006E-2</v>
      </c>
      <c r="S287">
        <v>0.31040200000000001</v>
      </c>
    </row>
    <row r="288" spans="3:19">
      <c r="C288">
        <v>0.49640000000000001</v>
      </c>
      <c r="D288">
        <v>334</v>
      </c>
      <c r="E288">
        <v>21</v>
      </c>
      <c r="F288">
        <v>313</v>
      </c>
      <c r="G288">
        <v>42</v>
      </c>
      <c r="H288">
        <v>355</v>
      </c>
      <c r="I288">
        <v>0.11831</v>
      </c>
      <c r="J288">
        <v>0.115068</v>
      </c>
      <c r="L288">
        <v>0.71560000000000001</v>
      </c>
      <c r="M288">
        <v>276.51900000000001</v>
      </c>
      <c r="N288">
        <v>10.481299999999999</v>
      </c>
      <c r="O288">
        <v>266.03699999999998</v>
      </c>
      <c r="P288">
        <v>20.962700000000002</v>
      </c>
      <c r="Q288">
        <v>287</v>
      </c>
      <c r="R288">
        <v>7.30407E-2</v>
      </c>
      <c r="S288">
        <v>0.31258399999999997</v>
      </c>
    </row>
    <row r="289" spans="3:19">
      <c r="C289">
        <v>0.49380000000000002</v>
      </c>
      <c r="D289">
        <v>335</v>
      </c>
      <c r="E289">
        <v>21</v>
      </c>
      <c r="F289">
        <v>314</v>
      </c>
      <c r="G289">
        <v>42</v>
      </c>
      <c r="H289">
        <v>356</v>
      </c>
      <c r="I289">
        <v>0.117978</v>
      </c>
      <c r="J289">
        <v>0.115068</v>
      </c>
      <c r="L289">
        <v>0.71250000000000002</v>
      </c>
      <c r="M289">
        <v>277.36099999999999</v>
      </c>
      <c r="N289">
        <v>10.6387</v>
      </c>
      <c r="O289">
        <v>266.72300000000001</v>
      </c>
      <c r="P289">
        <v>21.2774</v>
      </c>
      <c r="Q289">
        <v>288</v>
      </c>
      <c r="R289">
        <v>7.3880000000000001E-2</v>
      </c>
      <c r="S289">
        <v>0.31476399999999999</v>
      </c>
    </row>
    <row r="290" spans="3:19">
      <c r="C290">
        <v>0.49249999999999999</v>
      </c>
      <c r="D290">
        <v>337</v>
      </c>
      <c r="E290">
        <v>21</v>
      </c>
      <c r="F290">
        <v>316</v>
      </c>
      <c r="G290">
        <v>42</v>
      </c>
      <c r="H290">
        <v>358</v>
      </c>
      <c r="I290">
        <v>0.11731800000000001</v>
      </c>
      <c r="J290">
        <v>0.115068</v>
      </c>
      <c r="L290">
        <v>0.70940000000000003</v>
      </c>
      <c r="M290">
        <v>278.20299999999997</v>
      </c>
      <c r="N290">
        <v>10.7972</v>
      </c>
      <c r="O290">
        <v>267.40600000000001</v>
      </c>
      <c r="P290">
        <v>21.5944</v>
      </c>
      <c r="Q290">
        <v>289</v>
      </c>
      <c r="R290">
        <v>7.4721099999999999E-2</v>
      </c>
      <c r="S290">
        <v>0.316942</v>
      </c>
    </row>
    <row r="291" spans="3:19">
      <c r="C291">
        <v>0.48330000000000001</v>
      </c>
      <c r="D291">
        <v>338</v>
      </c>
      <c r="E291">
        <v>21</v>
      </c>
      <c r="F291">
        <v>317</v>
      </c>
      <c r="G291">
        <v>42</v>
      </c>
      <c r="H291">
        <v>359</v>
      </c>
      <c r="I291">
        <v>0.116992</v>
      </c>
      <c r="J291">
        <v>0.115068</v>
      </c>
      <c r="L291">
        <v>0.70630000000000004</v>
      </c>
      <c r="M291">
        <v>279.04300000000001</v>
      </c>
      <c r="N291">
        <v>10.956799999999999</v>
      </c>
      <c r="O291">
        <v>268.08600000000001</v>
      </c>
      <c r="P291">
        <v>21.913499999999999</v>
      </c>
      <c r="Q291">
        <v>290</v>
      </c>
      <c r="R291">
        <v>7.55638E-2</v>
      </c>
      <c r="S291">
        <v>0.31911800000000001</v>
      </c>
    </row>
    <row r="292" spans="3:19">
      <c r="C292">
        <v>0.48080000000000001</v>
      </c>
      <c r="D292">
        <v>339</v>
      </c>
      <c r="E292">
        <v>21</v>
      </c>
      <c r="F292">
        <v>318</v>
      </c>
      <c r="G292">
        <v>42</v>
      </c>
      <c r="H292">
        <v>360</v>
      </c>
      <c r="I292">
        <v>0.11666700000000001</v>
      </c>
      <c r="J292">
        <v>0.115068</v>
      </c>
      <c r="L292">
        <v>0.70330000000000004</v>
      </c>
      <c r="M292">
        <v>279.88299999999998</v>
      </c>
      <c r="N292">
        <v>11.1174</v>
      </c>
      <c r="O292">
        <v>268.76499999999999</v>
      </c>
      <c r="P292">
        <v>22.2348</v>
      </c>
      <c r="Q292">
        <v>291</v>
      </c>
      <c r="R292">
        <v>7.6408199999999996E-2</v>
      </c>
      <c r="S292">
        <v>0.32129099999999999</v>
      </c>
    </row>
    <row r="293" spans="3:19">
      <c r="C293">
        <v>0.47820000000000001</v>
      </c>
      <c r="D293">
        <v>340</v>
      </c>
      <c r="E293">
        <v>21</v>
      </c>
      <c r="F293">
        <v>319</v>
      </c>
      <c r="G293">
        <v>42</v>
      </c>
      <c r="H293">
        <v>361</v>
      </c>
      <c r="I293">
        <v>0.116343</v>
      </c>
      <c r="J293">
        <v>0.115068</v>
      </c>
      <c r="L293">
        <v>0.70020000000000004</v>
      </c>
      <c r="M293">
        <v>280.721</v>
      </c>
      <c r="N293">
        <v>11.2791</v>
      </c>
      <c r="O293">
        <v>269.44200000000001</v>
      </c>
      <c r="P293">
        <v>22.558299999999999</v>
      </c>
      <c r="Q293">
        <v>292</v>
      </c>
      <c r="R293">
        <v>7.7254299999999998E-2</v>
      </c>
      <c r="S293">
        <v>0.32346200000000003</v>
      </c>
    </row>
    <row r="294" spans="3:19">
      <c r="C294">
        <v>0.47570000000000001</v>
      </c>
      <c r="D294">
        <v>341</v>
      </c>
      <c r="E294">
        <v>21</v>
      </c>
      <c r="F294">
        <v>320</v>
      </c>
      <c r="G294">
        <v>42</v>
      </c>
      <c r="H294">
        <v>362</v>
      </c>
      <c r="I294">
        <v>0.116022</v>
      </c>
      <c r="J294">
        <v>0.115068</v>
      </c>
      <c r="L294">
        <v>0.69710000000000005</v>
      </c>
      <c r="M294">
        <v>281.55799999999999</v>
      </c>
      <c r="N294">
        <v>11.4419</v>
      </c>
      <c r="O294">
        <v>270.11599999999999</v>
      </c>
      <c r="P294">
        <v>22.883900000000001</v>
      </c>
      <c r="Q294">
        <v>293</v>
      </c>
      <c r="R294">
        <v>7.8102000000000005E-2</v>
      </c>
      <c r="S294">
        <v>0.325631</v>
      </c>
    </row>
    <row r="295" spans="3:19">
      <c r="C295">
        <v>0.47439999999999999</v>
      </c>
      <c r="D295">
        <v>342</v>
      </c>
      <c r="E295">
        <v>21</v>
      </c>
      <c r="F295">
        <v>321</v>
      </c>
      <c r="G295">
        <v>42</v>
      </c>
      <c r="H295">
        <v>363</v>
      </c>
      <c r="I295">
        <v>0.115702</v>
      </c>
      <c r="J295">
        <v>0.115068</v>
      </c>
      <c r="L295">
        <v>0.69399999999999995</v>
      </c>
      <c r="M295">
        <v>282.39400000000001</v>
      </c>
      <c r="N295">
        <v>11.6058</v>
      </c>
      <c r="O295">
        <v>270.78800000000001</v>
      </c>
      <c r="P295">
        <v>23.2117</v>
      </c>
      <c r="Q295">
        <v>294</v>
      </c>
      <c r="R295">
        <v>7.8951300000000002E-2</v>
      </c>
      <c r="S295">
        <v>0.32779700000000001</v>
      </c>
    </row>
    <row r="296" spans="3:19">
      <c r="C296">
        <v>0.47310000000000002</v>
      </c>
      <c r="D296">
        <v>343</v>
      </c>
      <c r="E296">
        <v>21</v>
      </c>
      <c r="F296">
        <v>322</v>
      </c>
      <c r="G296">
        <v>42</v>
      </c>
      <c r="H296">
        <v>364</v>
      </c>
      <c r="I296">
        <v>0.115385</v>
      </c>
      <c r="J296">
        <v>0.115068</v>
      </c>
      <c r="L296">
        <v>0.69089999999999996</v>
      </c>
      <c r="M296">
        <v>283.22899999999998</v>
      </c>
      <c r="N296">
        <v>11.770799999999999</v>
      </c>
      <c r="O296">
        <v>271.45800000000003</v>
      </c>
      <c r="P296">
        <v>23.541599999999999</v>
      </c>
      <c r="Q296">
        <v>295</v>
      </c>
      <c r="R296">
        <v>7.9802200000000004E-2</v>
      </c>
      <c r="S296">
        <v>0.329961</v>
      </c>
    </row>
    <row r="297" spans="3:19">
      <c r="C297">
        <v>0.47060000000000002</v>
      </c>
      <c r="D297">
        <v>344</v>
      </c>
      <c r="E297">
        <v>21</v>
      </c>
      <c r="F297">
        <v>323</v>
      </c>
      <c r="G297">
        <v>42</v>
      </c>
      <c r="H297">
        <v>365</v>
      </c>
      <c r="I297">
        <v>0.115068</v>
      </c>
      <c r="J297">
        <v>0.115068</v>
      </c>
      <c r="L297">
        <v>0.68769999999999998</v>
      </c>
      <c r="M297">
        <v>284.06299999999999</v>
      </c>
      <c r="N297">
        <v>11.9369</v>
      </c>
      <c r="O297">
        <v>272.12599999999998</v>
      </c>
      <c r="P297">
        <v>23.873799999999999</v>
      </c>
      <c r="Q297">
        <v>296</v>
      </c>
      <c r="R297">
        <v>8.0654600000000007E-2</v>
      </c>
      <c r="S297">
        <v>0.332123</v>
      </c>
    </row>
    <row r="298" spans="3:19">
      <c r="C298">
        <v>0.46810000000000002</v>
      </c>
      <c r="D298">
        <v>344</v>
      </c>
      <c r="E298">
        <v>22</v>
      </c>
      <c r="F298">
        <v>322</v>
      </c>
      <c r="G298">
        <v>44</v>
      </c>
      <c r="H298">
        <v>366</v>
      </c>
      <c r="I298">
        <v>0.12021900000000001</v>
      </c>
      <c r="J298">
        <v>0.119891</v>
      </c>
      <c r="L298">
        <v>0.68459999999999999</v>
      </c>
      <c r="M298">
        <v>284.89600000000002</v>
      </c>
      <c r="N298">
        <v>12.103999999999999</v>
      </c>
      <c r="O298">
        <v>272.79199999999997</v>
      </c>
      <c r="P298">
        <v>24.208100000000002</v>
      </c>
      <c r="Q298">
        <v>297</v>
      </c>
      <c r="R298">
        <v>8.15086E-2</v>
      </c>
      <c r="S298">
        <v>0.33428200000000002</v>
      </c>
    </row>
    <row r="299" spans="3:19">
      <c r="C299">
        <v>0.46560000000000001</v>
      </c>
      <c r="D299">
        <v>345</v>
      </c>
      <c r="E299">
        <v>22</v>
      </c>
      <c r="F299">
        <v>323</v>
      </c>
      <c r="G299">
        <v>44</v>
      </c>
      <c r="H299">
        <v>367</v>
      </c>
      <c r="I299">
        <v>0.119891</v>
      </c>
      <c r="J299">
        <v>0.119891</v>
      </c>
      <c r="L299">
        <v>0.68149999999999999</v>
      </c>
      <c r="M299">
        <v>285.72800000000001</v>
      </c>
      <c r="N299">
        <v>12.2722</v>
      </c>
      <c r="O299">
        <v>273.45600000000002</v>
      </c>
      <c r="P299">
        <v>24.544499999999999</v>
      </c>
      <c r="Q299">
        <v>298</v>
      </c>
      <c r="R299">
        <v>8.2364099999999996E-2</v>
      </c>
      <c r="S299">
        <v>0.33643800000000001</v>
      </c>
    </row>
    <row r="300" spans="3:19">
      <c r="C300">
        <v>0.46310000000000001</v>
      </c>
      <c r="D300">
        <v>345</v>
      </c>
      <c r="E300">
        <v>23</v>
      </c>
      <c r="F300">
        <v>322</v>
      </c>
      <c r="G300">
        <v>46</v>
      </c>
      <c r="H300">
        <v>368</v>
      </c>
      <c r="I300">
        <v>0.125</v>
      </c>
      <c r="J300">
        <v>0.125</v>
      </c>
      <c r="L300">
        <v>0.6784</v>
      </c>
      <c r="M300">
        <v>286.55799999999999</v>
      </c>
      <c r="N300">
        <v>12.4415</v>
      </c>
      <c r="O300">
        <v>274.11700000000002</v>
      </c>
      <c r="P300">
        <v>24.883099999999999</v>
      </c>
      <c r="Q300">
        <v>299</v>
      </c>
      <c r="R300">
        <v>8.3221000000000003E-2</v>
      </c>
      <c r="S300">
        <v>0.33859099999999998</v>
      </c>
    </row>
    <row r="301" spans="3:19">
      <c r="C301">
        <v>0.4607</v>
      </c>
      <c r="D301">
        <v>345</v>
      </c>
      <c r="E301">
        <v>24</v>
      </c>
      <c r="F301">
        <v>321</v>
      </c>
      <c r="G301">
        <v>48</v>
      </c>
      <c r="H301">
        <v>369</v>
      </c>
      <c r="I301">
        <v>0.130081</v>
      </c>
      <c r="J301">
        <v>0.12973000000000001</v>
      </c>
      <c r="L301">
        <v>0.67520000000000002</v>
      </c>
      <c r="M301">
        <v>287.38799999999998</v>
      </c>
      <c r="N301">
        <v>12.6119</v>
      </c>
      <c r="O301">
        <v>274.77600000000001</v>
      </c>
      <c r="P301">
        <v>25.223800000000001</v>
      </c>
      <c r="Q301">
        <v>300</v>
      </c>
      <c r="R301">
        <v>8.4079399999999999E-2</v>
      </c>
      <c r="S301">
        <v>0.34074199999999999</v>
      </c>
    </row>
    <row r="302" spans="3:19">
      <c r="C302">
        <v>0.4582</v>
      </c>
      <c r="D302">
        <v>346</v>
      </c>
      <c r="E302">
        <v>24</v>
      </c>
      <c r="F302">
        <v>322</v>
      </c>
      <c r="G302">
        <v>48</v>
      </c>
      <c r="H302">
        <v>370</v>
      </c>
      <c r="I302">
        <v>0.12973000000000001</v>
      </c>
      <c r="J302">
        <v>0.12973000000000001</v>
      </c>
      <c r="L302">
        <v>0.67210000000000003</v>
      </c>
      <c r="M302">
        <v>288.21699999999998</v>
      </c>
      <c r="N302">
        <v>12.7834</v>
      </c>
      <c r="O302">
        <v>275.43299999999999</v>
      </c>
      <c r="P302">
        <v>25.566700000000001</v>
      </c>
      <c r="Q302">
        <v>301</v>
      </c>
      <c r="R302">
        <v>8.4939200000000006E-2</v>
      </c>
      <c r="S302">
        <v>0.34288999999999997</v>
      </c>
    </row>
    <row r="303" spans="3:19">
      <c r="C303">
        <v>0.45579999999999998</v>
      </c>
      <c r="D303">
        <v>346</v>
      </c>
      <c r="E303">
        <v>25</v>
      </c>
      <c r="F303">
        <v>321</v>
      </c>
      <c r="G303">
        <v>50</v>
      </c>
      <c r="H303">
        <v>371</v>
      </c>
      <c r="I303">
        <v>0.134771</v>
      </c>
      <c r="J303">
        <v>0.134771</v>
      </c>
      <c r="L303">
        <v>0.67049999999999998</v>
      </c>
      <c r="M303">
        <v>289.04399999999998</v>
      </c>
      <c r="N303">
        <v>12.9559</v>
      </c>
      <c r="O303">
        <v>276.08800000000002</v>
      </c>
      <c r="P303">
        <v>25.9117</v>
      </c>
      <c r="Q303">
        <v>302</v>
      </c>
      <c r="R303">
        <v>8.5800500000000002E-2</v>
      </c>
      <c r="S303">
        <v>0.34503600000000001</v>
      </c>
    </row>
    <row r="304" spans="3:19">
      <c r="C304">
        <v>0.45340000000000003</v>
      </c>
      <c r="D304">
        <v>346</v>
      </c>
      <c r="E304">
        <v>26</v>
      </c>
      <c r="F304">
        <v>320</v>
      </c>
      <c r="G304">
        <v>52</v>
      </c>
      <c r="H304">
        <v>372</v>
      </c>
      <c r="I304">
        <v>0.13978499999999999</v>
      </c>
      <c r="J304">
        <v>0.138298</v>
      </c>
      <c r="L304">
        <v>0.66900000000000004</v>
      </c>
      <c r="M304">
        <v>289.87099999999998</v>
      </c>
      <c r="N304">
        <v>13.1295</v>
      </c>
      <c r="O304">
        <v>276.74099999999999</v>
      </c>
      <c r="P304">
        <v>26.258900000000001</v>
      </c>
      <c r="Q304">
        <v>303</v>
      </c>
      <c r="R304">
        <v>8.6663100000000007E-2</v>
      </c>
      <c r="S304">
        <v>0.34717799999999999</v>
      </c>
    </row>
    <row r="305" spans="3:19">
      <c r="C305">
        <v>0.4486</v>
      </c>
      <c r="D305">
        <v>347</v>
      </c>
      <c r="E305">
        <v>26</v>
      </c>
      <c r="F305">
        <v>321</v>
      </c>
      <c r="G305">
        <v>52</v>
      </c>
      <c r="H305">
        <v>373</v>
      </c>
      <c r="I305">
        <v>0.13941000000000001</v>
      </c>
      <c r="J305">
        <v>0.138298</v>
      </c>
      <c r="L305">
        <v>0.6643</v>
      </c>
      <c r="M305">
        <v>290.69600000000003</v>
      </c>
      <c r="N305">
        <v>13.3041</v>
      </c>
      <c r="O305">
        <v>277.392</v>
      </c>
      <c r="P305">
        <v>26.6082</v>
      </c>
      <c r="Q305">
        <v>304</v>
      </c>
      <c r="R305">
        <v>8.7527099999999997E-2</v>
      </c>
      <c r="S305">
        <v>0.34931699999999999</v>
      </c>
    </row>
    <row r="306" spans="3:19">
      <c r="C306">
        <v>0.44619999999999999</v>
      </c>
      <c r="D306">
        <v>348</v>
      </c>
      <c r="E306">
        <v>26</v>
      </c>
      <c r="F306">
        <v>322</v>
      </c>
      <c r="G306">
        <v>52</v>
      </c>
      <c r="H306">
        <v>374</v>
      </c>
      <c r="I306">
        <v>0.13903699999999999</v>
      </c>
      <c r="J306">
        <v>0.138298</v>
      </c>
      <c r="L306">
        <v>0.65959999999999996</v>
      </c>
      <c r="M306">
        <v>291.52</v>
      </c>
      <c r="N306">
        <v>13.479799999999999</v>
      </c>
      <c r="O306">
        <v>278.04000000000002</v>
      </c>
      <c r="P306">
        <v>26.959700000000002</v>
      </c>
      <c r="Q306">
        <v>305</v>
      </c>
      <c r="R306">
        <v>8.8392399999999996E-2</v>
      </c>
      <c r="S306">
        <v>0.35145399999999999</v>
      </c>
    </row>
    <row r="307" spans="3:19">
      <c r="C307">
        <v>0.44390000000000002</v>
      </c>
      <c r="D307">
        <v>349</v>
      </c>
      <c r="E307">
        <v>26</v>
      </c>
      <c r="F307">
        <v>323</v>
      </c>
      <c r="G307">
        <v>52</v>
      </c>
      <c r="H307">
        <v>375</v>
      </c>
      <c r="I307">
        <v>0.13866700000000001</v>
      </c>
      <c r="J307">
        <v>0.138298</v>
      </c>
      <c r="L307">
        <v>0.65639999999999998</v>
      </c>
      <c r="M307">
        <v>292.34300000000002</v>
      </c>
      <c r="N307">
        <v>13.656599999999999</v>
      </c>
      <c r="O307">
        <v>278.68700000000001</v>
      </c>
      <c r="P307">
        <v>27.313300000000002</v>
      </c>
      <c r="Q307">
        <v>306</v>
      </c>
      <c r="R307">
        <v>8.9259099999999994E-2</v>
      </c>
      <c r="S307">
        <v>0.35358699999999998</v>
      </c>
    </row>
    <row r="308" spans="3:19">
      <c r="C308">
        <v>0.43230000000000002</v>
      </c>
      <c r="D308">
        <v>350</v>
      </c>
      <c r="E308">
        <v>26</v>
      </c>
      <c r="F308">
        <v>324</v>
      </c>
      <c r="G308">
        <v>52</v>
      </c>
      <c r="H308">
        <v>376</v>
      </c>
      <c r="I308">
        <v>0.138298</v>
      </c>
      <c r="J308">
        <v>0.138298</v>
      </c>
      <c r="L308">
        <v>0.65329999999999999</v>
      </c>
      <c r="M308">
        <v>293.16500000000002</v>
      </c>
      <c r="N308">
        <v>13.8345</v>
      </c>
      <c r="O308">
        <v>279.33100000000002</v>
      </c>
      <c r="P308">
        <v>27.669</v>
      </c>
      <c r="Q308">
        <v>307</v>
      </c>
      <c r="R308">
        <v>9.0126999999999999E-2</v>
      </c>
      <c r="S308">
        <v>0.35571700000000001</v>
      </c>
    </row>
    <row r="309" spans="3:19">
      <c r="C309">
        <v>0.43</v>
      </c>
      <c r="D309">
        <v>350</v>
      </c>
      <c r="E309">
        <v>27</v>
      </c>
      <c r="F309">
        <v>323</v>
      </c>
      <c r="G309">
        <v>54</v>
      </c>
      <c r="H309">
        <v>377</v>
      </c>
      <c r="I309">
        <v>0.143236</v>
      </c>
      <c r="J309">
        <v>0.143236</v>
      </c>
      <c r="L309">
        <v>0.65010000000000001</v>
      </c>
      <c r="M309">
        <v>293.98700000000002</v>
      </c>
      <c r="N309">
        <v>14.013400000000001</v>
      </c>
      <c r="O309">
        <v>279.97300000000001</v>
      </c>
      <c r="P309">
        <v>28.026800000000001</v>
      </c>
      <c r="Q309">
        <v>308</v>
      </c>
      <c r="R309">
        <v>9.0996300000000002E-2</v>
      </c>
      <c r="S309">
        <v>0.35784500000000002</v>
      </c>
    </row>
    <row r="310" spans="3:19">
      <c r="C310">
        <v>0.42549999999999999</v>
      </c>
      <c r="D310">
        <v>350</v>
      </c>
      <c r="E310">
        <v>28</v>
      </c>
      <c r="F310">
        <v>322</v>
      </c>
      <c r="G310">
        <v>56</v>
      </c>
      <c r="H310">
        <v>378</v>
      </c>
      <c r="I310">
        <v>0.148148</v>
      </c>
      <c r="J310">
        <v>0.14359</v>
      </c>
      <c r="L310">
        <v>0.64700000000000002</v>
      </c>
      <c r="M310">
        <v>294.80700000000002</v>
      </c>
      <c r="N310">
        <v>14.1934</v>
      </c>
      <c r="O310">
        <v>280.613</v>
      </c>
      <c r="P310">
        <v>28.386800000000001</v>
      </c>
      <c r="Q310">
        <v>309</v>
      </c>
      <c r="R310">
        <v>9.1866699999999996E-2</v>
      </c>
      <c r="S310">
        <v>0.35996899999999998</v>
      </c>
    </row>
    <row r="311" spans="3:19">
      <c r="C311">
        <v>0.42330000000000001</v>
      </c>
      <c r="D311">
        <v>351</v>
      </c>
      <c r="E311">
        <v>28</v>
      </c>
      <c r="F311">
        <v>323</v>
      </c>
      <c r="G311">
        <v>56</v>
      </c>
      <c r="H311">
        <v>379</v>
      </c>
      <c r="I311">
        <v>0.147757</v>
      </c>
      <c r="J311">
        <v>0.14359</v>
      </c>
      <c r="L311">
        <v>0.64390000000000003</v>
      </c>
      <c r="M311">
        <v>295.62599999999998</v>
      </c>
      <c r="N311">
        <v>14.374499999999999</v>
      </c>
      <c r="O311">
        <v>281.25099999999998</v>
      </c>
      <c r="P311">
        <v>28.748899999999999</v>
      </c>
      <c r="Q311">
        <v>310</v>
      </c>
      <c r="R311">
        <v>9.2738399999999999E-2</v>
      </c>
      <c r="S311">
        <v>0.36209000000000002</v>
      </c>
    </row>
    <row r="312" spans="3:19">
      <c r="C312">
        <v>0.42220000000000002</v>
      </c>
      <c r="D312">
        <v>352</v>
      </c>
      <c r="E312">
        <v>28</v>
      </c>
      <c r="F312">
        <v>324</v>
      </c>
      <c r="G312">
        <v>56</v>
      </c>
      <c r="H312">
        <v>380</v>
      </c>
      <c r="I312">
        <v>0.147368</v>
      </c>
      <c r="J312">
        <v>0.14359</v>
      </c>
      <c r="L312">
        <v>0.64070000000000005</v>
      </c>
      <c r="M312">
        <v>296.44299999999998</v>
      </c>
      <c r="N312">
        <v>14.5566</v>
      </c>
      <c r="O312">
        <v>281.887</v>
      </c>
      <c r="P312">
        <v>29.113099999999999</v>
      </c>
      <c r="Q312">
        <v>311</v>
      </c>
      <c r="R312">
        <v>9.3611299999999995E-2</v>
      </c>
      <c r="S312">
        <v>0.364207</v>
      </c>
    </row>
    <row r="313" spans="3:19">
      <c r="C313">
        <v>0.42109999999999997</v>
      </c>
      <c r="D313">
        <v>353</v>
      </c>
      <c r="E313">
        <v>28</v>
      </c>
      <c r="F313">
        <v>325</v>
      </c>
      <c r="G313">
        <v>56</v>
      </c>
      <c r="H313">
        <v>381</v>
      </c>
      <c r="I313">
        <v>0.146982</v>
      </c>
      <c r="J313">
        <v>0.14359</v>
      </c>
      <c r="L313">
        <v>0.63759999999999994</v>
      </c>
      <c r="M313">
        <v>297.26</v>
      </c>
      <c r="N313">
        <v>14.739699999999999</v>
      </c>
      <c r="O313">
        <v>282.52100000000002</v>
      </c>
      <c r="P313">
        <v>29.479399999999998</v>
      </c>
      <c r="Q313">
        <v>312</v>
      </c>
      <c r="R313">
        <v>9.4485399999999997E-2</v>
      </c>
      <c r="S313">
        <v>0.36632199999999998</v>
      </c>
    </row>
    <row r="314" spans="3:19">
      <c r="C314">
        <v>0.41889999999999999</v>
      </c>
      <c r="D314">
        <v>354</v>
      </c>
      <c r="E314">
        <v>28</v>
      </c>
      <c r="F314">
        <v>326</v>
      </c>
      <c r="G314">
        <v>56</v>
      </c>
      <c r="H314">
        <v>382</v>
      </c>
      <c r="I314">
        <v>0.14659700000000001</v>
      </c>
      <c r="J314">
        <v>0.14359</v>
      </c>
      <c r="L314">
        <v>0.63449999999999995</v>
      </c>
      <c r="M314">
        <v>298.07600000000002</v>
      </c>
      <c r="N314">
        <v>14.9239</v>
      </c>
      <c r="O314">
        <v>283.15199999999999</v>
      </c>
      <c r="P314">
        <v>29.847899999999999</v>
      </c>
      <c r="Q314">
        <v>313</v>
      </c>
      <c r="R314">
        <v>9.5360600000000004E-2</v>
      </c>
      <c r="S314">
        <v>0.36843300000000001</v>
      </c>
    </row>
    <row r="315" spans="3:19">
      <c r="C315">
        <v>0.41670000000000001</v>
      </c>
      <c r="D315">
        <v>355</v>
      </c>
      <c r="E315">
        <v>28</v>
      </c>
      <c r="F315">
        <v>327</v>
      </c>
      <c r="G315">
        <v>56</v>
      </c>
      <c r="H315">
        <v>383</v>
      </c>
      <c r="I315">
        <v>0.14621400000000001</v>
      </c>
      <c r="J315">
        <v>0.14359</v>
      </c>
      <c r="L315">
        <v>0.63129999999999997</v>
      </c>
      <c r="M315">
        <v>298.89100000000002</v>
      </c>
      <c r="N315">
        <v>15.1092</v>
      </c>
      <c r="O315">
        <v>283.78199999999998</v>
      </c>
      <c r="P315">
        <v>30.218399999999999</v>
      </c>
      <c r="Q315">
        <v>314</v>
      </c>
      <c r="R315">
        <v>9.6237000000000003E-2</v>
      </c>
      <c r="S315">
        <v>0.37054100000000001</v>
      </c>
    </row>
    <row r="316" spans="3:19">
      <c r="C316">
        <v>0.41449999999999998</v>
      </c>
      <c r="D316">
        <v>356</v>
      </c>
      <c r="E316">
        <v>28</v>
      </c>
      <c r="F316">
        <v>328</v>
      </c>
      <c r="G316">
        <v>56</v>
      </c>
      <c r="H316">
        <v>384</v>
      </c>
      <c r="I316">
        <v>0.14583299999999999</v>
      </c>
      <c r="J316">
        <v>0.14359</v>
      </c>
      <c r="L316">
        <v>0.62819999999999998</v>
      </c>
      <c r="M316">
        <v>299.70400000000001</v>
      </c>
      <c r="N316">
        <v>15.295500000000001</v>
      </c>
      <c r="O316">
        <v>284.40899999999999</v>
      </c>
      <c r="P316">
        <v>30.591100000000001</v>
      </c>
      <c r="Q316">
        <v>315</v>
      </c>
      <c r="R316">
        <v>9.7114400000000003E-2</v>
      </c>
      <c r="S316">
        <v>0.372645</v>
      </c>
    </row>
    <row r="317" spans="3:19">
      <c r="C317">
        <v>0.41239999999999999</v>
      </c>
      <c r="D317">
        <v>357</v>
      </c>
      <c r="E317">
        <v>28</v>
      </c>
      <c r="F317">
        <v>329</v>
      </c>
      <c r="G317">
        <v>56</v>
      </c>
      <c r="H317">
        <v>385</v>
      </c>
      <c r="I317">
        <v>0.145455</v>
      </c>
      <c r="J317">
        <v>0.14359</v>
      </c>
      <c r="L317">
        <v>0.62509999999999999</v>
      </c>
      <c r="M317">
        <v>300.517</v>
      </c>
      <c r="N317">
        <v>15.482900000000001</v>
      </c>
      <c r="O317">
        <v>285.03399999999999</v>
      </c>
      <c r="P317">
        <v>30.965800000000002</v>
      </c>
      <c r="Q317">
        <v>316</v>
      </c>
      <c r="R317">
        <v>9.7992999999999997E-2</v>
      </c>
      <c r="S317">
        <v>0.37474600000000002</v>
      </c>
    </row>
    <row r="318" spans="3:19">
      <c r="C318">
        <v>0.41020000000000001</v>
      </c>
      <c r="D318">
        <v>358</v>
      </c>
      <c r="E318">
        <v>28</v>
      </c>
      <c r="F318">
        <v>330</v>
      </c>
      <c r="G318">
        <v>56</v>
      </c>
      <c r="H318">
        <v>386</v>
      </c>
      <c r="I318">
        <v>0.14507800000000001</v>
      </c>
      <c r="J318">
        <v>0.14359</v>
      </c>
      <c r="L318">
        <v>0.62039999999999995</v>
      </c>
      <c r="M318">
        <v>301.32900000000001</v>
      </c>
      <c r="N318">
        <v>15.6713</v>
      </c>
      <c r="O318">
        <v>285.65699999999998</v>
      </c>
      <c r="P318">
        <v>31.342600000000001</v>
      </c>
      <c r="Q318">
        <v>317</v>
      </c>
      <c r="R318">
        <v>9.8872699999999994E-2</v>
      </c>
      <c r="S318">
        <v>0.37684299999999998</v>
      </c>
    </row>
    <row r="319" spans="3:19">
      <c r="C319">
        <v>0.40810000000000002</v>
      </c>
      <c r="D319">
        <v>359</v>
      </c>
      <c r="E319">
        <v>28</v>
      </c>
      <c r="F319">
        <v>331</v>
      </c>
      <c r="G319">
        <v>56</v>
      </c>
      <c r="H319">
        <v>387</v>
      </c>
      <c r="I319">
        <v>0.144703</v>
      </c>
      <c r="J319">
        <v>0.14359</v>
      </c>
      <c r="L319">
        <v>0.61580000000000001</v>
      </c>
      <c r="M319">
        <v>302.13900000000001</v>
      </c>
      <c r="N319">
        <v>15.860799999999999</v>
      </c>
      <c r="O319">
        <v>286.27800000000002</v>
      </c>
      <c r="P319">
        <v>31.721599999999999</v>
      </c>
      <c r="Q319">
        <v>318</v>
      </c>
      <c r="R319">
        <v>9.9753400000000006E-2</v>
      </c>
      <c r="S319">
        <v>0.37893700000000002</v>
      </c>
    </row>
    <row r="320" spans="3:19">
      <c r="C320">
        <v>0.40589999999999998</v>
      </c>
      <c r="D320">
        <v>360</v>
      </c>
      <c r="E320">
        <v>28</v>
      </c>
      <c r="F320">
        <v>332</v>
      </c>
      <c r="G320">
        <v>56</v>
      </c>
      <c r="H320">
        <v>388</v>
      </c>
      <c r="I320">
        <v>0.14433000000000001</v>
      </c>
      <c r="J320">
        <v>0.14359</v>
      </c>
      <c r="L320">
        <v>0.61260000000000003</v>
      </c>
      <c r="M320">
        <v>302.94900000000001</v>
      </c>
      <c r="N320">
        <v>16.051300000000001</v>
      </c>
      <c r="O320">
        <v>286.89699999999999</v>
      </c>
      <c r="P320">
        <v>32.102600000000002</v>
      </c>
      <c r="Q320">
        <v>319</v>
      </c>
      <c r="R320">
        <v>0.100635</v>
      </c>
      <c r="S320">
        <v>0.38102799999999998</v>
      </c>
    </row>
    <row r="321" spans="3:19">
      <c r="C321">
        <v>0.40379999999999999</v>
      </c>
      <c r="D321">
        <v>361</v>
      </c>
      <c r="E321">
        <v>28</v>
      </c>
      <c r="F321">
        <v>333</v>
      </c>
      <c r="G321">
        <v>56</v>
      </c>
      <c r="H321">
        <v>389</v>
      </c>
      <c r="I321">
        <v>0.143959</v>
      </c>
      <c r="J321">
        <v>0.14359</v>
      </c>
      <c r="L321">
        <v>0.60650000000000004</v>
      </c>
      <c r="M321">
        <v>303.75700000000001</v>
      </c>
      <c r="N321">
        <v>16.242899999999999</v>
      </c>
      <c r="O321">
        <v>287.51400000000001</v>
      </c>
      <c r="P321">
        <v>32.485700000000001</v>
      </c>
      <c r="Q321">
        <v>320</v>
      </c>
      <c r="R321">
        <v>0.101518</v>
      </c>
      <c r="S321">
        <v>0.38311499999999998</v>
      </c>
    </row>
    <row r="322" spans="3:19">
      <c r="C322">
        <v>0.39960000000000001</v>
      </c>
      <c r="D322">
        <v>362</v>
      </c>
      <c r="E322">
        <v>28</v>
      </c>
      <c r="F322">
        <v>334</v>
      </c>
      <c r="G322">
        <v>56</v>
      </c>
      <c r="H322">
        <v>390</v>
      </c>
      <c r="I322">
        <v>0.14359</v>
      </c>
      <c r="J322">
        <v>0.14359</v>
      </c>
      <c r="L322">
        <v>0.60340000000000005</v>
      </c>
      <c r="M322">
        <v>304.565</v>
      </c>
      <c r="N322">
        <v>16.435500000000001</v>
      </c>
      <c r="O322">
        <v>288.12900000000002</v>
      </c>
      <c r="P322">
        <v>32.870899999999999</v>
      </c>
      <c r="Q322">
        <v>321</v>
      </c>
      <c r="R322">
        <v>0.10240200000000001</v>
      </c>
      <c r="S322">
        <v>0.38519799999999998</v>
      </c>
    </row>
    <row r="323" spans="3:19">
      <c r="C323">
        <v>0.39340000000000003</v>
      </c>
      <c r="D323">
        <v>362</v>
      </c>
      <c r="E323">
        <v>29</v>
      </c>
      <c r="F323">
        <v>333</v>
      </c>
      <c r="G323">
        <v>58</v>
      </c>
      <c r="H323">
        <v>391</v>
      </c>
      <c r="I323">
        <v>0.148338</v>
      </c>
      <c r="J323">
        <v>0.148338</v>
      </c>
      <c r="L323">
        <v>0.60029999999999994</v>
      </c>
      <c r="M323">
        <v>305.37099999999998</v>
      </c>
      <c r="N323">
        <v>16.629100000000001</v>
      </c>
      <c r="O323">
        <v>288.74200000000002</v>
      </c>
      <c r="P323">
        <v>33.258200000000002</v>
      </c>
      <c r="Q323">
        <v>322</v>
      </c>
      <c r="R323">
        <v>0.103286</v>
      </c>
      <c r="S323">
        <v>0.38727800000000001</v>
      </c>
    </row>
    <row r="324" spans="3:19">
      <c r="C324">
        <v>0.39140000000000003</v>
      </c>
      <c r="D324">
        <v>362</v>
      </c>
      <c r="E324">
        <v>30</v>
      </c>
      <c r="F324">
        <v>332</v>
      </c>
      <c r="G324">
        <v>60</v>
      </c>
      <c r="H324">
        <v>392</v>
      </c>
      <c r="I324">
        <v>0.153061</v>
      </c>
      <c r="J324">
        <v>0.14962600000000001</v>
      </c>
      <c r="L324">
        <v>0.59719999999999995</v>
      </c>
      <c r="M324">
        <v>306.17599999999999</v>
      </c>
      <c r="N324">
        <v>16.823799999999999</v>
      </c>
      <c r="O324">
        <v>289.35199999999998</v>
      </c>
      <c r="P324">
        <v>33.647500000000001</v>
      </c>
      <c r="Q324">
        <v>323</v>
      </c>
      <c r="R324">
        <v>0.104172</v>
      </c>
      <c r="S324">
        <v>0.38935399999999998</v>
      </c>
    </row>
    <row r="325" spans="3:19">
      <c r="C325">
        <v>0.38940000000000002</v>
      </c>
      <c r="D325">
        <v>363</v>
      </c>
      <c r="E325">
        <v>30</v>
      </c>
      <c r="F325">
        <v>333</v>
      </c>
      <c r="G325">
        <v>60</v>
      </c>
      <c r="H325">
        <v>393</v>
      </c>
      <c r="I325">
        <v>0.152672</v>
      </c>
      <c r="J325">
        <v>0.14962600000000001</v>
      </c>
      <c r="L325">
        <v>0.59419999999999995</v>
      </c>
      <c r="M325">
        <v>306.98099999999999</v>
      </c>
      <c r="N325">
        <v>17.019500000000001</v>
      </c>
      <c r="O325">
        <v>289.96100000000001</v>
      </c>
      <c r="P325">
        <v>34.039000000000001</v>
      </c>
      <c r="Q325">
        <v>324</v>
      </c>
      <c r="R325">
        <v>0.105059</v>
      </c>
      <c r="S325">
        <v>0.391426</v>
      </c>
    </row>
    <row r="326" spans="3:19">
      <c r="C326">
        <v>0.38740000000000002</v>
      </c>
      <c r="D326">
        <v>364</v>
      </c>
      <c r="E326">
        <v>30</v>
      </c>
      <c r="F326">
        <v>334</v>
      </c>
      <c r="G326">
        <v>60</v>
      </c>
      <c r="H326">
        <v>394</v>
      </c>
      <c r="I326">
        <v>0.152284</v>
      </c>
      <c r="J326">
        <v>0.14962600000000001</v>
      </c>
      <c r="L326">
        <v>0.59109999999999996</v>
      </c>
      <c r="M326">
        <v>307.78399999999999</v>
      </c>
      <c r="N326">
        <v>17.216200000000001</v>
      </c>
      <c r="O326">
        <v>290.56799999999998</v>
      </c>
      <c r="P326">
        <v>34.432499999999997</v>
      </c>
      <c r="Q326">
        <v>325</v>
      </c>
      <c r="R326">
        <v>0.105946</v>
      </c>
      <c r="S326">
        <v>0.39349400000000001</v>
      </c>
    </row>
    <row r="327" spans="3:19">
      <c r="C327">
        <v>0.38640000000000002</v>
      </c>
      <c r="D327">
        <v>365</v>
      </c>
      <c r="E327">
        <v>30</v>
      </c>
      <c r="F327">
        <v>335</v>
      </c>
      <c r="G327">
        <v>60</v>
      </c>
      <c r="H327">
        <v>395</v>
      </c>
      <c r="I327">
        <v>0.15189900000000001</v>
      </c>
      <c r="J327">
        <v>0.14962600000000001</v>
      </c>
      <c r="L327">
        <v>0.58809999999999996</v>
      </c>
      <c r="M327">
        <v>308.58600000000001</v>
      </c>
      <c r="N327">
        <v>17.414000000000001</v>
      </c>
      <c r="O327">
        <v>291.17200000000003</v>
      </c>
      <c r="P327">
        <v>34.828000000000003</v>
      </c>
      <c r="Q327">
        <v>326</v>
      </c>
      <c r="R327">
        <v>0.106834</v>
      </c>
      <c r="S327">
        <v>0.39555899999999999</v>
      </c>
    </row>
    <row r="328" spans="3:19">
      <c r="C328">
        <v>0.38540000000000002</v>
      </c>
      <c r="D328">
        <v>366</v>
      </c>
      <c r="E328">
        <v>30</v>
      </c>
      <c r="F328">
        <v>336</v>
      </c>
      <c r="G328">
        <v>60</v>
      </c>
      <c r="H328">
        <v>396</v>
      </c>
      <c r="I328">
        <v>0.15151500000000001</v>
      </c>
      <c r="J328">
        <v>0.14962600000000001</v>
      </c>
      <c r="L328">
        <v>0.58499999999999996</v>
      </c>
      <c r="M328">
        <v>309.387</v>
      </c>
      <c r="N328">
        <v>17.6128</v>
      </c>
      <c r="O328">
        <v>291.774</v>
      </c>
      <c r="P328">
        <v>35.2256</v>
      </c>
      <c r="Q328">
        <v>327</v>
      </c>
      <c r="R328">
        <v>0.107724</v>
      </c>
      <c r="S328">
        <v>0.39761999999999997</v>
      </c>
    </row>
    <row r="329" spans="3:19">
      <c r="C329">
        <v>0.38340000000000002</v>
      </c>
      <c r="D329">
        <v>367</v>
      </c>
      <c r="E329">
        <v>30</v>
      </c>
      <c r="F329">
        <v>337</v>
      </c>
      <c r="G329">
        <v>60</v>
      </c>
      <c r="H329">
        <v>397</v>
      </c>
      <c r="I329">
        <v>0.15113399999999999</v>
      </c>
      <c r="J329">
        <v>0.14962600000000001</v>
      </c>
      <c r="L329">
        <v>0.58199999999999996</v>
      </c>
      <c r="M329">
        <v>310.18700000000001</v>
      </c>
      <c r="N329">
        <v>17.8127</v>
      </c>
      <c r="O329">
        <v>292.375</v>
      </c>
      <c r="P329">
        <v>35.625300000000003</v>
      </c>
      <c r="Q329">
        <v>328</v>
      </c>
      <c r="R329">
        <v>0.108614</v>
      </c>
      <c r="S329">
        <v>0.39967799999999998</v>
      </c>
    </row>
    <row r="330" spans="3:19">
      <c r="C330">
        <v>0.38140000000000002</v>
      </c>
      <c r="D330">
        <v>368</v>
      </c>
      <c r="E330">
        <v>30</v>
      </c>
      <c r="F330">
        <v>338</v>
      </c>
      <c r="G330">
        <v>60</v>
      </c>
      <c r="H330">
        <v>398</v>
      </c>
      <c r="I330">
        <v>0.150754</v>
      </c>
      <c r="J330">
        <v>0.14962600000000001</v>
      </c>
      <c r="L330">
        <v>0.57899999999999996</v>
      </c>
      <c r="M330">
        <v>310.98599999999999</v>
      </c>
      <c r="N330">
        <v>18.013500000000001</v>
      </c>
      <c r="O330">
        <v>292.97300000000001</v>
      </c>
      <c r="P330">
        <v>36.027099999999997</v>
      </c>
      <c r="Q330">
        <v>329</v>
      </c>
      <c r="R330">
        <v>0.10950500000000001</v>
      </c>
      <c r="S330">
        <v>0.401731</v>
      </c>
    </row>
    <row r="331" spans="3:19">
      <c r="C331">
        <v>0.37940000000000002</v>
      </c>
      <c r="D331">
        <v>369</v>
      </c>
      <c r="E331">
        <v>30</v>
      </c>
      <c r="F331">
        <v>339</v>
      </c>
      <c r="G331">
        <v>60</v>
      </c>
      <c r="H331">
        <v>399</v>
      </c>
      <c r="I331">
        <v>0.15037600000000001</v>
      </c>
      <c r="J331">
        <v>0.14962600000000001</v>
      </c>
      <c r="L331">
        <v>0.57599999999999996</v>
      </c>
      <c r="M331">
        <v>311.78500000000003</v>
      </c>
      <c r="N331">
        <v>18.215399999999999</v>
      </c>
      <c r="O331">
        <v>293.56900000000002</v>
      </c>
      <c r="P331">
        <v>36.430799999999998</v>
      </c>
      <c r="Q331">
        <v>330</v>
      </c>
      <c r="R331">
        <v>0.11039599999999999</v>
      </c>
      <c r="S331">
        <v>0.403781</v>
      </c>
    </row>
    <row r="332" spans="3:19">
      <c r="C332">
        <v>0.3775</v>
      </c>
      <c r="D332">
        <v>370</v>
      </c>
      <c r="E332">
        <v>30</v>
      </c>
      <c r="F332">
        <v>340</v>
      </c>
      <c r="G332">
        <v>60</v>
      </c>
      <c r="H332">
        <v>400</v>
      </c>
      <c r="I332">
        <v>0.15</v>
      </c>
      <c r="J332">
        <v>0.14962600000000001</v>
      </c>
      <c r="L332">
        <v>0.57299999999999995</v>
      </c>
      <c r="M332">
        <v>312.58199999999999</v>
      </c>
      <c r="N332">
        <v>18.418299999999999</v>
      </c>
      <c r="O332">
        <v>294.16300000000001</v>
      </c>
      <c r="P332">
        <v>36.8367</v>
      </c>
      <c r="Q332">
        <v>331</v>
      </c>
      <c r="R332">
        <v>0.111289</v>
      </c>
      <c r="S332">
        <v>0.40582600000000002</v>
      </c>
    </row>
    <row r="333" spans="3:19">
      <c r="C333">
        <v>0.3755</v>
      </c>
      <c r="D333">
        <v>371</v>
      </c>
      <c r="E333">
        <v>30</v>
      </c>
      <c r="F333">
        <v>341</v>
      </c>
      <c r="G333">
        <v>60</v>
      </c>
      <c r="H333">
        <v>401</v>
      </c>
      <c r="I333">
        <v>0.14962600000000001</v>
      </c>
      <c r="J333">
        <v>0.14962600000000001</v>
      </c>
      <c r="L333">
        <v>0.56999999999999995</v>
      </c>
      <c r="M333">
        <v>313.37799999999999</v>
      </c>
      <c r="N333">
        <v>18.622299999999999</v>
      </c>
      <c r="O333">
        <v>294.755</v>
      </c>
      <c r="P333">
        <v>37.244500000000002</v>
      </c>
      <c r="Q333">
        <v>332</v>
      </c>
      <c r="R333">
        <v>0.112182</v>
      </c>
      <c r="S333">
        <v>0.40786800000000001</v>
      </c>
    </row>
    <row r="334" spans="3:19">
      <c r="C334">
        <v>0.37359999999999999</v>
      </c>
      <c r="D334">
        <v>371</v>
      </c>
      <c r="E334">
        <v>31</v>
      </c>
      <c r="F334">
        <v>340</v>
      </c>
      <c r="G334">
        <v>62</v>
      </c>
      <c r="H334">
        <v>402</v>
      </c>
      <c r="I334">
        <v>0.154229</v>
      </c>
      <c r="J334">
        <v>0.15270900000000001</v>
      </c>
      <c r="L334">
        <v>0.56110000000000004</v>
      </c>
      <c r="M334">
        <v>314.173</v>
      </c>
      <c r="N334">
        <v>18.827200000000001</v>
      </c>
      <c r="O334">
        <v>295.346</v>
      </c>
      <c r="P334">
        <v>37.654400000000003</v>
      </c>
      <c r="Q334">
        <v>333</v>
      </c>
      <c r="R334">
        <v>0.113076</v>
      </c>
      <c r="S334">
        <v>0.40990599999999999</v>
      </c>
    </row>
    <row r="335" spans="3:19">
      <c r="C335">
        <v>0.36980000000000002</v>
      </c>
      <c r="D335">
        <v>372</v>
      </c>
      <c r="E335">
        <v>31</v>
      </c>
      <c r="F335">
        <v>341</v>
      </c>
      <c r="G335">
        <v>62</v>
      </c>
      <c r="H335">
        <v>403</v>
      </c>
      <c r="I335">
        <v>0.15384600000000001</v>
      </c>
      <c r="J335">
        <v>0.15270900000000001</v>
      </c>
      <c r="L335">
        <v>0.55659999999999998</v>
      </c>
      <c r="M335">
        <v>314.96699999999998</v>
      </c>
      <c r="N335">
        <v>19.033200000000001</v>
      </c>
      <c r="O335">
        <v>295.93400000000003</v>
      </c>
      <c r="P335">
        <v>38.066400000000002</v>
      </c>
      <c r="Q335">
        <v>334</v>
      </c>
      <c r="R335">
        <v>0.113971</v>
      </c>
      <c r="S335">
        <v>0.41193999999999997</v>
      </c>
    </row>
    <row r="336" spans="3:19">
      <c r="C336">
        <v>0.3679</v>
      </c>
      <c r="D336">
        <v>373</v>
      </c>
      <c r="E336">
        <v>31</v>
      </c>
      <c r="F336">
        <v>342</v>
      </c>
      <c r="G336">
        <v>62</v>
      </c>
      <c r="H336">
        <v>404</v>
      </c>
      <c r="I336">
        <v>0.15346499999999999</v>
      </c>
      <c r="J336">
        <v>0.15270900000000001</v>
      </c>
      <c r="L336">
        <v>0.55220000000000002</v>
      </c>
      <c r="M336">
        <v>315.76</v>
      </c>
      <c r="N336">
        <v>19.240200000000002</v>
      </c>
      <c r="O336">
        <v>296.52</v>
      </c>
      <c r="P336">
        <v>38.4803</v>
      </c>
      <c r="Q336">
        <v>335</v>
      </c>
      <c r="R336">
        <v>0.114867</v>
      </c>
      <c r="S336">
        <v>0.41397</v>
      </c>
    </row>
    <row r="337" spans="3:19">
      <c r="C337">
        <v>0.3669</v>
      </c>
      <c r="D337">
        <v>374</v>
      </c>
      <c r="E337">
        <v>31</v>
      </c>
      <c r="F337">
        <v>343</v>
      </c>
      <c r="G337">
        <v>62</v>
      </c>
      <c r="H337">
        <v>405</v>
      </c>
      <c r="I337">
        <v>0.153086</v>
      </c>
      <c r="J337">
        <v>0.15270900000000001</v>
      </c>
      <c r="L337">
        <v>0.54930000000000001</v>
      </c>
      <c r="M337">
        <v>316.55200000000002</v>
      </c>
      <c r="N337">
        <v>19.4482</v>
      </c>
      <c r="O337">
        <v>297.10399999999998</v>
      </c>
      <c r="P337">
        <v>38.896299999999997</v>
      </c>
      <c r="Q337">
        <v>336</v>
      </c>
      <c r="R337">
        <v>0.115763</v>
      </c>
      <c r="S337">
        <v>0.415995</v>
      </c>
    </row>
    <row r="338" spans="3:19">
      <c r="C338">
        <v>0.36599999999999999</v>
      </c>
      <c r="D338">
        <v>375</v>
      </c>
      <c r="E338">
        <v>31</v>
      </c>
      <c r="F338">
        <v>344</v>
      </c>
      <c r="G338">
        <v>62</v>
      </c>
      <c r="H338">
        <v>406</v>
      </c>
      <c r="I338">
        <v>0.15270900000000001</v>
      </c>
      <c r="J338">
        <v>0.15270900000000001</v>
      </c>
      <c r="L338">
        <v>0.5464</v>
      </c>
      <c r="M338">
        <v>317.34300000000002</v>
      </c>
      <c r="N338">
        <v>19.6572</v>
      </c>
      <c r="O338">
        <v>297.68599999999998</v>
      </c>
      <c r="P338">
        <v>39.314399999999999</v>
      </c>
      <c r="Q338">
        <v>337</v>
      </c>
      <c r="R338">
        <v>0.11666</v>
      </c>
      <c r="S338">
        <v>0.41801700000000003</v>
      </c>
    </row>
    <row r="339" spans="3:19">
      <c r="C339">
        <v>0.36409999999999998</v>
      </c>
      <c r="D339">
        <v>375</v>
      </c>
      <c r="E339">
        <v>32</v>
      </c>
      <c r="F339">
        <v>343</v>
      </c>
      <c r="G339">
        <v>64</v>
      </c>
      <c r="H339">
        <v>407</v>
      </c>
      <c r="I339">
        <v>0.157248</v>
      </c>
      <c r="J339">
        <v>0.156863</v>
      </c>
      <c r="L339">
        <v>0.54349999999999998</v>
      </c>
      <c r="M339">
        <v>318.13299999999998</v>
      </c>
      <c r="N339">
        <v>19.8672</v>
      </c>
      <c r="O339">
        <v>298.26600000000002</v>
      </c>
      <c r="P339">
        <v>39.734400000000001</v>
      </c>
      <c r="Q339">
        <v>338</v>
      </c>
      <c r="R339">
        <v>0.11755699999999999</v>
      </c>
      <c r="S339">
        <v>0.42003499999999999</v>
      </c>
    </row>
    <row r="340" spans="3:19">
      <c r="C340">
        <v>0.3604</v>
      </c>
      <c r="D340">
        <v>376</v>
      </c>
      <c r="E340">
        <v>32</v>
      </c>
      <c r="F340">
        <v>344</v>
      </c>
      <c r="G340">
        <v>64</v>
      </c>
      <c r="H340">
        <v>408</v>
      </c>
      <c r="I340">
        <v>0.156863</v>
      </c>
      <c r="J340">
        <v>0.156863</v>
      </c>
      <c r="L340">
        <v>0.54069999999999996</v>
      </c>
      <c r="M340">
        <v>318.92200000000003</v>
      </c>
      <c r="N340">
        <v>20.078199999999999</v>
      </c>
      <c r="O340">
        <v>298.84399999999999</v>
      </c>
      <c r="P340">
        <v>40.156399999999998</v>
      </c>
      <c r="Q340">
        <v>339</v>
      </c>
      <c r="R340">
        <v>0.11845600000000001</v>
      </c>
      <c r="S340">
        <v>0.42204900000000001</v>
      </c>
    </row>
    <row r="341" spans="3:19">
      <c r="C341">
        <v>0.35849999999999999</v>
      </c>
      <c r="D341">
        <v>376</v>
      </c>
      <c r="E341">
        <v>33</v>
      </c>
      <c r="F341">
        <v>343</v>
      </c>
      <c r="G341">
        <v>66</v>
      </c>
      <c r="H341">
        <v>409</v>
      </c>
      <c r="I341">
        <v>0.16136900000000001</v>
      </c>
      <c r="J341">
        <v>0.16097600000000001</v>
      </c>
      <c r="L341">
        <v>0.53779999999999994</v>
      </c>
      <c r="M341">
        <v>319.70999999999998</v>
      </c>
      <c r="N341">
        <v>20.290199999999999</v>
      </c>
      <c r="O341">
        <v>299.42</v>
      </c>
      <c r="P341">
        <v>40.580500000000001</v>
      </c>
      <c r="Q341">
        <v>340</v>
      </c>
      <c r="R341">
        <v>0.119354</v>
      </c>
      <c r="S341">
        <v>0.42405799999999999</v>
      </c>
    </row>
    <row r="342" spans="3:19">
      <c r="C342">
        <v>0.35670000000000002</v>
      </c>
      <c r="D342">
        <v>377</v>
      </c>
      <c r="E342">
        <v>33</v>
      </c>
      <c r="F342">
        <v>344</v>
      </c>
      <c r="G342">
        <v>66</v>
      </c>
      <c r="H342">
        <v>410</v>
      </c>
      <c r="I342">
        <v>0.16097600000000001</v>
      </c>
      <c r="J342">
        <v>0.16097600000000001</v>
      </c>
      <c r="L342">
        <v>0.53490000000000004</v>
      </c>
      <c r="M342">
        <v>320.49700000000001</v>
      </c>
      <c r="N342">
        <v>20.503299999999999</v>
      </c>
      <c r="O342">
        <v>299.99299999999999</v>
      </c>
      <c r="P342">
        <v>41.006599999999999</v>
      </c>
      <c r="Q342">
        <v>341</v>
      </c>
      <c r="R342">
        <v>0.120254</v>
      </c>
      <c r="S342">
        <v>0.426064</v>
      </c>
    </row>
    <row r="343" spans="3:19">
      <c r="C343">
        <v>0.35489999999999999</v>
      </c>
      <c r="D343">
        <v>377</v>
      </c>
      <c r="E343">
        <v>34</v>
      </c>
      <c r="F343">
        <v>343</v>
      </c>
      <c r="G343">
        <v>68</v>
      </c>
      <c r="H343">
        <v>411</v>
      </c>
      <c r="I343">
        <v>0.16545000000000001</v>
      </c>
      <c r="J343">
        <v>0.16545000000000001</v>
      </c>
      <c r="L343">
        <v>0.53210000000000002</v>
      </c>
      <c r="M343">
        <v>321.28300000000002</v>
      </c>
      <c r="N343">
        <v>20.717300000000002</v>
      </c>
      <c r="O343">
        <v>300.565</v>
      </c>
      <c r="P343">
        <v>41.434600000000003</v>
      </c>
      <c r="Q343">
        <v>342</v>
      </c>
      <c r="R343">
        <v>0.121154</v>
      </c>
      <c r="S343">
        <v>0.42806499999999997</v>
      </c>
    </row>
    <row r="344" spans="3:19">
      <c r="C344">
        <v>0.35299999999999998</v>
      </c>
      <c r="D344">
        <v>377</v>
      </c>
      <c r="E344">
        <v>35</v>
      </c>
      <c r="F344">
        <v>342</v>
      </c>
      <c r="G344">
        <v>70</v>
      </c>
      <c r="H344">
        <v>412</v>
      </c>
      <c r="I344">
        <v>0.169903</v>
      </c>
      <c r="J344">
        <v>0.169903</v>
      </c>
      <c r="L344">
        <v>0.52929999999999999</v>
      </c>
      <c r="M344">
        <v>322.06799999999998</v>
      </c>
      <c r="N344">
        <v>20.932300000000001</v>
      </c>
      <c r="O344">
        <v>301.13499999999999</v>
      </c>
      <c r="P344">
        <v>41.864699999999999</v>
      </c>
      <c r="Q344">
        <v>343</v>
      </c>
      <c r="R344">
        <v>0.122054</v>
      </c>
      <c r="S344">
        <v>0.43006299999999997</v>
      </c>
    </row>
    <row r="345" spans="3:19">
      <c r="C345">
        <v>0.35120000000000001</v>
      </c>
      <c r="D345">
        <v>377</v>
      </c>
      <c r="E345">
        <v>36</v>
      </c>
      <c r="F345">
        <v>341</v>
      </c>
      <c r="G345">
        <v>72</v>
      </c>
      <c r="H345">
        <v>413</v>
      </c>
      <c r="I345">
        <v>0.17433399999999999</v>
      </c>
      <c r="J345">
        <v>0.17433399999999999</v>
      </c>
      <c r="L345">
        <v>0.52649999999999997</v>
      </c>
      <c r="M345">
        <v>322.85199999999998</v>
      </c>
      <c r="N345">
        <v>21.148399999999999</v>
      </c>
      <c r="O345">
        <v>301.70299999999997</v>
      </c>
      <c r="P345">
        <v>42.296700000000001</v>
      </c>
      <c r="Q345">
        <v>344</v>
      </c>
      <c r="R345">
        <v>0.122956</v>
      </c>
      <c r="S345">
        <v>0.432056</v>
      </c>
    </row>
    <row r="346" spans="3:19">
      <c r="C346">
        <v>0.34410000000000002</v>
      </c>
      <c r="D346">
        <v>377</v>
      </c>
      <c r="E346">
        <v>37</v>
      </c>
      <c r="F346">
        <v>340</v>
      </c>
      <c r="G346">
        <v>74</v>
      </c>
      <c r="H346">
        <v>414</v>
      </c>
      <c r="I346">
        <v>0.17874399999999999</v>
      </c>
      <c r="J346">
        <v>0.17874399999999999</v>
      </c>
      <c r="L346">
        <v>0.52370000000000005</v>
      </c>
      <c r="M346">
        <v>323.63499999999999</v>
      </c>
      <c r="N346">
        <v>21.365400000000001</v>
      </c>
      <c r="O346">
        <v>302.26900000000001</v>
      </c>
      <c r="P346">
        <v>42.730800000000002</v>
      </c>
      <c r="Q346">
        <v>345</v>
      </c>
      <c r="R346">
        <v>0.12385699999999999</v>
      </c>
      <c r="S346">
        <v>0.43404500000000001</v>
      </c>
    </row>
    <row r="347" spans="3:19">
      <c r="C347">
        <v>0.34150000000000003</v>
      </c>
      <c r="D347">
        <v>377</v>
      </c>
      <c r="E347">
        <v>38</v>
      </c>
      <c r="F347">
        <v>339</v>
      </c>
      <c r="G347">
        <v>76</v>
      </c>
      <c r="H347">
        <v>415</v>
      </c>
      <c r="I347">
        <v>0.18313299999999999</v>
      </c>
      <c r="J347">
        <v>0.18269199999999999</v>
      </c>
      <c r="L347">
        <v>0.52090000000000003</v>
      </c>
      <c r="M347">
        <v>324.41699999999997</v>
      </c>
      <c r="N347">
        <v>21.583400000000001</v>
      </c>
      <c r="O347">
        <v>302.83300000000003</v>
      </c>
      <c r="P347">
        <v>43.166800000000002</v>
      </c>
      <c r="Q347">
        <v>346</v>
      </c>
      <c r="R347">
        <v>0.12476</v>
      </c>
      <c r="S347">
        <v>0.436029</v>
      </c>
    </row>
    <row r="348" spans="3:19">
      <c r="C348">
        <v>0.33889999999999998</v>
      </c>
      <c r="D348">
        <v>378</v>
      </c>
      <c r="E348">
        <v>38</v>
      </c>
      <c r="F348">
        <v>340</v>
      </c>
      <c r="G348">
        <v>76</v>
      </c>
      <c r="H348">
        <v>416</v>
      </c>
      <c r="I348">
        <v>0.18269199999999999</v>
      </c>
      <c r="J348">
        <v>0.18269199999999999</v>
      </c>
      <c r="L348">
        <v>0.5181</v>
      </c>
      <c r="M348">
        <v>325.19799999999998</v>
      </c>
      <c r="N348">
        <v>21.802399999999999</v>
      </c>
      <c r="O348">
        <v>303.39499999999998</v>
      </c>
      <c r="P348">
        <v>43.604799999999997</v>
      </c>
      <c r="Q348">
        <v>347</v>
      </c>
      <c r="R348">
        <v>0.125662</v>
      </c>
      <c r="S348">
        <v>0.43801000000000001</v>
      </c>
    </row>
    <row r="349" spans="3:19">
      <c r="C349">
        <v>0.3337</v>
      </c>
      <c r="D349">
        <v>378</v>
      </c>
      <c r="E349">
        <v>39</v>
      </c>
      <c r="F349">
        <v>339</v>
      </c>
      <c r="G349">
        <v>78</v>
      </c>
      <c r="H349">
        <v>417</v>
      </c>
      <c r="I349">
        <v>0.18704999999999999</v>
      </c>
      <c r="J349">
        <v>0.18704999999999999</v>
      </c>
      <c r="L349">
        <v>0.51529999999999998</v>
      </c>
      <c r="M349">
        <v>325.97800000000001</v>
      </c>
      <c r="N349">
        <v>22.022400000000001</v>
      </c>
      <c r="O349">
        <v>303.95499999999998</v>
      </c>
      <c r="P349">
        <v>44.044800000000002</v>
      </c>
      <c r="Q349">
        <v>348</v>
      </c>
      <c r="R349">
        <v>0.12656600000000001</v>
      </c>
      <c r="S349">
        <v>0.43998599999999999</v>
      </c>
    </row>
    <row r="350" spans="3:19">
      <c r="C350">
        <v>0.32779999999999998</v>
      </c>
      <c r="D350">
        <v>378</v>
      </c>
      <c r="E350">
        <v>40</v>
      </c>
      <c r="F350">
        <v>338</v>
      </c>
      <c r="G350">
        <v>80</v>
      </c>
      <c r="H350">
        <v>418</v>
      </c>
      <c r="I350">
        <v>0.191388</v>
      </c>
      <c r="J350">
        <v>0.190024</v>
      </c>
      <c r="L350">
        <v>0.51259999999999994</v>
      </c>
      <c r="M350">
        <v>326.75700000000001</v>
      </c>
      <c r="N350">
        <v>22.243400000000001</v>
      </c>
      <c r="O350">
        <v>304.51299999999998</v>
      </c>
      <c r="P350">
        <v>44.486800000000002</v>
      </c>
      <c r="Q350">
        <v>349</v>
      </c>
      <c r="R350">
        <v>0.127469</v>
      </c>
      <c r="S350">
        <v>0.44195800000000002</v>
      </c>
    </row>
    <row r="351" spans="3:19">
      <c r="C351">
        <v>0.32529999999999998</v>
      </c>
      <c r="D351">
        <v>379</v>
      </c>
      <c r="E351">
        <v>40</v>
      </c>
      <c r="F351">
        <v>339</v>
      </c>
      <c r="G351">
        <v>80</v>
      </c>
      <c r="H351">
        <v>419</v>
      </c>
      <c r="I351">
        <v>0.19093099999999999</v>
      </c>
      <c r="J351">
        <v>0.190024</v>
      </c>
      <c r="L351">
        <v>0.50990000000000002</v>
      </c>
      <c r="M351">
        <v>327.53500000000003</v>
      </c>
      <c r="N351">
        <v>22.465299999999999</v>
      </c>
      <c r="O351">
        <v>305.06900000000002</v>
      </c>
      <c r="P351">
        <v>44.930700000000002</v>
      </c>
      <c r="Q351">
        <v>350</v>
      </c>
      <c r="R351">
        <v>0.12837299999999999</v>
      </c>
      <c r="S351">
        <v>0.44392599999999999</v>
      </c>
    </row>
    <row r="352" spans="3:19">
      <c r="C352">
        <v>0.32440000000000002</v>
      </c>
      <c r="D352">
        <v>380</v>
      </c>
      <c r="E352">
        <v>40</v>
      </c>
      <c r="F352">
        <v>340</v>
      </c>
      <c r="G352">
        <v>80</v>
      </c>
      <c r="H352">
        <v>420</v>
      </c>
      <c r="I352">
        <v>0.19047600000000001</v>
      </c>
      <c r="J352">
        <v>0.190024</v>
      </c>
      <c r="L352">
        <v>0.5071</v>
      </c>
      <c r="M352">
        <v>328.31200000000001</v>
      </c>
      <c r="N352">
        <v>22.688300000000002</v>
      </c>
      <c r="O352">
        <v>305.62299999999999</v>
      </c>
      <c r="P352">
        <v>45.376600000000003</v>
      </c>
      <c r="Q352">
        <v>351</v>
      </c>
      <c r="R352">
        <v>0.129278</v>
      </c>
      <c r="S352">
        <v>0.44588899999999998</v>
      </c>
    </row>
    <row r="353" spans="3:19">
      <c r="C353">
        <v>0.32029999999999997</v>
      </c>
      <c r="D353">
        <v>381</v>
      </c>
      <c r="E353">
        <v>40</v>
      </c>
      <c r="F353">
        <v>341</v>
      </c>
      <c r="G353">
        <v>80</v>
      </c>
      <c r="H353">
        <v>421</v>
      </c>
      <c r="I353">
        <v>0.190024</v>
      </c>
      <c r="J353">
        <v>0.190024</v>
      </c>
      <c r="L353">
        <v>0.50439999999999996</v>
      </c>
      <c r="M353">
        <v>329.08800000000002</v>
      </c>
      <c r="N353">
        <v>22.912199999999999</v>
      </c>
      <c r="O353">
        <v>306.17599999999999</v>
      </c>
      <c r="P353">
        <v>45.824399999999997</v>
      </c>
      <c r="Q353">
        <v>352</v>
      </c>
      <c r="R353">
        <v>0.13018299999999999</v>
      </c>
      <c r="S353">
        <v>0.44784800000000002</v>
      </c>
    </row>
    <row r="354" spans="3:19">
      <c r="C354">
        <v>0.31869999999999998</v>
      </c>
      <c r="D354">
        <v>381</v>
      </c>
      <c r="E354">
        <v>41</v>
      </c>
      <c r="F354">
        <v>340</v>
      </c>
      <c r="G354">
        <v>82</v>
      </c>
      <c r="H354">
        <v>422</v>
      </c>
      <c r="I354">
        <v>0.19431300000000001</v>
      </c>
      <c r="J354">
        <v>0.19431300000000001</v>
      </c>
      <c r="L354">
        <v>0.50180000000000002</v>
      </c>
      <c r="M354">
        <v>329.863</v>
      </c>
      <c r="N354">
        <v>23.1371</v>
      </c>
      <c r="O354">
        <v>306.726</v>
      </c>
      <c r="P354">
        <v>46.2742</v>
      </c>
      <c r="Q354">
        <v>353</v>
      </c>
      <c r="R354">
        <v>0.13108800000000001</v>
      </c>
      <c r="S354">
        <v>0.44980300000000001</v>
      </c>
    </row>
    <row r="355" spans="3:19">
      <c r="C355">
        <v>0.31380000000000002</v>
      </c>
      <c r="D355">
        <v>381</v>
      </c>
      <c r="E355">
        <v>42</v>
      </c>
      <c r="F355">
        <v>339</v>
      </c>
      <c r="G355">
        <v>84</v>
      </c>
      <c r="H355">
        <v>423</v>
      </c>
      <c r="I355">
        <v>0.19858200000000001</v>
      </c>
      <c r="J355">
        <v>0.19672100000000001</v>
      </c>
      <c r="L355">
        <v>0.49909999999999999</v>
      </c>
      <c r="M355">
        <v>330.637</v>
      </c>
      <c r="N355">
        <v>23.363</v>
      </c>
      <c r="O355">
        <v>307.274</v>
      </c>
      <c r="P355">
        <v>46.725999999999999</v>
      </c>
      <c r="Q355">
        <v>354</v>
      </c>
      <c r="R355">
        <v>0.131994</v>
      </c>
      <c r="S355">
        <v>0.45175300000000002</v>
      </c>
    </row>
    <row r="356" spans="3:19">
      <c r="C356">
        <v>0.31219999999999998</v>
      </c>
      <c r="D356">
        <v>382</v>
      </c>
      <c r="E356">
        <v>42</v>
      </c>
      <c r="F356">
        <v>340</v>
      </c>
      <c r="G356">
        <v>84</v>
      </c>
      <c r="H356">
        <v>424</v>
      </c>
      <c r="I356">
        <v>0.19811300000000001</v>
      </c>
      <c r="J356">
        <v>0.19672100000000001</v>
      </c>
      <c r="L356">
        <v>0.49640000000000001</v>
      </c>
      <c r="M356">
        <v>331.41</v>
      </c>
      <c r="N356">
        <v>23.5898</v>
      </c>
      <c r="O356">
        <v>307.82</v>
      </c>
      <c r="P356">
        <v>47.179699999999997</v>
      </c>
      <c r="Q356">
        <v>355</v>
      </c>
      <c r="R356">
        <v>0.13290099999999999</v>
      </c>
      <c r="S356">
        <v>0.45369999999999999</v>
      </c>
    </row>
    <row r="357" spans="3:19">
      <c r="C357">
        <v>0.30819999999999997</v>
      </c>
      <c r="D357">
        <v>383</v>
      </c>
      <c r="E357">
        <v>42</v>
      </c>
      <c r="F357">
        <v>341</v>
      </c>
      <c r="G357">
        <v>84</v>
      </c>
      <c r="H357">
        <v>425</v>
      </c>
      <c r="I357">
        <v>0.19764699999999999</v>
      </c>
      <c r="J357">
        <v>0.19672100000000001</v>
      </c>
      <c r="L357">
        <v>0.49380000000000002</v>
      </c>
      <c r="M357">
        <v>332.18200000000002</v>
      </c>
      <c r="N357">
        <v>23.817699999999999</v>
      </c>
      <c r="O357">
        <v>308.36500000000001</v>
      </c>
      <c r="P357">
        <v>47.635300000000001</v>
      </c>
      <c r="Q357">
        <v>356</v>
      </c>
      <c r="R357">
        <v>0.13380700000000001</v>
      </c>
      <c r="S357">
        <v>0.45564100000000002</v>
      </c>
    </row>
    <row r="358" spans="3:19">
      <c r="C358">
        <v>0.30349999999999999</v>
      </c>
      <c r="D358">
        <v>384</v>
      </c>
      <c r="E358">
        <v>42</v>
      </c>
      <c r="F358">
        <v>342</v>
      </c>
      <c r="G358">
        <v>84</v>
      </c>
      <c r="H358">
        <v>426</v>
      </c>
      <c r="I358">
        <v>0.197183</v>
      </c>
      <c r="J358">
        <v>0.19672100000000001</v>
      </c>
      <c r="L358">
        <v>0.49249999999999999</v>
      </c>
      <c r="M358">
        <v>332.95400000000001</v>
      </c>
      <c r="N358">
        <v>24.046500000000002</v>
      </c>
      <c r="O358">
        <v>308.90699999999998</v>
      </c>
      <c r="P358">
        <v>48.0929</v>
      </c>
      <c r="Q358">
        <v>357</v>
      </c>
      <c r="R358">
        <v>0.134714</v>
      </c>
      <c r="S358">
        <v>0.45854600000000001</v>
      </c>
    </row>
    <row r="359" spans="3:19">
      <c r="C359">
        <v>0.30120000000000002</v>
      </c>
      <c r="D359">
        <v>385</v>
      </c>
      <c r="E359">
        <v>42</v>
      </c>
      <c r="F359">
        <v>343</v>
      </c>
      <c r="G359">
        <v>84</v>
      </c>
      <c r="H359">
        <v>427</v>
      </c>
      <c r="I359">
        <v>0.19672100000000001</v>
      </c>
      <c r="J359">
        <v>0.19672100000000001</v>
      </c>
      <c r="L359">
        <v>0.49249999999999999</v>
      </c>
      <c r="M359">
        <v>333.72399999999999</v>
      </c>
      <c r="N359">
        <v>24.276199999999999</v>
      </c>
      <c r="O359">
        <v>309.44799999999998</v>
      </c>
      <c r="P359">
        <v>48.552399999999999</v>
      </c>
      <c r="Q359">
        <v>358</v>
      </c>
      <c r="R359">
        <v>0.13562099999999999</v>
      </c>
      <c r="S359">
        <v>0.45854600000000001</v>
      </c>
    </row>
    <row r="360" spans="3:19">
      <c r="C360">
        <v>0.29959999999999998</v>
      </c>
      <c r="D360">
        <v>385</v>
      </c>
      <c r="E360">
        <v>43</v>
      </c>
      <c r="F360">
        <v>342</v>
      </c>
      <c r="G360">
        <v>86</v>
      </c>
      <c r="H360">
        <v>428</v>
      </c>
      <c r="I360">
        <v>0.200935</v>
      </c>
      <c r="J360">
        <v>0.19953599999999999</v>
      </c>
      <c r="L360">
        <v>0.48330000000000001</v>
      </c>
      <c r="M360">
        <v>334.49299999999999</v>
      </c>
      <c r="N360">
        <v>24.506900000000002</v>
      </c>
      <c r="O360">
        <v>309.98599999999999</v>
      </c>
      <c r="P360">
        <v>49.0139</v>
      </c>
      <c r="Q360">
        <v>359</v>
      </c>
      <c r="R360">
        <v>0.13652900000000001</v>
      </c>
      <c r="S360">
        <v>0.46144099999999999</v>
      </c>
    </row>
    <row r="361" spans="3:19">
      <c r="C361">
        <v>0.29499999999999998</v>
      </c>
      <c r="D361">
        <v>386</v>
      </c>
      <c r="E361">
        <v>43</v>
      </c>
      <c r="F361">
        <v>343</v>
      </c>
      <c r="G361">
        <v>86</v>
      </c>
      <c r="H361">
        <v>429</v>
      </c>
      <c r="I361">
        <v>0.20046600000000001</v>
      </c>
      <c r="J361">
        <v>0.19953599999999999</v>
      </c>
      <c r="L361">
        <v>0.48080000000000001</v>
      </c>
      <c r="M361">
        <v>335.26100000000002</v>
      </c>
      <c r="N361">
        <v>24.738600000000002</v>
      </c>
      <c r="O361">
        <v>310.52300000000002</v>
      </c>
      <c r="P361">
        <v>49.477200000000003</v>
      </c>
      <c r="Q361">
        <v>360</v>
      </c>
      <c r="R361">
        <v>0.137437</v>
      </c>
      <c r="S361">
        <v>0.46336500000000003</v>
      </c>
    </row>
    <row r="362" spans="3:19">
      <c r="C362">
        <v>0.29349999999999998</v>
      </c>
      <c r="D362">
        <v>387</v>
      </c>
      <c r="E362">
        <v>43</v>
      </c>
      <c r="F362">
        <v>344</v>
      </c>
      <c r="G362">
        <v>86</v>
      </c>
      <c r="H362">
        <v>430</v>
      </c>
      <c r="I362">
        <v>0.2</v>
      </c>
      <c r="J362">
        <v>0.19953599999999999</v>
      </c>
      <c r="L362">
        <v>0.47820000000000001</v>
      </c>
      <c r="M362">
        <v>336.029</v>
      </c>
      <c r="N362">
        <v>24.971299999999999</v>
      </c>
      <c r="O362">
        <v>311.05700000000002</v>
      </c>
      <c r="P362">
        <v>49.942500000000003</v>
      </c>
      <c r="Q362">
        <v>361</v>
      </c>
      <c r="R362">
        <v>0.138345</v>
      </c>
      <c r="S362">
        <v>0.465285</v>
      </c>
    </row>
    <row r="363" spans="3:19">
      <c r="C363">
        <v>0.29199999999999998</v>
      </c>
      <c r="D363">
        <v>388</v>
      </c>
      <c r="E363">
        <v>43</v>
      </c>
      <c r="F363">
        <v>345</v>
      </c>
      <c r="G363">
        <v>86</v>
      </c>
      <c r="H363">
        <v>431</v>
      </c>
      <c r="I363">
        <v>0.19953599999999999</v>
      </c>
      <c r="J363">
        <v>0.19953599999999999</v>
      </c>
      <c r="L363">
        <v>0.47570000000000001</v>
      </c>
      <c r="M363">
        <v>336.79500000000002</v>
      </c>
      <c r="N363">
        <v>25.204899999999999</v>
      </c>
      <c r="O363">
        <v>311.58999999999997</v>
      </c>
      <c r="P363">
        <v>50.409700000000001</v>
      </c>
      <c r="Q363">
        <v>362</v>
      </c>
      <c r="R363">
        <v>0.13925299999999999</v>
      </c>
      <c r="S363">
        <v>0.4672</v>
      </c>
    </row>
    <row r="364" spans="3:19">
      <c r="C364">
        <v>0.29049999999999998</v>
      </c>
      <c r="D364">
        <v>388</v>
      </c>
      <c r="E364">
        <v>44</v>
      </c>
      <c r="F364">
        <v>344</v>
      </c>
      <c r="G364">
        <v>88</v>
      </c>
      <c r="H364">
        <v>432</v>
      </c>
      <c r="I364">
        <v>0.203704</v>
      </c>
      <c r="J364">
        <v>0.203704</v>
      </c>
      <c r="L364">
        <v>0.47439999999999999</v>
      </c>
      <c r="M364">
        <v>337.56099999999998</v>
      </c>
      <c r="N364">
        <v>25.439399999999999</v>
      </c>
      <c r="O364">
        <v>312.12099999999998</v>
      </c>
      <c r="P364">
        <v>50.878799999999998</v>
      </c>
      <c r="Q364">
        <v>363</v>
      </c>
      <c r="R364">
        <v>0.14016200000000001</v>
      </c>
      <c r="S364">
        <v>0.469111</v>
      </c>
    </row>
    <row r="365" spans="3:19">
      <c r="C365">
        <v>0.28899999999999998</v>
      </c>
      <c r="D365">
        <v>388</v>
      </c>
      <c r="E365">
        <v>45</v>
      </c>
      <c r="F365">
        <v>343</v>
      </c>
      <c r="G365">
        <v>90</v>
      </c>
      <c r="H365">
        <v>433</v>
      </c>
      <c r="I365">
        <v>0.20785200000000001</v>
      </c>
      <c r="J365">
        <v>0.204545</v>
      </c>
      <c r="L365">
        <v>0.47310000000000002</v>
      </c>
      <c r="M365">
        <v>338.32499999999999</v>
      </c>
      <c r="N365">
        <v>25.674900000000001</v>
      </c>
      <c r="O365">
        <v>312.64999999999998</v>
      </c>
      <c r="P365">
        <v>51.349800000000002</v>
      </c>
      <c r="Q365">
        <v>364</v>
      </c>
      <c r="R365">
        <v>0.141071</v>
      </c>
      <c r="S365">
        <v>0.47101799999999999</v>
      </c>
    </row>
    <row r="366" spans="3:19">
      <c r="C366">
        <v>0.2868</v>
      </c>
      <c r="D366">
        <v>389</v>
      </c>
      <c r="E366">
        <v>45</v>
      </c>
      <c r="F366">
        <v>344</v>
      </c>
      <c r="G366">
        <v>90</v>
      </c>
      <c r="H366">
        <v>434</v>
      </c>
      <c r="I366">
        <v>0.207373</v>
      </c>
      <c r="J366">
        <v>0.204545</v>
      </c>
      <c r="L366">
        <v>0.47060000000000002</v>
      </c>
      <c r="M366">
        <v>339.089</v>
      </c>
      <c r="N366">
        <v>25.9114</v>
      </c>
      <c r="O366">
        <v>313.17700000000002</v>
      </c>
      <c r="P366">
        <v>51.822800000000001</v>
      </c>
      <c r="Q366">
        <v>365</v>
      </c>
      <c r="R366">
        <v>0.14198</v>
      </c>
      <c r="S366">
        <v>0.47292000000000001</v>
      </c>
    </row>
    <row r="367" spans="3:19">
      <c r="C367">
        <v>0.28460000000000002</v>
      </c>
      <c r="D367">
        <v>390</v>
      </c>
      <c r="E367">
        <v>45</v>
      </c>
      <c r="F367">
        <v>345</v>
      </c>
      <c r="G367">
        <v>90</v>
      </c>
      <c r="H367">
        <v>435</v>
      </c>
      <c r="I367">
        <v>0.206897</v>
      </c>
      <c r="J367">
        <v>0.204545</v>
      </c>
      <c r="L367">
        <v>0.46810000000000002</v>
      </c>
      <c r="M367">
        <v>339.851</v>
      </c>
      <c r="N367">
        <v>26.148800000000001</v>
      </c>
      <c r="O367">
        <v>313.702</v>
      </c>
      <c r="P367">
        <v>52.297600000000003</v>
      </c>
      <c r="Q367">
        <v>366</v>
      </c>
      <c r="R367">
        <v>0.14288999999999999</v>
      </c>
      <c r="S367">
        <v>0.47481800000000002</v>
      </c>
    </row>
    <row r="368" spans="3:19">
      <c r="C368">
        <v>0.28310000000000002</v>
      </c>
      <c r="D368">
        <v>391</v>
      </c>
      <c r="E368">
        <v>45</v>
      </c>
      <c r="F368">
        <v>346</v>
      </c>
      <c r="G368">
        <v>90</v>
      </c>
      <c r="H368">
        <v>436</v>
      </c>
      <c r="I368">
        <v>0.20642199999999999</v>
      </c>
      <c r="J368">
        <v>0.204545</v>
      </c>
      <c r="L368">
        <v>0.46560000000000001</v>
      </c>
      <c r="M368">
        <v>340.613</v>
      </c>
      <c r="N368">
        <v>26.3871</v>
      </c>
      <c r="O368">
        <v>314.226</v>
      </c>
      <c r="P368">
        <v>52.774299999999997</v>
      </c>
      <c r="Q368">
        <v>367</v>
      </c>
      <c r="R368">
        <v>0.14379900000000001</v>
      </c>
      <c r="S368">
        <v>0.476711</v>
      </c>
    </row>
    <row r="369" spans="3:19">
      <c r="C369">
        <v>0.28160000000000002</v>
      </c>
      <c r="D369">
        <v>392</v>
      </c>
      <c r="E369">
        <v>45</v>
      </c>
      <c r="F369">
        <v>347</v>
      </c>
      <c r="G369">
        <v>90</v>
      </c>
      <c r="H369">
        <v>437</v>
      </c>
      <c r="I369">
        <v>0.20594999999999999</v>
      </c>
      <c r="J369">
        <v>0.204545</v>
      </c>
      <c r="L369">
        <v>0.46310000000000001</v>
      </c>
      <c r="M369">
        <v>341.37400000000002</v>
      </c>
      <c r="N369">
        <v>26.6264</v>
      </c>
      <c r="O369">
        <v>314.74700000000001</v>
      </c>
      <c r="P369">
        <v>53.252899999999997</v>
      </c>
      <c r="Q369">
        <v>368</v>
      </c>
      <c r="R369">
        <v>0.144709</v>
      </c>
      <c r="S369">
        <v>0.47860000000000003</v>
      </c>
    </row>
    <row r="370" spans="3:19">
      <c r="C370">
        <v>0.2802</v>
      </c>
      <c r="D370">
        <v>393</v>
      </c>
      <c r="E370">
        <v>45</v>
      </c>
      <c r="F370">
        <v>348</v>
      </c>
      <c r="G370">
        <v>90</v>
      </c>
      <c r="H370">
        <v>438</v>
      </c>
      <c r="I370">
        <v>0.20547899999999999</v>
      </c>
      <c r="J370">
        <v>0.204545</v>
      </c>
      <c r="L370">
        <v>0.4607</v>
      </c>
      <c r="M370">
        <v>342.13299999999998</v>
      </c>
      <c r="N370">
        <v>26.866700000000002</v>
      </c>
      <c r="O370">
        <v>315.267</v>
      </c>
      <c r="P370">
        <v>53.733400000000003</v>
      </c>
      <c r="Q370">
        <v>369</v>
      </c>
      <c r="R370">
        <v>0.145619</v>
      </c>
      <c r="S370">
        <v>0.48048400000000002</v>
      </c>
    </row>
    <row r="371" spans="3:19">
      <c r="C371">
        <v>0.2787</v>
      </c>
      <c r="D371">
        <v>394</v>
      </c>
      <c r="E371">
        <v>45</v>
      </c>
      <c r="F371">
        <v>349</v>
      </c>
      <c r="G371">
        <v>90</v>
      </c>
      <c r="H371">
        <v>439</v>
      </c>
      <c r="I371">
        <v>0.205011</v>
      </c>
      <c r="J371">
        <v>0.204545</v>
      </c>
      <c r="L371">
        <v>0.4582</v>
      </c>
      <c r="M371">
        <v>342.892</v>
      </c>
      <c r="N371">
        <v>27.107900000000001</v>
      </c>
      <c r="O371">
        <v>315.78399999999999</v>
      </c>
      <c r="P371">
        <v>54.215699999999998</v>
      </c>
      <c r="Q371">
        <v>370</v>
      </c>
      <c r="R371">
        <v>0.14652899999999999</v>
      </c>
      <c r="S371">
        <v>0.48236400000000001</v>
      </c>
    </row>
    <row r="372" spans="3:19">
      <c r="C372">
        <v>0.27729999999999999</v>
      </c>
      <c r="D372">
        <v>395</v>
      </c>
      <c r="E372">
        <v>45</v>
      </c>
      <c r="F372">
        <v>350</v>
      </c>
      <c r="G372">
        <v>90</v>
      </c>
      <c r="H372">
        <v>440</v>
      </c>
      <c r="I372">
        <v>0.204545</v>
      </c>
      <c r="J372">
        <v>0.204545</v>
      </c>
      <c r="L372">
        <v>0.45579999999999998</v>
      </c>
      <c r="M372">
        <v>343.65</v>
      </c>
      <c r="N372">
        <v>27.35</v>
      </c>
      <c r="O372">
        <v>316.3</v>
      </c>
      <c r="P372">
        <v>54.7</v>
      </c>
      <c r="Q372">
        <v>371</v>
      </c>
      <c r="R372">
        <v>0.14743899999999999</v>
      </c>
      <c r="S372">
        <v>0.48424</v>
      </c>
    </row>
    <row r="373" spans="3:19">
      <c r="C373">
        <v>0.27439999999999998</v>
      </c>
      <c r="D373">
        <v>395</v>
      </c>
      <c r="E373">
        <v>46</v>
      </c>
      <c r="F373">
        <v>349</v>
      </c>
      <c r="G373">
        <v>92</v>
      </c>
      <c r="H373">
        <v>441</v>
      </c>
      <c r="I373">
        <v>0.208617</v>
      </c>
      <c r="J373">
        <v>0.208617</v>
      </c>
      <c r="L373">
        <v>0.45340000000000003</v>
      </c>
      <c r="M373">
        <v>344.40699999999998</v>
      </c>
      <c r="N373">
        <v>27.593</v>
      </c>
      <c r="O373">
        <v>316.81400000000002</v>
      </c>
      <c r="P373">
        <v>55.186100000000003</v>
      </c>
      <c r="Q373">
        <v>372</v>
      </c>
      <c r="R373">
        <v>0.14835000000000001</v>
      </c>
      <c r="S373">
        <v>0.48611100000000002</v>
      </c>
    </row>
    <row r="374" spans="3:19">
      <c r="C374">
        <v>0.26869999999999999</v>
      </c>
      <c r="D374">
        <v>395</v>
      </c>
      <c r="E374">
        <v>47</v>
      </c>
      <c r="F374">
        <v>348</v>
      </c>
      <c r="G374">
        <v>94</v>
      </c>
      <c r="H374">
        <v>442</v>
      </c>
      <c r="I374">
        <v>0.21267</v>
      </c>
      <c r="J374">
        <v>0.20935400000000001</v>
      </c>
      <c r="L374">
        <v>0.4486</v>
      </c>
      <c r="M374">
        <v>345.16300000000001</v>
      </c>
      <c r="N374">
        <v>27.837</v>
      </c>
      <c r="O374">
        <v>317.32600000000002</v>
      </c>
      <c r="P374">
        <v>55.674100000000003</v>
      </c>
      <c r="Q374">
        <v>373</v>
      </c>
      <c r="R374">
        <v>0.14926</v>
      </c>
      <c r="S374">
        <v>0.48797699999999999</v>
      </c>
    </row>
    <row r="375" spans="3:19">
      <c r="C375">
        <v>0.26800000000000002</v>
      </c>
      <c r="D375">
        <v>396</v>
      </c>
      <c r="E375">
        <v>47</v>
      </c>
      <c r="F375">
        <v>349</v>
      </c>
      <c r="G375">
        <v>94</v>
      </c>
      <c r="H375">
        <v>443</v>
      </c>
      <c r="I375">
        <v>0.21218999999999999</v>
      </c>
      <c r="J375">
        <v>0.20935400000000001</v>
      </c>
      <c r="L375">
        <v>0.44619999999999999</v>
      </c>
      <c r="M375">
        <v>345.91800000000001</v>
      </c>
      <c r="N375">
        <v>28.082000000000001</v>
      </c>
      <c r="O375">
        <v>317.83600000000001</v>
      </c>
      <c r="P375">
        <v>56.163899999999998</v>
      </c>
      <c r="Q375">
        <v>374</v>
      </c>
      <c r="R375">
        <v>0.150171</v>
      </c>
      <c r="S375">
        <v>0.48983900000000002</v>
      </c>
    </row>
    <row r="376" spans="3:19">
      <c r="C376">
        <v>0.26729999999999998</v>
      </c>
      <c r="D376">
        <v>397</v>
      </c>
      <c r="E376">
        <v>47</v>
      </c>
      <c r="F376">
        <v>350</v>
      </c>
      <c r="G376">
        <v>94</v>
      </c>
      <c r="H376">
        <v>444</v>
      </c>
      <c r="I376">
        <v>0.21171200000000001</v>
      </c>
      <c r="J376">
        <v>0.20935400000000001</v>
      </c>
      <c r="L376">
        <v>0.44390000000000002</v>
      </c>
      <c r="M376">
        <v>346.67200000000003</v>
      </c>
      <c r="N376">
        <v>28.3278</v>
      </c>
      <c r="O376">
        <v>318.34399999999999</v>
      </c>
      <c r="P376">
        <v>56.6556</v>
      </c>
      <c r="Q376">
        <v>375</v>
      </c>
      <c r="R376">
        <v>0.15108199999999999</v>
      </c>
      <c r="S376">
        <v>0.49169600000000002</v>
      </c>
    </row>
    <row r="377" spans="3:19">
      <c r="C377">
        <v>0.26179999999999998</v>
      </c>
      <c r="D377">
        <v>398</v>
      </c>
      <c r="E377">
        <v>47</v>
      </c>
      <c r="F377">
        <v>351</v>
      </c>
      <c r="G377">
        <v>94</v>
      </c>
      <c r="H377">
        <v>445</v>
      </c>
      <c r="I377">
        <v>0.21123600000000001</v>
      </c>
      <c r="J377">
        <v>0.20935400000000001</v>
      </c>
      <c r="L377">
        <v>0.43230000000000002</v>
      </c>
      <c r="M377">
        <v>347.42500000000001</v>
      </c>
      <c r="N377">
        <v>28.5746</v>
      </c>
      <c r="O377">
        <v>318.851</v>
      </c>
      <c r="P377">
        <v>57.149099999999997</v>
      </c>
      <c r="Q377">
        <v>376</v>
      </c>
      <c r="R377">
        <v>0.15199199999999999</v>
      </c>
      <c r="S377">
        <v>0.49354900000000002</v>
      </c>
    </row>
    <row r="378" spans="3:19">
      <c r="C378">
        <v>0.2591</v>
      </c>
      <c r="D378">
        <v>399</v>
      </c>
      <c r="E378">
        <v>47</v>
      </c>
      <c r="F378">
        <v>352</v>
      </c>
      <c r="G378">
        <v>94</v>
      </c>
      <c r="H378">
        <v>446</v>
      </c>
      <c r="I378">
        <v>0.210762</v>
      </c>
      <c r="J378">
        <v>0.20935400000000001</v>
      </c>
      <c r="L378">
        <v>0.43</v>
      </c>
      <c r="M378">
        <v>348.178</v>
      </c>
      <c r="N378">
        <v>28.822299999999998</v>
      </c>
      <c r="O378">
        <v>319.35500000000002</v>
      </c>
      <c r="P378">
        <v>57.644500000000001</v>
      </c>
      <c r="Q378">
        <v>377</v>
      </c>
      <c r="R378">
        <v>0.15290300000000001</v>
      </c>
      <c r="S378">
        <v>0.49539800000000001</v>
      </c>
    </row>
    <row r="379" spans="3:19">
      <c r="C379">
        <v>0.25769999999999998</v>
      </c>
      <c r="D379">
        <v>400</v>
      </c>
      <c r="E379">
        <v>47</v>
      </c>
      <c r="F379">
        <v>353</v>
      </c>
      <c r="G379">
        <v>94</v>
      </c>
      <c r="H379">
        <v>447</v>
      </c>
      <c r="I379">
        <v>0.21029100000000001</v>
      </c>
      <c r="J379">
        <v>0.20935400000000001</v>
      </c>
      <c r="L379">
        <v>0.42549999999999999</v>
      </c>
      <c r="M379">
        <v>348.92899999999997</v>
      </c>
      <c r="N379">
        <v>29.070900000000002</v>
      </c>
      <c r="O379">
        <v>319.858</v>
      </c>
      <c r="P379">
        <v>58.141800000000003</v>
      </c>
      <c r="Q379">
        <v>378</v>
      </c>
      <c r="R379">
        <v>0.15381400000000001</v>
      </c>
      <c r="S379">
        <v>0.49724099999999999</v>
      </c>
    </row>
    <row r="380" spans="3:19">
      <c r="C380">
        <v>0.25629999999999997</v>
      </c>
      <c r="D380">
        <v>401</v>
      </c>
      <c r="E380">
        <v>47</v>
      </c>
      <c r="F380">
        <v>354</v>
      </c>
      <c r="G380">
        <v>94</v>
      </c>
      <c r="H380">
        <v>448</v>
      </c>
      <c r="I380">
        <v>0.20982100000000001</v>
      </c>
      <c r="J380">
        <v>0.20935400000000001</v>
      </c>
      <c r="L380">
        <v>0.42330000000000001</v>
      </c>
      <c r="M380">
        <v>349.68</v>
      </c>
      <c r="N380">
        <v>29.320399999999999</v>
      </c>
      <c r="O380">
        <v>320.35899999999998</v>
      </c>
      <c r="P380">
        <v>58.640900000000002</v>
      </c>
      <c r="Q380">
        <v>379</v>
      </c>
      <c r="R380">
        <v>0.154725</v>
      </c>
      <c r="S380">
        <v>0.499081</v>
      </c>
    </row>
    <row r="381" spans="3:19">
      <c r="C381">
        <v>0.255</v>
      </c>
      <c r="D381">
        <v>402</v>
      </c>
      <c r="E381">
        <v>47</v>
      </c>
      <c r="F381">
        <v>355</v>
      </c>
      <c r="G381">
        <v>94</v>
      </c>
      <c r="H381">
        <v>449</v>
      </c>
      <c r="I381">
        <v>0.20935400000000001</v>
      </c>
      <c r="J381">
        <v>0.20935400000000001</v>
      </c>
      <c r="L381">
        <v>0.42220000000000002</v>
      </c>
      <c r="M381">
        <v>350.42899999999997</v>
      </c>
      <c r="N381">
        <v>29.570900000000002</v>
      </c>
      <c r="O381">
        <v>320.858</v>
      </c>
      <c r="P381">
        <v>59.141800000000003</v>
      </c>
      <c r="Q381">
        <v>380</v>
      </c>
      <c r="R381">
        <v>0.155636</v>
      </c>
      <c r="S381">
        <v>0.50091600000000003</v>
      </c>
    </row>
    <row r="382" spans="3:19">
      <c r="C382">
        <v>0.25230000000000002</v>
      </c>
      <c r="D382">
        <v>402</v>
      </c>
      <c r="E382">
        <v>48</v>
      </c>
      <c r="F382">
        <v>354</v>
      </c>
      <c r="G382">
        <v>96</v>
      </c>
      <c r="H382">
        <v>450</v>
      </c>
      <c r="I382">
        <v>0.21333299999999999</v>
      </c>
      <c r="J382">
        <v>0.21285999999999999</v>
      </c>
      <c r="L382">
        <v>0.42109999999999997</v>
      </c>
      <c r="M382">
        <v>351.178</v>
      </c>
      <c r="N382">
        <v>29.822299999999998</v>
      </c>
      <c r="O382">
        <v>321.35500000000002</v>
      </c>
      <c r="P382">
        <v>59.644500000000001</v>
      </c>
      <c r="Q382">
        <v>381</v>
      </c>
      <c r="R382">
        <v>0.15654699999999999</v>
      </c>
      <c r="S382">
        <v>0.50274600000000003</v>
      </c>
    </row>
    <row r="383" spans="3:19">
      <c r="C383">
        <v>0.251</v>
      </c>
      <c r="D383">
        <v>403</v>
      </c>
      <c r="E383">
        <v>48</v>
      </c>
      <c r="F383">
        <v>355</v>
      </c>
      <c r="G383">
        <v>96</v>
      </c>
      <c r="H383">
        <v>451</v>
      </c>
      <c r="I383">
        <v>0.21285999999999999</v>
      </c>
      <c r="J383">
        <v>0.21285999999999999</v>
      </c>
      <c r="L383">
        <v>0.41889999999999999</v>
      </c>
      <c r="M383">
        <v>351.92500000000001</v>
      </c>
      <c r="N383">
        <v>30.0746</v>
      </c>
      <c r="O383">
        <v>321.851</v>
      </c>
      <c r="P383">
        <v>60.149099999999997</v>
      </c>
      <c r="Q383">
        <v>382</v>
      </c>
      <c r="R383">
        <v>0.15745799999999999</v>
      </c>
      <c r="S383">
        <v>0.50457200000000002</v>
      </c>
    </row>
    <row r="384" spans="3:19">
      <c r="C384">
        <v>0.24959999999999999</v>
      </c>
      <c r="D384">
        <v>403</v>
      </c>
      <c r="E384">
        <v>49</v>
      </c>
      <c r="F384">
        <v>354</v>
      </c>
      <c r="G384">
        <v>98</v>
      </c>
      <c r="H384">
        <v>452</v>
      </c>
      <c r="I384">
        <v>0.21681400000000001</v>
      </c>
      <c r="J384">
        <v>0.216336</v>
      </c>
      <c r="L384">
        <v>0.41670000000000001</v>
      </c>
      <c r="M384">
        <v>352.67200000000003</v>
      </c>
      <c r="N384">
        <v>30.3277</v>
      </c>
      <c r="O384">
        <v>322.34500000000003</v>
      </c>
      <c r="P384">
        <v>60.655500000000004</v>
      </c>
      <c r="Q384">
        <v>383</v>
      </c>
      <c r="R384">
        <v>0.15836900000000001</v>
      </c>
      <c r="S384">
        <v>0.50639299999999998</v>
      </c>
    </row>
    <row r="385" spans="3:19">
      <c r="C385">
        <v>0.2457</v>
      </c>
      <c r="D385">
        <v>404</v>
      </c>
      <c r="E385">
        <v>49</v>
      </c>
      <c r="F385">
        <v>355</v>
      </c>
      <c r="G385">
        <v>98</v>
      </c>
      <c r="H385">
        <v>453</v>
      </c>
      <c r="I385">
        <v>0.216336</v>
      </c>
      <c r="J385">
        <v>0.216336</v>
      </c>
      <c r="L385">
        <v>0.41449999999999998</v>
      </c>
      <c r="M385">
        <v>353.41800000000001</v>
      </c>
      <c r="N385">
        <v>30.581900000000001</v>
      </c>
      <c r="O385">
        <v>322.83600000000001</v>
      </c>
      <c r="P385">
        <v>61.163699999999999</v>
      </c>
      <c r="Q385">
        <v>384</v>
      </c>
      <c r="R385">
        <v>0.15928</v>
      </c>
      <c r="S385">
        <v>0.50820900000000002</v>
      </c>
    </row>
    <row r="386" spans="3:19">
      <c r="C386">
        <v>0.24110000000000001</v>
      </c>
      <c r="D386">
        <v>404</v>
      </c>
      <c r="E386">
        <v>50</v>
      </c>
      <c r="F386">
        <v>354</v>
      </c>
      <c r="G386">
        <v>100</v>
      </c>
      <c r="H386">
        <v>454</v>
      </c>
      <c r="I386">
        <v>0.22026399999999999</v>
      </c>
      <c r="J386">
        <v>0.22026399999999999</v>
      </c>
      <c r="L386">
        <v>0.41239999999999999</v>
      </c>
      <c r="M386">
        <v>354.16300000000001</v>
      </c>
      <c r="N386">
        <v>30.8369</v>
      </c>
      <c r="O386">
        <v>323.32600000000002</v>
      </c>
      <c r="P386">
        <v>61.673699999999997</v>
      </c>
      <c r="Q386">
        <v>385</v>
      </c>
      <c r="R386">
        <v>0.160191</v>
      </c>
      <c r="S386">
        <v>0.51002199999999998</v>
      </c>
    </row>
    <row r="387" spans="3:19">
      <c r="C387">
        <v>0.2392</v>
      </c>
      <c r="D387">
        <v>404</v>
      </c>
      <c r="E387">
        <v>51</v>
      </c>
      <c r="F387">
        <v>353</v>
      </c>
      <c r="G387">
        <v>102</v>
      </c>
      <c r="H387">
        <v>455</v>
      </c>
      <c r="I387">
        <v>0.22417599999999999</v>
      </c>
      <c r="J387">
        <v>0.22368399999999999</v>
      </c>
      <c r="L387">
        <v>0.41020000000000001</v>
      </c>
      <c r="M387">
        <v>354.90699999999998</v>
      </c>
      <c r="N387">
        <v>31.0928</v>
      </c>
      <c r="O387">
        <v>323.81400000000002</v>
      </c>
      <c r="P387">
        <v>62.185600000000001</v>
      </c>
      <c r="Q387">
        <v>386</v>
      </c>
      <c r="R387">
        <v>0.161102</v>
      </c>
      <c r="S387">
        <v>0.51182899999999998</v>
      </c>
    </row>
    <row r="388" spans="3:19">
      <c r="C388">
        <v>0.2379</v>
      </c>
      <c r="D388">
        <v>405</v>
      </c>
      <c r="E388">
        <v>51</v>
      </c>
      <c r="F388">
        <v>354</v>
      </c>
      <c r="G388">
        <v>102</v>
      </c>
      <c r="H388">
        <v>456</v>
      </c>
      <c r="I388">
        <v>0.22368399999999999</v>
      </c>
      <c r="J388">
        <v>0.22368399999999999</v>
      </c>
      <c r="L388">
        <v>0.40810000000000002</v>
      </c>
      <c r="M388">
        <v>355.65</v>
      </c>
      <c r="N388">
        <v>31.349599999999999</v>
      </c>
      <c r="O388">
        <v>324.30099999999999</v>
      </c>
      <c r="P388">
        <v>62.699199999999998</v>
      </c>
      <c r="Q388">
        <v>387</v>
      </c>
      <c r="R388">
        <v>0.16201299999999999</v>
      </c>
      <c r="S388">
        <v>0.51363199999999998</v>
      </c>
    </row>
    <row r="389" spans="3:19">
      <c r="C389">
        <v>0.23530000000000001</v>
      </c>
      <c r="D389">
        <v>405</v>
      </c>
      <c r="E389">
        <v>52</v>
      </c>
      <c r="F389">
        <v>353</v>
      </c>
      <c r="G389">
        <v>104</v>
      </c>
      <c r="H389">
        <v>457</v>
      </c>
      <c r="I389">
        <v>0.227571</v>
      </c>
      <c r="J389">
        <v>0.22658</v>
      </c>
      <c r="L389">
        <v>0.40589999999999998</v>
      </c>
      <c r="M389">
        <v>356.39299999999997</v>
      </c>
      <c r="N389">
        <v>31.607299999999999</v>
      </c>
      <c r="O389">
        <v>324.78500000000003</v>
      </c>
      <c r="P389">
        <v>63.214599999999997</v>
      </c>
      <c r="Q389">
        <v>388</v>
      </c>
      <c r="R389">
        <v>0.16292400000000001</v>
      </c>
      <c r="S389">
        <v>0.51543099999999997</v>
      </c>
    </row>
    <row r="390" spans="3:19">
      <c r="C390">
        <v>0.2303</v>
      </c>
      <c r="D390">
        <v>406</v>
      </c>
      <c r="E390">
        <v>52</v>
      </c>
      <c r="F390">
        <v>354</v>
      </c>
      <c r="G390">
        <v>104</v>
      </c>
      <c r="H390">
        <v>458</v>
      </c>
      <c r="I390">
        <v>0.227074</v>
      </c>
      <c r="J390">
        <v>0.22658</v>
      </c>
      <c r="L390">
        <v>0.40379999999999999</v>
      </c>
      <c r="M390">
        <v>357.13400000000001</v>
      </c>
      <c r="N390">
        <v>31.8659</v>
      </c>
      <c r="O390">
        <v>325.26799999999997</v>
      </c>
      <c r="P390">
        <v>63.7318</v>
      </c>
      <c r="Q390">
        <v>389</v>
      </c>
      <c r="R390">
        <v>0.16383500000000001</v>
      </c>
      <c r="S390">
        <v>0.51722500000000005</v>
      </c>
    </row>
    <row r="391" spans="3:19">
      <c r="C391">
        <v>0.22900000000000001</v>
      </c>
      <c r="D391">
        <v>407</v>
      </c>
      <c r="E391">
        <v>52</v>
      </c>
      <c r="F391">
        <v>355</v>
      </c>
      <c r="G391">
        <v>104</v>
      </c>
      <c r="H391">
        <v>459</v>
      </c>
      <c r="I391">
        <v>0.22658</v>
      </c>
      <c r="J391">
        <v>0.22658</v>
      </c>
      <c r="L391">
        <v>0.39960000000000001</v>
      </c>
      <c r="M391">
        <v>357.875</v>
      </c>
      <c r="N391">
        <v>32.125399999999999</v>
      </c>
      <c r="O391">
        <v>325.74900000000002</v>
      </c>
      <c r="P391">
        <v>64.250900000000001</v>
      </c>
      <c r="Q391">
        <v>390</v>
      </c>
      <c r="R391">
        <v>0.164746</v>
      </c>
      <c r="S391">
        <v>0.51901399999999998</v>
      </c>
    </row>
    <row r="392" spans="3:19">
      <c r="C392">
        <v>0.2278</v>
      </c>
      <c r="D392">
        <v>407</v>
      </c>
      <c r="E392">
        <v>53</v>
      </c>
      <c r="F392">
        <v>354</v>
      </c>
      <c r="G392">
        <v>106</v>
      </c>
      <c r="H392">
        <v>460</v>
      </c>
      <c r="I392">
        <v>0.230435</v>
      </c>
      <c r="J392">
        <v>0.230435</v>
      </c>
      <c r="L392">
        <v>0.39340000000000003</v>
      </c>
      <c r="M392">
        <v>358.61399999999998</v>
      </c>
      <c r="N392">
        <v>32.385800000000003</v>
      </c>
      <c r="O392">
        <v>326.22800000000001</v>
      </c>
      <c r="P392">
        <v>64.771699999999996</v>
      </c>
      <c r="Q392">
        <v>391</v>
      </c>
      <c r="R392">
        <v>0.165656</v>
      </c>
      <c r="S392">
        <v>0.52079900000000001</v>
      </c>
    </row>
    <row r="393" spans="3:19">
      <c r="C393">
        <v>0.2266</v>
      </c>
      <c r="D393">
        <v>407</v>
      </c>
      <c r="E393">
        <v>54</v>
      </c>
      <c r="F393">
        <v>353</v>
      </c>
      <c r="G393">
        <v>108</v>
      </c>
      <c r="H393">
        <v>461</v>
      </c>
      <c r="I393">
        <v>0.23427300000000001</v>
      </c>
      <c r="J393">
        <v>0.233261</v>
      </c>
      <c r="L393">
        <v>0.39140000000000003</v>
      </c>
      <c r="M393">
        <v>359.35300000000001</v>
      </c>
      <c r="N393">
        <v>32.647100000000002</v>
      </c>
      <c r="O393">
        <v>326.70600000000002</v>
      </c>
      <c r="P393">
        <v>65.294200000000004</v>
      </c>
      <c r="Q393">
        <v>392</v>
      </c>
      <c r="R393">
        <v>0.16656699999999999</v>
      </c>
      <c r="S393">
        <v>0.52257900000000002</v>
      </c>
    </row>
    <row r="394" spans="3:19">
      <c r="C394">
        <v>0.2253</v>
      </c>
      <c r="D394">
        <v>408</v>
      </c>
      <c r="E394">
        <v>54</v>
      </c>
      <c r="F394">
        <v>354</v>
      </c>
      <c r="G394">
        <v>108</v>
      </c>
      <c r="H394">
        <v>462</v>
      </c>
      <c r="I394">
        <v>0.233766</v>
      </c>
      <c r="J394">
        <v>0.233261</v>
      </c>
      <c r="L394">
        <v>0.38940000000000002</v>
      </c>
      <c r="M394">
        <v>360.09100000000001</v>
      </c>
      <c r="N394">
        <v>32.909300000000002</v>
      </c>
      <c r="O394">
        <v>327.18099999999998</v>
      </c>
      <c r="P394">
        <v>65.818600000000004</v>
      </c>
      <c r="Q394">
        <v>393</v>
      </c>
      <c r="R394">
        <v>0.16747699999999999</v>
      </c>
      <c r="S394">
        <v>0.52435500000000002</v>
      </c>
    </row>
    <row r="395" spans="3:19">
      <c r="C395">
        <v>0.22289999999999999</v>
      </c>
      <c r="D395">
        <v>409</v>
      </c>
      <c r="E395">
        <v>54</v>
      </c>
      <c r="F395">
        <v>355</v>
      </c>
      <c r="G395">
        <v>108</v>
      </c>
      <c r="H395">
        <v>463</v>
      </c>
      <c r="I395">
        <v>0.233261</v>
      </c>
      <c r="J395">
        <v>0.233261</v>
      </c>
      <c r="L395">
        <v>0.38740000000000002</v>
      </c>
      <c r="M395">
        <v>360.82799999999997</v>
      </c>
      <c r="N395">
        <v>33.172400000000003</v>
      </c>
      <c r="O395">
        <v>327.65499999999997</v>
      </c>
      <c r="P395">
        <v>66.344700000000003</v>
      </c>
      <c r="Q395">
        <v>394</v>
      </c>
      <c r="R395">
        <v>0.16838800000000001</v>
      </c>
      <c r="S395">
        <v>0.52612599999999998</v>
      </c>
    </row>
    <row r="396" spans="3:19">
      <c r="C396">
        <v>0.22159999999999999</v>
      </c>
      <c r="D396">
        <v>409</v>
      </c>
      <c r="E396">
        <v>55</v>
      </c>
      <c r="F396">
        <v>354</v>
      </c>
      <c r="G396">
        <v>110</v>
      </c>
      <c r="H396">
        <v>464</v>
      </c>
      <c r="I396">
        <v>0.237069</v>
      </c>
      <c r="J396">
        <v>0.23655899999999999</v>
      </c>
      <c r="L396">
        <v>0.38640000000000002</v>
      </c>
      <c r="M396">
        <v>361.56400000000002</v>
      </c>
      <c r="N396">
        <v>33.436300000000003</v>
      </c>
      <c r="O396">
        <v>328.12700000000001</v>
      </c>
      <c r="P396">
        <v>66.872600000000006</v>
      </c>
      <c r="Q396">
        <v>395</v>
      </c>
      <c r="R396">
        <v>0.169298</v>
      </c>
      <c r="S396">
        <v>0.52789299999999995</v>
      </c>
    </row>
    <row r="397" spans="3:19">
      <c r="C397">
        <v>0.22040000000000001</v>
      </c>
      <c r="D397">
        <v>410</v>
      </c>
      <c r="E397">
        <v>55</v>
      </c>
      <c r="F397">
        <v>355</v>
      </c>
      <c r="G397">
        <v>110</v>
      </c>
      <c r="H397">
        <v>465</v>
      </c>
      <c r="I397">
        <v>0.23655899999999999</v>
      </c>
      <c r="J397">
        <v>0.23655899999999999</v>
      </c>
      <c r="L397">
        <v>0.38540000000000002</v>
      </c>
      <c r="M397">
        <v>362.29899999999998</v>
      </c>
      <c r="N397">
        <v>33.701099999999997</v>
      </c>
      <c r="O397">
        <v>328.59800000000001</v>
      </c>
      <c r="P397">
        <v>67.402299999999997</v>
      </c>
      <c r="Q397">
        <v>396</v>
      </c>
      <c r="R397">
        <v>0.170208</v>
      </c>
      <c r="S397">
        <v>0.52965499999999999</v>
      </c>
    </row>
    <row r="398" spans="3:19">
      <c r="C398">
        <v>0.21679999999999999</v>
      </c>
      <c r="D398">
        <v>410</v>
      </c>
      <c r="E398">
        <v>56</v>
      </c>
      <c r="F398">
        <v>354</v>
      </c>
      <c r="G398">
        <v>112</v>
      </c>
      <c r="H398">
        <v>466</v>
      </c>
      <c r="I398">
        <v>0.240343</v>
      </c>
      <c r="J398">
        <v>0.240343</v>
      </c>
      <c r="L398">
        <v>0.38340000000000002</v>
      </c>
      <c r="M398">
        <v>363.03300000000002</v>
      </c>
      <c r="N398">
        <v>33.966799999999999</v>
      </c>
      <c r="O398">
        <v>329.06599999999997</v>
      </c>
      <c r="P398">
        <v>67.933700000000002</v>
      </c>
      <c r="Q398">
        <v>397</v>
      </c>
      <c r="R398">
        <v>0.17111799999999999</v>
      </c>
      <c r="S398">
        <v>0.531412</v>
      </c>
    </row>
    <row r="399" spans="3:19">
      <c r="C399">
        <v>0.2132</v>
      </c>
      <c r="D399">
        <v>410</v>
      </c>
      <c r="E399">
        <v>57</v>
      </c>
      <c r="F399">
        <v>353</v>
      </c>
      <c r="G399">
        <v>114</v>
      </c>
      <c r="H399">
        <v>467</v>
      </c>
      <c r="I399">
        <v>0.24411099999999999</v>
      </c>
      <c r="J399">
        <v>0.24101500000000001</v>
      </c>
      <c r="L399">
        <v>0.38140000000000002</v>
      </c>
      <c r="M399">
        <v>363.767</v>
      </c>
      <c r="N399">
        <v>34.233400000000003</v>
      </c>
      <c r="O399">
        <v>329.53300000000002</v>
      </c>
      <c r="P399">
        <v>68.466800000000006</v>
      </c>
      <c r="Q399">
        <v>398</v>
      </c>
      <c r="R399">
        <v>0.17202700000000001</v>
      </c>
      <c r="S399">
        <v>0.533165</v>
      </c>
    </row>
    <row r="400" spans="3:19">
      <c r="C400">
        <v>0.21199999999999999</v>
      </c>
      <c r="D400">
        <v>411</v>
      </c>
      <c r="E400">
        <v>57</v>
      </c>
      <c r="F400">
        <v>354</v>
      </c>
      <c r="G400">
        <v>114</v>
      </c>
      <c r="H400">
        <v>468</v>
      </c>
      <c r="I400">
        <v>0.24359</v>
      </c>
      <c r="J400">
        <v>0.24101500000000001</v>
      </c>
      <c r="L400">
        <v>0.37940000000000002</v>
      </c>
      <c r="M400">
        <v>364.49900000000002</v>
      </c>
      <c r="N400">
        <v>34.500900000000001</v>
      </c>
      <c r="O400">
        <v>329.99799999999999</v>
      </c>
      <c r="P400">
        <v>69.001800000000003</v>
      </c>
      <c r="Q400">
        <v>399</v>
      </c>
      <c r="R400">
        <v>0.17293700000000001</v>
      </c>
      <c r="S400">
        <v>0.534914</v>
      </c>
    </row>
    <row r="401" spans="3:19">
      <c r="C401">
        <v>0.21079999999999999</v>
      </c>
      <c r="D401">
        <v>412</v>
      </c>
      <c r="E401">
        <v>57</v>
      </c>
      <c r="F401">
        <v>355</v>
      </c>
      <c r="G401">
        <v>114</v>
      </c>
      <c r="H401">
        <v>469</v>
      </c>
      <c r="I401">
        <v>0.24307000000000001</v>
      </c>
      <c r="J401">
        <v>0.24101500000000001</v>
      </c>
      <c r="L401">
        <v>0.3775</v>
      </c>
      <c r="M401">
        <v>365.23099999999999</v>
      </c>
      <c r="N401">
        <v>34.769199999999998</v>
      </c>
      <c r="O401">
        <v>330.46199999999999</v>
      </c>
      <c r="P401">
        <v>69.538399999999996</v>
      </c>
      <c r="Q401">
        <v>400</v>
      </c>
      <c r="R401">
        <v>0.173846</v>
      </c>
      <c r="S401">
        <v>0.53665799999999997</v>
      </c>
    </row>
    <row r="402" spans="3:19">
      <c r="C402">
        <v>0.2097</v>
      </c>
      <c r="D402">
        <v>413</v>
      </c>
      <c r="E402">
        <v>57</v>
      </c>
      <c r="F402">
        <v>356</v>
      </c>
      <c r="G402">
        <v>114</v>
      </c>
      <c r="H402">
        <v>470</v>
      </c>
      <c r="I402">
        <v>0.24255299999999999</v>
      </c>
      <c r="J402">
        <v>0.24101500000000001</v>
      </c>
      <c r="L402">
        <v>0.3755</v>
      </c>
      <c r="M402">
        <v>365.96199999999999</v>
      </c>
      <c r="N402">
        <v>35.038400000000003</v>
      </c>
      <c r="O402">
        <v>330.923</v>
      </c>
      <c r="P402">
        <v>70.076800000000006</v>
      </c>
      <c r="Q402">
        <v>401</v>
      </c>
      <c r="R402">
        <v>0.17475499999999999</v>
      </c>
      <c r="S402">
        <v>0.53839700000000001</v>
      </c>
    </row>
    <row r="403" spans="3:19">
      <c r="C403">
        <v>0.20849999999999999</v>
      </c>
      <c r="D403">
        <v>414</v>
      </c>
      <c r="E403">
        <v>57</v>
      </c>
      <c r="F403">
        <v>357</v>
      </c>
      <c r="G403">
        <v>114</v>
      </c>
      <c r="H403">
        <v>471</v>
      </c>
      <c r="I403">
        <v>0.242038</v>
      </c>
      <c r="J403">
        <v>0.24101500000000001</v>
      </c>
      <c r="L403">
        <v>0.37359999999999999</v>
      </c>
      <c r="M403">
        <v>366.69200000000001</v>
      </c>
      <c r="N403">
        <v>35.308500000000002</v>
      </c>
      <c r="O403">
        <v>331.38299999999998</v>
      </c>
      <c r="P403">
        <v>70.616900000000001</v>
      </c>
      <c r="Q403">
        <v>402</v>
      </c>
      <c r="R403">
        <v>0.17566399999999999</v>
      </c>
      <c r="S403">
        <v>0.54013199999999995</v>
      </c>
    </row>
    <row r="404" spans="3:19">
      <c r="C404">
        <v>0.20730000000000001</v>
      </c>
      <c r="D404">
        <v>415</v>
      </c>
      <c r="E404">
        <v>57</v>
      </c>
      <c r="F404">
        <v>358</v>
      </c>
      <c r="G404">
        <v>114</v>
      </c>
      <c r="H404">
        <v>472</v>
      </c>
      <c r="I404">
        <v>0.24152499999999999</v>
      </c>
      <c r="J404">
        <v>0.24101500000000001</v>
      </c>
      <c r="L404">
        <v>0.36980000000000002</v>
      </c>
      <c r="M404">
        <v>367.42099999999999</v>
      </c>
      <c r="N404">
        <v>35.5794</v>
      </c>
      <c r="O404">
        <v>331.84100000000001</v>
      </c>
      <c r="P404">
        <v>71.158799999999999</v>
      </c>
      <c r="Q404">
        <v>403</v>
      </c>
      <c r="R404">
        <v>0.17657300000000001</v>
      </c>
      <c r="S404">
        <v>0.54186199999999995</v>
      </c>
    </row>
    <row r="405" spans="3:19">
      <c r="C405">
        <v>0.20610000000000001</v>
      </c>
      <c r="D405">
        <v>416</v>
      </c>
      <c r="E405">
        <v>57</v>
      </c>
      <c r="F405">
        <v>359</v>
      </c>
      <c r="G405">
        <v>114</v>
      </c>
      <c r="H405">
        <v>473</v>
      </c>
      <c r="I405">
        <v>0.24101500000000001</v>
      </c>
      <c r="J405">
        <v>0.24101500000000001</v>
      </c>
      <c r="L405">
        <v>0.3679</v>
      </c>
      <c r="M405">
        <v>368.149</v>
      </c>
      <c r="N405">
        <v>35.851199999999999</v>
      </c>
      <c r="O405">
        <v>332.298</v>
      </c>
      <c r="P405">
        <v>71.702399999999997</v>
      </c>
      <c r="Q405">
        <v>404</v>
      </c>
      <c r="R405">
        <v>0.177481</v>
      </c>
      <c r="S405">
        <v>0.54358799999999996</v>
      </c>
    </row>
    <row r="406" spans="3:19">
      <c r="C406">
        <v>0.20499999999999999</v>
      </c>
      <c r="D406">
        <v>416</v>
      </c>
      <c r="E406">
        <v>58</v>
      </c>
      <c r="F406">
        <v>358</v>
      </c>
      <c r="G406">
        <v>116</v>
      </c>
      <c r="H406">
        <v>474</v>
      </c>
      <c r="I406">
        <v>0.244726</v>
      </c>
      <c r="J406">
        <v>0.244726</v>
      </c>
      <c r="L406">
        <v>0.3669</v>
      </c>
      <c r="M406">
        <v>368.87599999999998</v>
      </c>
      <c r="N406">
        <v>36.123800000000003</v>
      </c>
      <c r="O406">
        <v>332.75200000000001</v>
      </c>
      <c r="P406">
        <v>72.247699999999995</v>
      </c>
      <c r="Q406">
        <v>405</v>
      </c>
      <c r="R406">
        <v>0.17838899999999999</v>
      </c>
      <c r="S406">
        <v>0.54530900000000004</v>
      </c>
    </row>
    <row r="407" spans="3:19">
      <c r="C407">
        <v>0.20269999999999999</v>
      </c>
      <c r="D407">
        <v>416</v>
      </c>
      <c r="E407">
        <v>59</v>
      </c>
      <c r="F407">
        <v>357</v>
      </c>
      <c r="G407">
        <v>118</v>
      </c>
      <c r="H407">
        <v>475</v>
      </c>
      <c r="I407">
        <v>0.248421</v>
      </c>
      <c r="J407">
        <v>0.248421</v>
      </c>
      <c r="L407">
        <v>0.36599999999999999</v>
      </c>
      <c r="M407">
        <v>369.60300000000001</v>
      </c>
      <c r="N407">
        <v>36.397399999999998</v>
      </c>
      <c r="O407">
        <v>333.20499999999998</v>
      </c>
      <c r="P407">
        <v>72.794700000000006</v>
      </c>
      <c r="Q407">
        <v>406</v>
      </c>
      <c r="R407">
        <v>0.17929700000000001</v>
      </c>
      <c r="S407">
        <v>0.54702600000000001</v>
      </c>
    </row>
    <row r="408" spans="3:19">
      <c r="C408">
        <v>0.19470000000000001</v>
      </c>
      <c r="D408">
        <v>416</v>
      </c>
      <c r="E408">
        <v>60</v>
      </c>
      <c r="F408">
        <v>356</v>
      </c>
      <c r="G408">
        <v>120</v>
      </c>
      <c r="H408">
        <v>476</v>
      </c>
      <c r="I408">
        <v>0.25210100000000002</v>
      </c>
      <c r="J408">
        <v>0.25210100000000002</v>
      </c>
      <c r="L408">
        <v>0.36409999999999998</v>
      </c>
      <c r="M408">
        <v>370.32799999999997</v>
      </c>
      <c r="N408">
        <v>36.671700000000001</v>
      </c>
      <c r="O408">
        <v>333.65699999999998</v>
      </c>
      <c r="P408">
        <v>73.343500000000006</v>
      </c>
      <c r="Q408">
        <v>407</v>
      </c>
      <c r="R408">
        <v>0.180205</v>
      </c>
      <c r="S408">
        <v>0.54873799999999995</v>
      </c>
    </row>
    <row r="409" spans="3:19">
      <c r="C409">
        <v>0.19359999999999999</v>
      </c>
      <c r="D409">
        <v>416</v>
      </c>
      <c r="E409">
        <v>61</v>
      </c>
      <c r="F409">
        <v>355</v>
      </c>
      <c r="G409">
        <v>122</v>
      </c>
      <c r="H409">
        <v>477</v>
      </c>
      <c r="I409">
        <v>0.25576500000000002</v>
      </c>
      <c r="J409">
        <v>0.253112</v>
      </c>
      <c r="L409">
        <v>0.3604</v>
      </c>
      <c r="M409">
        <v>371.053</v>
      </c>
      <c r="N409">
        <v>36.947000000000003</v>
      </c>
      <c r="O409">
        <v>334.10599999999999</v>
      </c>
      <c r="P409">
        <v>73.893900000000002</v>
      </c>
      <c r="Q409">
        <v>408</v>
      </c>
      <c r="R409">
        <v>0.181113</v>
      </c>
      <c r="S409">
        <v>0.55044599999999999</v>
      </c>
    </row>
    <row r="410" spans="3:19">
      <c r="C410">
        <v>0.19020000000000001</v>
      </c>
      <c r="D410">
        <v>417</v>
      </c>
      <c r="E410">
        <v>61</v>
      </c>
      <c r="F410">
        <v>356</v>
      </c>
      <c r="G410">
        <v>122</v>
      </c>
      <c r="H410">
        <v>478</v>
      </c>
      <c r="I410">
        <v>0.25523000000000001</v>
      </c>
      <c r="J410">
        <v>0.253112</v>
      </c>
      <c r="L410">
        <v>0.35849999999999999</v>
      </c>
      <c r="M410">
        <v>371.77699999999999</v>
      </c>
      <c r="N410">
        <v>37.222999999999999</v>
      </c>
      <c r="O410">
        <v>334.55399999999997</v>
      </c>
      <c r="P410">
        <v>74.446100000000001</v>
      </c>
      <c r="Q410">
        <v>409</v>
      </c>
      <c r="R410">
        <v>0.18201999999999999</v>
      </c>
      <c r="S410">
        <v>0.552149</v>
      </c>
    </row>
    <row r="411" spans="3:19">
      <c r="C411">
        <v>0.18909999999999999</v>
      </c>
      <c r="D411">
        <v>418</v>
      </c>
      <c r="E411">
        <v>61</v>
      </c>
      <c r="F411">
        <v>357</v>
      </c>
      <c r="G411">
        <v>122</v>
      </c>
      <c r="H411">
        <v>479</v>
      </c>
      <c r="I411">
        <v>0.25469700000000001</v>
      </c>
      <c r="J411">
        <v>0.253112</v>
      </c>
      <c r="L411">
        <v>0.35670000000000002</v>
      </c>
      <c r="M411">
        <v>372.5</v>
      </c>
      <c r="N411">
        <v>37.5</v>
      </c>
      <c r="O411">
        <v>335</v>
      </c>
      <c r="P411">
        <v>74.999899999999997</v>
      </c>
      <c r="Q411">
        <v>410</v>
      </c>
      <c r="R411">
        <v>0.18292700000000001</v>
      </c>
      <c r="S411">
        <v>0.55384800000000001</v>
      </c>
    </row>
    <row r="412" spans="3:19">
      <c r="C412">
        <v>0.188</v>
      </c>
      <c r="D412">
        <v>419</v>
      </c>
      <c r="E412">
        <v>61</v>
      </c>
      <c r="F412">
        <v>358</v>
      </c>
      <c r="G412">
        <v>122</v>
      </c>
      <c r="H412">
        <v>480</v>
      </c>
      <c r="I412">
        <v>0.25416699999999998</v>
      </c>
      <c r="J412">
        <v>0.253112</v>
      </c>
      <c r="L412">
        <v>0.35489999999999999</v>
      </c>
      <c r="M412">
        <v>373.22199999999998</v>
      </c>
      <c r="N412">
        <v>37.777700000000003</v>
      </c>
      <c r="O412">
        <v>335.44499999999999</v>
      </c>
      <c r="P412">
        <v>75.555400000000006</v>
      </c>
      <c r="Q412">
        <v>411</v>
      </c>
      <c r="R412">
        <v>0.183833</v>
      </c>
      <c r="S412">
        <v>0.55554199999999998</v>
      </c>
    </row>
    <row r="413" spans="3:19">
      <c r="C413">
        <v>0.18579999999999999</v>
      </c>
      <c r="D413">
        <v>420</v>
      </c>
      <c r="E413">
        <v>61</v>
      </c>
      <c r="F413">
        <v>359</v>
      </c>
      <c r="G413">
        <v>122</v>
      </c>
      <c r="H413">
        <v>481</v>
      </c>
      <c r="I413">
        <v>0.25363799999999997</v>
      </c>
      <c r="J413">
        <v>0.253112</v>
      </c>
      <c r="L413">
        <v>0.35299999999999998</v>
      </c>
      <c r="M413">
        <v>373.94400000000002</v>
      </c>
      <c r="N413">
        <v>38.0563</v>
      </c>
      <c r="O413">
        <v>335.887</v>
      </c>
      <c r="P413">
        <v>76.112700000000004</v>
      </c>
      <c r="Q413">
        <v>412</v>
      </c>
      <c r="R413">
        <v>0.18473999999999999</v>
      </c>
      <c r="S413">
        <v>0.55723199999999995</v>
      </c>
    </row>
    <row r="414" spans="3:19">
      <c r="C414">
        <v>0.1837</v>
      </c>
      <c r="D414">
        <v>421</v>
      </c>
      <c r="E414">
        <v>61</v>
      </c>
      <c r="F414">
        <v>360</v>
      </c>
      <c r="G414">
        <v>122</v>
      </c>
      <c r="H414">
        <v>482</v>
      </c>
      <c r="I414">
        <v>0.253112</v>
      </c>
      <c r="J414">
        <v>0.253112</v>
      </c>
      <c r="L414">
        <v>0.35120000000000001</v>
      </c>
      <c r="M414">
        <v>374.66399999999999</v>
      </c>
      <c r="N414">
        <v>38.335799999999999</v>
      </c>
      <c r="O414">
        <v>336.32799999999997</v>
      </c>
      <c r="P414">
        <v>76.671599999999998</v>
      </c>
      <c r="Q414">
        <v>413</v>
      </c>
      <c r="R414">
        <v>0.18564600000000001</v>
      </c>
      <c r="S414">
        <v>0.558917</v>
      </c>
    </row>
    <row r="415" spans="3:19">
      <c r="C415">
        <v>0.18149999999999999</v>
      </c>
      <c r="D415">
        <v>421</v>
      </c>
      <c r="E415">
        <v>62</v>
      </c>
      <c r="F415">
        <v>359</v>
      </c>
      <c r="G415">
        <v>124</v>
      </c>
      <c r="H415">
        <v>483</v>
      </c>
      <c r="I415">
        <v>0.25672899999999998</v>
      </c>
      <c r="J415">
        <v>0.25619799999999998</v>
      </c>
      <c r="L415">
        <v>0.34410000000000002</v>
      </c>
      <c r="M415">
        <v>375.38400000000001</v>
      </c>
      <c r="N415">
        <v>38.616100000000003</v>
      </c>
      <c r="O415">
        <v>336.76799999999997</v>
      </c>
      <c r="P415">
        <v>77.232200000000006</v>
      </c>
      <c r="Q415">
        <v>414</v>
      </c>
      <c r="R415">
        <v>0.18655099999999999</v>
      </c>
      <c r="S415">
        <v>0.56059700000000001</v>
      </c>
    </row>
    <row r="416" spans="3:19">
      <c r="C416">
        <v>0.1772</v>
      </c>
      <c r="D416">
        <v>422</v>
      </c>
      <c r="E416">
        <v>62</v>
      </c>
      <c r="F416">
        <v>360</v>
      </c>
      <c r="G416">
        <v>124</v>
      </c>
      <c r="H416">
        <v>484</v>
      </c>
      <c r="I416">
        <v>0.25619799999999998</v>
      </c>
      <c r="J416">
        <v>0.25619799999999998</v>
      </c>
      <c r="L416">
        <v>0.34150000000000003</v>
      </c>
      <c r="M416">
        <v>376.10300000000001</v>
      </c>
      <c r="N416">
        <v>38.897199999999998</v>
      </c>
      <c r="O416">
        <v>337.20600000000002</v>
      </c>
      <c r="P416">
        <v>77.794499999999999</v>
      </c>
      <c r="Q416">
        <v>415</v>
      </c>
      <c r="R416">
        <v>0.18745700000000001</v>
      </c>
      <c r="S416">
        <v>0.56227300000000002</v>
      </c>
    </row>
    <row r="417" spans="3:19">
      <c r="C417">
        <v>0.17510000000000001</v>
      </c>
      <c r="D417">
        <v>422</v>
      </c>
      <c r="E417">
        <v>63</v>
      </c>
      <c r="F417">
        <v>359</v>
      </c>
      <c r="G417">
        <v>126</v>
      </c>
      <c r="H417">
        <v>485</v>
      </c>
      <c r="I417">
        <v>0.25979400000000002</v>
      </c>
      <c r="J417">
        <v>0.25872699999999998</v>
      </c>
      <c r="L417">
        <v>0.33889999999999998</v>
      </c>
      <c r="M417">
        <v>376.82100000000003</v>
      </c>
      <c r="N417">
        <v>39.179200000000002</v>
      </c>
      <c r="O417">
        <v>337.642</v>
      </c>
      <c r="P417">
        <v>78.358400000000003</v>
      </c>
      <c r="Q417">
        <v>416</v>
      </c>
      <c r="R417">
        <v>0.188362</v>
      </c>
      <c r="S417">
        <v>0.56394500000000003</v>
      </c>
    </row>
    <row r="418" spans="3:19">
      <c r="C418">
        <v>0.1719</v>
      </c>
      <c r="D418">
        <v>423</v>
      </c>
      <c r="E418">
        <v>63</v>
      </c>
      <c r="F418">
        <v>360</v>
      </c>
      <c r="G418">
        <v>126</v>
      </c>
      <c r="H418">
        <v>486</v>
      </c>
      <c r="I418">
        <v>0.25925900000000002</v>
      </c>
      <c r="J418">
        <v>0.25872699999999998</v>
      </c>
      <c r="L418">
        <v>0.3337</v>
      </c>
      <c r="M418">
        <v>377.53800000000001</v>
      </c>
      <c r="N418">
        <v>39.462000000000003</v>
      </c>
      <c r="O418">
        <v>338.07600000000002</v>
      </c>
      <c r="P418">
        <v>78.924000000000007</v>
      </c>
      <c r="Q418">
        <v>417</v>
      </c>
      <c r="R418">
        <v>0.18926599999999999</v>
      </c>
      <c r="S418">
        <v>0.565612</v>
      </c>
    </row>
    <row r="419" spans="3:19">
      <c r="C419">
        <v>0.1709</v>
      </c>
      <c r="D419">
        <v>424</v>
      </c>
      <c r="E419">
        <v>63</v>
      </c>
      <c r="F419">
        <v>361</v>
      </c>
      <c r="G419">
        <v>126</v>
      </c>
      <c r="H419">
        <v>487</v>
      </c>
      <c r="I419">
        <v>0.25872699999999998</v>
      </c>
      <c r="J419">
        <v>0.25872699999999998</v>
      </c>
      <c r="L419">
        <v>0.32779999999999998</v>
      </c>
      <c r="M419">
        <v>378.25400000000002</v>
      </c>
      <c r="N419">
        <v>39.745600000000003</v>
      </c>
      <c r="O419">
        <v>338.50900000000001</v>
      </c>
      <c r="P419">
        <v>79.491299999999995</v>
      </c>
      <c r="Q419">
        <v>418</v>
      </c>
      <c r="R419">
        <v>0.19017100000000001</v>
      </c>
      <c r="S419">
        <v>0.56727499999999997</v>
      </c>
    </row>
    <row r="420" spans="3:19">
      <c r="C420">
        <v>0.1699</v>
      </c>
      <c r="D420">
        <v>424</v>
      </c>
      <c r="E420">
        <v>64</v>
      </c>
      <c r="F420">
        <v>360</v>
      </c>
      <c r="G420">
        <v>128</v>
      </c>
      <c r="H420">
        <v>488</v>
      </c>
      <c r="I420">
        <v>0.262295</v>
      </c>
      <c r="J420">
        <v>0.262295</v>
      </c>
      <c r="L420">
        <v>0.32529999999999998</v>
      </c>
      <c r="M420">
        <v>378.97</v>
      </c>
      <c r="N420">
        <v>40.030099999999997</v>
      </c>
      <c r="O420">
        <v>338.94</v>
      </c>
      <c r="P420">
        <v>80.060199999999995</v>
      </c>
      <c r="Q420">
        <v>419</v>
      </c>
      <c r="R420">
        <v>0.19107499999999999</v>
      </c>
      <c r="S420">
        <v>0.56893300000000002</v>
      </c>
    </row>
    <row r="421" spans="3:19">
      <c r="C421">
        <v>0.16880000000000001</v>
      </c>
      <c r="D421">
        <v>424</v>
      </c>
      <c r="E421">
        <v>65</v>
      </c>
      <c r="F421">
        <v>359</v>
      </c>
      <c r="G421">
        <v>130</v>
      </c>
      <c r="H421">
        <v>489</v>
      </c>
      <c r="I421">
        <v>0.265849</v>
      </c>
      <c r="J421">
        <v>0.265849</v>
      </c>
      <c r="L421">
        <v>0.32440000000000002</v>
      </c>
      <c r="M421">
        <v>379.685</v>
      </c>
      <c r="N421">
        <v>40.315399999999997</v>
      </c>
      <c r="O421">
        <v>339.36900000000003</v>
      </c>
      <c r="P421">
        <v>80.630799999999994</v>
      </c>
      <c r="Q421">
        <v>420</v>
      </c>
      <c r="R421">
        <v>0.19197800000000001</v>
      </c>
      <c r="S421">
        <v>0.57058699999999996</v>
      </c>
    </row>
    <row r="422" spans="3:19">
      <c r="C422">
        <v>0.1668</v>
      </c>
      <c r="D422">
        <v>424</v>
      </c>
      <c r="E422">
        <v>66</v>
      </c>
      <c r="F422">
        <v>358</v>
      </c>
      <c r="G422">
        <v>132</v>
      </c>
      <c r="H422">
        <v>490</v>
      </c>
      <c r="I422">
        <v>0.26938800000000002</v>
      </c>
      <c r="J422">
        <v>0.268293</v>
      </c>
      <c r="L422">
        <v>0.32029999999999997</v>
      </c>
      <c r="M422">
        <v>380.39800000000002</v>
      </c>
      <c r="N422">
        <v>40.601500000000001</v>
      </c>
      <c r="O422">
        <v>339.79700000000003</v>
      </c>
      <c r="P422">
        <v>81.203100000000006</v>
      </c>
      <c r="Q422">
        <v>421</v>
      </c>
      <c r="R422">
        <v>0.192881</v>
      </c>
      <c r="S422">
        <v>0.57223599999999997</v>
      </c>
    </row>
    <row r="423" spans="3:19">
      <c r="C423">
        <v>0.16569999999999999</v>
      </c>
      <c r="D423">
        <v>425</v>
      </c>
      <c r="E423">
        <v>66</v>
      </c>
      <c r="F423">
        <v>359</v>
      </c>
      <c r="G423">
        <v>132</v>
      </c>
      <c r="H423">
        <v>491</v>
      </c>
      <c r="I423">
        <v>0.26883899999999999</v>
      </c>
      <c r="J423">
        <v>0.268293</v>
      </c>
      <c r="L423">
        <v>0.31869999999999998</v>
      </c>
      <c r="M423">
        <v>381.11200000000002</v>
      </c>
      <c r="N423">
        <v>40.888500000000001</v>
      </c>
      <c r="O423">
        <v>340.22300000000001</v>
      </c>
      <c r="P423">
        <v>81.776899999999998</v>
      </c>
      <c r="Q423">
        <v>422</v>
      </c>
      <c r="R423">
        <v>0.19378400000000001</v>
      </c>
      <c r="S423">
        <v>0.57388099999999997</v>
      </c>
    </row>
    <row r="424" spans="3:19">
      <c r="C424">
        <v>0.16470000000000001</v>
      </c>
      <c r="D424">
        <v>426</v>
      </c>
      <c r="E424">
        <v>66</v>
      </c>
      <c r="F424">
        <v>360</v>
      </c>
      <c r="G424">
        <v>132</v>
      </c>
      <c r="H424">
        <v>492</v>
      </c>
      <c r="I424">
        <v>0.268293</v>
      </c>
      <c r="J424">
        <v>0.268293</v>
      </c>
      <c r="L424">
        <v>0.31380000000000002</v>
      </c>
      <c r="M424">
        <v>381.82400000000001</v>
      </c>
      <c r="N424">
        <v>41.176200000000001</v>
      </c>
      <c r="O424">
        <v>340.64800000000002</v>
      </c>
      <c r="P424">
        <v>82.352500000000006</v>
      </c>
      <c r="Q424">
        <v>423</v>
      </c>
      <c r="R424">
        <v>0.194687</v>
      </c>
      <c r="S424">
        <v>0.57552099999999995</v>
      </c>
    </row>
    <row r="425" spans="3:19">
      <c r="C425">
        <v>0.16059999999999999</v>
      </c>
      <c r="D425">
        <v>426</v>
      </c>
      <c r="E425">
        <v>67</v>
      </c>
      <c r="F425">
        <v>359</v>
      </c>
      <c r="G425">
        <v>134</v>
      </c>
      <c r="H425">
        <v>493</v>
      </c>
      <c r="I425">
        <v>0.27180500000000002</v>
      </c>
      <c r="J425">
        <v>0.27180500000000002</v>
      </c>
      <c r="L425">
        <v>0.31219999999999998</v>
      </c>
      <c r="M425">
        <v>382.53500000000003</v>
      </c>
      <c r="N425">
        <v>41.464799999999997</v>
      </c>
      <c r="O425">
        <v>341.07</v>
      </c>
      <c r="P425">
        <v>82.929599999999994</v>
      </c>
      <c r="Q425">
        <v>424</v>
      </c>
      <c r="R425">
        <v>0.19558900000000001</v>
      </c>
      <c r="S425">
        <v>0.57715700000000003</v>
      </c>
    </row>
    <row r="426" spans="3:19">
      <c r="C426">
        <v>0.15959999999999999</v>
      </c>
      <c r="D426">
        <v>426</v>
      </c>
      <c r="E426">
        <v>68</v>
      </c>
      <c r="F426">
        <v>358</v>
      </c>
      <c r="G426">
        <v>136</v>
      </c>
      <c r="H426">
        <v>494</v>
      </c>
      <c r="I426">
        <v>0.27530399999999999</v>
      </c>
      <c r="J426">
        <v>0.27254499999999998</v>
      </c>
      <c r="L426">
        <v>0.30819999999999997</v>
      </c>
      <c r="M426">
        <v>383.24599999999998</v>
      </c>
      <c r="N426">
        <v>41.754199999999997</v>
      </c>
      <c r="O426">
        <v>341.49200000000002</v>
      </c>
      <c r="P426">
        <v>83.508399999999995</v>
      </c>
      <c r="Q426">
        <v>425</v>
      </c>
      <c r="R426">
        <v>0.19649</v>
      </c>
      <c r="S426">
        <v>0.57878799999999997</v>
      </c>
    </row>
    <row r="427" spans="3:19">
      <c r="C427">
        <v>0.15659999999999999</v>
      </c>
      <c r="D427">
        <v>427</v>
      </c>
      <c r="E427">
        <v>68</v>
      </c>
      <c r="F427">
        <v>359</v>
      </c>
      <c r="G427">
        <v>136</v>
      </c>
      <c r="H427">
        <v>495</v>
      </c>
      <c r="I427">
        <v>0.27474700000000002</v>
      </c>
      <c r="J427">
        <v>0.27254499999999998</v>
      </c>
      <c r="L427">
        <v>0.30349999999999999</v>
      </c>
      <c r="M427">
        <v>383.95600000000002</v>
      </c>
      <c r="N427">
        <v>42.044400000000003</v>
      </c>
      <c r="O427">
        <v>341.911</v>
      </c>
      <c r="P427">
        <v>84.088800000000006</v>
      </c>
      <c r="Q427">
        <v>426</v>
      </c>
      <c r="R427">
        <v>0.19739200000000001</v>
      </c>
      <c r="S427">
        <v>0.58041500000000001</v>
      </c>
    </row>
    <row r="428" spans="3:19">
      <c r="C428">
        <v>0.1469</v>
      </c>
      <c r="D428">
        <v>428</v>
      </c>
      <c r="E428">
        <v>68</v>
      </c>
      <c r="F428">
        <v>360</v>
      </c>
      <c r="G428">
        <v>136</v>
      </c>
      <c r="H428">
        <v>496</v>
      </c>
      <c r="I428">
        <v>0.27419399999999999</v>
      </c>
      <c r="J428">
        <v>0.27254499999999998</v>
      </c>
      <c r="L428">
        <v>0.30120000000000002</v>
      </c>
      <c r="M428">
        <v>384.66500000000002</v>
      </c>
      <c r="N428">
        <v>42.3354</v>
      </c>
      <c r="O428">
        <v>342.32900000000001</v>
      </c>
      <c r="P428">
        <v>84.6708</v>
      </c>
      <c r="Q428">
        <v>427</v>
      </c>
      <c r="R428">
        <v>0.198292</v>
      </c>
      <c r="S428">
        <v>0.58203800000000006</v>
      </c>
    </row>
    <row r="429" spans="3:19">
      <c r="C429">
        <v>0.14399999999999999</v>
      </c>
      <c r="D429">
        <v>429</v>
      </c>
      <c r="E429">
        <v>68</v>
      </c>
      <c r="F429">
        <v>361</v>
      </c>
      <c r="G429">
        <v>136</v>
      </c>
      <c r="H429">
        <v>497</v>
      </c>
      <c r="I429">
        <v>0.273642</v>
      </c>
      <c r="J429">
        <v>0.27254499999999998</v>
      </c>
      <c r="L429">
        <v>0.29959999999999998</v>
      </c>
      <c r="M429">
        <v>385.37299999999999</v>
      </c>
      <c r="N429">
        <v>42.627299999999998</v>
      </c>
      <c r="O429">
        <v>342.745</v>
      </c>
      <c r="P429">
        <v>85.254499999999993</v>
      </c>
      <c r="Q429">
        <v>428</v>
      </c>
      <c r="R429">
        <v>0.19919300000000001</v>
      </c>
      <c r="S429">
        <v>0.58365599999999995</v>
      </c>
    </row>
    <row r="430" spans="3:19">
      <c r="C430">
        <v>0.1346</v>
      </c>
      <c r="D430">
        <v>430</v>
      </c>
      <c r="E430">
        <v>68</v>
      </c>
      <c r="F430">
        <v>362</v>
      </c>
      <c r="G430">
        <v>136</v>
      </c>
      <c r="H430">
        <v>498</v>
      </c>
      <c r="I430">
        <v>0.273092</v>
      </c>
      <c r="J430">
        <v>0.27254499999999998</v>
      </c>
      <c r="L430">
        <v>0.29499999999999998</v>
      </c>
      <c r="M430">
        <v>386.08</v>
      </c>
      <c r="N430">
        <v>42.919899999999998</v>
      </c>
      <c r="O430">
        <v>343.16</v>
      </c>
      <c r="P430">
        <v>85.839799999999997</v>
      </c>
      <c r="Q430">
        <v>429</v>
      </c>
      <c r="R430">
        <v>0.20009299999999999</v>
      </c>
      <c r="S430">
        <v>0.58526999999999996</v>
      </c>
    </row>
    <row r="431" spans="3:19">
      <c r="C431">
        <v>0.13370000000000001</v>
      </c>
      <c r="D431">
        <v>431</v>
      </c>
      <c r="E431">
        <v>68</v>
      </c>
      <c r="F431">
        <v>363</v>
      </c>
      <c r="G431">
        <v>136</v>
      </c>
      <c r="H431">
        <v>499</v>
      </c>
      <c r="I431">
        <v>0.27254499999999998</v>
      </c>
      <c r="J431">
        <v>0.27254499999999998</v>
      </c>
      <c r="L431">
        <v>0.29349999999999998</v>
      </c>
      <c r="M431">
        <v>386.78699999999998</v>
      </c>
      <c r="N431">
        <v>43.213299999999997</v>
      </c>
      <c r="O431">
        <v>343.57299999999998</v>
      </c>
      <c r="P431">
        <v>86.426699999999997</v>
      </c>
      <c r="Q431">
        <v>430</v>
      </c>
      <c r="R431">
        <v>0.200992</v>
      </c>
      <c r="S431">
        <v>0.58687900000000004</v>
      </c>
    </row>
    <row r="432" spans="3:19">
      <c r="C432">
        <v>0.1328</v>
      </c>
      <c r="D432">
        <v>431</v>
      </c>
      <c r="E432">
        <v>69</v>
      </c>
      <c r="F432">
        <v>362</v>
      </c>
      <c r="G432">
        <v>138</v>
      </c>
      <c r="H432">
        <v>500</v>
      </c>
      <c r="I432">
        <v>0.27600000000000002</v>
      </c>
      <c r="J432">
        <v>0.27600000000000002</v>
      </c>
      <c r="L432">
        <v>0.29199999999999998</v>
      </c>
      <c r="M432">
        <v>387.49200000000002</v>
      </c>
      <c r="N432">
        <v>43.507599999999996</v>
      </c>
      <c r="O432">
        <v>343.98500000000001</v>
      </c>
      <c r="P432">
        <v>87.015100000000004</v>
      </c>
      <c r="Q432">
        <v>431</v>
      </c>
      <c r="R432">
        <v>0.20189099999999999</v>
      </c>
      <c r="S432">
        <v>0.58848400000000001</v>
      </c>
    </row>
    <row r="433" spans="3:19">
      <c r="C433">
        <v>0.12379999999999999</v>
      </c>
      <c r="D433">
        <v>431</v>
      </c>
      <c r="E433">
        <v>70</v>
      </c>
      <c r="F433">
        <v>361</v>
      </c>
      <c r="G433">
        <v>140</v>
      </c>
      <c r="H433">
        <v>501</v>
      </c>
      <c r="I433">
        <v>0.27944099999999999</v>
      </c>
      <c r="J433">
        <v>0.27613399999999999</v>
      </c>
      <c r="L433">
        <v>0.29049999999999998</v>
      </c>
      <c r="M433">
        <v>388.197</v>
      </c>
      <c r="N433">
        <v>43.802599999999998</v>
      </c>
      <c r="O433">
        <v>344.39499999999998</v>
      </c>
      <c r="P433">
        <v>87.605199999999996</v>
      </c>
      <c r="Q433">
        <v>432</v>
      </c>
      <c r="R433">
        <v>0.20279</v>
      </c>
      <c r="S433">
        <v>0.59008400000000005</v>
      </c>
    </row>
    <row r="434" spans="3:19">
      <c r="C434">
        <v>0.1229</v>
      </c>
      <c r="D434">
        <v>432</v>
      </c>
      <c r="E434">
        <v>70</v>
      </c>
      <c r="F434">
        <v>362</v>
      </c>
      <c r="G434">
        <v>140</v>
      </c>
      <c r="H434">
        <v>502</v>
      </c>
      <c r="I434">
        <v>0.27888400000000002</v>
      </c>
      <c r="J434">
        <v>0.27613399999999999</v>
      </c>
      <c r="L434">
        <v>0.28899999999999998</v>
      </c>
      <c r="M434">
        <v>388.90199999999999</v>
      </c>
      <c r="N434">
        <v>44.098500000000001</v>
      </c>
      <c r="O434">
        <v>344.803</v>
      </c>
      <c r="P434">
        <v>88.196899999999999</v>
      </c>
      <c r="Q434">
        <v>433</v>
      </c>
      <c r="R434">
        <v>0.20368800000000001</v>
      </c>
      <c r="S434">
        <v>0.59167999999999998</v>
      </c>
    </row>
    <row r="435" spans="3:19">
      <c r="C435">
        <v>0.1211</v>
      </c>
      <c r="D435">
        <v>433</v>
      </c>
      <c r="E435">
        <v>70</v>
      </c>
      <c r="F435">
        <v>363</v>
      </c>
      <c r="G435">
        <v>140</v>
      </c>
      <c r="H435">
        <v>503</v>
      </c>
      <c r="I435">
        <v>0.27833000000000002</v>
      </c>
      <c r="J435">
        <v>0.27613399999999999</v>
      </c>
      <c r="L435">
        <v>0.2868</v>
      </c>
      <c r="M435">
        <v>389.60500000000002</v>
      </c>
      <c r="N435">
        <v>44.395099999999999</v>
      </c>
      <c r="O435">
        <v>345.21</v>
      </c>
      <c r="P435">
        <v>88.790199999999999</v>
      </c>
      <c r="Q435">
        <v>434</v>
      </c>
      <c r="R435">
        <v>0.20458599999999999</v>
      </c>
      <c r="S435">
        <v>0.59327200000000002</v>
      </c>
    </row>
    <row r="436" spans="3:19">
      <c r="C436">
        <v>0.11849999999999999</v>
      </c>
      <c r="D436">
        <v>434</v>
      </c>
      <c r="E436">
        <v>70</v>
      </c>
      <c r="F436">
        <v>364</v>
      </c>
      <c r="G436">
        <v>140</v>
      </c>
      <c r="H436">
        <v>504</v>
      </c>
      <c r="I436">
        <v>0.27777800000000002</v>
      </c>
      <c r="J436">
        <v>0.27613399999999999</v>
      </c>
      <c r="L436">
        <v>0.28460000000000002</v>
      </c>
      <c r="M436">
        <v>390.30700000000002</v>
      </c>
      <c r="N436">
        <v>44.692500000000003</v>
      </c>
      <c r="O436">
        <v>345.61500000000001</v>
      </c>
      <c r="P436">
        <v>89.385000000000005</v>
      </c>
      <c r="Q436">
        <v>435</v>
      </c>
      <c r="R436">
        <v>0.205483</v>
      </c>
      <c r="S436">
        <v>0.59485900000000003</v>
      </c>
    </row>
    <row r="437" spans="3:19">
      <c r="C437">
        <v>0.1176</v>
      </c>
      <c r="D437">
        <v>435</v>
      </c>
      <c r="E437">
        <v>70</v>
      </c>
      <c r="F437">
        <v>365</v>
      </c>
      <c r="G437">
        <v>140</v>
      </c>
      <c r="H437">
        <v>505</v>
      </c>
      <c r="I437">
        <v>0.27722799999999997</v>
      </c>
      <c r="J437">
        <v>0.27613399999999999</v>
      </c>
      <c r="L437">
        <v>0.28310000000000002</v>
      </c>
      <c r="M437">
        <v>391.00900000000001</v>
      </c>
      <c r="N437">
        <v>44.990699999999997</v>
      </c>
      <c r="O437">
        <v>346.01900000000001</v>
      </c>
      <c r="P437">
        <v>89.981499999999997</v>
      </c>
      <c r="Q437">
        <v>436</v>
      </c>
      <c r="R437">
        <v>0.20638000000000001</v>
      </c>
      <c r="S437">
        <v>0.59644200000000003</v>
      </c>
    </row>
    <row r="438" spans="3:19">
      <c r="C438">
        <v>0.1167</v>
      </c>
      <c r="D438">
        <v>436</v>
      </c>
      <c r="E438">
        <v>70</v>
      </c>
      <c r="F438">
        <v>366</v>
      </c>
      <c r="G438">
        <v>140</v>
      </c>
      <c r="H438">
        <v>506</v>
      </c>
      <c r="I438">
        <v>0.27667999999999998</v>
      </c>
      <c r="J438">
        <v>0.27613399999999999</v>
      </c>
      <c r="L438">
        <v>0.28160000000000002</v>
      </c>
      <c r="M438">
        <v>391.71</v>
      </c>
      <c r="N438">
        <v>45.289700000000003</v>
      </c>
      <c r="O438">
        <v>346.42099999999999</v>
      </c>
      <c r="P438">
        <v>90.579499999999996</v>
      </c>
      <c r="Q438">
        <v>437</v>
      </c>
      <c r="R438">
        <v>0.20727599999999999</v>
      </c>
      <c r="S438">
        <v>0.59802100000000002</v>
      </c>
    </row>
    <row r="439" spans="3:19">
      <c r="C439">
        <v>0.1159</v>
      </c>
      <c r="D439">
        <v>437</v>
      </c>
      <c r="E439">
        <v>70</v>
      </c>
      <c r="F439">
        <v>367</v>
      </c>
      <c r="G439">
        <v>140</v>
      </c>
      <c r="H439">
        <v>507</v>
      </c>
      <c r="I439">
        <v>0.27613399999999999</v>
      </c>
      <c r="J439">
        <v>0.27613399999999999</v>
      </c>
      <c r="L439">
        <v>0.2802</v>
      </c>
      <c r="M439">
        <v>392.41</v>
      </c>
      <c r="N439">
        <v>45.589500000000001</v>
      </c>
      <c r="O439">
        <v>346.82100000000003</v>
      </c>
      <c r="P439">
        <v>91.179100000000005</v>
      </c>
      <c r="Q439">
        <v>438</v>
      </c>
      <c r="R439">
        <v>0.20817099999999999</v>
      </c>
      <c r="S439">
        <v>0.59959499999999999</v>
      </c>
    </row>
    <row r="440" spans="3:19">
      <c r="C440">
        <v>0.115</v>
      </c>
      <c r="D440">
        <v>437</v>
      </c>
      <c r="E440">
        <v>71</v>
      </c>
      <c r="F440">
        <v>366</v>
      </c>
      <c r="G440">
        <v>142</v>
      </c>
      <c r="H440">
        <v>508</v>
      </c>
      <c r="I440">
        <v>0.279528</v>
      </c>
      <c r="J440">
        <v>0.279528</v>
      </c>
      <c r="L440">
        <v>0.2787</v>
      </c>
      <c r="M440">
        <v>393.11</v>
      </c>
      <c r="N440">
        <v>45.890099999999997</v>
      </c>
      <c r="O440">
        <v>347.22</v>
      </c>
      <c r="P440">
        <v>91.780299999999997</v>
      </c>
      <c r="Q440">
        <v>439</v>
      </c>
      <c r="R440">
        <v>0.209067</v>
      </c>
      <c r="S440">
        <v>0.60116499999999995</v>
      </c>
    </row>
    <row r="441" spans="3:19">
      <c r="C441">
        <v>0.1142</v>
      </c>
      <c r="D441">
        <v>437</v>
      </c>
      <c r="E441">
        <v>72</v>
      </c>
      <c r="F441">
        <v>365</v>
      </c>
      <c r="G441">
        <v>144</v>
      </c>
      <c r="H441">
        <v>509</v>
      </c>
      <c r="I441">
        <v>0.28290799999999999</v>
      </c>
      <c r="J441">
        <v>0.28235300000000002</v>
      </c>
      <c r="L441">
        <v>0.27729999999999999</v>
      </c>
      <c r="M441">
        <v>393.80900000000003</v>
      </c>
      <c r="N441">
        <v>46.191499999999998</v>
      </c>
      <c r="O441">
        <v>347.61700000000002</v>
      </c>
      <c r="P441">
        <v>92.382999999999996</v>
      </c>
      <c r="Q441">
        <v>440</v>
      </c>
      <c r="R441">
        <v>0.20996100000000001</v>
      </c>
      <c r="S441">
        <v>0.60272999999999999</v>
      </c>
    </row>
    <row r="442" spans="3:19">
      <c r="C442">
        <v>0.1125</v>
      </c>
      <c r="D442">
        <v>438</v>
      </c>
      <c r="E442">
        <v>72</v>
      </c>
      <c r="F442">
        <v>366</v>
      </c>
      <c r="G442">
        <v>144</v>
      </c>
      <c r="H442">
        <v>510</v>
      </c>
      <c r="I442">
        <v>0.28235300000000002</v>
      </c>
      <c r="J442">
        <v>0.28235300000000002</v>
      </c>
      <c r="L442">
        <v>0.27439999999999998</v>
      </c>
      <c r="M442">
        <v>394.50599999999997</v>
      </c>
      <c r="N442">
        <v>46.493600000000001</v>
      </c>
      <c r="O442">
        <v>348.01299999999998</v>
      </c>
      <c r="P442">
        <v>92.987300000000005</v>
      </c>
      <c r="Q442">
        <v>441</v>
      </c>
      <c r="R442">
        <v>0.21085599999999999</v>
      </c>
      <c r="S442">
        <v>0.60429200000000005</v>
      </c>
    </row>
    <row r="443" spans="3:19">
      <c r="C443">
        <v>0.1091</v>
      </c>
      <c r="D443">
        <v>438</v>
      </c>
      <c r="E443">
        <v>73</v>
      </c>
      <c r="F443">
        <v>365</v>
      </c>
      <c r="G443">
        <v>146</v>
      </c>
      <c r="H443">
        <v>511</v>
      </c>
      <c r="I443">
        <v>0.28571400000000002</v>
      </c>
      <c r="J443">
        <v>0.28404699999999999</v>
      </c>
      <c r="L443">
        <v>0.26869999999999999</v>
      </c>
      <c r="M443">
        <v>395.20299999999997</v>
      </c>
      <c r="N443">
        <v>46.796599999999998</v>
      </c>
      <c r="O443">
        <v>348.40699999999998</v>
      </c>
      <c r="P443">
        <v>93.593100000000007</v>
      </c>
      <c r="Q443">
        <v>442</v>
      </c>
      <c r="R443">
        <v>0.21174899999999999</v>
      </c>
      <c r="S443">
        <v>0.60584800000000005</v>
      </c>
    </row>
    <row r="444" spans="3:19">
      <c r="C444">
        <v>0.1082</v>
      </c>
      <c r="D444">
        <v>439</v>
      </c>
      <c r="E444">
        <v>73</v>
      </c>
      <c r="F444">
        <v>366</v>
      </c>
      <c r="G444">
        <v>146</v>
      </c>
      <c r="H444">
        <v>512</v>
      </c>
      <c r="I444">
        <v>0.28515600000000002</v>
      </c>
      <c r="J444">
        <v>0.28404699999999999</v>
      </c>
      <c r="L444">
        <v>0.26800000000000002</v>
      </c>
      <c r="M444">
        <v>395.9</v>
      </c>
      <c r="N444">
        <v>47.100299999999997</v>
      </c>
      <c r="O444">
        <v>348.79899999999998</v>
      </c>
      <c r="P444">
        <v>94.200500000000005</v>
      </c>
      <c r="Q444">
        <v>443</v>
      </c>
      <c r="R444">
        <v>0.212642</v>
      </c>
      <c r="S444">
        <v>0.60740099999999997</v>
      </c>
    </row>
    <row r="445" spans="3:19">
      <c r="C445">
        <v>0.1074</v>
      </c>
      <c r="D445">
        <v>440</v>
      </c>
      <c r="E445">
        <v>73</v>
      </c>
      <c r="F445">
        <v>367</v>
      </c>
      <c r="G445">
        <v>146</v>
      </c>
      <c r="H445">
        <v>513</v>
      </c>
      <c r="I445">
        <v>0.28460000000000002</v>
      </c>
      <c r="J445">
        <v>0.28404699999999999</v>
      </c>
      <c r="L445">
        <v>0.26729999999999998</v>
      </c>
      <c r="M445">
        <v>396.59500000000003</v>
      </c>
      <c r="N445">
        <v>47.404699999999998</v>
      </c>
      <c r="O445">
        <v>349.19099999999997</v>
      </c>
      <c r="P445">
        <v>94.8095</v>
      </c>
      <c r="Q445">
        <v>444</v>
      </c>
      <c r="R445">
        <v>0.213535</v>
      </c>
      <c r="S445">
        <v>0.60894899999999996</v>
      </c>
    </row>
    <row r="446" spans="3:19">
      <c r="C446">
        <v>9.9989999999999996E-2</v>
      </c>
      <c r="D446">
        <v>441</v>
      </c>
      <c r="E446">
        <v>73</v>
      </c>
      <c r="F446">
        <v>368</v>
      </c>
      <c r="G446">
        <v>146</v>
      </c>
      <c r="H446">
        <v>514</v>
      </c>
      <c r="I446">
        <v>0.28404699999999999</v>
      </c>
      <c r="J446">
        <v>0.28404699999999999</v>
      </c>
      <c r="L446">
        <v>0.26179999999999998</v>
      </c>
      <c r="M446">
        <v>397.29</v>
      </c>
      <c r="N446">
        <v>47.71</v>
      </c>
      <c r="O446">
        <v>349.58</v>
      </c>
      <c r="P446">
        <v>95.42</v>
      </c>
      <c r="Q446">
        <v>445</v>
      </c>
      <c r="R446">
        <v>0.21442700000000001</v>
      </c>
      <c r="S446">
        <v>0.61049299999999995</v>
      </c>
    </row>
    <row r="447" spans="3:19">
      <c r="C447">
        <v>9.2780000000000001E-2</v>
      </c>
      <c r="D447">
        <v>441</v>
      </c>
      <c r="E447">
        <v>74</v>
      </c>
      <c r="F447">
        <v>367</v>
      </c>
      <c r="G447">
        <v>148</v>
      </c>
      <c r="H447">
        <v>515</v>
      </c>
      <c r="I447">
        <v>0.287379</v>
      </c>
      <c r="J447">
        <v>0.28516399999999997</v>
      </c>
      <c r="L447">
        <v>0.2591</v>
      </c>
      <c r="M447">
        <v>397.98399999999998</v>
      </c>
      <c r="N447">
        <v>48.015999999999998</v>
      </c>
      <c r="O447">
        <v>349.96800000000002</v>
      </c>
      <c r="P447">
        <v>96.031999999999996</v>
      </c>
      <c r="Q447">
        <v>446</v>
      </c>
      <c r="R447">
        <v>0.21531800000000001</v>
      </c>
      <c r="S447">
        <v>0.61203300000000005</v>
      </c>
    </row>
    <row r="448" spans="3:19">
      <c r="C448">
        <v>9.1990000000000002E-2</v>
      </c>
      <c r="D448">
        <v>442</v>
      </c>
      <c r="E448">
        <v>74</v>
      </c>
      <c r="F448">
        <v>368</v>
      </c>
      <c r="G448">
        <v>148</v>
      </c>
      <c r="H448">
        <v>516</v>
      </c>
      <c r="I448">
        <v>0.28682200000000002</v>
      </c>
      <c r="J448">
        <v>0.28516399999999997</v>
      </c>
      <c r="L448">
        <v>0.25769999999999998</v>
      </c>
      <c r="M448">
        <v>398.67700000000002</v>
      </c>
      <c r="N448">
        <v>48.322800000000001</v>
      </c>
      <c r="O448">
        <v>350.35399999999998</v>
      </c>
      <c r="P448">
        <v>96.645600000000002</v>
      </c>
      <c r="Q448">
        <v>447</v>
      </c>
      <c r="R448">
        <v>0.21620900000000001</v>
      </c>
      <c r="S448">
        <v>0.613568</v>
      </c>
    </row>
    <row r="449" spans="3:19">
      <c r="C449">
        <v>9.1209999999999999E-2</v>
      </c>
      <c r="D449">
        <v>443</v>
      </c>
      <c r="E449">
        <v>74</v>
      </c>
      <c r="F449">
        <v>369</v>
      </c>
      <c r="G449">
        <v>148</v>
      </c>
      <c r="H449">
        <v>517</v>
      </c>
      <c r="I449">
        <v>0.28626699999999999</v>
      </c>
      <c r="J449">
        <v>0.28516399999999997</v>
      </c>
      <c r="L449">
        <v>0.25629999999999997</v>
      </c>
      <c r="M449">
        <v>399.37</v>
      </c>
      <c r="N449">
        <v>48.630299999999998</v>
      </c>
      <c r="O449">
        <v>350.73899999999998</v>
      </c>
      <c r="P449">
        <v>97.2607</v>
      </c>
      <c r="Q449">
        <v>448</v>
      </c>
      <c r="R449">
        <v>0.21709999999999999</v>
      </c>
      <c r="S449">
        <v>0.61509899999999995</v>
      </c>
    </row>
    <row r="450" spans="3:19">
      <c r="C450">
        <v>9.0429999999999996E-2</v>
      </c>
      <c r="D450">
        <v>444</v>
      </c>
      <c r="E450">
        <v>74</v>
      </c>
      <c r="F450">
        <v>370</v>
      </c>
      <c r="G450">
        <v>148</v>
      </c>
      <c r="H450">
        <v>518</v>
      </c>
      <c r="I450">
        <v>0.28571400000000002</v>
      </c>
      <c r="J450">
        <v>0.28516399999999997</v>
      </c>
      <c r="L450">
        <v>0.255</v>
      </c>
      <c r="M450">
        <v>400.06099999999998</v>
      </c>
      <c r="N450">
        <v>48.938600000000001</v>
      </c>
      <c r="O450">
        <v>351.12299999999999</v>
      </c>
      <c r="P450">
        <v>97.877300000000005</v>
      </c>
      <c r="Q450">
        <v>449</v>
      </c>
      <c r="R450">
        <v>0.21798999999999999</v>
      </c>
      <c r="S450">
        <v>0.61662600000000001</v>
      </c>
    </row>
    <row r="451" spans="3:19">
      <c r="C451">
        <v>8.9639999999999997E-2</v>
      </c>
      <c r="D451">
        <v>445</v>
      </c>
      <c r="E451">
        <v>74</v>
      </c>
      <c r="F451">
        <v>371</v>
      </c>
      <c r="G451">
        <v>148</v>
      </c>
      <c r="H451">
        <v>519</v>
      </c>
      <c r="I451">
        <v>0.28516399999999997</v>
      </c>
      <c r="J451">
        <v>0.28516399999999997</v>
      </c>
      <c r="L451">
        <v>0.25230000000000002</v>
      </c>
      <c r="M451">
        <v>400.75200000000001</v>
      </c>
      <c r="N451">
        <v>49.247700000000002</v>
      </c>
      <c r="O451">
        <v>351.505</v>
      </c>
      <c r="P451">
        <v>98.495400000000004</v>
      </c>
      <c r="Q451">
        <v>450</v>
      </c>
      <c r="R451">
        <v>0.21887899999999999</v>
      </c>
      <c r="S451">
        <v>0.61814800000000003</v>
      </c>
    </row>
    <row r="452" spans="3:19">
      <c r="C452">
        <v>8.4629999999999997E-2</v>
      </c>
      <c r="D452">
        <v>445</v>
      </c>
      <c r="E452">
        <v>75</v>
      </c>
      <c r="F452">
        <v>370</v>
      </c>
      <c r="G452">
        <v>150</v>
      </c>
      <c r="H452">
        <v>520</v>
      </c>
      <c r="I452">
        <v>0.288462</v>
      </c>
      <c r="J452">
        <v>0.28680699999999998</v>
      </c>
      <c r="L452">
        <v>0.251</v>
      </c>
      <c r="M452">
        <v>401.44200000000001</v>
      </c>
      <c r="N452">
        <v>49.557600000000001</v>
      </c>
      <c r="O452">
        <v>351.88499999999999</v>
      </c>
      <c r="P452">
        <v>99.115099999999998</v>
      </c>
      <c r="Q452">
        <v>451</v>
      </c>
      <c r="R452">
        <v>0.21976699999999999</v>
      </c>
      <c r="S452">
        <v>0.61966600000000005</v>
      </c>
    </row>
    <row r="453" spans="3:19">
      <c r="C453">
        <v>8.3479999999999999E-2</v>
      </c>
      <c r="D453">
        <v>446</v>
      </c>
      <c r="E453">
        <v>75</v>
      </c>
      <c r="F453">
        <v>371</v>
      </c>
      <c r="G453">
        <v>150</v>
      </c>
      <c r="H453">
        <v>521</v>
      </c>
      <c r="I453">
        <v>0.287908</v>
      </c>
      <c r="J453">
        <v>0.28680699999999998</v>
      </c>
      <c r="L453">
        <v>0.24959999999999999</v>
      </c>
      <c r="M453">
        <v>402.13200000000001</v>
      </c>
      <c r="N453">
        <v>49.868099999999998</v>
      </c>
      <c r="O453">
        <v>352.26400000000001</v>
      </c>
      <c r="P453">
        <v>99.7363</v>
      </c>
      <c r="Q453">
        <v>452</v>
      </c>
      <c r="R453">
        <v>0.22065499999999999</v>
      </c>
      <c r="S453">
        <v>0.62117999999999995</v>
      </c>
    </row>
    <row r="454" spans="3:19">
      <c r="C454">
        <v>8.2729999999999998E-2</v>
      </c>
      <c r="D454">
        <v>447</v>
      </c>
      <c r="E454">
        <v>75</v>
      </c>
      <c r="F454">
        <v>372</v>
      </c>
      <c r="G454">
        <v>150</v>
      </c>
      <c r="H454">
        <v>522</v>
      </c>
      <c r="I454">
        <v>0.287356</v>
      </c>
      <c r="J454">
        <v>0.28680699999999998</v>
      </c>
      <c r="L454">
        <v>0.2457</v>
      </c>
      <c r="M454">
        <v>402.82100000000003</v>
      </c>
      <c r="N454">
        <v>50.179499999999997</v>
      </c>
      <c r="O454">
        <v>352.64100000000002</v>
      </c>
      <c r="P454">
        <v>100.35899999999999</v>
      </c>
      <c r="Q454">
        <v>453</v>
      </c>
      <c r="R454">
        <v>0.22154299999999999</v>
      </c>
      <c r="S454">
        <v>0.62268999999999997</v>
      </c>
    </row>
    <row r="455" spans="3:19">
      <c r="C455">
        <v>8.1210000000000004E-2</v>
      </c>
      <c r="D455">
        <v>448</v>
      </c>
      <c r="E455">
        <v>75</v>
      </c>
      <c r="F455">
        <v>373</v>
      </c>
      <c r="G455">
        <v>150</v>
      </c>
      <c r="H455">
        <v>523</v>
      </c>
      <c r="I455">
        <v>0.28680699999999998</v>
      </c>
      <c r="J455">
        <v>0.28680699999999998</v>
      </c>
      <c r="L455">
        <v>0.24110000000000001</v>
      </c>
      <c r="M455">
        <v>403.50799999999998</v>
      </c>
      <c r="N455">
        <v>50.491599999999998</v>
      </c>
      <c r="O455">
        <v>353.017</v>
      </c>
      <c r="P455">
        <v>100.983</v>
      </c>
      <c r="Q455">
        <v>454</v>
      </c>
      <c r="R455">
        <v>0.22242999999999999</v>
      </c>
      <c r="S455">
        <v>0.62419500000000006</v>
      </c>
    </row>
    <row r="456" spans="3:19">
      <c r="C456">
        <v>7.8219999999999998E-2</v>
      </c>
      <c r="D456">
        <v>448</v>
      </c>
      <c r="E456">
        <v>76</v>
      </c>
      <c r="F456">
        <v>372</v>
      </c>
      <c r="G456">
        <v>152</v>
      </c>
      <c r="H456">
        <v>524</v>
      </c>
      <c r="I456">
        <v>0.290076</v>
      </c>
      <c r="J456">
        <v>0.289524</v>
      </c>
      <c r="L456">
        <v>0.2392</v>
      </c>
      <c r="M456">
        <v>404.19600000000003</v>
      </c>
      <c r="N456">
        <v>50.804400000000001</v>
      </c>
      <c r="O456">
        <v>353.39100000000002</v>
      </c>
      <c r="P456">
        <v>101.60899999999999</v>
      </c>
      <c r="Q456">
        <v>455</v>
      </c>
      <c r="R456">
        <v>0.22331599999999999</v>
      </c>
      <c r="S456">
        <v>0.62569699999999995</v>
      </c>
    </row>
    <row r="457" spans="3:19">
      <c r="C457">
        <v>7.3789999999999994E-2</v>
      </c>
      <c r="D457">
        <v>449</v>
      </c>
      <c r="E457">
        <v>76</v>
      </c>
      <c r="F457">
        <v>373</v>
      </c>
      <c r="G457">
        <v>152</v>
      </c>
      <c r="H457">
        <v>525</v>
      </c>
      <c r="I457">
        <v>0.289524</v>
      </c>
      <c r="J457">
        <v>0.289524</v>
      </c>
      <c r="L457">
        <v>0.2379</v>
      </c>
      <c r="M457">
        <v>404.88200000000001</v>
      </c>
      <c r="N457">
        <v>51.118000000000002</v>
      </c>
      <c r="O457">
        <v>353.76400000000001</v>
      </c>
      <c r="P457">
        <v>102.236</v>
      </c>
      <c r="Q457">
        <v>456</v>
      </c>
      <c r="R457">
        <v>0.22420200000000001</v>
      </c>
      <c r="S457">
        <v>0.62719400000000003</v>
      </c>
    </row>
    <row r="458" spans="3:19">
      <c r="C458">
        <v>7.1609999999999993E-2</v>
      </c>
      <c r="D458">
        <v>449</v>
      </c>
      <c r="E458">
        <v>77</v>
      </c>
      <c r="F458">
        <v>372</v>
      </c>
      <c r="G458">
        <v>154</v>
      </c>
      <c r="H458">
        <v>526</v>
      </c>
      <c r="I458">
        <v>0.29277599999999998</v>
      </c>
      <c r="J458">
        <v>0.29277599999999998</v>
      </c>
      <c r="L458">
        <v>0.23530000000000001</v>
      </c>
      <c r="M458">
        <v>405.56799999999998</v>
      </c>
      <c r="N458">
        <v>51.432400000000001</v>
      </c>
      <c r="O458">
        <v>354.13499999999999</v>
      </c>
      <c r="P458">
        <v>102.86499999999999</v>
      </c>
      <c r="Q458">
        <v>457</v>
      </c>
      <c r="R458">
        <v>0.22508700000000001</v>
      </c>
      <c r="S458">
        <v>0.62868599999999997</v>
      </c>
    </row>
    <row r="459" spans="3:19">
      <c r="C459">
        <v>7.0169999999999996E-2</v>
      </c>
      <c r="D459">
        <v>449</v>
      </c>
      <c r="E459">
        <v>78</v>
      </c>
      <c r="F459">
        <v>371</v>
      </c>
      <c r="G459">
        <v>156</v>
      </c>
      <c r="H459">
        <v>527</v>
      </c>
      <c r="I459">
        <v>0.29601499999999997</v>
      </c>
      <c r="J459">
        <v>0.29545500000000002</v>
      </c>
      <c r="L459">
        <v>0.2303</v>
      </c>
      <c r="M459">
        <v>406.25299999999999</v>
      </c>
      <c r="N459">
        <v>51.747500000000002</v>
      </c>
      <c r="O459">
        <v>354.505</v>
      </c>
      <c r="P459">
        <v>103.495</v>
      </c>
      <c r="Q459">
        <v>458</v>
      </c>
      <c r="R459">
        <v>0.22597100000000001</v>
      </c>
      <c r="S459">
        <v>0.63017500000000004</v>
      </c>
    </row>
    <row r="460" spans="3:19">
      <c r="C460">
        <v>6.4479999999999996E-2</v>
      </c>
      <c r="D460">
        <v>450</v>
      </c>
      <c r="E460">
        <v>78</v>
      </c>
      <c r="F460">
        <v>372</v>
      </c>
      <c r="G460">
        <v>156</v>
      </c>
      <c r="H460">
        <v>528</v>
      </c>
      <c r="I460">
        <v>0.29545500000000002</v>
      </c>
      <c r="J460">
        <v>0.29545500000000002</v>
      </c>
      <c r="L460">
        <v>0.22900000000000001</v>
      </c>
      <c r="M460">
        <v>406.93700000000001</v>
      </c>
      <c r="N460">
        <v>52.063299999999998</v>
      </c>
      <c r="O460">
        <v>354.87299999999999</v>
      </c>
      <c r="P460">
        <v>104.127</v>
      </c>
      <c r="Q460">
        <v>459</v>
      </c>
      <c r="R460">
        <v>0.226855</v>
      </c>
      <c r="S460">
        <v>0.63166</v>
      </c>
    </row>
    <row r="461" spans="3:19">
      <c r="C461">
        <v>6.0990000000000003E-2</v>
      </c>
      <c r="D461">
        <v>450</v>
      </c>
      <c r="E461">
        <v>79</v>
      </c>
      <c r="F461">
        <v>371</v>
      </c>
      <c r="G461">
        <v>158</v>
      </c>
      <c r="H461">
        <v>529</v>
      </c>
      <c r="I461">
        <v>0.29867700000000003</v>
      </c>
      <c r="J461">
        <v>0.29755199999999998</v>
      </c>
      <c r="L461">
        <v>0.2278</v>
      </c>
      <c r="M461">
        <v>407.62</v>
      </c>
      <c r="N461">
        <v>52.379899999999999</v>
      </c>
      <c r="O461">
        <v>355.24</v>
      </c>
      <c r="P461">
        <v>104.76</v>
      </c>
      <c r="Q461">
        <v>460</v>
      </c>
      <c r="R461">
        <v>0.227739</v>
      </c>
      <c r="S461">
        <v>0.63314000000000004</v>
      </c>
    </row>
    <row r="462" spans="3:19">
      <c r="C462">
        <v>6.0299999999999999E-2</v>
      </c>
      <c r="D462">
        <v>451</v>
      </c>
      <c r="E462">
        <v>79</v>
      </c>
      <c r="F462">
        <v>372</v>
      </c>
      <c r="G462">
        <v>158</v>
      </c>
      <c r="H462">
        <v>530</v>
      </c>
      <c r="I462">
        <v>0.29811300000000002</v>
      </c>
      <c r="J462">
        <v>0.29755199999999998</v>
      </c>
      <c r="L462">
        <v>0.2266</v>
      </c>
      <c r="M462">
        <v>408.303</v>
      </c>
      <c r="N462">
        <v>52.697200000000002</v>
      </c>
      <c r="O462">
        <v>355.60599999999999</v>
      </c>
      <c r="P462">
        <v>105.39400000000001</v>
      </c>
      <c r="Q462">
        <v>461</v>
      </c>
      <c r="R462">
        <v>0.22862099999999999</v>
      </c>
      <c r="S462">
        <v>0.63461599999999996</v>
      </c>
    </row>
    <row r="463" spans="3:19">
      <c r="C463">
        <v>5.824E-2</v>
      </c>
      <c r="D463">
        <v>452</v>
      </c>
      <c r="E463">
        <v>79</v>
      </c>
      <c r="F463">
        <v>373</v>
      </c>
      <c r="G463">
        <v>158</v>
      </c>
      <c r="H463">
        <v>531</v>
      </c>
      <c r="I463">
        <v>0.29755199999999998</v>
      </c>
      <c r="J463">
        <v>0.29755199999999998</v>
      </c>
      <c r="L463">
        <v>0.2253</v>
      </c>
      <c r="M463">
        <v>408.98500000000001</v>
      </c>
      <c r="N463">
        <v>53.0152</v>
      </c>
      <c r="O463">
        <v>355.97</v>
      </c>
      <c r="P463">
        <v>106.03</v>
      </c>
      <c r="Q463">
        <v>462</v>
      </c>
      <c r="R463">
        <v>0.22950300000000001</v>
      </c>
      <c r="S463">
        <v>0.63608799999999999</v>
      </c>
    </row>
    <row r="464" spans="3:19">
      <c r="C464">
        <v>5.586E-2</v>
      </c>
      <c r="D464">
        <v>452</v>
      </c>
      <c r="E464">
        <v>80</v>
      </c>
      <c r="F464">
        <v>372</v>
      </c>
      <c r="G464">
        <v>160</v>
      </c>
      <c r="H464">
        <v>532</v>
      </c>
      <c r="I464">
        <v>0.30075200000000002</v>
      </c>
      <c r="J464">
        <v>0.30075200000000002</v>
      </c>
      <c r="L464">
        <v>0.22289999999999999</v>
      </c>
      <c r="M464">
        <v>409.666</v>
      </c>
      <c r="N464">
        <v>53.334000000000003</v>
      </c>
      <c r="O464">
        <v>356.33199999999999</v>
      </c>
      <c r="P464">
        <v>106.66800000000001</v>
      </c>
      <c r="Q464">
        <v>463</v>
      </c>
      <c r="R464">
        <v>0.23038400000000001</v>
      </c>
      <c r="S464">
        <v>0.63755600000000001</v>
      </c>
    </row>
    <row r="465" spans="3:19">
      <c r="C465">
        <v>5.0849999999999999E-2</v>
      </c>
      <c r="D465">
        <v>452</v>
      </c>
      <c r="E465">
        <v>81</v>
      </c>
      <c r="F465">
        <v>371</v>
      </c>
      <c r="G465">
        <v>162</v>
      </c>
      <c r="H465">
        <v>533</v>
      </c>
      <c r="I465">
        <v>0.30393999999999999</v>
      </c>
      <c r="J465">
        <v>0.30393999999999999</v>
      </c>
      <c r="L465">
        <v>0.22159999999999999</v>
      </c>
      <c r="M465">
        <v>410.34699999999998</v>
      </c>
      <c r="N465">
        <v>53.653500000000001</v>
      </c>
      <c r="O465">
        <v>356.69299999999998</v>
      </c>
      <c r="P465">
        <v>107.307</v>
      </c>
      <c r="Q465">
        <v>464</v>
      </c>
      <c r="R465">
        <v>0.231265</v>
      </c>
      <c r="S465">
        <v>0.639019</v>
      </c>
    </row>
    <row r="466" spans="3:19">
      <c r="C466">
        <v>4.9529999999999998E-2</v>
      </c>
      <c r="D466">
        <v>452</v>
      </c>
      <c r="E466">
        <v>82</v>
      </c>
      <c r="F466">
        <v>370</v>
      </c>
      <c r="G466">
        <v>164</v>
      </c>
      <c r="H466">
        <v>534</v>
      </c>
      <c r="I466">
        <v>0.307116</v>
      </c>
      <c r="J466">
        <v>0.307116</v>
      </c>
      <c r="L466">
        <v>0.22040000000000001</v>
      </c>
      <c r="M466">
        <v>411.02600000000001</v>
      </c>
      <c r="N466">
        <v>53.973700000000001</v>
      </c>
      <c r="O466">
        <v>357.053</v>
      </c>
      <c r="P466">
        <v>107.947</v>
      </c>
      <c r="Q466">
        <v>465</v>
      </c>
      <c r="R466">
        <v>0.23214499999999999</v>
      </c>
      <c r="S466">
        <v>0.64047900000000002</v>
      </c>
    </row>
    <row r="467" spans="3:19">
      <c r="C467">
        <v>4.8869999999999997E-2</v>
      </c>
      <c r="D467">
        <v>452</v>
      </c>
      <c r="E467">
        <v>83</v>
      </c>
      <c r="F467">
        <v>369</v>
      </c>
      <c r="G467">
        <v>166</v>
      </c>
      <c r="H467">
        <v>535</v>
      </c>
      <c r="I467">
        <v>0.31028</v>
      </c>
      <c r="J467">
        <v>0.30854999999999999</v>
      </c>
      <c r="L467">
        <v>0.21679999999999999</v>
      </c>
      <c r="M467">
        <v>411.70499999999998</v>
      </c>
      <c r="N467">
        <v>54.294699999999999</v>
      </c>
      <c r="O467">
        <v>357.411</v>
      </c>
      <c r="P467">
        <v>108.589</v>
      </c>
      <c r="Q467">
        <v>466</v>
      </c>
      <c r="R467">
        <v>0.23302400000000001</v>
      </c>
      <c r="S467">
        <v>0.641934</v>
      </c>
    </row>
    <row r="468" spans="3:19">
      <c r="C468">
        <v>4.8219999999999999E-2</v>
      </c>
      <c r="D468">
        <v>453</v>
      </c>
      <c r="E468">
        <v>83</v>
      </c>
      <c r="F468">
        <v>370</v>
      </c>
      <c r="G468">
        <v>166</v>
      </c>
      <c r="H468">
        <v>536</v>
      </c>
      <c r="I468">
        <v>0.309701</v>
      </c>
      <c r="J468">
        <v>0.30854999999999999</v>
      </c>
      <c r="L468">
        <v>0.2132</v>
      </c>
      <c r="M468">
        <v>412.38400000000001</v>
      </c>
      <c r="N468">
        <v>54.616399999999999</v>
      </c>
      <c r="O468">
        <v>357.767</v>
      </c>
      <c r="P468">
        <v>109.233</v>
      </c>
      <c r="Q468">
        <v>467</v>
      </c>
      <c r="R468">
        <v>0.233903</v>
      </c>
      <c r="S468">
        <v>0.64338499999999998</v>
      </c>
    </row>
    <row r="469" spans="3:19">
      <c r="C469">
        <v>4.7559999999999998E-2</v>
      </c>
      <c r="D469">
        <v>454</v>
      </c>
      <c r="E469">
        <v>83</v>
      </c>
      <c r="F469">
        <v>371</v>
      </c>
      <c r="G469">
        <v>166</v>
      </c>
      <c r="H469">
        <v>537</v>
      </c>
      <c r="I469">
        <v>0.30912499999999998</v>
      </c>
      <c r="J469">
        <v>0.30854999999999999</v>
      </c>
      <c r="L469">
        <v>0.21199999999999999</v>
      </c>
      <c r="M469">
        <v>413.06099999999998</v>
      </c>
      <c r="N469">
        <v>54.938800000000001</v>
      </c>
      <c r="O469">
        <v>358.12200000000001</v>
      </c>
      <c r="P469">
        <v>109.878</v>
      </c>
      <c r="Q469">
        <v>468</v>
      </c>
      <c r="R469">
        <v>0.23478099999999999</v>
      </c>
      <c r="S469">
        <v>0.64483199999999996</v>
      </c>
    </row>
    <row r="470" spans="3:19">
      <c r="C470">
        <v>4.5620000000000001E-2</v>
      </c>
      <c r="D470">
        <v>455</v>
      </c>
      <c r="E470">
        <v>83</v>
      </c>
      <c r="F470">
        <v>372</v>
      </c>
      <c r="G470">
        <v>166</v>
      </c>
      <c r="H470">
        <v>538</v>
      </c>
      <c r="I470">
        <v>0.30854999999999999</v>
      </c>
      <c r="J470">
        <v>0.30854999999999999</v>
      </c>
      <c r="L470">
        <v>0.21079999999999999</v>
      </c>
      <c r="M470">
        <v>413.738</v>
      </c>
      <c r="N470">
        <v>55.262</v>
      </c>
      <c r="O470">
        <v>358.476</v>
      </c>
      <c r="P470">
        <v>110.524</v>
      </c>
      <c r="Q470">
        <v>469</v>
      </c>
      <c r="R470">
        <v>0.23565900000000001</v>
      </c>
      <c r="S470">
        <v>0.64627500000000004</v>
      </c>
    </row>
    <row r="471" spans="3:19">
      <c r="C471">
        <v>4.4330000000000001E-2</v>
      </c>
      <c r="D471">
        <v>455</v>
      </c>
      <c r="E471">
        <v>84</v>
      </c>
      <c r="F471">
        <v>371</v>
      </c>
      <c r="G471">
        <v>168</v>
      </c>
      <c r="H471">
        <v>539</v>
      </c>
      <c r="I471">
        <v>0.31168800000000002</v>
      </c>
      <c r="J471">
        <v>0.31111100000000003</v>
      </c>
      <c r="L471">
        <v>0.2097</v>
      </c>
      <c r="M471">
        <v>414.41399999999999</v>
      </c>
      <c r="N471">
        <v>55.585799999999999</v>
      </c>
      <c r="O471">
        <v>358.82799999999997</v>
      </c>
      <c r="P471">
        <v>111.172</v>
      </c>
      <c r="Q471">
        <v>470</v>
      </c>
      <c r="R471">
        <v>0.236535</v>
      </c>
      <c r="S471">
        <v>0.64771400000000001</v>
      </c>
    </row>
    <row r="472" spans="3:19">
      <c r="C472">
        <v>4.2410000000000003E-2</v>
      </c>
      <c r="D472">
        <v>456</v>
      </c>
      <c r="E472">
        <v>84</v>
      </c>
      <c r="F472">
        <v>372</v>
      </c>
      <c r="G472">
        <v>168</v>
      </c>
      <c r="H472">
        <v>540</v>
      </c>
      <c r="I472">
        <v>0.31111100000000003</v>
      </c>
      <c r="J472">
        <v>0.31111100000000003</v>
      </c>
      <c r="L472">
        <v>0.20849999999999999</v>
      </c>
      <c r="M472">
        <v>415.09</v>
      </c>
      <c r="N472">
        <v>55.910400000000003</v>
      </c>
      <c r="O472">
        <v>359.17899999999997</v>
      </c>
      <c r="P472">
        <v>111.821</v>
      </c>
      <c r="Q472">
        <v>471</v>
      </c>
      <c r="R472">
        <v>0.23741100000000001</v>
      </c>
      <c r="S472">
        <v>0.64914899999999998</v>
      </c>
    </row>
    <row r="473" spans="3:19">
      <c r="C473">
        <v>3.9570000000000001E-2</v>
      </c>
      <c r="D473">
        <v>456</v>
      </c>
      <c r="E473">
        <v>85</v>
      </c>
      <c r="F473">
        <v>371</v>
      </c>
      <c r="G473">
        <v>170</v>
      </c>
      <c r="H473">
        <v>541</v>
      </c>
      <c r="I473">
        <v>0.31423299999999998</v>
      </c>
      <c r="J473">
        <v>0.3125</v>
      </c>
      <c r="L473">
        <v>0.20730000000000001</v>
      </c>
      <c r="M473">
        <v>415.76400000000001</v>
      </c>
      <c r="N473">
        <v>56.235700000000001</v>
      </c>
      <c r="O473">
        <v>359.529</v>
      </c>
      <c r="P473">
        <v>112.471</v>
      </c>
      <c r="Q473">
        <v>472</v>
      </c>
      <c r="R473">
        <v>0.238287</v>
      </c>
      <c r="S473">
        <v>0.65058000000000005</v>
      </c>
    </row>
    <row r="474" spans="3:19">
      <c r="C474">
        <v>3.8629999999999998E-2</v>
      </c>
      <c r="D474">
        <v>457</v>
      </c>
      <c r="E474">
        <v>85</v>
      </c>
      <c r="F474">
        <v>372</v>
      </c>
      <c r="G474">
        <v>170</v>
      </c>
      <c r="H474">
        <v>542</v>
      </c>
      <c r="I474">
        <v>0.31365300000000002</v>
      </c>
      <c r="J474">
        <v>0.3125</v>
      </c>
      <c r="L474">
        <v>0.20610000000000001</v>
      </c>
      <c r="M474">
        <v>416.43799999999999</v>
      </c>
      <c r="N474">
        <v>56.561700000000002</v>
      </c>
      <c r="O474">
        <v>359.87700000000001</v>
      </c>
      <c r="P474">
        <v>113.123</v>
      </c>
      <c r="Q474">
        <v>473</v>
      </c>
      <c r="R474">
        <v>0.23916100000000001</v>
      </c>
      <c r="S474">
        <v>0.652007</v>
      </c>
    </row>
    <row r="475" spans="3:19">
      <c r="C475">
        <v>3.6760000000000001E-2</v>
      </c>
      <c r="D475">
        <v>458</v>
      </c>
      <c r="E475">
        <v>85</v>
      </c>
      <c r="F475">
        <v>373</v>
      </c>
      <c r="G475">
        <v>170</v>
      </c>
      <c r="H475">
        <v>543</v>
      </c>
      <c r="I475">
        <v>0.31307600000000002</v>
      </c>
      <c r="J475">
        <v>0.3125</v>
      </c>
      <c r="L475">
        <v>0.20499999999999999</v>
      </c>
      <c r="M475">
        <v>417.11200000000002</v>
      </c>
      <c r="N475">
        <v>56.888399999999997</v>
      </c>
      <c r="O475">
        <v>360.22300000000001</v>
      </c>
      <c r="P475">
        <v>113.777</v>
      </c>
      <c r="Q475">
        <v>474</v>
      </c>
      <c r="R475">
        <v>0.240035</v>
      </c>
      <c r="S475">
        <v>0.65342900000000004</v>
      </c>
    </row>
    <row r="476" spans="3:19">
      <c r="C476">
        <v>3.4909999999999997E-2</v>
      </c>
      <c r="D476">
        <v>459</v>
      </c>
      <c r="E476">
        <v>85</v>
      </c>
      <c r="F476">
        <v>374</v>
      </c>
      <c r="G476">
        <v>170</v>
      </c>
      <c r="H476">
        <v>544</v>
      </c>
      <c r="I476">
        <v>0.3125</v>
      </c>
      <c r="J476">
        <v>0.3125</v>
      </c>
      <c r="L476">
        <v>0.20269999999999999</v>
      </c>
      <c r="M476">
        <v>417.78399999999999</v>
      </c>
      <c r="N476">
        <v>57.215800000000002</v>
      </c>
      <c r="O476">
        <v>360.56799999999998</v>
      </c>
      <c r="P476">
        <v>114.432</v>
      </c>
      <c r="Q476">
        <v>475</v>
      </c>
      <c r="R476">
        <v>0.24090900000000001</v>
      </c>
      <c r="S476">
        <v>0.65484799999999999</v>
      </c>
    </row>
    <row r="477" spans="3:19">
      <c r="C477">
        <v>3.4290000000000001E-2</v>
      </c>
      <c r="D477">
        <v>459</v>
      </c>
      <c r="E477">
        <v>86</v>
      </c>
      <c r="F477">
        <v>373</v>
      </c>
      <c r="G477">
        <v>172</v>
      </c>
      <c r="H477">
        <v>545</v>
      </c>
      <c r="I477">
        <v>0.31559599999999999</v>
      </c>
      <c r="J477">
        <v>0.314442</v>
      </c>
      <c r="L477">
        <v>0.19470000000000001</v>
      </c>
      <c r="M477">
        <v>418.45600000000002</v>
      </c>
      <c r="N477">
        <v>57.543900000000001</v>
      </c>
      <c r="O477">
        <v>360.91199999999998</v>
      </c>
      <c r="P477">
        <v>115.08799999999999</v>
      </c>
      <c r="Q477">
        <v>476</v>
      </c>
      <c r="R477">
        <v>0.241781</v>
      </c>
      <c r="S477">
        <v>0.65626300000000004</v>
      </c>
    </row>
    <row r="478" spans="3:19">
      <c r="C478">
        <v>3.338E-2</v>
      </c>
      <c r="D478">
        <v>460</v>
      </c>
      <c r="E478">
        <v>86</v>
      </c>
      <c r="F478">
        <v>374</v>
      </c>
      <c r="G478">
        <v>172</v>
      </c>
      <c r="H478">
        <v>546</v>
      </c>
      <c r="I478">
        <v>0.31501800000000002</v>
      </c>
      <c r="J478">
        <v>0.314442</v>
      </c>
      <c r="L478">
        <v>0.19359999999999999</v>
      </c>
      <c r="M478">
        <v>419.12700000000001</v>
      </c>
      <c r="N478">
        <v>57.872799999999998</v>
      </c>
      <c r="O478">
        <v>361.25400000000002</v>
      </c>
      <c r="P478">
        <v>115.746</v>
      </c>
      <c r="Q478">
        <v>477</v>
      </c>
      <c r="R478">
        <v>0.24265300000000001</v>
      </c>
      <c r="S478">
        <v>0.65767299999999995</v>
      </c>
    </row>
    <row r="479" spans="3:19">
      <c r="C479">
        <v>3.065E-2</v>
      </c>
      <c r="D479">
        <v>461</v>
      </c>
      <c r="E479">
        <v>86</v>
      </c>
      <c r="F479">
        <v>375</v>
      </c>
      <c r="G479">
        <v>172</v>
      </c>
      <c r="H479">
        <v>547</v>
      </c>
      <c r="I479">
        <v>0.314442</v>
      </c>
      <c r="J479">
        <v>0.314442</v>
      </c>
      <c r="L479">
        <v>0.19020000000000001</v>
      </c>
      <c r="M479">
        <v>419.798</v>
      </c>
      <c r="N479">
        <v>58.202300000000001</v>
      </c>
      <c r="O479">
        <v>361.59500000000003</v>
      </c>
      <c r="P479">
        <v>116.405</v>
      </c>
      <c r="Q479">
        <v>478</v>
      </c>
      <c r="R479">
        <v>0.24352399999999999</v>
      </c>
      <c r="S479">
        <v>0.65908</v>
      </c>
    </row>
    <row r="480" spans="3:19">
      <c r="C480">
        <v>2.707E-2</v>
      </c>
      <c r="D480">
        <v>461</v>
      </c>
      <c r="E480">
        <v>87</v>
      </c>
      <c r="F480">
        <v>374</v>
      </c>
      <c r="G480">
        <v>174</v>
      </c>
      <c r="H480">
        <v>548</v>
      </c>
      <c r="I480">
        <v>0.31751800000000002</v>
      </c>
      <c r="J480">
        <v>0.31578899999999999</v>
      </c>
      <c r="L480">
        <v>0.18909999999999999</v>
      </c>
      <c r="M480">
        <v>420.46699999999998</v>
      </c>
      <c r="N480">
        <v>58.532600000000002</v>
      </c>
      <c r="O480">
        <v>361.935</v>
      </c>
      <c r="P480">
        <v>117.065</v>
      </c>
      <c r="Q480">
        <v>479</v>
      </c>
      <c r="R480">
        <v>0.244395</v>
      </c>
      <c r="S480">
        <v>0.66048200000000001</v>
      </c>
    </row>
    <row r="481" spans="3:19">
      <c r="C481">
        <v>2.0660000000000001E-2</v>
      </c>
      <c r="D481">
        <v>462</v>
      </c>
      <c r="E481">
        <v>87</v>
      </c>
      <c r="F481">
        <v>375</v>
      </c>
      <c r="G481">
        <v>174</v>
      </c>
      <c r="H481">
        <v>549</v>
      </c>
      <c r="I481">
        <v>0.31694</v>
      </c>
      <c r="J481">
        <v>0.31578899999999999</v>
      </c>
      <c r="L481">
        <v>0.188</v>
      </c>
      <c r="M481">
        <v>421.13600000000002</v>
      </c>
      <c r="N481">
        <v>58.863500000000002</v>
      </c>
      <c r="O481">
        <v>362.27300000000002</v>
      </c>
      <c r="P481">
        <v>117.727</v>
      </c>
      <c r="Q481">
        <v>480</v>
      </c>
      <c r="R481">
        <v>0.24526500000000001</v>
      </c>
      <c r="S481">
        <v>0.66188100000000005</v>
      </c>
    </row>
    <row r="482" spans="3:19">
      <c r="C482">
        <v>1.8100000000000002E-2</v>
      </c>
      <c r="D482">
        <v>463</v>
      </c>
      <c r="E482">
        <v>87</v>
      </c>
      <c r="F482">
        <v>376</v>
      </c>
      <c r="G482">
        <v>174</v>
      </c>
      <c r="H482">
        <v>550</v>
      </c>
      <c r="I482">
        <v>0.31636399999999998</v>
      </c>
      <c r="J482">
        <v>0.31578899999999999</v>
      </c>
      <c r="L482">
        <v>0.18579999999999999</v>
      </c>
      <c r="M482">
        <v>421.80500000000001</v>
      </c>
      <c r="N482">
        <v>59.195099999999996</v>
      </c>
      <c r="O482">
        <v>362.61</v>
      </c>
      <c r="P482">
        <v>118.39</v>
      </c>
      <c r="Q482">
        <v>481</v>
      </c>
      <c r="R482">
        <v>0.24613399999999999</v>
      </c>
      <c r="S482">
        <v>0.66327499999999995</v>
      </c>
    </row>
    <row r="483" spans="3:19">
      <c r="C483">
        <v>1.7250000000000001E-2</v>
      </c>
      <c r="D483">
        <v>464</v>
      </c>
      <c r="E483">
        <v>87</v>
      </c>
      <c r="F483">
        <v>377</v>
      </c>
      <c r="G483">
        <v>174</v>
      </c>
      <c r="H483">
        <v>551</v>
      </c>
      <c r="I483">
        <v>0.31578899999999999</v>
      </c>
      <c r="J483">
        <v>0.31578899999999999</v>
      </c>
      <c r="L483">
        <v>0.1837</v>
      </c>
      <c r="M483">
        <v>422.47300000000001</v>
      </c>
      <c r="N483">
        <v>59.527500000000003</v>
      </c>
      <c r="O483">
        <v>362.94499999999999</v>
      </c>
      <c r="P483">
        <v>119.05500000000001</v>
      </c>
      <c r="Q483">
        <v>482</v>
      </c>
      <c r="R483">
        <v>0.247002</v>
      </c>
      <c r="S483">
        <v>0.66466599999999998</v>
      </c>
    </row>
    <row r="484" spans="3:19">
      <c r="C484">
        <v>1.669E-2</v>
      </c>
      <c r="D484">
        <v>464</v>
      </c>
      <c r="E484">
        <v>88</v>
      </c>
      <c r="F484">
        <v>376</v>
      </c>
      <c r="G484">
        <v>176</v>
      </c>
      <c r="H484">
        <v>552</v>
      </c>
      <c r="I484">
        <v>0.31884099999999999</v>
      </c>
      <c r="J484">
        <v>0.31884099999999999</v>
      </c>
      <c r="L484">
        <v>0.18149999999999999</v>
      </c>
      <c r="M484">
        <v>423.14</v>
      </c>
      <c r="N484">
        <v>59.860500000000002</v>
      </c>
      <c r="O484">
        <v>363.279</v>
      </c>
      <c r="P484">
        <v>119.721</v>
      </c>
      <c r="Q484">
        <v>483</v>
      </c>
      <c r="R484">
        <v>0.24787000000000001</v>
      </c>
      <c r="S484">
        <v>0.66605300000000001</v>
      </c>
    </row>
    <row r="485" spans="3:19">
      <c r="C485">
        <v>1.225E-2</v>
      </c>
      <c r="D485">
        <v>464</v>
      </c>
      <c r="E485">
        <v>89</v>
      </c>
      <c r="F485">
        <v>375</v>
      </c>
      <c r="G485">
        <v>178</v>
      </c>
      <c r="H485">
        <v>553</v>
      </c>
      <c r="I485">
        <v>0.32188099999999997</v>
      </c>
      <c r="J485">
        <v>0.32188099999999997</v>
      </c>
      <c r="L485">
        <v>0.1772</v>
      </c>
      <c r="M485">
        <v>423.80599999999998</v>
      </c>
      <c r="N485">
        <v>60.194200000000002</v>
      </c>
      <c r="O485">
        <v>363.61200000000002</v>
      </c>
      <c r="P485">
        <v>120.38800000000001</v>
      </c>
      <c r="Q485">
        <v>484</v>
      </c>
      <c r="R485">
        <v>0.24873600000000001</v>
      </c>
      <c r="S485">
        <v>0.667435</v>
      </c>
    </row>
    <row r="486" spans="3:19">
      <c r="C486">
        <v>1.0059999999999999E-2</v>
      </c>
      <c r="D486">
        <v>464</v>
      </c>
      <c r="E486">
        <v>90</v>
      </c>
      <c r="F486">
        <v>374</v>
      </c>
      <c r="G486">
        <v>180</v>
      </c>
      <c r="H486">
        <v>554</v>
      </c>
      <c r="I486">
        <v>0.32490999999999998</v>
      </c>
      <c r="J486">
        <v>0.32316</v>
      </c>
      <c r="L486">
        <v>0.17510000000000001</v>
      </c>
      <c r="M486">
        <v>424.471</v>
      </c>
      <c r="N486">
        <v>60.528599999999997</v>
      </c>
      <c r="O486">
        <v>363.94299999999998</v>
      </c>
      <c r="P486">
        <v>121.057</v>
      </c>
      <c r="Q486">
        <v>485</v>
      </c>
      <c r="R486">
        <v>0.24960299999999999</v>
      </c>
      <c r="S486">
        <v>0.66881400000000002</v>
      </c>
    </row>
    <row r="487" spans="3:19">
      <c r="C487">
        <v>9.5209999999999999E-3</v>
      </c>
      <c r="D487">
        <v>465</v>
      </c>
      <c r="E487">
        <v>90</v>
      </c>
      <c r="F487">
        <v>375</v>
      </c>
      <c r="G487">
        <v>180</v>
      </c>
      <c r="H487">
        <v>555</v>
      </c>
      <c r="I487">
        <v>0.324324</v>
      </c>
      <c r="J487">
        <v>0.32316</v>
      </c>
      <c r="L487">
        <v>0.1719</v>
      </c>
      <c r="M487">
        <v>425.13600000000002</v>
      </c>
      <c r="N487">
        <v>60.863700000000001</v>
      </c>
      <c r="O487">
        <v>364.27300000000002</v>
      </c>
      <c r="P487">
        <v>121.727</v>
      </c>
      <c r="Q487">
        <v>486</v>
      </c>
      <c r="R487">
        <v>0.25046800000000002</v>
      </c>
      <c r="S487">
        <v>0.67018900000000003</v>
      </c>
    </row>
    <row r="488" spans="3:19">
      <c r="C488">
        <v>8.9800000000000001E-3</v>
      </c>
      <c r="D488">
        <v>466</v>
      </c>
      <c r="E488">
        <v>90</v>
      </c>
      <c r="F488">
        <v>376</v>
      </c>
      <c r="G488">
        <v>180</v>
      </c>
      <c r="H488">
        <v>556</v>
      </c>
      <c r="I488">
        <v>0.323741</v>
      </c>
      <c r="J488">
        <v>0.32316</v>
      </c>
      <c r="L488">
        <v>0.1709</v>
      </c>
      <c r="M488">
        <v>425.80099999999999</v>
      </c>
      <c r="N488">
        <v>61.1995</v>
      </c>
      <c r="O488">
        <v>364.601</v>
      </c>
      <c r="P488">
        <v>122.399</v>
      </c>
      <c r="Q488">
        <v>487</v>
      </c>
      <c r="R488">
        <v>0.25133299999999997</v>
      </c>
      <c r="S488">
        <v>0.67156000000000005</v>
      </c>
    </row>
    <row r="489" spans="3:19">
      <c r="C489">
        <v>8.4410000000000006E-3</v>
      </c>
      <c r="D489">
        <v>467</v>
      </c>
      <c r="E489">
        <v>90</v>
      </c>
      <c r="F489">
        <v>377</v>
      </c>
      <c r="G489">
        <v>180</v>
      </c>
      <c r="H489">
        <v>557</v>
      </c>
      <c r="I489">
        <v>0.32316</v>
      </c>
      <c r="J489">
        <v>0.32316</v>
      </c>
      <c r="L489">
        <v>0.1699</v>
      </c>
      <c r="M489">
        <v>426.464</v>
      </c>
      <c r="N489">
        <v>61.536000000000001</v>
      </c>
      <c r="O489">
        <v>364.928</v>
      </c>
      <c r="P489">
        <v>123.072</v>
      </c>
      <c r="Q489">
        <v>488</v>
      </c>
      <c r="R489">
        <v>0.252197</v>
      </c>
      <c r="S489">
        <v>0.67292700000000005</v>
      </c>
    </row>
    <row r="490" spans="3:19">
      <c r="C490">
        <v>0</v>
      </c>
      <c r="D490">
        <v>731</v>
      </c>
      <c r="E490">
        <v>305</v>
      </c>
      <c r="F490">
        <v>426</v>
      </c>
      <c r="G490">
        <v>610</v>
      </c>
      <c r="H490">
        <v>1036</v>
      </c>
      <c r="I490">
        <v>0.58880299999999997</v>
      </c>
      <c r="J490">
        <v>0.58880299999999997</v>
      </c>
      <c r="L490">
        <v>0.16880000000000001</v>
      </c>
      <c r="M490">
        <v>427.12700000000001</v>
      </c>
      <c r="N490">
        <v>61.873100000000001</v>
      </c>
      <c r="O490">
        <v>365.25400000000002</v>
      </c>
      <c r="P490">
        <v>123.746</v>
      </c>
      <c r="Q490">
        <v>489</v>
      </c>
      <c r="R490">
        <v>0.25306000000000001</v>
      </c>
      <c r="S490">
        <v>0.67428999999999994</v>
      </c>
    </row>
    <row r="491" spans="3:19">
      <c r="L491">
        <v>0.1668</v>
      </c>
      <c r="M491">
        <v>427.78899999999999</v>
      </c>
      <c r="N491">
        <v>62.210900000000002</v>
      </c>
      <c r="O491">
        <v>365.57799999999997</v>
      </c>
      <c r="P491">
        <v>124.422</v>
      </c>
      <c r="Q491">
        <v>490</v>
      </c>
      <c r="R491">
        <v>0.25392199999999998</v>
      </c>
      <c r="S491">
        <v>0.67564900000000006</v>
      </c>
    </row>
    <row r="492" spans="3:19">
      <c r="L492">
        <v>0.16569999999999999</v>
      </c>
      <c r="M492">
        <v>428.45100000000002</v>
      </c>
      <c r="N492">
        <v>62.549399999999999</v>
      </c>
      <c r="O492">
        <v>365.90100000000001</v>
      </c>
      <c r="P492">
        <v>125.099</v>
      </c>
      <c r="Q492">
        <v>491</v>
      </c>
      <c r="R492">
        <v>0.25478400000000001</v>
      </c>
      <c r="S492">
        <v>0.67700400000000005</v>
      </c>
    </row>
    <row r="493" spans="3:19">
      <c r="L493">
        <v>0.16470000000000001</v>
      </c>
      <c r="M493">
        <v>429.11099999999999</v>
      </c>
      <c r="N493">
        <v>62.888599999999997</v>
      </c>
      <c r="O493">
        <v>366.22300000000001</v>
      </c>
      <c r="P493">
        <v>125.777</v>
      </c>
      <c r="Q493">
        <v>492</v>
      </c>
      <c r="R493">
        <v>0.25564500000000001</v>
      </c>
      <c r="S493">
        <v>0.67835500000000004</v>
      </c>
    </row>
    <row r="494" spans="3:19">
      <c r="L494">
        <v>0.16059999999999999</v>
      </c>
      <c r="M494">
        <v>429.77199999999999</v>
      </c>
      <c r="N494">
        <v>63.228499999999997</v>
      </c>
      <c r="O494">
        <v>366.54300000000001</v>
      </c>
      <c r="P494">
        <v>126.45699999999999</v>
      </c>
      <c r="Q494">
        <v>493</v>
      </c>
      <c r="R494">
        <v>0.25650499999999998</v>
      </c>
      <c r="S494">
        <v>0.67970299999999995</v>
      </c>
    </row>
    <row r="495" spans="3:19">
      <c r="L495">
        <v>0.15959999999999999</v>
      </c>
      <c r="M495">
        <v>430.43099999999998</v>
      </c>
      <c r="N495">
        <v>63.569000000000003</v>
      </c>
      <c r="O495">
        <v>366.86200000000002</v>
      </c>
      <c r="P495">
        <v>127.13800000000001</v>
      </c>
      <c r="Q495">
        <v>494</v>
      </c>
      <c r="R495">
        <v>0.25736399999999998</v>
      </c>
      <c r="S495">
        <v>0.68104699999999996</v>
      </c>
    </row>
    <row r="496" spans="3:19">
      <c r="L496">
        <v>0.15659999999999999</v>
      </c>
      <c r="M496">
        <v>431.09</v>
      </c>
      <c r="N496">
        <v>63.910200000000003</v>
      </c>
      <c r="O496">
        <v>367.18</v>
      </c>
      <c r="P496">
        <v>127.82</v>
      </c>
      <c r="Q496">
        <v>495</v>
      </c>
      <c r="R496">
        <v>0.25822299999999998</v>
      </c>
      <c r="S496">
        <v>0.68238600000000005</v>
      </c>
    </row>
    <row r="497" spans="12:19">
      <c r="L497">
        <v>0.1469</v>
      </c>
      <c r="M497">
        <v>431.74799999999999</v>
      </c>
      <c r="N497">
        <v>64.251999999999995</v>
      </c>
      <c r="O497">
        <v>367.49599999999998</v>
      </c>
      <c r="P497">
        <v>128.50399999999999</v>
      </c>
      <c r="Q497">
        <v>496</v>
      </c>
      <c r="R497">
        <v>0.25908100000000001</v>
      </c>
      <c r="S497">
        <v>0.68372200000000005</v>
      </c>
    </row>
    <row r="498" spans="12:19">
      <c r="L498">
        <v>0.14399999999999999</v>
      </c>
      <c r="M498">
        <v>432.40499999999997</v>
      </c>
      <c r="N498">
        <v>64.5946</v>
      </c>
      <c r="O498">
        <v>367.81099999999998</v>
      </c>
      <c r="P498">
        <v>129.18899999999999</v>
      </c>
      <c r="Q498">
        <v>497</v>
      </c>
      <c r="R498">
        <v>0.259938</v>
      </c>
      <c r="S498">
        <v>0.68505400000000005</v>
      </c>
    </row>
    <row r="499" spans="12:19">
      <c r="L499">
        <v>0.1346</v>
      </c>
      <c r="M499">
        <v>433.06200000000001</v>
      </c>
      <c r="N499">
        <v>64.937799999999996</v>
      </c>
      <c r="O499">
        <v>368.12400000000002</v>
      </c>
      <c r="P499">
        <v>129.876</v>
      </c>
      <c r="Q499">
        <v>498</v>
      </c>
      <c r="R499">
        <v>0.26079400000000003</v>
      </c>
      <c r="S499">
        <v>0.68638299999999997</v>
      </c>
    </row>
    <row r="500" spans="12:19">
      <c r="L500">
        <v>0.13370000000000001</v>
      </c>
      <c r="M500">
        <v>433.71800000000002</v>
      </c>
      <c r="N500">
        <v>65.281599999999997</v>
      </c>
      <c r="O500">
        <v>368.43700000000001</v>
      </c>
      <c r="P500">
        <v>130.56299999999999</v>
      </c>
      <c r="Q500">
        <v>499</v>
      </c>
      <c r="R500">
        <v>0.26164999999999999</v>
      </c>
      <c r="S500">
        <v>0.68770699999999996</v>
      </c>
    </row>
    <row r="501" spans="12:19">
      <c r="L501">
        <v>0.1328</v>
      </c>
      <c r="M501">
        <v>434.37400000000002</v>
      </c>
      <c r="N501">
        <v>65.626099999999994</v>
      </c>
      <c r="O501">
        <v>368.74799999999999</v>
      </c>
      <c r="P501">
        <v>131.25200000000001</v>
      </c>
      <c r="Q501">
        <v>500</v>
      </c>
      <c r="R501">
        <v>0.26250400000000002</v>
      </c>
      <c r="S501">
        <v>0.68902799999999997</v>
      </c>
    </row>
    <row r="502" spans="12:19">
      <c r="L502">
        <v>0.12379999999999999</v>
      </c>
      <c r="M502">
        <v>435.029</v>
      </c>
      <c r="N502">
        <v>65.971299999999999</v>
      </c>
      <c r="O502">
        <v>369.05700000000002</v>
      </c>
      <c r="P502">
        <v>131.94300000000001</v>
      </c>
      <c r="Q502">
        <v>501</v>
      </c>
      <c r="R502">
        <v>0.26335799999999998</v>
      </c>
      <c r="S502">
        <v>0.69034499999999999</v>
      </c>
    </row>
    <row r="503" spans="12:19">
      <c r="L503">
        <v>0.1229</v>
      </c>
      <c r="M503">
        <v>435.68299999999999</v>
      </c>
      <c r="N503">
        <v>66.317099999999996</v>
      </c>
      <c r="O503">
        <v>369.36599999999999</v>
      </c>
      <c r="P503">
        <v>132.63399999999999</v>
      </c>
      <c r="Q503">
        <v>502</v>
      </c>
      <c r="R503">
        <v>0.264212</v>
      </c>
      <c r="S503">
        <v>0.691658</v>
      </c>
    </row>
    <row r="504" spans="12:19">
      <c r="L504">
        <v>0.1211</v>
      </c>
      <c r="M504">
        <v>436.33600000000001</v>
      </c>
      <c r="N504">
        <v>66.663600000000002</v>
      </c>
      <c r="O504">
        <v>369.673</v>
      </c>
      <c r="P504">
        <v>133.327</v>
      </c>
      <c r="Q504">
        <v>503</v>
      </c>
      <c r="R504">
        <v>0.26506400000000002</v>
      </c>
      <c r="S504">
        <v>0.69296800000000003</v>
      </c>
    </row>
    <row r="505" spans="12:19">
      <c r="L505">
        <v>0.11849999999999999</v>
      </c>
      <c r="M505">
        <v>436.98899999999998</v>
      </c>
      <c r="N505">
        <v>67.0107</v>
      </c>
      <c r="O505">
        <v>369.97899999999998</v>
      </c>
      <c r="P505">
        <v>134.02099999999999</v>
      </c>
      <c r="Q505">
        <v>504</v>
      </c>
      <c r="R505">
        <v>0.26591599999999999</v>
      </c>
      <c r="S505">
        <v>0.69427300000000003</v>
      </c>
    </row>
    <row r="506" spans="12:19">
      <c r="L506">
        <v>0.1176</v>
      </c>
      <c r="M506">
        <v>437.64100000000002</v>
      </c>
      <c r="N506">
        <v>67.358500000000006</v>
      </c>
      <c r="O506">
        <v>370.28300000000002</v>
      </c>
      <c r="P506">
        <v>134.71700000000001</v>
      </c>
      <c r="Q506">
        <v>505</v>
      </c>
      <c r="R506">
        <v>0.266766</v>
      </c>
      <c r="S506">
        <v>0.69557500000000005</v>
      </c>
    </row>
    <row r="507" spans="12:19">
      <c r="L507">
        <v>0.1167</v>
      </c>
      <c r="M507">
        <v>438.29300000000001</v>
      </c>
      <c r="N507">
        <v>67.706999999999994</v>
      </c>
      <c r="O507">
        <v>370.58600000000001</v>
      </c>
      <c r="P507">
        <v>135.41399999999999</v>
      </c>
      <c r="Q507">
        <v>506</v>
      </c>
      <c r="R507">
        <v>0.26761600000000002</v>
      </c>
      <c r="S507">
        <v>0.69687299999999996</v>
      </c>
    </row>
    <row r="508" spans="12:19">
      <c r="L508">
        <v>0.1159</v>
      </c>
      <c r="M508">
        <v>438.94400000000002</v>
      </c>
      <c r="N508">
        <v>68.056100000000001</v>
      </c>
      <c r="O508">
        <v>370.88799999999998</v>
      </c>
      <c r="P508">
        <v>136.11199999999999</v>
      </c>
      <c r="Q508">
        <v>507</v>
      </c>
      <c r="R508">
        <v>0.26846599999999998</v>
      </c>
      <c r="S508">
        <v>0.69816800000000001</v>
      </c>
    </row>
    <row r="509" spans="12:19">
      <c r="L509">
        <v>0.115</v>
      </c>
      <c r="M509">
        <v>439.59399999999999</v>
      </c>
      <c r="N509">
        <v>68.405799999999999</v>
      </c>
      <c r="O509">
        <v>371.18799999999999</v>
      </c>
      <c r="P509">
        <v>136.81200000000001</v>
      </c>
      <c r="Q509">
        <v>508</v>
      </c>
      <c r="R509">
        <v>0.269314</v>
      </c>
      <c r="S509">
        <v>0.69945900000000005</v>
      </c>
    </row>
    <row r="510" spans="12:19">
      <c r="L510">
        <v>0.1142</v>
      </c>
      <c r="M510">
        <v>440.24400000000003</v>
      </c>
      <c r="N510">
        <v>68.756200000000007</v>
      </c>
      <c r="O510">
        <v>371.488</v>
      </c>
      <c r="P510">
        <v>137.512</v>
      </c>
      <c r="Q510">
        <v>509</v>
      </c>
      <c r="R510">
        <v>0.27016200000000001</v>
      </c>
      <c r="S510">
        <v>0.70074599999999998</v>
      </c>
    </row>
    <row r="511" spans="12:19">
      <c r="L511">
        <v>0.1125</v>
      </c>
      <c r="M511">
        <v>440.89299999999997</v>
      </c>
      <c r="N511">
        <v>69.107200000000006</v>
      </c>
      <c r="O511">
        <v>371.786</v>
      </c>
      <c r="P511">
        <v>138.214</v>
      </c>
      <c r="Q511">
        <v>510</v>
      </c>
      <c r="R511">
        <v>0.271009</v>
      </c>
      <c r="S511">
        <v>0.70202900000000001</v>
      </c>
    </row>
    <row r="512" spans="12:19">
      <c r="L512">
        <v>0.1091</v>
      </c>
      <c r="M512">
        <v>441.541</v>
      </c>
      <c r="N512">
        <v>69.458799999999997</v>
      </c>
      <c r="O512">
        <v>372.08199999999999</v>
      </c>
      <c r="P512">
        <v>138.91800000000001</v>
      </c>
      <c r="Q512">
        <v>511</v>
      </c>
      <c r="R512">
        <v>0.27185500000000001</v>
      </c>
      <c r="S512">
        <v>0.70330899999999996</v>
      </c>
    </row>
    <row r="513" spans="12:19">
      <c r="L513">
        <v>0.1082</v>
      </c>
      <c r="M513">
        <v>442.18900000000002</v>
      </c>
      <c r="N513">
        <v>69.811099999999996</v>
      </c>
      <c r="O513">
        <v>372.37799999999999</v>
      </c>
      <c r="P513">
        <v>139.62200000000001</v>
      </c>
      <c r="Q513">
        <v>512</v>
      </c>
      <c r="R513">
        <v>0.2727</v>
      </c>
      <c r="S513">
        <v>0.70458500000000002</v>
      </c>
    </row>
    <row r="514" spans="12:19">
      <c r="L514">
        <v>0.1074</v>
      </c>
      <c r="M514">
        <v>442.83600000000001</v>
      </c>
      <c r="N514">
        <v>70.164000000000001</v>
      </c>
      <c r="O514">
        <v>372.67200000000003</v>
      </c>
      <c r="P514">
        <v>140.328</v>
      </c>
      <c r="Q514">
        <v>513</v>
      </c>
      <c r="R514">
        <v>0.27354400000000001</v>
      </c>
      <c r="S514">
        <v>0.70585699999999996</v>
      </c>
    </row>
    <row r="515" spans="12:19">
      <c r="L515">
        <v>9.9989999999999996E-2</v>
      </c>
      <c r="M515">
        <v>443.48200000000003</v>
      </c>
      <c r="N515">
        <v>70.517600000000002</v>
      </c>
      <c r="O515">
        <v>372.96499999999997</v>
      </c>
      <c r="P515">
        <v>141.035</v>
      </c>
      <c r="Q515">
        <v>514</v>
      </c>
      <c r="R515">
        <v>0.27438800000000002</v>
      </c>
      <c r="S515">
        <v>0.70712600000000003</v>
      </c>
    </row>
    <row r="516" spans="12:19">
      <c r="L516">
        <v>9.2780000000000001E-2</v>
      </c>
      <c r="M516">
        <v>444.12799999999999</v>
      </c>
      <c r="N516">
        <v>70.871799999999993</v>
      </c>
      <c r="O516">
        <v>373.25599999999997</v>
      </c>
      <c r="P516">
        <v>141.744</v>
      </c>
      <c r="Q516">
        <v>515</v>
      </c>
      <c r="R516">
        <v>0.27522999999999997</v>
      </c>
      <c r="S516">
        <v>0.70839099999999999</v>
      </c>
    </row>
    <row r="517" spans="12:19">
      <c r="L517">
        <v>9.1990000000000002E-2</v>
      </c>
      <c r="M517">
        <v>444.77300000000002</v>
      </c>
      <c r="N517">
        <v>71.226600000000005</v>
      </c>
      <c r="O517">
        <v>373.54700000000003</v>
      </c>
      <c r="P517">
        <v>142.453</v>
      </c>
      <c r="Q517">
        <v>516</v>
      </c>
      <c r="R517">
        <v>0.27607199999999998</v>
      </c>
      <c r="S517">
        <v>0.70965199999999995</v>
      </c>
    </row>
    <row r="518" spans="12:19">
      <c r="L518">
        <v>9.1209999999999999E-2</v>
      </c>
      <c r="M518">
        <v>445.41800000000001</v>
      </c>
      <c r="N518">
        <v>71.582099999999997</v>
      </c>
      <c r="O518">
        <v>373.83600000000001</v>
      </c>
      <c r="P518">
        <v>143.16399999999999</v>
      </c>
      <c r="Q518">
        <v>517</v>
      </c>
      <c r="R518">
        <v>0.27691300000000002</v>
      </c>
      <c r="S518">
        <v>0.71091000000000004</v>
      </c>
    </row>
    <row r="519" spans="12:19">
      <c r="L519">
        <v>9.0429999999999996E-2</v>
      </c>
      <c r="M519">
        <v>446.06200000000001</v>
      </c>
      <c r="N519">
        <v>71.938199999999995</v>
      </c>
      <c r="O519">
        <v>374.12400000000002</v>
      </c>
      <c r="P519">
        <v>143.876</v>
      </c>
      <c r="Q519">
        <v>518</v>
      </c>
      <c r="R519">
        <v>0.277754</v>
      </c>
      <c r="S519">
        <v>0.71216400000000002</v>
      </c>
    </row>
    <row r="520" spans="12:19">
      <c r="L520">
        <v>8.9639999999999997E-2</v>
      </c>
      <c r="M520">
        <v>446.70499999999998</v>
      </c>
      <c r="N520">
        <v>72.294899999999998</v>
      </c>
      <c r="O520">
        <v>374.41</v>
      </c>
      <c r="P520">
        <v>144.59</v>
      </c>
      <c r="Q520">
        <v>519</v>
      </c>
      <c r="R520">
        <v>0.27859299999999998</v>
      </c>
      <c r="S520">
        <v>0.71341500000000002</v>
      </c>
    </row>
    <row r="521" spans="12:19">
      <c r="L521">
        <v>8.4629999999999997E-2</v>
      </c>
      <c r="M521">
        <v>447.34800000000001</v>
      </c>
      <c r="N521">
        <v>72.652199999999993</v>
      </c>
      <c r="O521">
        <v>374.69600000000003</v>
      </c>
      <c r="P521">
        <v>145.304</v>
      </c>
      <c r="Q521">
        <v>520</v>
      </c>
      <c r="R521">
        <v>0.27943200000000001</v>
      </c>
      <c r="S521">
        <v>0.71466200000000002</v>
      </c>
    </row>
    <row r="522" spans="12:19">
      <c r="L522">
        <v>8.3479999999999999E-2</v>
      </c>
      <c r="M522">
        <v>447.99</v>
      </c>
      <c r="N522">
        <v>73.010199999999998</v>
      </c>
      <c r="O522">
        <v>374.98</v>
      </c>
      <c r="P522">
        <v>146.02000000000001</v>
      </c>
      <c r="Q522">
        <v>521</v>
      </c>
      <c r="R522">
        <v>0.28026899999999999</v>
      </c>
      <c r="S522">
        <v>0.71590500000000001</v>
      </c>
    </row>
    <row r="523" spans="12:19">
      <c r="L523">
        <v>8.2729999999999998E-2</v>
      </c>
      <c r="M523">
        <v>448.63099999999997</v>
      </c>
      <c r="N523">
        <v>73.368700000000004</v>
      </c>
      <c r="O523">
        <v>375.26299999999998</v>
      </c>
      <c r="P523">
        <v>146.73699999999999</v>
      </c>
      <c r="Q523">
        <v>522</v>
      </c>
      <c r="R523">
        <v>0.28110600000000002</v>
      </c>
      <c r="S523">
        <v>0.71714500000000003</v>
      </c>
    </row>
    <row r="524" spans="12:19">
      <c r="L524">
        <v>8.1210000000000004E-2</v>
      </c>
      <c r="M524">
        <v>449.27199999999999</v>
      </c>
      <c r="N524">
        <v>73.727900000000005</v>
      </c>
      <c r="O524">
        <v>375.54399999999998</v>
      </c>
      <c r="P524">
        <v>147.45599999999999</v>
      </c>
      <c r="Q524">
        <v>523</v>
      </c>
      <c r="R524">
        <v>0.28194200000000003</v>
      </c>
      <c r="S524">
        <v>0.71838100000000005</v>
      </c>
    </row>
    <row r="525" spans="12:19">
      <c r="L525">
        <v>7.8219999999999998E-2</v>
      </c>
      <c r="M525">
        <v>449.91199999999998</v>
      </c>
      <c r="N525">
        <v>74.087699999999998</v>
      </c>
      <c r="O525">
        <v>375.82499999999999</v>
      </c>
      <c r="P525">
        <v>148.17500000000001</v>
      </c>
      <c r="Q525">
        <v>524</v>
      </c>
      <c r="R525">
        <v>0.28277799999999997</v>
      </c>
      <c r="S525">
        <v>0.71961399999999998</v>
      </c>
    </row>
    <row r="526" spans="12:19">
      <c r="L526">
        <v>7.3789999999999994E-2</v>
      </c>
      <c r="M526">
        <v>450.55200000000002</v>
      </c>
      <c r="N526">
        <v>74.448099999999997</v>
      </c>
      <c r="O526">
        <v>376.10399999999998</v>
      </c>
      <c r="P526">
        <v>148.89599999999999</v>
      </c>
      <c r="Q526">
        <v>525</v>
      </c>
      <c r="R526">
        <v>0.28361199999999998</v>
      </c>
      <c r="S526">
        <v>0.72084300000000001</v>
      </c>
    </row>
    <row r="527" spans="12:19">
      <c r="L527">
        <v>7.1609999999999993E-2</v>
      </c>
      <c r="M527">
        <v>451.19099999999997</v>
      </c>
      <c r="N527">
        <v>74.809200000000004</v>
      </c>
      <c r="O527">
        <v>376.38200000000001</v>
      </c>
      <c r="P527">
        <v>149.61799999999999</v>
      </c>
      <c r="Q527">
        <v>526</v>
      </c>
      <c r="R527">
        <v>0.28444599999999998</v>
      </c>
      <c r="S527">
        <v>0.72206899999999996</v>
      </c>
    </row>
    <row r="528" spans="12:19">
      <c r="L528">
        <v>7.0169999999999996E-2</v>
      </c>
      <c r="M528">
        <v>451.82900000000001</v>
      </c>
      <c r="N528">
        <v>75.1708</v>
      </c>
      <c r="O528">
        <v>376.65800000000002</v>
      </c>
      <c r="P528">
        <v>150.34200000000001</v>
      </c>
      <c r="Q528">
        <v>527</v>
      </c>
      <c r="R528">
        <v>0.28527799999999998</v>
      </c>
      <c r="S528">
        <v>0.72329100000000002</v>
      </c>
    </row>
    <row r="529" spans="12:19">
      <c r="L529">
        <v>6.4479999999999996E-2</v>
      </c>
      <c r="M529">
        <v>452.46699999999998</v>
      </c>
      <c r="N529">
        <v>75.533100000000005</v>
      </c>
      <c r="O529">
        <v>376.93400000000003</v>
      </c>
      <c r="P529">
        <v>151.066</v>
      </c>
      <c r="Q529">
        <v>528</v>
      </c>
      <c r="R529">
        <v>0.28610999999999998</v>
      </c>
      <c r="S529">
        <v>0.72450899999999996</v>
      </c>
    </row>
    <row r="530" spans="12:19">
      <c r="L530">
        <v>6.0990000000000003E-2</v>
      </c>
      <c r="M530">
        <v>453.10399999999998</v>
      </c>
      <c r="N530">
        <v>75.895899999999997</v>
      </c>
      <c r="O530">
        <v>377.20800000000003</v>
      </c>
      <c r="P530">
        <v>151.792</v>
      </c>
      <c r="Q530">
        <v>529</v>
      </c>
      <c r="R530">
        <v>0.286941</v>
      </c>
      <c r="S530">
        <v>0.72572400000000004</v>
      </c>
    </row>
    <row r="531" spans="12:19">
      <c r="L531">
        <v>6.0299999999999999E-2</v>
      </c>
      <c r="M531">
        <v>453.74099999999999</v>
      </c>
      <c r="N531">
        <v>76.259399999999999</v>
      </c>
      <c r="O531">
        <v>377.48099999999999</v>
      </c>
      <c r="P531">
        <v>152.51900000000001</v>
      </c>
      <c r="Q531">
        <v>530</v>
      </c>
      <c r="R531">
        <v>0.287771</v>
      </c>
      <c r="S531">
        <v>0.72693600000000003</v>
      </c>
    </row>
    <row r="532" spans="12:19">
      <c r="L532">
        <v>5.824E-2</v>
      </c>
      <c r="M532">
        <v>454.37700000000001</v>
      </c>
      <c r="N532">
        <v>76.623500000000007</v>
      </c>
      <c r="O532">
        <v>377.75299999999999</v>
      </c>
      <c r="P532">
        <v>153.24700000000001</v>
      </c>
      <c r="Q532">
        <v>531</v>
      </c>
      <c r="R532">
        <v>0.288601</v>
      </c>
      <c r="S532">
        <v>0.72814400000000001</v>
      </c>
    </row>
    <row r="533" spans="12:19">
      <c r="L533">
        <v>5.586E-2</v>
      </c>
      <c r="M533">
        <v>455.012</v>
      </c>
      <c r="N533">
        <v>76.988200000000006</v>
      </c>
      <c r="O533">
        <v>378.024</v>
      </c>
      <c r="P533">
        <v>153.976</v>
      </c>
      <c r="Q533">
        <v>532</v>
      </c>
      <c r="R533">
        <v>0.28942899999999999</v>
      </c>
      <c r="S533">
        <v>0.72934900000000003</v>
      </c>
    </row>
    <row r="534" spans="12:19">
      <c r="L534">
        <v>5.0849999999999999E-2</v>
      </c>
      <c r="M534">
        <v>455.64699999999999</v>
      </c>
      <c r="N534">
        <v>77.353399999999993</v>
      </c>
      <c r="O534">
        <v>378.29300000000001</v>
      </c>
      <c r="P534">
        <v>154.70699999999999</v>
      </c>
      <c r="Q534">
        <v>533</v>
      </c>
      <c r="R534">
        <v>0.29025699999999999</v>
      </c>
      <c r="S534">
        <v>0.73055000000000003</v>
      </c>
    </row>
    <row r="535" spans="12:19">
      <c r="L535">
        <v>4.9529999999999998E-2</v>
      </c>
      <c r="M535">
        <v>456.28100000000001</v>
      </c>
      <c r="N535">
        <v>77.719300000000004</v>
      </c>
      <c r="O535">
        <v>378.56099999999998</v>
      </c>
      <c r="P535">
        <v>155.43899999999999</v>
      </c>
      <c r="Q535">
        <v>534</v>
      </c>
      <c r="R535">
        <v>0.29108400000000001</v>
      </c>
      <c r="S535">
        <v>0.73174799999999995</v>
      </c>
    </row>
    <row r="536" spans="12:19">
      <c r="L536">
        <v>4.8869999999999997E-2</v>
      </c>
      <c r="M536">
        <v>456.91399999999999</v>
      </c>
      <c r="N536">
        <v>78.085800000000006</v>
      </c>
      <c r="O536">
        <v>378.82799999999997</v>
      </c>
      <c r="P536">
        <v>156.172</v>
      </c>
      <c r="Q536">
        <v>535</v>
      </c>
      <c r="R536">
        <v>0.29190899999999997</v>
      </c>
      <c r="S536">
        <v>0.73294199999999998</v>
      </c>
    </row>
    <row r="537" spans="12:19">
      <c r="L537">
        <v>4.8219999999999999E-2</v>
      </c>
      <c r="M537">
        <v>457.54700000000003</v>
      </c>
      <c r="N537">
        <v>78.452799999999996</v>
      </c>
      <c r="O537">
        <v>379.09399999999999</v>
      </c>
      <c r="P537">
        <v>156.90600000000001</v>
      </c>
      <c r="Q537">
        <v>536</v>
      </c>
      <c r="R537">
        <v>0.29273399999999999</v>
      </c>
      <c r="S537">
        <v>0.73413300000000004</v>
      </c>
    </row>
    <row r="538" spans="12:19">
      <c r="L538">
        <v>4.7559999999999998E-2</v>
      </c>
      <c r="M538">
        <v>458.17899999999997</v>
      </c>
      <c r="N538">
        <v>78.820499999999996</v>
      </c>
      <c r="O538">
        <v>379.35899999999998</v>
      </c>
      <c r="P538">
        <v>157.64099999999999</v>
      </c>
      <c r="Q538">
        <v>537</v>
      </c>
      <c r="R538">
        <v>0.29355900000000001</v>
      </c>
      <c r="S538">
        <v>0.735321</v>
      </c>
    </row>
    <row r="539" spans="12:19">
      <c r="L539">
        <v>4.5620000000000001E-2</v>
      </c>
      <c r="M539">
        <v>458.81099999999998</v>
      </c>
      <c r="N539">
        <v>79.188800000000001</v>
      </c>
      <c r="O539">
        <v>379.62200000000001</v>
      </c>
      <c r="P539">
        <v>158.37799999999999</v>
      </c>
      <c r="Q539">
        <v>538</v>
      </c>
      <c r="R539">
        <v>0.29438199999999998</v>
      </c>
      <c r="S539">
        <v>0.73650499999999997</v>
      </c>
    </row>
    <row r="540" spans="12:19">
      <c r="L540">
        <v>4.4330000000000001E-2</v>
      </c>
      <c r="M540">
        <v>459.44200000000001</v>
      </c>
      <c r="N540">
        <v>79.557599999999994</v>
      </c>
      <c r="O540">
        <v>379.88499999999999</v>
      </c>
      <c r="P540">
        <v>159.11500000000001</v>
      </c>
      <c r="Q540">
        <v>539</v>
      </c>
      <c r="R540">
        <v>0.29520400000000002</v>
      </c>
      <c r="S540">
        <v>0.73768500000000004</v>
      </c>
    </row>
    <row r="541" spans="12:19">
      <c r="L541">
        <v>4.2410000000000003E-2</v>
      </c>
      <c r="M541">
        <v>460.07299999999998</v>
      </c>
      <c r="N541">
        <v>79.927000000000007</v>
      </c>
      <c r="O541">
        <v>380.14600000000002</v>
      </c>
      <c r="P541">
        <v>159.85400000000001</v>
      </c>
      <c r="Q541">
        <v>540</v>
      </c>
      <c r="R541">
        <v>0.29602600000000001</v>
      </c>
      <c r="S541">
        <v>0.73886300000000005</v>
      </c>
    </row>
    <row r="542" spans="12:19">
      <c r="L542">
        <v>3.9570000000000001E-2</v>
      </c>
      <c r="M542">
        <v>460.70299999999997</v>
      </c>
      <c r="N542">
        <v>80.296999999999997</v>
      </c>
      <c r="O542">
        <v>380.40600000000001</v>
      </c>
      <c r="P542">
        <v>160.59399999999999</v>
      </c>
      <c r="Q542">
        <v>541</v>
      </c>
      <c r="R542">
        <v>0.29684700000000003</v>
      </c>
      <c r="S542">
        <v>0.74003699999999994</v>
      </c>
    </row>
    <row r="543" spans="12:19">
      <c r="L543">
        <v>3.8629999999999998E-2</v>
      </c>
      <c r="M543">
        <v>461.33199999999999</v>
      </c>
      <c r="N543">
        <v>80.667699999999996</v>
      </c>
      <c r="O543">
        <v>380.66500000000002</v>
      </c>
      <c r="P543">
        <v>161.33500000000001</v>
      </c>
      <c r="Q543">
        <v>542</v>
      </c>
      <c r="R543">
        <v>0.29766700000000001</v>
      </c>
      <c r="S543">
        <v>0.74120699999999995</v>
      </c>
    </row>
    <row r="544" spans="12:19">
      <c r="L544">
        <v>3.6760000000000001E-2</v>
      </c>
      <c r="M544">
        <v>461.96100000000001</v>
      </c>
      <c r="N544">
        <v>81.038799999999995</v>
      </c>
      <c r="O544">
        <v>380.92200000000003</v>
      </c>
      <c r="P544">
        <v>162.078</v>
      </c>
      <c r="Q544">
        <v>543</v>
      </c>
      <c r="R544">
        <v>0.29848599999999997</v>
      </c>
      <c r="S544">
        <v>0.74237399999999998</v>
      </c>
    </row>
    <row r="545" spans="12:19">
      <c r="L545">
        <v>3.4909999999999997E-2</v>
      </c>
      <c r="M545">
        <v>462.589</v>
      </c>
      <c r="N545">
        <v>81.410600000000002</v>
      </c>
      <c r="O545">
        <v>381.17899999999997</v>
      </c>
      <c r="P545">
        <v>162.821</v>
      </c>
      <c r="Q545">
        <v>544</v>
      </c>
      <c r="R545">
        <v>0.29930400000000001</v>
      </c>
      <c r="S545">
        <v>0.74353800000000003</v>
      </c>
    </row>
    <row r="546" spans="12:19">
      <c r="L546">
        <v>3.4290000000000001E-2</v>
      </c>
      <c r="M546">
        <v>463.21699999999998</v>
      </c>
      <c r="N546">
        <v>81.783000000000001</v>
      </c>
      <c r="O546">
        <v>381.43400000000003</v>
      </c>
      <c r="P546">
        <v>163.566</v>
      </c>
      <c r="Q546">
        <v>545</v>
      </c>
      <c r="R546">
        <v>0.30012100000000003</v>
      </c>
      <c r="S546">
        <v>0.744699</v>
      </c>
    </row>
    <row r="547" spans="12:19">
      <c r="L547">
        <v>3.338E-2</v>
      </c>
      <c r="M547">
        <v>463.84399999999999</v>
      </c>
      <c r="N547">
        <v>82.155900000000003</v>
      </c>
      <c r="O547">
        <v>381.68799999999999</v>
      </c>
      <c r="P547">
        <v>164.31200000000001</v>
      </c>
      <c r="Q547">
        <v>546</v>
      </c>
      <c r="R547">
        <v>0.30093700000000001</v>
      </c>
      <c r="S547">
        <v>0.74585599999999996</v>
      </c>
    </row>
    <row r="548" spans="12:19">
      <c r="L548">
        <v>3.065E-2</v>
      </c>
      <c r="M548">
        <v>464.471</v>
      </c>
      <c r="N548">
        <v>82.529399999999995</v>
      </c>
      <c r="O548">
        <v>381.94099999999997</v>
      </c>
      <c r="P548">
        <v>165.059</v>
      </c>
      <c r="Q548">
        <v>547</v>
      </c>
      <c r="R548">
        <v>0.30175299999999999</v>
      </c>
      <c r="S548">
        <v>0.74700999999999995</v>
      </c>
    </row>
    <row r="549" spans="12:19">
      <c r="L549">
        <v>2.707E-2</v>
      </c>
      <c r="M549">
        <v>465.09699999999998</v>
      </c>
      <c r="N549">
        <v>82.903499999999994</v>
      </c>
      <c r="O549">
        <v>382.19299999999998</v>
      </c>
      <c r="P549">
        <v>165.80699999999999</v>
      </c>
      <c r="Q549">
        <v>548</v>
      </c>
      <c r="R549">
        <v>0.30256699999999997</v>
      </c>
      <c r="S549">
        <v>0.74816000000000005</v>
      </c>
    </row>
    <row r="550" spans="12:19">
      <c r="L550">
        <v>2.0660000000000001E-2</v>
      </c>
      <c r="M550">
        <v>465.72199999999998</v>
      </c>
      <c r="N550">
        <v>83.278099999999995</v>
      </c>
      <c r="O550">
        <v>382.44400000000002</v>
      </c>
      <c r="P550">
        <v>166.55600000000001</v>
      </c>
      <c r="Q550">
        <v>549</v>
      </c>
      <c r="R550">
        <v>0.30338100000000001</v>
      </c>
      <c r="S550">
        <v>0.74930799999999997</v>
      </c>
    </row>
    <row r="551" spans="12:19">
      <c r="L551">
        <v>1.8100000000000002E-2</v>
      </c>
      <c r="M551">
        <v>466.34699999999998</v>
      </c>
      <c r="N551">
        <v>83.653400000000005</v>
      </c>
      <c r="O551">
        <v>382.69299999999998</v>
      </c>
      <c r="P551">
        <v>167.30699999999999</v>
      </c>
      <c r="Q551">
        <v>550</v>
      </c>
      <c r="R551">
        <v>0.30419400000000002</v>
      </c>
      <c r="S551">
        <v>0.75045200000000001</v>
      </c>
    </row>
    <row r="552" spans="12:19">
      <c r="L552">
        <v>1.7250000000000001E-2</v>
      </c>
      <c r="M552">
        <v>466.971</v>
      </c>
      <c r="N552">
        <v>84.0291</v>
      </c>
      <c r="O552">
        <v>382.94200000000001</v>
      </c>
      <c r="P552">
        <v>168.05799999999999</v>
      </c>
      <c r="Q552">
        <v>551</v>
      </c>
      <c r="R552">
        <v>0.305006</v>
      </c>
      <c r="S552">
        <v>0.75159200000000004</v>
      </c>
    </row>
    <row r="553" spans="12:19">
      <c r="L553">
        <v>1.669E-2</v>
      </c>
      <c r="M553">
        <v>467.59399999999999</v>
      </c>
      <c r="N553">
        <v>84.405500000000004</v>
      </c>
      <c r="O553">
        <v>383.18900000000002</v>
      </c>
      <c r="P553">
        <v>168.81100000000001</v>
      </c>
      <c r="Q553">
        <v>552</v>
      </c>
      <c r="R553">
        <v>0.30581700000000001</v>
      </c>
      <c r="S553">
        <v>0.75273000000000001</v>
      </c>
    </row>
    <row r="554" spans="12:19">
      <c r="L554">
        <v>1.225E-2</v>
      </c>
      <c r="M554">
        <v>468.21800000000002</v>
      </c>
      <c r="N554">
        <v>84.782399999999996</v>
      </c>
      <c r="O554">
        <v>383.435</v>
      </c>
      <c r="P554">
        <v>169.565</v>
      </c>
      <c r="Q554">
        <v>553</v>
      </c>
      <c r="R554">
        <v>0.30662699999999998</v>
      </c>
      <c r="S554">
        <v>0.75386399999999998</v>
      </c>
    </row>
    <row r="555" spans="12:19">
      <c r="L555">
        <v>1.0059999999999999E-2</v>
      </c>
      <c r="M555">
        <v>468.84</v>
      </c>
      <c r="N555">
        <v>85.159899999999993</v>
      </c>
      <c r="O555">
        <v>383.68</v>
      </c>
      <c r="P555">
        <v>170.32</v>
      </c>
      <c r="Q555">
        <v>554</v>
      </c>
      <c r="R555">
        <v>0.30743700000000002</v>
      </c>
      <c r="S555">
        <v>0.75499499999999997</v>
      </c>
    </row>
    <row r="556" spans="12:19">
      <c r="L556">
        <v>9.5209999999999999E-3</v>
      </c>
      <c r="M556">
        <v>469.46199999999999</v>
      </c>
      <c r="N556">
        <v>85.537999999999997</v>
      </c>
      <c r="O556">
        <v>383.92399999999998</v>
      </c>
      <c r="P556">
        <v>171.07599999999999</v>
      </c>
      <c r="Q556">
        <v>555</v>
      </c>
      <c r="R556">
        <v>0.30824499999999999</v>
      </c>
      <c r="S556">
        <v>0.75612299999999999</v>
      </c>
    </row>
    <row r="557" spans="12:19">
      <c r="L557">
        <v>8.9800000000000001E-3</v>
      </c>
      <c r="M557">
        <v>470.08300000000003</v>
      </c>
      <c r="N557">
        <v>85.916600000000003</v>
      </c>
      <c r="O557">
        <v>384.16699999999997</v>
      </c>
      <c r="P557">
        <v>171.833</v>
      </c>
      <c r="Q557">
        <v>556</v>
      </c>
      <c r="R557">
        <v>0.30905300000000002</v>
      </c>
      <c r="S557">
        <v>0.757247</v>
      </c>
    </row>
    <row r="558" spans="12:19">
      <c r="L558">
        <v>8.4410000000000006E-3</v>
      </c>
      <c r="M558">
        <v>470.70400000000001</v>
      </c>
      <c r="N558">
        <v>86.2958</v>
      </c>
      <c r="O558">
        <v>384.40800000000002</v>
      </c>
      <c r="P558">
        <v>172.59200000000001</v>
      </c>
      <c r="Q558">
        <v>557</v>
      </c>
      <c r="R558">
        <v>0.309859</v>
      </c>
      <c r="S558">
        <v>0.75836800000000004</v>
      </c>
    </row>
    <row r="559" spans="12:19">
      <c r="L559">
        <v>0</v>
      </c>
      <c r="M559">
        <v>467.5</v>
      </c>
      <c r="N559">
        <v>90.5</v>
      </c>
      <c r="O559">
        <v>377</v>
      </c>
      <c r="P559">
        <v>181</v>
      </c>
      <c r="Q559">
        <v>558</v>
      </c>
      <c r="R559">
        <v>0.32437300000000002</v>
      </c>
      <c r="S559">
        <v>1</v>
      </c>
    </row>
    <row r="560" spans="12:19">
      <c r="L560">
        <v>0</v>
      </c>
      <c r="M560">
        <v>468</v>
      </c>
      <c r="N560">
        <v>91</v>
      </c>
      <c r="O560">
        <v>377</v>
      </c>
      <c r="P560">
        <v>182</v>
      </c>
      <c r="Q560">
        <v>559</v>
      </c>
      <c r="R560">
        <v>0.32558100000000001</v>
      </c>
      <c r="S560">
        <v>1</v>
      </c>
    </row>
    <row r="561" spans="12:19">
      <c r="L561">
        <v>0</v>
      </c>
      <c r="M561">
        <v>468.5</v>
      </c>
      <c r="N561">
        <v>91.5</v>
      </c>
      <c r="O561">
        <v>377</v>
      </c>
      <c r="P561">
        <v>183</v>
      </c>
      <c r="Q561">
        <v>560</v>
      </c>
      <c r="R561">
        <v>0.32678600000000002</v>
      </c>
      <c r="S561">
        <v>1</v>
      </c>
    </row>
    <row r="562" spans="12:19">
      <c r="L562">
        <v>0</v>
      </c>
      <c r="M562">
        <v>469</v>
      </c>
      <c r="N562">
        <v>92</v>
      </c>
      <c r="O562">
        <v>377</v>
      </c>
      <c r="P562">
        <v>184</v>
      </c>
      <c r="Q562">
        <v>561</v>
      </c>
      <c r="R562">
        <v>0.327986</v>
      </c>
      <c r="S562">
        <v>1</v>
      </c>
    </row>
    <row r="563" spans="12:19">
      <c r="L563">
        <v>0</v>
      </c>
      <c r="M563">
        <v>469.5</v>
      </c>
      <c r="N563">
        <v>92.5</v>
      </c>
      <c r="O563">
        <v>377</v>
      </c>
      <c r="P563">
        <v>185</v>
      </c>
      <c r="Q563">
        <v>562</v>
      </c>
      <c r="R563">
        <v>0.329181</v>
      </c>
      <c r="S563">
        <v>1</v>
      </c>
    </row>
    <row r="564" spans="12:19">
      <c r="L564">
        <v>0</v>
      </c>
      <c r="M564">
        <v>470</v>
      </c>
      <c r="N564">
        <v>93</v>
      </c>
      <c r="O564">
        <v>377</v>
      </c>
      <c r="P564">
        <v>186</v>
      </c>
      <c r="Q564">
        <v>563</v>
      </c>
      <c r="R564">
        <v>0.33037300000000003</v>
      </c>
      <c r="S564">
        <v>1</v>
      </c>
    </row>
    <row r="565" spans="12:19">
      <c r="L565">
        <v>0</v>
      </c>
      <c r="M565">
        <v>470.5</v>
      </c>
      <c r="N565">
        <v>93.5</v>
      </c>
      <c r="O565">
        <v>377</v>
      </c>
      <c r="P565">
        <v>187</v>
      </c>
      <c r="Q565">
        <v>564</v>
      </c>
      <c r="R565">
        <v>0.33156000000000002</v>
      </c>
      <c r="S565">
        <v>1</v>
      </c>
    </row>
    <row r="566" spans="12:19">
      <c r="L566">
        <v>0</v>
      </c>
      <c r="M566">
        <v>471</v>
      </c>
      <c r="N566">
        <v>94</v>
      </c>
      <c r="O566">
        <v>377</v>
      </c>
      <c r="P566">
        <v>188</v>
      </c>
      <c r="Q566">
        <v>565</v>
      </c>
      <c r="R566">
        <v>0.33274300000000001</v>
      </c>
      <c r="S566">
        <v>1</v>
      </c>
    </row>
    <row r="567" spans="12:19">
      <c r="L567">
        <v>0</v>
      </c>
      <c r="M567">
        <v>471.5</v>
      </c>
      <c r="N567">
        <v>94.5</v>
      </c>
      <c r="O567">
        <v>377</v>
      </c>
      <c r="P567">
        <v>189</v>
      </c>
      <c r="Q567">
        <v>566</v>
      </c>
      <c r="R567">
        <v>0.333922</v>
      </c>
      <c r="S567">
        <v>1</v>
      </c>
    </row>
    <row r="568" spans="12:19">
      <c r="L568">
        <v>0</v>
      </c>
      <c r="M568">
        <v>472</v>
      </c>
      <c r="N568">
        <v>95</v>
      </c>
      <c r="O568">
        <v>377</v>
      </c>
      <c r="P568">
        <v>190</v>
      </c>
      <c r="Q568">
        <v>567</v>
      </c>
      <c r="R568">
        <v>0.33509699999999998</v>
      </c>
      <c r="S568">
        <v>1</v>
      </c>
    </row>
    <row r="569" spans="12:19">
      <c r="L569">
        <v>0</v>
      </c>
      <c r="M569">
        <v>472.5</v>
      </c>
      <c r="N569">
        <v>95.5</v>
      </c>
      <c r="O569">
        <v>377</v>
      </c>
      <c r="P569">
        <v>191</v>
      </c>
      <c r="Q569">
        <v>568</v>
      </c>
      <c r="R569">
        <v>0.33626800000000001</v>
      </c>
      <c r="S569">
        <v>1</v>
      </c>
    </row>
    <row r="570" spans="12:19">
      <c r="L570">
        <v>0</v>
      </c>
      <c r="M570">
        <v>473</v>
      </c>
      <c r="N570">
        <v>96</v>
      </c>
      <c r="O570">
        <v>377</v>
      </c>
      <c r="P570">
        <v>192</v>
      </c>
      <c r="Q570">
        <v>569</v>
      </c>
      <c r="R570">
        <v>0.33743400000000001</v>
      </c>
      <c r="S570">
        <v>1</v>
      </c>
    </row>
    <row r="571" spans="12:19">
      <c r="L571">
        <v>0</v>
      </c>
      <c r="M571">
        <v>473.5</v>
      </c>
      <c r="N571">
        <v>96.5</v>
      </c>
      <c r="O571">
        <v>377</v>
      </c>
      <c r="P571">
        <v>193</v>
      </c>
      <c r="Q571">
        <v>570</v>
      </c>
      <c r="R571">
        <v>0.33859600000000001</v>
      </c>
      <c r="S571">
        <v>1</v>
      </c>
    </row>
    <row r="572" spans="12:19">
      <c r="L572">
        <v>0</v>
      </c>
      <c r="M572">
        <v>474</v>
      </c>
      <c r="N572">
        <v>97</v>
      </c>
      <c r="O572">
        <v>377</v>
      </c>
      <c r="P572">
        <v>194</v>
      </c>
      <c r="Q572">
        <v>571</v>
      </c>
      <c r="R572">
        <v>0.33975499999999997</v>
      </c>
      <c r="S572">
        <v>1</v>
      </c>
    </row>
    <row r="573" spans="12:19">
      <c r="L573">
        <v>0</v>
      </c>
      <c r="M573">
        <v>474.5</v>
      </c>
      <c r="N573">
        <v>97.5</v>
      </c>
      <c r="O573">
        <v>377</v>
      </c>
      <c r="P573">
        <v>195</v>
      </c>
      <c r="Q573">
        <v>572</v>
      </c>
      <c r="R573">
        <v>0.34090900000000002</v>
      </c>
      <c r="S573">
        <v>1</v>
      </c>
    </row>
    <row r="574" spans="12:19">
      <c r="L574">
        <v>0</v>
      </c>
      <c r="M574">
        <v>475</v>
      </c>
      <c r="N574">
        <v>98</v>
      </c>
      <c r="O574">
        <v>377</v>
      </c>
      <c r="P574">
        <v>196</v>
      </c>
      <c r="Q574">
        <v>573</v>
      </c>
      <c r="R574">
        <v>0.342059</v>
      </c>
      <c r="S574">
        <v>1</v>
      </c>
    </row>
    <row r="575" spans="12:19">
      <c r="L575">
        <v>0</v>
      </c>
      <c r="M575">
        <v>475.5</v>
      </c>
      <c r="N575">
        <v>98.5</v>
      </c>
      <c r="O575">
        <v>377</v>
      </c>
      <c r="P575">
        <v>197</v>
      </c>
      <c r="Q575">
        <v>574</v>
      </c>
      <c r="R575">
        <v>0.34320600000000001</v>
      </c>
      <c r="S575">
        <v>1</v>
      </c>
    </row>
    <row r="576" spans="12:19">
      <c r="L576">
        <v>0</v>
      </c>
      <c r="M576">
        <v>476</v>
      </c>
      <c r="N576">
        <v>99</v>
      </c>
      <c r="O576">
        <v>377</v>
      </c>
      <c r="P576">
        <v>198</v>
      </c>
      <c r="Q576">
        <v>575</v>
      </c>
      <c r="R576">
        <v>0.34434799999999999</v>
      </c>
      <c r="S576">
        <v>1</v>
      </c>
    </row>
    <row r="577" spans="12:19">
      <c r="L577">
        <v>0</v>
      </c>
      <c r="M577">
        <v>476.5</v>
      </c>
      <c r="N577">
        <v>99.5</v>
      </c>
      <c r="O577">
        <v>377</v>
      </c>
      <c r="P577">
        <v>199</v>
      </c>
      <c r="Q577">
        <v>576</v>
      </c>
      <c r="R577">
        <v>0.34548600000000002</v>
      </c>
      <c r="S577">
        <v>1</v>
      </c>
    </row>
    <row r="578" spans="12:19">
      <c r="L578">
        <v>0</v>
      </c>
      <c r="M578">
        <v>477</v>
      </c>
      <c r="N578">
        <v>100</v>
      </c>
      <c r="O578">
        <v>377</v>
      </c>
      <c r="P578">
        <v>200</v>
      </c>
      <c r="Q578">
        <v>577</v>
      </c>
      <c r="R578">
        <v>0.34661999999999998</v>
      </c>
      <c r="S578">
        <v>1</v>
      </c>
    </row>
    <row r="579" spans="12:19">
      <c r="L579">
        <v>0</v>
      </c>
      <c r="M579">
        <v>477.5</v>
      </c>
      <c r="N579">
        <v>100.5</v>
      </c>
      <c r="O579">
        <v>377</v>
      </c>
      <c r="P579">
        <v>201</v>
      </c>
      <c r="Q579">
        <v>578</v>
      </c>
      <c r="R579">
        <v>0.34775099999999998</v>
      </c>
      <c r="S579">
        <v>1</v>
      </c>
    </row>
    <row r="580" spans="12:19">
      <c r="L580">
        <v>0</v>
      </c>
      <c r="M580">
        <v>478</v>
      </c>
      <c r="N580">
        <v>101</v>
      </c>
      <c r="O580">
        <v>377</v>
      </c>
      <c r="P580">
        <v>202</v>
      </c>
      <c r="Q580">
        <v>579</v>
      </c>
      <c r="R580">
        <v>0.34887699999999999</v>
      </c>
      <c r="S580">
        <v>1</v>
      </c>
    </row>
    <row r="581" spans="12:19">
      <c r="L581">
        <v>0</v>
      </c>
      <c r="M581">
        <v>478.5</v>
      </c>
      <c r="N581">
        <v>101.5</v>
      </c>
      <c r="O581">
        <v>377</v>
      </c>
      <c r="P581">
        <v>203</v>
      </c>
      <c r="Q581">
        <v>580</v>
      </c>
      <c r="R581">
        <v>0.35</v>
      </c>
      <c r="S581">
        <v>1</v>
      </c>
    </row>
    <row r="582" spans="12:19">
      <c r="L582">
        <v>0</v>
      </c>
      <c r="M582">
        <v>479</v>
      </c>
      <c r="N582">
        <v>102</v>
      </c>
      <c r="O582">
        <v>377</v>
      </c>
      <c r="P582">
        <v>204</v>
      </c>
      <c r="Q582">
        <v>581</v>
      </c>
      <c r="R582">
        <v>0.35111900000000001</v>
      </c>
      <c r="S582">
        <v>1</v>
      </c>
    </row>
    <row r="583" spans="12:19">
      <c r="L583">
        <v>0</v>
      </c>
      <c r="M583">
        <v>479.5</v>
      </c>
      <c r="N583">
        <v>102.5</v>
      </c>
      <c r="O583">
        <v>377</v>
      </c>
      <c r="P583">
        <v>205</v>
      </c>
      <c r="Q583">
        <v>582</v>
      </c>
      <c r="R583">
        <v>0.35223399999999999</v>
      </c>
      <c r="S583">
        <v>1</v>
      </c>
    </row>
    <row r="584" spans="12:19">
      <c r="L584">
        <v>0</v>
      </c>
      <c r="M584">
        <v>480</v>
      </c>
      <c r="N584">
        <v>103</v>
      </c>
      <c r="O584">
        <v>377</v>
      </c>
      <c r="P584">
        <v>206</v>
      </c>
      <c r="Q584">
        <v>583</v>
      </c>
      <c r="R584">
        <v>0.35334500000000002</v>
      </c>
      <c r="S584">
        <v>1</v>
      </c>
    </row>
    <row r="585" spans="12:19">
      <c r="L585">
        <v>0</v>
      </c>
      <c r="M585">
        <v>480.5</v>
      </c>
      <c r="N585">
        <v>103.5</v>
      </c>
      <c r="O585">
        <v>377</v>
      </c>
      <c r="P585">
        <v>207</v>
      </c>
      <c r="Q585">
        <v>584</v>
      </c>
      <c r="R585">
        <v>0.35445199999999999</v>
      </c>
      <c r="S585">
        <v>1</v>
      </c>
    </row>
    <row r="586" spans="12:19">
      <c r="L586">
        <v>0</v>
      </c>
      <c r="M586">
        <v>481</v>
      </c>
      <c r="N586">
        <v>104</v>
      </c>
      <c r="O586">
        <v>377</v>
      </c>
      <c r="P586">
        <v>208</v>
      </c>
      <c r="Q586">
        <v>585</v>
      </c>
      <c r="R586">
        <v>0.35555599999999998</v>
      </c>
      <c r="S586">
        <v>1</v>
      </c>
    </row>
    <row r="587" spans="12:19">
      <c r="L587">
        <v>0</v>
      </c>
      <c r="M587">
        <v>481.5</v>
      </c>
      <c r="N587">
        <v>104.5</v>
      </c>
      <c r="O587">
        <v>377</v>
      </c>
      <c r="P587">
        <v>209</v>
      </c>
      <c r="Q587">
        <v>586</v>
      </c>
      <c r="R587">
        <v>0.356655</v>
      </c>
      <c r="S587">
        <v>1</v>
      </c>
    </row>
    <row r="588" spans="12:19">
      <c r="L588">
        <v>0</v>
      </c>
      <c r="M588">
        <v>482</v>
      </c>
      <c r="N588">
        <v>105</v>
      </c>
      <c r="O588">
        <v>377</v>
      </c>
      <c r="P588">
        <v>210</v>
      </c>
      <c r="Q588">
        <v>587</v>
      </c>
      <c r="R588">
        <v>0.35775099999999999</v>
      </c>
      <c r="S588">
        <v>1</v>
      </c>
    </row>
    <row r="589" spans="12:19">
      <c r="L589">
        <v>0</v>
      </c>
      <c r="M589">
        <v>482.5</v>
      </c>
      <c r="N589">
        <v>105.5</v>
      </c>
      <c r="O589">
        <v>377</v>
      </c>
      <c r="P589">
        <v>211</v>
      </c>
      <c r="Q589">
        <v>588</v>
      </c>
      <c r="R589">
        <v>0.358844</v>
      </c>
      <c r="S589">
        <v>1</v>
      </c>
    </row>
    <row r="590" spans="12:19">
      <c r="L590">
        <v>0</v>
      </c>
      <c r="M590">
        <v>483</v>
      </c>
      <c r="N590">
        <v>106</v>
      </c>
      <c r="O590">
        <v>377</v>
      </c>
      <c r="P590">
        <v>212</v>
      </c>
      <c r="Q590">
        <v>589</v>
      </c>
      <c r="R590">
        <v>0.35993199999999997</v>
      </c>
      <c r="S590">
        <v>1</v>
      </c>
    </row>
    <row r="591" spans="12:19">
      <c r="L591">
        <v>0</v>
      </c>
      <c r="M591">
        <v>483.5</v>
      </c>
      <c r="N591">
        <v>106.5</v>
      </c>
      <c r="O591">
        <v>377</v>
      </c>
      <c r="P591">
        <v>213</v>
      </c>
      <c r="Q591">
        <v>590</v>
      </c>
      <c r="R591">
        <v>0.36101699999999998</v>
      </c>
      <c r="S591">
        <v>1</v>
      </c>
    </row>
    <row r="592" spans="12:19">
      <c r="L592">
        <v>0</v>
      </c>
      <c r="M592">
        <v>484</v>
      </c>
      <c r="N592">
        <v>107</v>
      </c>
      <c r="O592">
        <v>377</v>
      </c>
      <c r="P592">
        <v>214</v>
      </c>
      <c r="Q592">
        <v>591</v>
      </c>
      <c r="R592">
        <v>0.36209799999999998</v>
      </c>
      <c r="S592">
        <v>1</v>
      </c>
    </row>
    <row r="593" spans="12:19">
      <c r="L593">
        <v>0</v>
      </c>
      <c r="M593">
        <v>484.5</v>
      </c>
      <c r="N593">
        <v>107.5</v>
      </c>
      <c r="O593">
        <v>377</v>
      </c>
      <c r="P593">
        <v>215</v>
      </c>
      <c r="Q593">
        <v>592</v>
      </c>
      <c r="R593">
        <v>0.363176</v>
      </c>
      <c r="S593">
        <v>1</v>
      </c>
    </row>
    <row r="594" spans="12:19">
      <c r="L594">
        <v>0</v>
      </c>
      <c r="M594">
        <v>485</v>
      </c>
      <c r="N594">
        <v>108</v>
      </c>
      <c r="O594">
        <v>377</v>
      </c>
      <c r="P594">
        <v>216</v>
      </c>
      <c r="Q594">
        <v>593</v>
      </c>
      <c r="R594">
        <v>0.36425000000000002</v>
      </c>
      <c r="S594">
        <v>1</v>
      </c>
    </row>
    <row r="595" spans="12:19">
      <c r="L595">
        <v>0</v>
      </c>
      <c r="M595">
        <v>485.5</v>
      </c>
      <c r="N595">
        <v>108.5</v>
      </c>
      <c r="O595">
        <v>377</v>
      </c>
      <c r="P595">
        <v>217</v>
      </c>
      <c r="Q595">
        <v>594</v>
      </c>
      <c r="R595">
        <v>0.36531999999999998</v>
      </c>
      <c r="S595">
        <v>1</v>
      </c>
    </row>
    <row r="596" spans="12:19">
      <c r="L596">
        <v>0</v>
      </c>
      <c r="M596">
        <v>486</v>
      </c>
      <c r="N596">
        <v>109</v>
      </c>
      <c r="O596">
        <v>377</v>
      </c>
      <c r="P596">
        <v>218</v>
      </c>
      <c r="Q596">
        <v>595</v>
      </c>
      <c r="R596">
        <v>0.36638700000000002</v>
      </c>
      <c r="S596">
        <v>1</v>
      </c>
    </row>
    <row r="597" spans="12:19">
      <c r="L597">
        <v>0</v>
      </c>
      <c r="M597">
        <v>486.5</v>
      </c>
      <c r="N597">
        <v>109.5</v>
      </c>
      <c r="O597">
        <v>377</v>
      </c>
      <c r="P597">
        <v>219</v>
      </c>
      <c r="Q597">
        <v>596</v>
      </c>
      <c r="R597">
        <v>0.36745</v>
      </c>
      <c r="S597">
        <v>1</v>
      </c>
    </row>
    <row r="598" spans="12:19">
      <c r="L598">
        <v>0</v>
      </c>
      <c r="M598">
        <v>487</v>
      </c>
      <c r="N598">
        <v>110</v>
      </c>
      <c r="O598">
        <v>377</v>
      </c>
      <c r="P598">
        <v>220</v>
      </c>
      <c r="Q598">
        <v>597</v>
      </c>
      <c r="R598">
        <v>0.36850899999999998</v>
      </c>
      <c r="S598">
        <v>1</v>
      </c>
    </row>
    <row r="599" spans="12:19">
      <c r="L599">
        <v>0</v>
      </c>
      <c r="M599">
        <v>487.5</v>
      </c>
      <c r="N599">
        <v>110.5</v>
      </c>
      <c r="O599">
        <v>377</v>
      </c>
      <c r="P599">
        <v>221</v>
      </c>
      <c r="Q599">
        <v>598</v>
      </c>
      <c r="R599">
        <v>0.36956499999999998</v>
      </c>
      <c r="S599">
        <v>1</v>
      </c>
    </row>
    <row r="600" spans="12:19">
      <c r="L600">
        <v>0</v>
      </c>
      <c r="M600">
        <v>488</v>
      </c>
      <c r="N600">
        <v>111</v>
      </c>
      <c r="O600">
        <v>377</v>
      </c>
      <c r="P600">
        <v>222</v>
      </c>
      <c r="Q600">
        <v>599</v>
      </c>
      <c r="R600">
        <v>0.370618</v>
      </c>
      <c r="S600">
        <v>1</v>
      </c>
    </row>
    <row r="601" spans="12:19">
      <c r="L601">
        <v>0</v>
      </c>
      <c r="M601">
        <v>488.5</v>
      </c>
      <c r="N601">
        <v>111.5</v>
      </c>
      <c r="O601">
        <v>377</v>
      </c>
      <c r="P601">
        <v>223</v>
      </c>
      <c r="Q601">
        <v>600</v>
      </c>
      <c r="R601">
        <v>0.37166700000000003</v>
      </c>
      <c r="S601">
        <v>1</v>
      </c>
    </row>
    <row r="602" spans="12:19">
      <c r="L602">
        <v>0</v>
      </c>
      <c r="M602">
        <v>489</v>
      </c>
      <c r="N602">
        <v>112</v>
      </c>
      <c r="O602">
        <v>377</v>
      </c>
      <c r="P602">
        <v>224</v>
      </c>
      <c r="Q602">
        <v>601</v>
      </c>
      <c r="R602">
        <v>0.37271199999999999</v>
      </c>
      <c r="S602">
        <v>1</v>
      </c>
    </row>
    <row r="603" spans="12:19">
      <c r="L603">
        <v>0</v>
      </c>
      <c r="M603">
        <v>489.5</v>
      </c>
      <c r="N603">
        <v>112.5</v>
      </c>
      <c r="O603">
        <v>377</v>
      </c>
      <c r="P603">
        <v>225</v>
      </c>
      <c r="Q603">
        <v>602</v>
      </c>
      <c r="R603">
        <v>0.37375399999999998</v>
      </c>
      <c r="S603">
        <v>1</v>
      </c>
    </row>
    <row r="604" spans="12:19">
      <c r="L604">
        <v>0</v>
      </c>
      <c r="M604">
        <v>490</v>
      </c>
      <c r="N604">
        <v>113</v>
      </c>
      <c r="O604">
        <v>377</v>
      </c>
      <c r="P604">
        <v>226</v>
      </c>
      <c r="Q604">
        <v>603</v>
      </c>
      <c r="R604">
        <v>0.37479299999999999</v>
      </c>
      <c r="S604">
        <v>1</v>
      </c>
    </row>
    <row r="605" spans="12:19">
      <c r="L605">
        <v>0</v>
      </c>
      <c r="M605">
        <v>490.5</v>
      </c>
      <c r="N605">
        <v>113.5</v>
      </c>
      <c r="O605">
        <v>377</v>
      </c>
      <c r="P605">
        <v>227</v>
      </c>
      <c r="Q605">
        <v>604</v>
      </c>
      <c r="R605">
        <v>0.375828</v>
      </c>
      <c r="S605">
        <v>1</v>
      </c>
    </row>
    <row r="606" spans="12:19">
      <c r="L606">
        <v>0</v>
      </c>
      <c r="M606">
        <v>491</v>
      </c>
      <c r="N606">
        <v>114</v>
      </c>
      <c r="O606">
        <v>377</v>
      </c>
      <c r="P606">
        <v>228</v>
      </c>
      <c r="Q606">
        <v>605</v>
      </c>
      <c r="R606">
        <v>0.37685999999999997</v>
      </c>
      <c r="S606">
        <v>1</v>
      </c>
    </row>
    <row r="607" spans="12:19">
      <c r="L607">
        <v>0</v>
      </c>
      <c r="M607">
        <v>491.5</v>
      </c>
      <c r="N607">
        <v>114.5</v>
      </c>
      <c r="O607">
        <v>377</v>
      </c>
      <c r="P607">
        <v>229</v>
      </c>
      <c r="Q607">
        <v>606</v>
      </c>
      <c r="R607">
        <v>0.377888</v>
      </c>
      <c r="S607">
        <v>1</v>
      </c>
    </row>
    <row r="608" spans="12:19">
      <c r="L608">
        <v>0</v>
      </c>
      <c r="M608">
        <v>492</v>
      </c>
      <c r="N608">
        <v>115</v>
      </c>
      <c r="O608">
        <v>377</v>
      </c>
      <c r="P608">
        <v>230</v>
      </c>
      <c r="Q608">
        <v>607</v>
      </c>
      <c r="R608">
        <v>0.378913</v>
      </c>
      <c r="S608">
        <v>1</v>
      </c>
    </row>
    <row r="609" spans="12:19">
      <c r="L609">
        <v>0</v>
      </c>
      <c r="M609">
        <v>492.5</v>
      </c>
      <c r="N609">
        <v>115.5</v>
      </c>
      <c r="O609">
        <v>377</v>
      </c>
      <c r="P609">
        <v>231</v>
      </c>
      <c r="Q609">
        <v>608</v>
      </c>
      <c r="R609">
        <v>0.37993399999999999</v>
      </c>
      <c r="S609">
        <v>1</v>
      </c>
    </row>
    <row r="610" spans="12:19">
      <c r="L610">
        <v>0</v>
      </c>
      <c r="M610">
        <v>493</v>
      </c>
      <c r="N610">
        <v>116</v>
      </c>
      <c r="O610">
        <v>377</v>
      </c>
      <c r="P610">
        <v>232</v>
      </c>
      <c r="Q610">
        <v>609</v>
      </c>
      <c r="R610">
        <v>0.38095200000000001</v>
      </c>
      <c r="S610">
        <v>1</v>
      </c>
    </row>
    <row r="611" spans="12:19">
      <c r="L611">
        <v>0</v>
      </c>
      <c r="M611">
        <v>493.5</v>
      </c>
      <c r="N611">
        <v>116.5</v>
      </c>
      <c r="O611">
        <v>377</v>
      </c>
      <c r="P611">
        <v>233</v>
      </c>
      <c r="Q611">
        <v>610</v>
      </c>
      <c r="R611">
        <v>0.381967</v>
      </c>
      <c r="S611">
        <v>1</v>
      </c>
    </row>
    <row r="612" spans="12:19">
      <c r="L612">
        <v>0</v>
      </c>
      <c r="M612">
        <v>494</v>
      </c>
      <c r="N612">
        <v>117</v>
      </c>
      <c r="O612">
        <v>377</v>
      </c>
      <c r="P612">
        <v>234</v>
      </c>
      <c r="Q612">
        <v>611</v>
      </c>
      <c r="R612">
        <v>0.38297900000000001</v>
      </c>
      <c r="S612">
        <v>1</v>
      </c>
    </row>
    <row r="613" spans="12:19">
      <c r="L613">
        <v>0</v>
      </c>
      <c r="M613">
        <v>494.5</v>
      </c>
      <c r="N613">
        <v>117.5</v>
      </c>
      <c r="O613">
        <v>377</v>
      </c>
      <c r="P613">
        <v>235</v>
      </c>
      <c r="Q613">
        <v>612</v>
      </c>
      <c r="R613">
        <v>0.38398700000000002</v>
      </c>
      <c r="S613">
        <v>1</v>
      </c>
    </row>
    <row r="614" spans="12:19">
      <c r="L614">
        <v>0</v>
      </c>
      <c r="M614">
        <v>495</v>
      </c>
      <c r="N614">
        <v>118</v>
      </c>
      <c r="O614">
        <v>377</v>
      </c>
      <c r="P614">
        <v>236</v>
      </c>
      <c r="Q614">
        <v>613</v>
      </c>
      <c r="R614">
        <v>0.384992</v>
      </c>
      <c r="S614">
        <v>1</v>
      </c>
    </row>
    <row r="615" spans="12:19">
      <c r="L615">
        <v>0</v>
      </c>
      <c r="M615">
        <v>495.5</v>
      </c>
      <c r="N615">
        <v>118.5</v>
      </c>
      <c r="O615">
        <v>377</v>
      </c>
      <c r="P615">
        <v>237</v>
      </c>
      <c r="Q615">
        <v>614</v>
      </c>
      <c r="R615">
        <v>0.38599299999999998</v>
      </c>
      <c r="S615">
        <v>1</v>
      </c>
    </row>
    <row r="616" spans="12:19">
      <c r="L616">
        <v>0</v>
      </c>
      <c r="M616">
        <v>496</v>
      </c>
      <c r="N616">
        <v>119</v>
      </c>
      <c r="O616">
        <v>377</v>
      </c>
      <c r="P616">
        <v>238</v>
      </c>
      <c r="Q616">
        <v>615</v>
      </c>
      <c r="R616">
        <v>0.386992</v>
      </c>
      <c r="S616">
        <v>1</v>
      </c>
    </row>
    <row r="617" spans="12:19">
      <c r="L617">
        <v>0</v>
      </c>
      <c r="M617">
        <v>496.5</v>
      </c>
      <c r="N617">
        <v>119.5</v>
      </c>
      <c r="O617">
        <v>377</v>
      </c>
      <c r="P617">
        <v>239</v>
      </c>
      <c r="Q617">
        <v>616</v>
      </c>
      <c r="R617">
        <v>0.38798700000000003</v>
      </c>
      <c r="S617">
        <v>1</v>
      </c>
    </row>
    <row r="618" spans="12:19">
      <c r="L618">
        <v>0</v>
      </c>
      <c r="M618">
        <v>497</v>
      </c>
      <c r="N618">
        <v>120</v>
      </c>
      <c r="O618">
        <v>377</v>
      </c>
      <c r="P618">
        <v>240</v>
      </c>
      <c r="Q618">
        <v>617</v>
      </c>
      <c r="R618">
        <v>0.38897900000000002</v>
      </c>
      <c r="S618">
        <v>1</v>
      </c>
    </row>
    <row r="619" spans="12:19">
      <c r="L619">
        <v>0</v>
      </c>
      <c r="M619">
        <v>497.5</v>
      </c>
      <c r="N619">
        <v>120.5</v>
      </c>
      <c r="O619">
        <v>377</v>
      </c>
      <c r="P619">
        <v>241</v>
      </c>
      <c r="Q619">
        <v>618</v>
      </c>
      <c r="R619">
        <v>0.38996799999999998</v>
      </c>
      <c r="S619">
        <v>1</v>
      </c>
    </row>
    <row r="620" spans="12:19">
      <c r="L620">
        <v>0</v>
      </c>
      <c r="M620">
        <v>498</v>
      </c>
      <c r="N620">
        <v>121</v>
      </c>
      <c r="O620">
        <v>377</v>
      </c>
      <c r="P620">
        <v>242</v>
      </c>
      <c r="Q620">
        <v>619</v>
      </c>
      <c r="R620">
        <v>0.39095299999999999</v>
      </c>
      <c r="S620">
        <v>1</v>
      </c>
    </row>
    <row r="621" spans="12:19">
      <c r="L621">
        <v>0</v>
      </c>
      <c r="M621">
        <v>498.5</v>
      </c>
      <c r="N621">
        <v>121.5</v>
      </c>
      <c r="O621">
        <v>377</v>
      </c>
      <c r="P621">
        <v>243</v>
      </c>
      <c r="Q621">
        <v>620</v>
      </c>
      <c r="R621">
        <v>0.39193499999999998</v>
      </c>
      <c r="S621">
        <v>1</v>
      </c>
    </row>
    <row r="622" spans="12:19">
      <c r="L622">
        <v>0</v>
      </c>
      <c r="M622">
        <v>499</v>
      </c>
      <c r="N622">
        <v>122</v>
      </c>
      <c r="O622">
        <v>377</v>
      </c>
      <c r="P622">
        <v>244</v>
      </c>
      <c r="Q622">
        <v>621</v>
      </c>
      <c r="R622">
        <v>0.39291500000000001</v>
      </c>
      <c r="S622">
        <v>1</v>
      </c>
    </row>
    <row r="623" spans="12:19">
      <c r="L623">
        <v>0</v>
      </c>
      <c r="M623">
        <v>499.5</v>
      </c>
      <c r="N623">
        <v>122.5</v>
      </c>
      <c r="O623">
        <v>377</v>
      </c>
      <c r="P623">
        <v>245</v>
      </c>
      <c r="Q623">
        <v>622</v>
      </c>
      <c r="R623">
        <v>0.39389099999999999</v>
      </c>
      <c r="S623">
        <v>1</v>
      </c>
    </row>
    <row r="624" spans="12:19">
      <c r="L624">
        <v>0</v>
      </c>
      <c r="M624">
        <v>500</v>
      </c>
      <c r="N624">
        <v>123</v>
      </c>
      <c r="O624">
        <v>377</v>
      </c>
      <c r="P624">
        <v>246</v>
      </c>
      <c r="Q624">
        <v>623</v>
      </c>
      <c r="R624">
        <v>0.39486399999999999</v>
      </c>
      <c r="S624">
        <v>1</v>
      </c>
    </row>
    <row r="625" spans="12:19">
      <c r="L625">
        <v>0</v>
      </c>
      <c r="M625">
        <v>500.5</v>
      </c>
      <c r="N625">
        <v>123.5</v>
      </c>
      <c r="O625">
        <v>377</v>
      </c>
      <c r="P625">
        <v>247</v>
      </c>
      <c r="Q625">
        <v>624</v>
      </c>
      <c r="R625">
        <v>0.39583299999999999</v>
      </c>
      <c r="S625">
        <v>1</v>
      </c>
    </row>
    <row r="626" spans="12:19">
      <c r="L626">
        <v>0</v>
      </c>
      <c r="M626">
        <v>501</v>
      </c>
      <c r="N626">
        <v>124</v>
      </c>
      <c r="O626">
        <v>377</v>
      </c>
      <c r="P626">
        <v>248</v>
      </c>
      <c r="Q626">
        <v>625</v>
      </c>
      <c r="R626">
        <v>0.39679999999999999</v>
      </c>
      <c r="S626">
        <v>1</v>
      </c>
    </row>
    <row r="627" spans="12:19">
      <c r="L627">
        <v>0</v>
      </c>
      <c r="M627">
        <v>501.5</v>
      </c>
      <c r="N627">
        <v>124.5</v>
      </c>
      <c r="O627">
        <v>377</v>
      </c>
      <c r="P627">
        <v>249</v>
      </c>
      <c r="Q627">
        <v>626</v>
      </c>
      <c r="R627">
        <v>0.39776400000000001</v>
      </c>
      <c r="S627">
        <v>1</v>
      </c>
    </row>
    <row r="628" spans="12:19">
      <c r="L628">
        <v>0</v>
      </c>
      <c r="M628">
        <v>502</v>
      </c>
      <c r="N628">
        <v>125</v>
      </c>
      <c r="O628">
        <v>377</v>
      </c>
      <c r="P628">
        <v>250</v>
      </c>
      <c r="Q628">
        <v>627</v>
      </c>
      <c r="R628">
        <v>0.39872400000000002</v>
      </c>
      <c r="S628">
        <v>1</v>
      </c>
    </row>
    <row r="629" spans="12:19">
      <c r="L629">
        <v>0</v>
      </c>
      <c r="M629">
        <v>502.5</v>
      </c>
      <c r="N629">
        <v>125.5</v>
      </c>
      <c r="O629">
        <v>377</v>
      </c>
      <c r="P629">
        <v>251</v>
      </c>
      <c r="Q629">
        <v>628</v>
      </c>
      <c r="R629">
        <v>0.39968199999999998</v>
      </c>
      <c r="S629">
        <v>1</v>
      </c>
    </row>
    <row r="630" spans="12:19">
      <c r="L630">
        <v>0</v>
      </c>
      <c r="M630">
        <v>503</v>
      </c>
      <c r="N630">
        <v>126</v>
      </c>
      <c r="O630">
        <v>377</v>
      </c>
      <c r="P630">
        <v>252</v>
      </c>
      <c r="Q630">
        <v>629</v>
      </c>
      <c r="R630">
        <v>0.40063599999999999</v>
      </c>
      <c r="S630">
        <v>1</v>
      </c>
    </row>
    <row r="631" spans="12:19">
      <c r="L631">
        <v>0</v>
      </c>
      <c r="M631">
        <v>503.5</v>
      </c>
      <c r="N631">
        <v>126.5</v>
      </c>
      <c r="O631">
        <v>377</v>
      </c>
      <c r="P631">
        <v>253</v>
      </c>
      <c r="Q631">
        <v>630</v>
      </c>
      <c r="R631">
        <v>0.40158700000000003</v>
      </c>
      <c r="S631">
        <v>1</v>
      </c>
    </row>
    <row r="632" spans="12:19">
      <c r="L632">
        <v>0</v>
      </c>
      <c r="M632">
        <v>504</v>
      </c>
      <c r="N632">
        <v>127</v>
      </c>
      <c r="O632">
        <v>377</v>
      </c>
      <c r="P632">
        <v>254</v>
      </c>
      <c r="Q632">
        <v>631</v>
      </c>
      <c r="R632">
        <v>0.402536</v>
      </c>
      <c r="S632">
        <v>1</v>
      </c>
    </row>
    <row r="633" spans="12:19">
      <c r="L633">
        <v>0</v>
      </c>
      <c r="M633">
        <v>504.5</v>
      </c>
      <c r="N633">
        <v>127.5</v>
      </c>
      <c r="O633">
        <v>377</v>
      </c>
      <c r="P633">
        <v>255</v>
      </c>
      <c r="Q633">
        <v>632</v>
      </c>
      <c r="R633">
        <v>0.40348099999999998</v>
      </c>
      <c r="S633">
        <v>1</v>
      </c>
    </row>
    <row r="634" spans="12:19">
      <c r="L634">
        <v>0</v>
      </c>
      <c r="M634">
        <v>505</v>
      </c>
      <c r="N634">
        <v>128</v>
      </c>
      <c r="O634">
        <v>377</v>
      </c>
      <c r="P634">
        <v>256</v>
      </c>
      <c r="Q634">
        <v>633</v>
      </c>
      <c r="R634">
        <v>0.40442299999999998</v>
      </c>
      <c r="S634">
        <v>1</v>
      </c>
    </row>
    <row r="635" spans="12:19">
      <c r="L635">
        <v>0</v>
      </c>
      <c r="M635">
        <v>505.5</v>
      </c>
      <c r="N635">
        <v>128.5</v>
      </c>
      <c r="O635">
        <v>377</v>
      </c>
      <c r="P635">
        <v>257</v>
      </c>
      <c r="Q635">
        <v>634</v>
      </c>
      <c r="R635">
        <v>0.40536299999999997</v>
      </c>
      <c r="S635">
        <v>1</v>
      </c>
    </row>
    <row r="636" spans="12:19">
      <c r="L636">
        <v>0</v>
      </c>
      <c r="M636">
        <v>506</v>
      </c>
      <c r="N636">
        <v>129</v>
      </c>
      <c r="O636">
        <v>377</v>
      </c>
      <c r="P636">
        <v>258</v>
      </c>
      <c r="Q636">
        <v>635</v>
      </c>
      <c r="R636">
        <v>0.40629900000000002</v>
      </c>
      <c r="S636">
        <v>1</v>
      </c>
    </row>
    <row r="637" spans="12:19">
      <c r="L637">
        <v>0</v>
      </c>
      <c r="M637">
        <v>506.5</v>
      </c>
      <c r="N637">
        <v>129.5</v>
      </c>
      <c r="O637">
        <v>377</v>
      </c>
      <c r="P637">
        <v>259</v>
      </c>
      <c r="Q637">
        <v>636</v>
      </c>
      <c r="R637">
        <v>0.40723300000000001</v>
      </c>
      <c r="S637">
        <v>1</v>
      </c>
    </row>
    <row r="638" spans="12:19">
      <c r="L638">
        <v>0</v>
      </c>
      <c r="M638">
        <v>507</v>
      </c>
      <c r="N638">
        <v>130</v>
      </c>
      <c r="O638">
        <v>377</v>
      </c>
      <c r="P638">
        <v>260</v>
      </c>
      <c r="Q638">
        <v>637</v>
      </c>
      <c r="R638">
        <v>0.408163</v>
      </c>
      <c r="S638">
        <v>1</v>
      </c>
    </row>
    <row r="639" spans="12:19">
      <c r="L639">
        <v>0</v>
      </c>
      <c r="M639">
        <v>507.5</v>
      </c>
      <c r="N639">
        <v>130.5</v>
      </c>
      <c r="O639">
        <v>377</v>
      </c>
      <c r="P639">
        <v>261</v>
      </c>
      <c r="Q639">
        <v>638</v>
      </c>
      <c r="R639">
        <v>0.40909099999999998</v>
      </c>
      <c r="S639">
        <v>1</v>
      </c>
    </row>
    <row r="640" spans="12:19">
      <c r="L640">
        <v>0</v>
      </c>
      <c r="M640">
        <v>508</v>
      </c>
      <c r="N640">
        <v>131</v>
      </c>
      <c r="O640">
        <v>377</v>
      </c>
      <c r="P640">
        <v>262</v>
      </c>
      <c r="Q640">
        <v>639</v>
      </c>
      <c r="R640">
        <v>0.41001599999999999</v>
      </c>
      <c r="S640">
        <v>1</v>
      </c>
    </row>
    <row r="641" spans="12:19">
      <c r="L641">
        <v>0</v>
      </c>
      <c r="M641">
        <v>508.5</v>
      </c>
      <c r="N641">
        <v>131.5</v>
      </c>
      <c r="O641">
        <v>377</v>
      </c>
      <c r="P641">
        <v>263</v>
      </c>
      <c r="Q641">
        <v>640</v>
      </c>
      <c r="R641">
        <v>0.41093800000000003</v>
      </c>
      <c r="S641">
        <v>1</v>
      </c>
    </row>
    <row r="642" spans="12:19">
      <c r="L642">
        <v>0</v>
      </c>
      <c r="M642">
        <v>509</v>
      </c>
      <c r="N642">
        <v>132</v>
      </c>
      <c r="O642">
        <v>377</v>
      </c>
      <c r="P642">
        <v>264</v>
      </c>
      <c r="Q642">
        <v>641</v>
      </c>
      <c r="R642">
        <v>0.411856</v>
      </c>
      <c r="S642">
        <v>1</v>
      </c>
    </row>
    <row r="643" spans="12:19">
      <c r="L643">
        <v>0</v>
      </c>
      <c r="M643">
        <v>509.5</v>
      </c>
      <c r="N643">
        <v>132.5</v>
      </c>
      <c r="O643">
        <v>377</v>
      </c>
      <c r="P643">
        <v>265</v>
      </c>
      <c r="Q643">
        <v>642</v>
      </c>
      <c r="R643">
        <v>0.412773</v>
      </c>
      <c r="S643">
        <v>1</v>
      </c>
    </row>
    <row r="644" spans="12:19">
      <c r="L644">
        <v>0</v>
      </c>
      <c r="M644">
        <v>510</v>
      </c>
      <c r="N644">
        <v>133</v>
      </c>
      <c r="O644">
        <v>377</v>
      </c>
      <c r="P644">
        <v>266</v>
      </c>
      <c r="Q644">
        <v>643</v>
      </c>
      <c r="R644">
        <v>0.413686</v>
      </c>
      <c r="S644">
        <v>1</v>
      </c>
    </row>
    <row r="645" spans="12:19">
      <c r="L645">
        <v>0</v>
      </c>
      <c r="M645">
        <v>510.5</v>
      </c>
      <c r="N645">
        <v>133.5</v>
      </c>
      <c r="O645">
        <v>377</v>
      </c>
      <c r="P645">
        <v>267</v>
      </c>
      <c r="Q645">
        <v>644</v>
      </c>
      <c r="R645">
        <v>0.41459600000000002</v>
      </c>
      <c r="S645">
        <v>1</v>
      </c>
    </row>
    <row r="646" spans="12:19">
      <c r="L646">
        <v>0</v>
      </c>
      <c r="M646">
        <v>511</v>
      </c>
      <c r="N646">
        <v>134</v>
      </c>
      <c r="O646">
        <v>377</v>
      </c>
      <c r="P646">
        <v>268</v>
      </c>
      <c r="Q646">
        <v>645</v>
      </c>
      <c r="R646">
        <v>0.41550399999999998</v>
      </c>
      <c r="S646">
        <v>1</v>
      </c>
    </row>
    <row r="647" spans="12:19">
      <c r="L647">
        <v>0</v>
      </c>
      <c r="M647">
        <v>511.5</v>
      </c>
      <c r="N647">
        <v>134.5</v>
      </c>
      <c r="O647">
        <v>377</v>
      </c>
      <c r="P647">
        <v>269</v>
      </c>
      <c r="Q647">
        <v>646</v>
      </c>
      <c r="R647">
        <v>0.41640899999999997</v>
      </c>
      <c r="S647">
        <v>1</v>
      </c>
    </row>
    <row r="648" spans="12:19">
      <c r="L648">
        <v>0</v>
      </c>
      <c r="M648">
        <v>512</v>
      </c>
      <c r="N648">
        <v>135</v>
      </c>
      <c r="O648">
        <v>377</v>
      </c>
      <c r="P648">
        <v>270</v>
      </c>
      <c r="Q648">
        <v>647</v>
      </c>
      <c r="R648">
        <v>0.41731099999999999</v>
      </c>
      <c r="S648">
        <v>1</v>
      </c>
    </row>
    <row r="649" spans="12:19">
      <c r="L649">
        <v>0</v>
      </c>
      <c r="M649">
        <v>512.5</v>
      </c>
      <c r="N649">
        <v>135.5</v>
      </c>
      <c r="O649">
        <v>377</v>
      </c>
      <c r="P649">
        <v>271</v>
      </c>
      <c r="Q649">
        <v>648</v>
      </c>
      <c r="R649">
        <v>0.41821000000000003</v>
      </c>
      <c r="S649">
        <v>1</v>
      </c>
    </row>
    <row r="650" spans="12:19">
      <c r="L650">
        <v>0</v>
      </c>
      <c r="M650">
        <v>513</v>
      </c>
      <c r="N650">
        <v>136</v>
      </c>
      <c r="O650">
        <v>377</v>
      </c>
      <c r="P650">
        <v>272</v>
      </c>
      <c r="Q650">
        <v>649</v>
      </c>
      <c r="R650">
        <v>0.41910599999999998</v>
      </c>
      <c r="S650">
        <v>1</v>
      </c>
    </row>
    <row r="651" spans="12:19">
      <c r="L651">
        <v>0</v>
      </c>
      <c r="M651">
        <v>513.5</v>
      </c>
      <c r="N651">
        <v>136.5</v>
      </c>
      <c r="O651">
        <v>377</v>
      </c>
      <c r="P651">
        <v>273</v>
      </c>
      <c r="Q651">
        <v>650</v>
      </c>
      <c r="R651">
        <v>0.42</v>
      </c>
      <c r="S651">
        <v>1</v>
      </c>
    </row>
    <row r="652" spans="12:19">
      <c r="L652">
        <v>0</v>
      </c>
      <c r="M652">
        <v>514</v>
      </c>
      <c r="N652">
        <v>137</v>
      </c>
      <c r="O652">
        <v>377</v>
      </c>
      <c r="P652">
        <v>274</v>
      </c>
      <c r="Q652">
        <v>651</v>
      </c>
      <c r="R652">
        <v>0.42089100000000002</v>
      </c>
      <c r="S652">
        <v>1</v>
      </c>
    </row>
    <row r="653" spans="12:19">
      <c r="L653">
        <v>0</v>
      </c>
      <c r="M653">
        <v>514.5</v>
      </c>
      <c r="N653">
        <v>137.5</v>
      </c>
      <c r="O653">
        <v>377</v>
      </c>
      <c r="P653">
        <v>275</v>
      </c>
      <c r="Q653">
        <v>652</v>
      </c>
      <c r="R653">
        <v>0.42177900000000002</v>
      </c>
      <c r="S653">
        <v>1</v>
      </c>
    </row>
    <row r="654" spans="12:19">
      <c r="L654">
        <v>0</v>
      </c>
      <c r="M654">
        <v>515</v>
      </c>
      <c r="N654">
        <v>138</v>
      </c>
      <c r="O654">
        <v>377</v>
      </c>
      <c r="P654">
        <v>276</v>
      </c>
      <c r="Q654">
        <v>653</v>
      </c>
      <c r="R654">
        <v>0.42266500000000001</v>
      </c>
      <c r="S654">
        <v>1</v>
      </c>
    </row>
    <row r="655" spans="12:19">
      <c r="L655">
        <v>0</v>
      </c>
      <c r="M655">
        <v>515.5</v>
      </c>
      <c r="N655">
        <v>138.5</v>
      </c>
      <c r="O655">
        <v>377</v>
      </c>
      <c r="P655">
        <v>277</v>
      </c>
      <c r="Q655">
        <v>654</v>
      </c>
      <c r="R655">
        <v>0.42354700000000001</v>
      </c>
      <c r="S655">
        <v>1</v>
      </c>
    </row>
    <row r="656" spans="12:19">
      <c r="L656">
        <v>0</v>
      </c>
      <c r="M656">
        <v>516</v>
      </c>
      <c r="N656">
        <v>139</v>
      </c>
      <c r="O656">
        <v>377</v>
      </c>
      <c r="P656">
        <v>278</v>
      </c>
      <c r="Q656">
        <v>655</v>
      </c>
      <c r="R656">
        <v>0.424427</v>
      </c>
      <c r="S656">
        <v>1</v>
      </c>
    </row>
    <row r="657" spans="12:19">
      <c r="L657">
        <v>0</v>
      </c>
      <c r="M657">
        <v>516.5</v>
      </c>
      <c r="N657">
        <v>139.5</v>
      </c>
      <c r="O657">
        <v>377</v>
      </c>
      <c r="P657">
        <v>279</v>
      </c>
      <c r="Q657">
        <v>656</v>
      </c>
      <c r="R657">
        <v>0.42530499999999999</v>
      </c>
      <c r="S657">
        <v>1</v>
      </c>
    </row>
    <row r="658" spans="12:19">
      <c r="L658">
        <v>0</v>
      </c>
      <c r="M658">
        <v>517</v>
      </c>
      <c r="N658">
        <v>140</v>
      </c>
      <c r="O658">
        <v>377</v>
      </c>
      <c r="P658">
        <v>280</v>
      </c>
      <c r="Q658">
        <v>657</v>
      </c>
      <c r="R658">
        <v>0.42618</v>
      </c>
      <c r="S658">
        <v>1</v>
      </c>
    </row>
    <row r="659" spans="12:19">
      <c r="L659">
        <v>0</v>
      </c>
      <c r="M659">
        <v>517.5</v>
      </c>
      <c r="N659">
        <v>140.5</v>
      </c>
      <c r="O659">
        <v>377</v>
      </c>
      <c r="P659">
        <v>281</v>
      </c>
      <c r="Q659">
        <v>658</v>
      </c>
      <c r="R659">
        <v>0.42705199999999999</v>
      </c>
      <c r="S659">
        <v>1</v>
      </c>
    </row>
    <row r="660" spans="12:19">
      <c r="L660">
        <v>0</v>
      </c>
      <c r="M660">
        <v>518</v>
      </c>
      <c r="N660">
        <v>141</v>
      </c>
      <c r="O660">
        <v>377</v>
      </c>
      <c r="P660">
        <v>282</v>
      </c>
      <c r="Q660">
        <v>659</v>
      </c>
      <c r="R660">
        <v>0.427921</v>
      </c>
      <c r="S660">
        <v>1</v>
      </c>
    </row>
    <row r="661" spans="12:19">
      <c r="L661">
        <v>0</v>
      </c>
      <c r="M661">
        <v>518.5</v>
      </c>
      <c r="N661">
        <v>141.5</v>
      </c>
      <c r="O661">
        <v>377</v>
      </c>
      <c r="P661">
        <v>283</v>
      </c>
      <c r="Q661">
        <v>660</v>
      </c>
      <c r="R661">
        <v>0.428788</v>
      </c>
      <c r="S661">
        <v>1</v>
      </c>
    </row>
    <row r="662" spans="12:19">
      <c r="L662">
        <v>0</v>
      </c>
      <c r="M662">
        <v>519</v>
      </c>
      <c r="N662">
        <v>142</v>
      </c>
      <c r="O662">
        <v>377</v>
      </c>
      <c r="P662">
        <v>284</v>
      </c>
      <c r="Q662">
        <v>661</v>
      </c>
      <c r="R662">
        <v>0.42965199999999998</v>
      </c>
      <c r="S662">
        <v>1</v>
      </c>
    </row>
    <row r="663" spans="12:19">
      <c r="L663">
        <v>0</v>
      </c>
      <c r="M663">
        <v>519.5</v>
      </c>
      <c r="N663">
        <v>142.5</v>
      </c>
      <c r="O663">
        <v>377</v>
      </c>
      <c r="P663">
        <v>285</v>
      </c>
      <c r="Q663">
        <v>662</v>
      </c>
      <c r="R663">
        <v>0.43051400000000001</v>
      </c>
      <c r="S663">
        <v>1</v>
      </c>
    </row>
    <row r="664" spans="12:19">
      <c r="L664">
        <v>0</v>
      </c>
      <c r="M664">
        <v>520</v>
      </c>
      <c r="N664">
        <v>143</v>
      </c>
      <c r="O664">
        <v>377</v>
      </c>
      <c r="P664">
        <v>286</v>
      </c>
      <c r="Q664">
        <v>663</v>
      </c>
      <c r="R664">
        <v>0.43137300000000001</v>
      </c>
      <c r="S664">
        <v>1</v>
      </c>
    </row>
    <row r="665" spans="12:19">
      <c r="L665">
        <v>0</v>
      </c>
      <c r="M665">
        <v>520.5</v>
      </c>
      <c r="N665">
        <v>143.5</v>
      </c>
      <c r="O665">
        <v>377</v>
      </c>
      <c r="P665">
        <v>287</v>
      </c>
      <c r="Q665">
        <v>664</v>
      </c>
      <c r="R665">
        <v>0.43222899999999997</v>
      </c>
      <c r="S665">
        <v>1</v>
      </c>
    </row>
    <row r="666" spans="12:19">
      <c r="L666">
        <v>0</v>
      </c>
      <c r="M666">
        <v>521</v>
      </c>
      <c r="N666">
        <v>144</v>
      </c>
      <c r="O666">
        <v>377</v>
      </c>
      <c r="P666">
        <v>288</v>
      </c>
      <c r="Q666">
        <v>665</v>
      </c>
      <c r="R666">
        <v>0.433083</v>
      </c>
      <c r="S666">
        <v>1</v>
      </c>
    </row>
    <row r="667" spans="12:19">
      <c r="L667">
        <v>0</v>
      </c>
      <c r="M667">
        <v>521.5</v>
      </c>
      <c r="N667">
        <v>144.5</v>
      </c>
      <c r="O667">
        <v>377</v>
      </c>
      <c r="P667">
        <v>289</v>
      </c>
      <c r="Q667">
        <v>666</v>
      </c>
      <c r="R667">
        <v>0.43393399999999999</v>
      </c>
      <c r="S667">
        <v>1</v>
      </c>
    </row>
    <row r="668" spans="12:19">
      <c r="L668">
        <v>0</v>
      </c>
      <c r="M668">
        <v>522</v>
      </c>
      <c r="N668">
        <v>145</v>
      </c>
      <c r="O668">
        <v>377</v>
      </c>
      <c r="P668">
        <v>290</v>
      </c>
      <c r="Q668">
        <v>667</v>
      </c>
      <c r="R668">
        <v>0.43478299999999998</v>
      </c>
      <c r="S668">
        <v>1</v>
      </c>
    </row>
    <row r="669" spans="12:19">
      <c r="L669">
        <v>0</v>
      </c>
      <c r="M669">
        <v>522.5</v>
      </c>
      <c r="N669">
        <v>145.5</v>
      </c>
      <c r="O669">
        <v>377</v>
      </c>
      <c r="P669">
        <v>291</v>
      </c>
      <c r="Q669">
        <v>668</v>
      </c>
      <c r="R669">
        <v>0.43562899999999999</v>
      </c>
      <c r="S669">
        <v>1</v>
      </c>
    </row>
    <row r="670" spans="12:19">
      <c r="L670">
        <v>0</v>
      </c>
      <c r="M670">
        <v>523</v>
      </c>
      <c r="N670">
        <v>146</v>
      </c>
      <c r="O670">
        <v>377</v>
      </c>
      <c r="P670">
        <v>292</v>
      </c>
      <c r="Q670">
        <v>669</v>
      </c>
      <c r="R670">
        <v>0.43647200000000003</v>
      </c>
      <c r="S670">
        <v>1</v>
      </c>
    </row>
    <row r="671" spans="12:19">
      <c r="L671">
        <v>0</v>
      </c>
      <c r="M671">
        <v>523.5</v>
      </c>
      <c r="N671">
        <v>146.5</v>
      </c>
      <c r="O671">
        <v>377</v>
      </c>
      <c r="P671">
        <v>293</v>
      </c>
      <c r="Q671">
        <v>670</v>
      </c>
      <c r="R671">
        <v>0.43731300000000001</v>
      </c>
      <c r="S671">
        <v>1</v>
      </c>
    </row>
    <row r="672" spans="12:19">
      <c r="L672">
        <v>0</v>
      </c>
      <c r="M672">
        <v>524</v>
      </c>
      <c r="N672">
        <v>147</v>
      </c>
      <c r="O672">
        <v>377</v>
      </c>
      <c r="P672">
        <v>294</v>
      </c>
      <c r="Q672">
        <v>671</v>
      </c>
      <c r="R672">
        <v>0.43815199999999999</v>
      </c>
      <c r="S672">
        <v>1</v>
      </c>
    </row>
    <row r="673" spans="12:19">
      <c r="L673">
        <v>0</v>
      </c>
      <c r="M673">
        <v>524.5</v>
      </c>
      <c r="N673">
        <v>147.5</v>
      </c>
      <c r="O673">
        <v>377</v>
      </c>
      <c r="P673">
        <v>295</v>
      </c>
      <c r="Q673">
        <v>672</v>
      </c>
      <c r="R673">
        <v>0.43898799999999999</v>
      </c>
      <c r="S673">
        <v>1</v>
      </c>
    </row>
    <row r="674" spans="12:19">
      <c r="L674">
        <v>0</v>
      </c>
      <c r="M674">
        <v>525</v>
      </c>
      <c r="N674">
        <v>148</v>
      </c>
      <c r="O674">
        <v>377</v>
      </c>
      <c r="P674">
        <v>296</v>
      </c>
      <c r="Q674">
        <v>673</v>
      </c>
      <c r="R674">
        <v>0.43982199999999999</v>
      </c>
      <c r="S674">
        <v>1</v>
      </c>
    </row>
    <row r="675" spans="12:19">
      <c r="L675">
        <v>0</v>
      </c>
      <c r="M675">
        <v>525.5</v>
      </c>
      <c r="N675">
        <v>148.5</v>
      </c>
      <c r="O675">
        <v>377</v>
      </c>
      <c r="P675">
        <v>297</v>
      </c>
      <c r="Q675">
        <v>674</v>
      </c>
      <c r="R675">
        <v>0.44065300000000002</v>
      </c>
      <c r="S675">
        <v>1</v>
      </c>
    </row>
    <row r="676" spans="12:19">
      <c r="L676">
        <v>0</v>
      </c>
      <c r="M676">
        <v>526</v>
      </c>
      <c r="N676">
        <v>149</v>
      </c>
      <c r="O676">
        <v>377</v>
      </c>
      <c r="P676">
        <v>298</v>
      </c>
      <c r="Q676">
        <v>675</v>
      </c>
      <c r="R676">
        <v>0.44148100000000001</v>
      </c>
      <c r="S676">
        <v>1</v>
      </c>
    </row>
    <row r="677" spans="12:19">
      <c r="L677">
        <v>0</v>
      </c>
      <c r="M677">
        <v>526.5</v>
      </c>
      <c r="N677">
        <v>149.5</v>
      </c>
      <c r="O677">
        <v>377</v>
      </c>
      <c r="P677">
        <v>299</v>
      </c>
      <c r="Q677">
        <v>676</v>
      </c>
      <c r="R677">
        <v>0.44230799999999998</v>
      </c>
      <c r="S677">
        <v>1</v>
      </c>
    </row>
    <row r="678" spans="12:19">
      <c r="L678">
        <v>0</v>
      </c>
      <c r="M678">
        <v>527</v>
      </c>
      <c r="N678">
        <v>150</v>
      </c>
      <c r="O678">
        <v>377</v>
      </c>
      <c r="P678">
        <v>300</v>
      </c>
      <c r="Q678">
        <v>677</v>
      </c>
      <c r="R678">
        <v>0.443131</v>
      </c>
      <c r="S678">
        <v>1</v>
      </c>
    </row>
    <row r="679" spans="12:19">
      <c r="L679">
        <v>0</v>
      </c>
      <c r="M679">
        <v>527.5</v>
      </c>
      <c r="N679">
        <v>150.5</v>
      </c>
      <c r="O679">
        <v>377</v>
      </c>
      <c r="P679">
        <v>301</v>
      </c>
      <c r="Q679">
        <v>678</v>
      </c>
      <c r="R679">
        <v>0.44395299999999999</v>
      </c>
      <c r="S679">
        <v>1</v>
      </c>
    </row>
    <row r="680" spans="12:19">
      <c r="L680">
        <v>0</v>
      </c>
      <c r="M680">
        <v>528</v>
      </c>
      <c r="N680">
        <v>151</v>
      </c>
      <c r="O680">
        <v>377</v>
      </c>
      <c r="P680">
        <v>302</v>
      </c>
      <c r="Q680">
        <v>679</v>
      </c>
      <c r="R680">
        <v>0.444772</v>
      </c>
      <c r="S680">
        <v>1</v>
      </c>
    </row>
    <row r="681" spans="12:19">
      <c r="L681">
        <v>0</v>
      </c>
      <c r="M681">
        <v>528.5</v>
      </c>
      <c r="N681">
        <v>151.5</v>
      </c>
      <c r="O681">
        <v>377</v>
      </c>
      <c r="P681">
        <v>303</v>
      </c>
      <c r="Q681">
        <v>680</v>
      </c>
      <c r="R681">
        <v>0.44558799999999998</v>
      </c>
      <c r="S681">
        <v>1</v>
      </c>
    </row>
    <row r="682" spans="12:19">
      <c r="L682">
        <v>0</v>
      </c>
      <c r="M682">
        <v>529</v>
      </c>
      <c r="N682">
        <v>152</v>
      </c>
      <c r="O682">
        <v>377</v>
      </c>
      <c r="P682">
        <v>304</v>
      </c>
      <c r="Q682">
        <v>681</v>
      </c>
      <c r="R682">
        <v>0.44640200000000002</v>
      </c>
      <c r="S682">
        <v>1</v>
      </c>
    </row>
    <row r="683" spans="12:19">
      <c r="L683">
        <v>0</v>
      </c>
      <c r="M683">
        <v>529.5</v>
      </c>
      <c r="N683">
        <v>152.5</v>
      </c>
      <c r="O683">
        <v>377</v>
      </c>
      <c r="P683">
        <v>305</v>
      </c>
      <c r="Q683">
        <v>682</v>
      </c>
      <c r="R683">
        <v>0.447214</v>
      </c>
      <c r="S683">
        <v>1</v>
      </c>
    </row>
    <row r="684" spans="12:19">
      <c r="L684">
        <v>0</v>
      </c>
      <c r="M684">
        <v>530</v>
      </c>
      <c r="N684">
        <v>153</v>
      </c>
      <c r="O684">
        <v>377</v>
      </c>
      <c r="P684">
        <v>306</v>
      </c>
      <c r="Q684">
        <v>683</v>
      </c>
      <c r="R684">
        <v>0.448023</v>
      </c>
      <c r="S684">
        <v>1</v>
      </c>
    </row>
    <row r="685" spans="12:19">
      <c r="L685">
        <v>0</v>
      </c>
      <c r="M685">
        <v>530.5</v>
      </c>
      <c r="N685">
        <v>153.5</v>
      </c>
      <c r="O685">
        <v>377</v>
      </c>
      <c r="P685">
        <v>307</v>
      </c>
      <c r="Q685">
        <v>684</v>
      </c>
      <c r="R685">
        <v>0.44883000000000001</v>
      </c>
      <c r="S685">
        <v>1</v>
      </c>
    </row>
    <row r="686" spans="12:19">
      <c r="L686">
        <v>0</v>
      </c>
      <c r="M686">
        <v>531</v>
      </c>
      <c r="N686">
        <v>154</v>
      </c>
      <c r="O686">
        <v>377</v>
      </c>
      <c r="P686">
        <v>308</v>
      </c>
      <c r="Q686">
        <v>685</v>
      </c>
      <c r="R686">
        <v>0.44963500000000001</v>
      </c>
      <c r="S686">
        <v>1</v>
      </c>
    </row>
    <row r="687" spans="12:19">
      <c r="L687">
        <v>0</v>
      </c>
      <c r="M687">
        <v>531.5</v>
      </c>
      <c r="N687">
        <v>154.5</v>
      </c>
      <c r="O687">
        <v>377</v>
      </c>
      <c r="P687">
        <v>309</v>
      </c>
      <c r="Q687">
        <v>686</v>
      </c>
      <c r="R687">
        <v>0.45043699999999998</v>
      </c>
      <c r="S687">
        <v>1</v>
      </c>
    </row>
    <row r="688" spans="12:19">
      <c r="L688">
        <v>0</v>
      </c>
      <c r="M688">
        <v>532</v>
      </c>
      <c r="N688">
        <v>155</v>
      </c>
      <c r="O688">
        <v>377</v>
      </c>
      <c r="P688">
        <v>310</v>
      </c>
      <c r="Q688">
        <v>687</v>
      </c>
      <c r="R688">
        <v>0.451237</v>
      </c>
      <c r="S688">
        <v>1</v>
      </c>
    </row>
    <row r="689" spans="12:19">
      <c r="L689">
        <v>0</v>
      </c>
      <c r="M689">
        <v>532.5</v>
      </c>
      <c r="N689">
        <v>155.5</v>
      </c>
      <c r="O689">
        <v>377</v>
      </c>
      <c r="P689">
        <v>311</v>
      </c>
      <c r="Q689">
        <v>688</v>
      </c>
      <c r="R689">
        <v>0.45203500000000002</v>
      </c>
      <c r="S689">
        <v>1</v>
      </c>
    </row>
    <row r="690" spans="12:19">
      <c r="L690">
        <v>0</v>
      </c>
      <c r="M690">
        <v>533</v>
      </c>
      <c r="N690">
        <v>156</v>
      </c>
      <c r="O690">
        <v>377</v>
      </c>
      <c r="P690">
        <v>312</v>
      </c>
      <c r="Q690">
        <v>689</v>
      </c>
      <c r="R690">
        <v>0.45283000000000001</v>
      </c>
      <c r="S690">
        <v>1</v>
      </c>
    </row>
    <row r="691" spans="12:19">
      <c r="L691">
        <v>0</v>
      </c>
      <c r="M691">
        <v>533.5</v>
      </c>
      <c r="N691">
        <v>156.5</v>
      </c>
      <c r="O691">
        <v>377</v>
      </c>
      <c r="P691">
        <v>313</v>
      </c>
      <c r="Q691">
        <v>690</v>
      </c>
      <c r="R691">
        <v>0.453623</v>
      </c>
      <c r="S691">
        <v>1</v>
      </c>
    </row>
    <row r="692" spans="12:19">
      <c r="L692">
        <v>0</v>
      </c>
      <c r="M692">
        <v>534</v>
      </c>
      <c r="N692">
        <v>157</v>
      </c>
      <c r="O692">
        <v>377</v>
      </c>
      <c r="P692">
        <v>314</v>
      </c>
      <c r="Q692">
        <v>691</v>
      </c>
      <c r="R692">
        <v>0.45441399999999998</v>
      </c>
      <c r="S692">
        <v>1</v>
      </c>
    </row>
    <row r="693" spans="12:19">
      <c r="L693">
        <v>0</v>
      </c>
      <c r="M693">
        <v>534.5</v>
      </c>
      <c r="N693">
        <v>157.5</v>
      </c>
      <c r="O693">
        <v>377</v>
      </c>
      <c r="P693">
        <v>315</v>
      </c>
      <c r="Q693">
        <v>692</v>
      </c>
      <c r="R693">
        <v>0.455202</v>
      </c>
      <c r="S693">
        <v>1</v>
      </c>
    </row>
    <row r="694" spans="12:19">
      <c r="L694">
        <v>0</v>
      </c>
      <c r="M694">
        <v>535</v>
      </c>
      <c r="N694">
        <v>158</v>
      </c>
      <c r="O694">
        <v>377</v>
      </c>
      <c r="P694">
        <v>316</v>
      </c>
      <c r="Q694">
        <v>693</v>
      </c>
      <c r="R694">
        <v>0.455988</v>
      </c>
      <c r="S694">
        <v>1</v>
      </c>
    </row>
    <row r="695" spans="12:19">
      <c r="L695">
        <v>0</v>
      </c>
      <c r="M695">
        <v>535.5</v>
      </c>
      <c r="N695">
        <v>158.5</v>
      </c>
      <c r="O695">
        <v>377</v>
      </c>
      <c r="P695">
        <v>317</v>
      </c>
      <c r="Q695">
        <v>694</v>
      </c>
      <c r="R695">
        <v>0.45677200000000001</v>
      </c>
      <c r="S695">
        <v>1</v>
      </c>
    </row>
    <row r="696" spans="12:19">
      <c r="L696">
        <v>0</v>
      </c>
      <c r="M696">
        <v>536</v>
      </c>
      <c r="N696">
        <v>159</v>
      </c>
      <c r="O696">
        <v>377</v>
      </c>
      <c r="P696">
        <v>318</v>
      </c>
      <c r="Q696">
        <v>695</v>
      </c>
      <c r="R696">
        <v>0.45755400000000002</v>
      </c>
      <c r="S696">
        <v>1</v>
      </c>
    </row>
    <row r="697" spans="12:19">
      <c r="L697">
        <v>0</v>
      </c>
      <c r="M697">
        <v>536.5</v>
      </c>
      <c r="N697">
        <v>159.5</v>
      </c>
      <c r="O697">
        <v>377</v>
      </c>
      <c r="P697">
        <v>319</v>
      </c>
      <c r="Q697">
        <v>696</v>
      </c>
      <c r="R697">
        <v>0.45833299999999999</v>
      </c>
      <c r="S697">
        <v>1</v>
      </c>
    </row>
    <row r="698" spans="12:19">
      <c r="L698">
        <v>0</v>
      </c>
      <c r="M698">
        <v>537</v>
      </c>
      <c r="N698">
        <v>160</v>
      </c>
      <c r="O698">
        <v>377</v>
      </c>
      <c r="P698">
        <v>320</v>
      </c>
      <c r="Q698">
        <v>697</v>
      </c>
      <c r="R698">
        <v>0.45911000000000002</v>
      </c>
      <c r="S698">
        <v>1</v>
      </c>
    </row>
    <row r="699" spans="12:19">
      <c r="L699">
        <v>0</v>
      </c>
      <c r="M699">
        <v>537.5</v>
      </c>
      <c r="N699">
        <v>160.5</v>
      </c>
      <c r="O699">
        <v>377</v>
      </c>
      <c r="P699">
        <v>321</v>
      </c>
      <c r="Q699">
        <v>698</v>
      </c>
      <c r="R699">
        <v>0.45988499999999999</v>
      </c>
      <c r="S699">
        <v>1</v>
      </c>
    </row>
    <row r="700" spans="12:19">
      <c r="L700">
        <v>0</v>
      </c>
      <c r="M700">
        <v>538</v>
      </c>
      <c r="N700">
        <v>161</v>
      </c>
      <c r="O700">
        <v>377</v>
      </c>
      <c r="P700">
        <v>322</v>
      </c>
      <c r="Q700">
        <v>699</v>
      </c>
      <c r="R700">
        <v>0.46065800000000001</v>
      </c>
      <c r="S700">
        <v>1</v>
      </c>
    </row>
    <row r="701" spans="12:19">
      <c r="L701">
        <v>0</v>
      </c>
      <c r="M701">
        <v>538.5</v>
      </c>
      <c r="N701">
        <v>161.5</v>
      </c>
      <c r="O701">
        <v>377</v>
      </c>
      <c r="P701">
        <v>323</v>
      </c>
      <c r="Q701">
        <v>700</v>
      </c>
      <c r="R701">
        <v>0.46142899999999998</v>
      </c>
      <c r="S701">
        <v>1</v>
      </c>
    </row>
    <row r="702" spans="12:19">
      <c r="L702">
        <v>0</v>
      </c>
      <c r="M702">
        <v>539</v>
      </c>
      <c r="N702">
        <v>162</v>
      </c>
      <c r="O702">
        <v>377</v>
      </c>
      <c r="P702">
        <v>324</v>
      </c>
      <c r="Q702">
        <v>701</v>
      </c>
      <c r="R702">
        <v>0.46219700000000002</v>
      </c>
      <c r="S702">
        <v>1</v>
      </c>
    </row>
    <row r="703" spans="12:19">
      <c r="L703">
        <v>0</v>
      </c>
      <c r="M703">
        <v>539.5</v>
      </c>
      <c r="N703">
        <v>162.5</v>
      </c>
      <c r="O703">
        <v>377</v>
      </c>
      <c r="P703">
        <v>325</v>
      </c>
      <c r="Q703">
        <v>702</v>
      </c>
      <c r="R703">
        <v>0.46296300000000001</v>
      </c>
      <c r="S703">
        <v>1</v>
      </c>
    </row>
    <row r="704" spans="12:19">
      <c r="L704">
        <v>0</v>
      </c>
      <c r="M704">
        <v>540</v>
      </c>
      <c r="N704">
        <v>163</v>
      </c>
      <c r="O704">
        <v>377</v>
      </c>
      <c r="P704">
        <v>326</v>
      </c>
      <c r="Q704">
        <v>703</v>
      </c>
      <c r="R704">
        <v>0.463727</v>
      </c>
      <c r="S704">
        <v>1</v>
      </c>
    </row>
    <row r="705" spans="12:19">
      <c r="L705">
        <v>0</v>
      </c>
      <c r="M705">
        <v>540.5</v>
      </c>
      <c r="N705">
        <v>163.5</v>
      </c>
      <c r="O705">
        <v>377</v>
      </c>
      <c r="P705">
        <v>327</v>
      </c>
      <c r="Q705">
        <v>704</v>
      </c>
      <c r="R705">
        <v>0.46448899999999999</v>
      </c>
      <c r="S705">
        <v>1</v>
      </c>
    </row>
    <row r="706" spans="12:19">
      <c r="L706">
        <v>0</v>
      </c>
      <c r="M706">
        <v>541</v>
      </c>
      <c r="N706">
        <v>164</v>
      </c>
      <c r="O706">
        <v>377</v>
      </c>
      <c r="P706">
        <v>328</v>
      </c>
      <c r="Q706">
        <v>705</v>
      </c>
      <c r="R706">
        <v>0.46524799999999999</v>
      </c>
      <c r="S706">
        <v>1</v>
      </c>
    </row>
    <row r="707" spans="12:19">
      <c r="L707">
        <v>0</v>
      </c>
      <c r="M707">
        <v>541.5</v>
      </c>
      <c r="N707">
        <v>164.5</v>
      </c>
      <c r="O707">
        <v>377</v>
      </c>
      <c r="P707">
        <v>329</v>
      </c>
      <c r="Q707">
        <v>706</v>
      </c>
      <c r="R707">
        <v>0.46600599999999998</v>
      </c>
      <c r="S707">
        <v>1</v>
      </c>
    </row>
    <row r="708" spans="12:19">
      <c r="L708">
        <v>0</v>
      </c>
      <c r="M708">
        <v>542</v>
      </c>
      <c r="N708">
        <v>165</v>
      </c>
      <c r="O708">
        <v>377</v>
      </c>
      <c r="P708">
        <v>330</v>
      </c>
      <c r="Q708">
        <v>707</v>
      </c>
      <c r="R708">
        <v>0.46676099999999998</v>
      </c>
      <c r="S708">
        <v>1</v>
      </c>
    </row>
    <row r="709" spans="12:19">
      <c r="L709">
        <v>0</v>
      </c>
      <c r="M709">
        <v>542.5</v>
      </c>
      <c r="N709">
        <v>165.5</v>
      </c>
      <c r="O709">
        <v>377</v>
      </c>
      <c r="P709">
        <v>331</v>
      </c>
      <c r="Q709">
        <v>708</v>
      </c>
      <c r="R709">
        <v>0.46751399999999999</v>
      </c>
      <c r="S709">
        <v>1</v>
      </c>
    </row>
    <row r="710" spans="12:19">
      <c r="L710">
        <v>0</v>
      </c>
      <c r="M710">
        <v>543</v>
      </c>
      <c r="N710">
        <v>166</v>
      </c>
      <c r="O710">
        <v>377</v>
      </c>
      <c r="P710">
        <v>332</v>
      </c>
      <c r="Q710">
        <v>709</v>
      </c>
      <c r="R710">
        <v>0.46826499999999999</v>
      </c>
      <c r="S710">
        <v>1</v>
      </c>
    </row>
    <row r="711" spans="12:19">
      <c r="L711">
        <v>0</v>
      </c>
      <c r="M711">
        <v>543.5</v>
      </c>
      <c r="N711">
        <v>166.5</v>
      </c>
      <c r="O711">
        <v>377</v>
      </c>
      <c r="P711">
        <v>333</v>
      </c>
      <c r="Q711">
        <v>710</v>
      </c>
      <c r="R711">
        <v>0.46901399999999999</v>
      </c>
      <c r="S711">
        <v>1</v>
      </c>
    </row>
    <row r="712" spans="12:19">
      <c r="L712">
        <v>0</v>
      </c>
      <c r="M712">
        <v>544</v>
      </c>
      <c r="N712">
        <v>167</v>
      </c>
      <c r="O712">
        <v>377</v>
      </c>
      <c r="P712">
        <v>334</v>
      </c>
      <c r="Q712">
        <v>711</v>
      </c>
      <c r="R712">
        <v>0.46976099999999998</v>
      </c>
      <c r="S712">
        <v>1</v>
      </c>
    </row>
    <row r="713" spans="12:19">
      <c r="L713">
        <v>0</v>
      </c>
      <c r="M713">
        <v>544.5</v>
      </c>
      <c r="N713">
        <v>167.5</v>
      </c>
      <c r="O713">
        <v>377</v>
      </c>
      <c r="P713">
        <v>335</v>
      </c>
      <c r="Q713">
        <v>712</v>
      </c>
      <c r="R713">
        <v>0.47050599999999998</v>
      </c>
      <c r="S713">
        <v>1</v>
      </c>
    </row>
    <row r="714" spans="12:19">
      <c r="L714">
        <v>0</v>
      </c>
      <c r="M714">
        <v>545</v>
      </c>
      <c r="N714">
        <v>168</v>
      </c>
      <c r="O714">
        <v>377</v>
      </c>
      <c r="P714">
        <v>336</v>
      </c>
      <c r="Q714">
        <v>713</v>
      </c>
      <c r="R714">
        <v>0.471248</v>
      </c>
      <c r="S714">
        <v>1</v>
      </c>
    </row>
    <row r="715" spans="12:19">
      <c r="L715">
        <v>0</v>
      </c>
      <c r="M715">
        <v>545.5</v>
      </c>
      <c r="N715">
        <v>168.5</v>
      </c>
      <c r="O715">
        <v>377</v>
      </c>
      <c r="P715">
        <v>337</v>
      </c>
      <c r="Q715">
        <v>714</v>
      </c>
      <c r="R715">
        <v>0.47198899999999999</v>
      </c>
      <c r="S715">
        <v>1</v>
      </c>
    </row>
    <row r="716" spans="12:19">
      <c r="L716">
        <v>0</v>
      </c>
      <c r="M716">
        <v>546</v>
      </c>
      <c r="N716">
        <v>169</v>
      </c>
      <c r="O716">
        <v>377</v>
      </c>
      <c r="P716">
        <v>338</v>
      </c>
      <c r="Q716">
        <v>715</v>
      </c>
      <c r="R716">
        <v>0.47272700000000001</v>
      </c>
      <c r="S716">
        <v>1</v>
      </c>
    </row>
    <row r="717" spans="12:19">
      <c r="L717">
        <v>0</v>
      </c>
      <c r="M717">
        <v>546.5</v>
      </c>
      <c r="N717">
        <v>169.5</v>
      </c>
      <c r="O717">
        <v>377</v>
      </c>
      <c r="P717">
        <v>339</v>
      </c>
      <c r="Q717">
        <v>716</v>
      </c>
      <c r="R717">
        <v>0.473464</v>
      </c>
      <c r="S717">
        <v>1</v>
      </c>
    </row>
    <row r="718" spans="12:19">
      <c r="L718">
        <v>0</v>
      </c>
      <c r="M718">
        <v>547</v>
      </c>
      <c r="N718">
        <v>170</v>
      </c>
      <c r="O718">
        <v>377</v>
      </c>
      <c r="P718">
        <v>340</v>
      </c>
      <c r="Q718">
        <v>717</v>
      </c>
      <c r="R718">
        <v>0.47419800000000001</v>
      </c>
      <c r="S718">
        <v>1</v>
      </c>
    </row>
    <row r="719" spans="12:19">
      <c r="L719">
        <v>0</v>
      </c>
      <c r="M719">
        <v>547.5</v>
      </c>
      <c r="N719">
        <v>170.5</v>
      </c>
      <c r="O719">
        <v>377</v>
      </c>
      <c r="P719">
        <v>341</v>
      </c>
      <c r="Q719">
        <v>718</v>
      </c>
      <c r="R719">
        <v>0.47493000000000002</v>
      </c>
      <c r="S719">
        <v>1</v>
      </c>
    </row>
    <row r="720" spans="12:19">
      <c r="L720">
        <v>0</v>
      </c>
      <c r="M720">
        <v>548</v>
      </c>
      <c r="N720">
        <v>171</v>
      </c>
      <c r="O720">
        <v>377</v>
      </c>
      <c r="P720">
        <v>342</v>
      </c>
      <c r="Q720">
        <v>719</v>
      </c>
      <c r="R720">
        <v>0.475661</v>
      </c>
      <c r="S720">
        <v>1</v>
      </c>
    </row>
    <row r="721" spans="12:19">
      <c r="L721">
        <v>0</v>
      </c>
      <c r="M721">
        <v>548.5</v>
      </c>
      <c r="N721">
        <v>171.5</v>
      </c>
      <c r="O721">
        <v>377</v>
      </c>
      <c r="P721">
        <v>343</v>
      </c>
      <c r="Q721">
        <v>720</v>
      </c>
      <c r="R721">
        <v>0.47638900000000001</v>
      </c>
      <c r="S721">
        <v>1</v>
      </c>
    </row>
    <row r="722" spans="12:19">
      <c r="L722">
        <v>0</v>
      </c>
      <c r="M722">
        <v>549</v>
      </c>
      <c r="N722">
        <v>172</v>
      </c>
      <c r="O722">
        <v>377</v>
      </c>
      <c r="P722">
        <v>344</v>
      </c>
      <c r="Q722">
        <v>721</v>
      </c>
      <c r="R722">
        <v>0.47711500000000001</v>
      </c>
      <c r="S722">
        <v>1</v>
      </c>
    </row>
    <row r="723" spans="12:19">
      <c r="L723">
        <v>0</v>
      </c>
      <c r="M723">
        <v>549.5</v>
      </c>
      <c r="N723">
        <v>172.5</v>
      </c>
      <c r="O723">
        <v>377</v>
      </c>
      <c r="P723">
        <v>345</v>
      </c>
      <c r="Q723">
        <v>722</v>
      </c>
      <c r="R723">
        <v>0.47783900000000001</v>
      </c>
      <c r="S723">
        <v>1</v>
      </c>
    </row>
    <row r="724" spans="12:19">
      <c r="L724">
        <v>0</v>
      </c>
      <c r="M724">
        <v>550</v>
      </c>
      <c r="N724">
        <v>173</v>
      </c>
      <c r="O724">
        <v>377</v>
      </c>
      <c r="P724">
        <v>346</v>
      </c>
      <c r="Q724">
        <v>723</v>
      </c>
      <c r="R724">
        <v>0.47856199999999999</v>
      </c>
      <c r="S724">
        <v>1</v>
      </c>
    </row>
    <row r="725" spans="12:19">
      <c r="L725">
        <v>0</v>
      </c>
      <c r="M725">
        <v>550.5</v>
      </c>
      <c r="N725">
        <v>173.5</v>
      </c>
      <c r="O725">
        <v>377</v>
      </c>
      <c r="P725">
        <v>347</v>
      </c>
      <c r="Q725">
        <v>724</v>
      </c>
      <c r="R725">
        <v>0.47928199999999999</v>
      </c>
      <c r="S725">
        <v>1</v>
      </c>
    </row>
    <row r="726" spans="12:19">
      <c r="L726">
        <v>0</v>
      </c>
      <c r="M726">
        <v>551</v>
      </c>
      <c r="N726">
        <v>174</v>
      </c>
      <c r="O726">
        <v>377</v>
      </c>
      <c r="P726">
        <v>348</v>
      </c>
      <c r="Q726">
        <v>725</v>
      </c>
      <c r="R726">
        <v>0.48</v>
      </c>
      <c r="S726">
        <v>1</v>
      </c>
    </row>
    <row r="727" spans="12:19">
      <c r="L727">
        <v>0</v>
      </c>
      <c r="M727">
        <v>551.5</v>
      </c>
      <c r="N727">
        <v>174.5</v>
      </c>
      <c r="O727">
        <v>377</v>
      </c>
      <c r="P727">
        <v>349</v>
      </c>
      <c r="Q727">
        <v>726</v>
      </c>
      <c r="R727">
        <v>0.48071599999999998</v>
      </c>
      <c r="S727">
        <v>1</v>
      </c>
    </row>
    <row r="728" spans="12:19">
      <c r="L728">
        <v>0</v>
      </c>
      <c r="M728">
        <v>552</v>
      </c>
      <c r="N728">
        <v>175</v>
      </c>
      <c r="O728">
        <v>377</v>
      </c>
      <c r="P728">
        <v>350</v>
      </c>
      <c r="Q728">
        <v>727</v>
      </c>
      <c r="R728">
        <v>0.481431</v>
      </c>
      <c r="S728">
        <v>1</v>
      </c>
    </row>
    <row r="729" spans="12:19">
      <c r="L729">
        <v>0</v>
      </c>
      <c r="M729">
        <v>552.5</v>
      </c>
      <c r="N729">
        <v>175.5</v>
      </c>
      <c r="O729">
        <v>377</v>
      </c>
      <c r="P729">
        <v>351</v>
      </c>
      <c r="Q729">
        <v>728</v>
      </c>
      <c r="R729">
        <v>0.48214299999999999</v>
      </c>
      <c r="S729">
        <v>1</v>
      </c>
    </row>
    <row r="730" spans="12:19">
      <c r="L730">
        <v>0</v>
      </c>
      <c r="M730">
        <v>553</v>
      </c>
      <c r="N730">
        <v>176</v>
      </c>
      <c r="O730">
        <v>377</v>
      </c>
      <c r="P730">
        <v>352</v>
      </c>
      <c r="Q730">
        <v>729</v>
      </c>
      <c r="R730">
        <v>0.48285299999999998</v>
      </c>
      <c r="S730">
        <v>1</v>
      </c>
    </row>
    <row r="731" spans="12:19">
      <c r="L731">
        <v>0</v>
      </c>
      <c r="M731">
        <v>553.5</v>
      </c>
      <c r="N731">
        <v>176.5</v>
      </c>
      <c r="O731">
        <v>377</v>
      </c>
      <c r="P731">
        <v>353</v>
      </c>
      <c r="Q731">
        <v>730</v>
      </c>
      <c r="R731">
        <v>0.48356199999999999</v>
      </c>
      <c r="S731">
        <v>1</v>
      </c>
    </row>
    <row r="732" spans="12:19">
      <c r="L732">
        <v>0</v>
      </c>
      <c r="M732">
        <v>554</v>
      </c>
      <c r="N732">
        <v>177</v>
      </c>
      <c r="O732">
        <v>377</v>
      </c>
      <c r="P732">
        <v>354</v>
      </c>
      <c r="Q732">
        <v>731</v>
      </c>
      <c r="R732">
        <v>0.48426799999999998</v>
      </c>
      <c r="S732">
        <v>1</v>
      </c>
    </row>
    <row r="733" spans="12:19">
      <c r="L733">
        <v>0</v>
      </c>
      <c r="M733">
        <v>554.5</v>
      </c>
      <c r="N733">
        <v>177.5</v>
      </c>
      <c r="O733">
        <v>377</v>
      </c>
      <c r="P733">
        <v>355</v>
      </c>
      <c r="Q733">
        <v>732</v>
      </c>
      <c r="R733">
        <v>0.48497299999999999</v>
      </c>
      <c r="S733">
        <v>1</v>
      </c>
    </row>
    <row r="734" spans="12:19">
      <c r="L734">
        <v>0</v>
      </c>
      <c r="M734">
        <v>555</v>
      </c>
      <c r="N734">
        <v>178</v>
      </c>
      <c r="O734">
        <v>377</v>
      </c>
      <c r="P734">
        <v>356</v>
      </c>
      <c r="Q734">
        <v>733</v>
      </c>
      <c r="R734">
        <v>0.48567500000000002</v>
      </c>
      <c r="S734">
        <v>1</v>
      </c>
    </row>
    <row r="735" spans="12:19">
      <c r="L735">
        <v>0</v>
      </c>
      <c r="M735">
        <v>555.5</v>
      </c>
      <c r="N735">
        <v>178.5</v>
      </c>
      <c r="O735">
        <v>377</v>
      </c>
      <c r="P735">
        <v>357</v>
      </c>
      <c r="Q735">
        <v>734</v>
      </c>
      <c r="R735">
        <v>0.48637599999999998</v>
      </c>
      <c r="S735">
        <v>1</v>
      </c>
    </row>
    <row r="736" spans="12:19">
      <c r="L736">
        <v>0</v>
      </c>
      <c r="M736">
        <v>556</v>
      </c>
      <c r="N736">
        <v>179</v>
      </c>
      <c r="O736">
        <v>377</v>
      </c>
      <c r="P736">
        <v>358</v>
      </c>
      <c r="Q736">
        <v>735</v>
      </c>
      <c r="R736">
        <v>0.48707499999999998</v>
      </c>
      <c r="S736">
        <v>1</v>
      </c>
    </row>
    <row r="737" spans="12:19">
      <c r="L737">
        <v>0</v>
      </c>
      <c r="M737">
        <v>556.5</v>
      </c>
      <c r="N737">
        <v>179.5</v>
      </c>
      <c r="O737">
        <v>377</v>
      </c>
      <c r="P737">
        <v>359</v>
      </c>
      <c r="Q737">
        <v>736</v>
      </c>
      <c r="R737">
        <v>0.48777199999999998</v>
      </c>
      <c r="S737">
        <v>1</v>
      </c>
    </row>
    <row r="738" spans="12:19">
      <c r="L738">
        <v>0</v>
      </c>
      <c r="M738">
        <v>557</v>
      </c>
      <c r="N738">
        <v>180</v>
      </c>
      <c r="O738">
        <v>377</v>
      </c>
      <c r="P738">
        <v>360</v>
      </c>
      <c r="Q738">
        <v>737</v>
      </c>
      <c r="R738">
        <v>0.48846699999999998</v>
      </c>
      <c r="S738">
        <v>1</v>
      </c>
    </row>
    <row r="739" spans="12:19">
      <c r="L739">
        <v>0</v>
      </c>
      <c r="M739">
        <v>557.5</v>
      </c>
      <c r="N739">
        <v>180.5</v>
      </c>
      <c r="O739">
        <v>377</v>
      </c>
      <c r="P739">
        <v>361</v>
      </c>
      <c r="Q739">
        <v>738</v>
      </c>
      <c r="R739">
        <v>0.48915999999999998</v>
      </c>
      <c r="S739">
        <v>1</v>
      </c>
    </row>
    <row r="740" spans="12:19">
      <c r="L740">
        <v>0</v>
      </c>
      <c r="M740">
        <v>558</v>
      </c>
      <c r="N740">
        <v>181</v>
      </c>
      <c r="O740">
        <v>377</v>
      </c>
      <c r="P740">
        <v>362</v>
      </c>
      <c r="Q740">
        <v>739</v>
      </c>
      <c r="R740">
        <v>0.48985099999999998</v>
      </c>
      <c r="S740">
        <v>1</v>
      </c>
    </row>
    <row r="741" spans="12:19">
      <c r="L741">
        <v>0</v>
      </c>
      <c r="M741">
        <v>558.5</v>
      </c>
      <c r="N741">
        <v>181.5</v>
      </c>
      <c r="O741">
        <v>377</v>
      </c>
      <c r="P741">
        <v>363</v>
      </c>
      <c r="Q741">
        <v>740</v>
      </c>
      <c r="R741">
        <v>0.490541</v>
      </c>
      <c r="S741">
        <v>1</v>
      </c>
    </row>
    <row r="742" spans="12:19">
      <c r="L742">
        <v>0</v>
      </c>
      <c r="M742">
        <v>559</v>
      </c>
      <c r="N742">
        <v>182</v>
      </c>
      <c r="O742">
        <v>377</v>
      </c>
      <c r="P742">
        <v>364</v>
      </c>
      <c r="Q742">
        <v>741</v>
      </c>
      <c r="R742">
        <v>0.491228</v>
      </c>
      <c r="S742">
        <v>1</v>
      </c>
    </row>
    <row r="743" spans="12:19">
      <c r="L743">
        <v>0</v>
      </c>
      <c r="M743">
        <v>559.5</v>
      </c>
      <c r="N743">
        <v>182.5</v>
      </c>
      <c r="O743">
        <v>377</v>
      </c>
      <c r="P743">
        <v>365</v>
      </c>
      <c r="Q743">
        <v>742</v>
      </c>
      <c r="R743">
        <v>0.49191400000000002</v>
      </c>
      <c r="S743">
        <v>1</v>
      </c>
    </row>
    <row r="744" spans="12:19">
      <c r="L744">
        <v>0</v>
      </c>
      <c r="M744">
        <v>560</v>
      </c>
      <c r="N744">
        <v>183</v>
      </c>
      <c r="O744">
        <v>377</v>
      </c>
      <c r="P744">
        <v>366</v>
      </c>
      <c r="Q744">
        <v>743</v>
      </c>
      <c r="R744">
        <v>0.49259799999999998</v>
      </c>
      <c r="S744">
        <v>1</v>
      </c>
    </row>
    <row r="745" spans="12:19">
      <c r="L745">
        <v>0</v>
      </c>
      <c r="M745">
        <v>560.5</v>
      </c>
      <c r="N745">
        <v>183.5</v>
      </c>
      <c r="O745">
        <v>377</v>
      </c>
      <c r="P745">
        <v>367</v>
      </c>
      <c r="Q745">
        <v>744</v>
      </c>
      <c r="R745">
        <v>0.49328</v>
      </c>
      <c r="S745">
        <v>1</v>
      </c>
    </row>
    <row r="746" spans="12:19">
      <c r="L746">
        <v>0</v>
      </c>
      <c r="M746">
        <v>561</v>
      </c>
      <c r="N746">
        <v>184</v>
      </c>
      <c r="O746">
        <v>377</v>
      </c>
      <c r="P746">
        <v>368</v>
      </c>
      <c r="Q746">
        <v>745</v>
      </c>
      <c r="R746">
        <v>0.49396000000000001</v>
      </c>
      <c r="S746">
        <v>1</v>
      </c>
    </row>
    <row r="747" spans="12:19">
      <c r="L747">
        <v>0</v>
      </c>
      <c r="M747">
        <v>561.5</v>
      </c>
      <c r="N747">
        <v>184.5</v>
      </c>
      <c r="O747">
        <v>377</v>
      </c>
      <c r="P747">
        <v>369</v>
      </c>
      <c r="Q747">
        <v>746</v>
      </c>
      <c r="R747">
        <v>0.49463800000000002</v>
      </c>
      <c r="S747">
        <v>1</v>
      </c>
    </row>
    <row r="748" spans="12:19">
      <c r="L748">
        <v>0</v>
      </c>
      <c r="M748">
        <v>562</v>
      </c>
      <c r="N748">
        <v>185</v>
      </c>
      <c r="O748">
        <v>377</v>
      </c>
      <c r="P748">
        <v>370</v>
      </c>
      <c r="Q748">
        <v>747</v>
      </c>
      <c r="R748">
        <v>0.49531500000000001</v>
      </c>
      <c r="S748">
        <v>1</v>
      </c>
    </row>
    <row r="749" spans="12:19">
      <c r="L749">
        <v>0</v>
      </c>
      <c r="M749">
        <v>562.5</v>
      </c>
      <c r="N749">
        <v>185.5</v>
      </c>
      <c r="O749">
        <v>377</v>
      </c>
      <c r="P749">
        <v>371</v>
      </c>
      <c r="Q749">
        <v>748</v>
      </c>
      <c r="R749">
        <v>0.49598900000000001</v>
      </c>
      <c r="S749">
        <v>1</v>
      </c>
    </row>
    <row r="750" spans="12:19">
      <c r="L750">
        <v>0</v>
      </c>
      <c r="M750">
        <v>563</v>
      </c>
      <c r="N750">
        <v>186</v>
      </c>
      <c r="O750">
        <v>377</v>
      </c>
      <c r="P750">
        <v>372</v>
      </c>
      <c r="Q750">
        <v>749</v>
      </c>
      <c r="R750">
        <v>0.49666199999999999</v>
      </c>
      <c r="S750">
        <v>1</v>
      </c>
    </row>
    <row r="751" spans="12:19">
      <c r="L751">
        <v>0</v>
      </c>
      <c r="M751">
        <v>563.5</v>
      </c>
      <c r="N751">
        <v>186.5</v>
      </c>
      <c r="O751">
        <v>377</v>
      </c>
      <c r="P751">
        <v>373</v>
      </c>
      <c r="Q751">
        <v>750</v>
      </c>
      <c r="R751">
        <v>0.49733300000000003</v>
      </c>
      <c r="S751">
        <v>1</v>
      </c>
    </row>
    <row r="752" spans="12:19">
      <c r="L752">
        <v>0</v>
      </c>
      <c r="M752">
        <v>564</v>
      </c>
      <c r="N752">
        <v>187</v>
      </c>
      <c r="O752">
        <v>377</v>
      </c>
      <c r="P752">
        <v>374</v>
      </c>
      <c r="Q752">
        <v>751</v>
      </c>
      <c r="R752">
        <v>0.49800299999999997</v>
      </c>
      <c r="S752">
        <v>1</v>
      </c>
    </row>
    <row r="753" spans="12:19">
      <c r="L753">
        <v>0</v>
      </c>
      <c r="M753">
        <v>564.5</v>
      </c>
      <c r="N753">
        <v>187.5</v>
      </c>
      <c r="O753">
        <v>377</v>
      </c>
      <c r="P753">
        <v>375</v>
      </c>
      <c r="Q753">
        <v>752</v>
      </c>
      <c r="R753">
        <v>0.49867</v>
      </c>
      <c r="S753">
        <v>1</v>
      </c>
    </row>
    <row r="754" spans="12:19">
      <c r="L754">
        <v>0</v>
      </c>
      <c r="M754">
        <v>565</v>
      </c>
      <c r="N754">
        <v>188</v>
      </c>
      <c r="O754">
        <v>377</v>
      </c>
      <c r="P754">
        <v>376</v>
      </c>
      <c r="Q754">
        <v>753</v>
      </c>
      <c r="R754">
        <v>0.499336</v>
      </c>
      <c r="S754">
        <v>1</v>
      </c>
    </row>
    <row r="755" spans="12:19">
      <c r="L755">
        <v>0</v>
      </c>
      <c r="M755">
        <v>565.5</v>
      </c>
      <c r="N755">
        <v>188.5</v>
      </c>
      <c r="O755">
        <v>377</v>
      </c>
      <c r="P755">
        <v>377</v>
      </c>
      <c r="Q755">
        <v>754</v>
      </c>
      <c r="R755">
        <v>0.5</v>
      </c>
      <c r="S755">
        <v>1</v>
      </c>
    </row>
    <row r="756" spans="12:19">
      <c r="L756">
        <v>0</v>
      </c>
      <c r="M756">
        <v>566</v>
      </c>
      <c r="N756">
        <v>189</v>
      </c>
      <c r="O756">
        <v>377</v>
      </c>
      <c r="P756">
        <v>378</v>
      </c>
      <c r="Q756">
        <v>755</v>
      </c>
      <c r="R756">
        <v>0.50066200000000005</v>
      </c>
      <c r="S756">
        <v>1</v>
      </c>
    </row>
    <row r="757" spans="12:19">
      <c r="L757">
        <v>0</v>
      </c>
      <c r="M757">
        <v>566.5</v>
      </c>
      <c r="N757">
        <v>189.5</v>
      </c>
      <c r="O757">
        <v>377</v>
      </c>
      <c r="P757">
        <v>379</v>
      </c>
      <c r="Q757">
        <v>756</v>
      </c>
      <c r="R757">
        <v>0.50132299999999996</v>
      </c>
      <c r="S757">
        <v>1</v>
      </c>
    </row>
    <row r="758" spans="12:19">
      <c r="L758">
        <v>0</v>
      </c>
      <c r="M758">
        <v>567</v>
      </c>
      <c r="N758">
        <v>190</v>
      </c>
      <c r="O758">
        <v>377</v>
      </c>
      <c r="P758">
        <v>380</v>
      </c>
      <c r="Q758">
        <v>757</v>
      </c>
      <c r="R758">
        <v>0.50198200000000004</v>
      </c>
      <c r="S758">
        <v>1</v>
      </c>
    </row>
    <row r="759" spans="12:19">
      <c r="L759">
        <v>0</v>
      </c>
      <c r="M759">
        <v>567.5</v>
      </c>
      <c r="N759">
        <v>190.5</v>
      </c>
      <c r="O759">
        <v>377</v>
      </c>
      <c r="P759">
        <v>381</v>
      </c>
      <c r="Q759">
        <v>758</v>
      </c>
      <c r="R759">
        <v>0.50263899999999995</v>
      </c>
      <c r="S759">
        <v>1</v>
      </c>
    </row>
    <row r="760" spans="12:19">
      <c r="L760">
        <v>0</v>
      </c>
      <c r="M760">
        <v>568</v>
      </c>
      <c r="N760">
        <v>191</v>
      </c>
      <c r="O760">
        <v>377</v>
      </c>
      <c r="P760">
        <v>382</v>
      </c>
      <c r="Q760">
        <v>759</v>
      </c>
      <c r="R760">
        <v>0.50329400000000002</v>
      </c>
      <c r="S760">
        <v>1</v>
      </c>
    </row>
    <row r="761" spans="12:19">
      <c r="L761">
        <v>0</v>
      </c>
      <c r="M761">
        <v>568.5</v>
      </c>
      <c r="N761">
        <v>191.5</v>
      </c>
      <c r="O761">
        <v>377</v>
      </c>
      <c r="P761">
        <v>383</v>
      </c>
      <c r="Q761">
        <v>760</v>
      </c>
      <c r="R761">
        <v>0.50394700000000003</v>
      </c>
      <c r="S761">
        <v>1</v>
      </c>
    </row>
    <row r="762" spans="12:19">
      <c r="L762">
        <v>0</v>
      </c>
      <c r="M762">
        <v>569</v>
      </c>
      <c r="N762">
        <v>192</v>
      </c>
      <c r="O762">
        <v>377</v>
      </c>
      <c r="P762">
        <v>384</v>
      </c>
      <c r="Q762">
        <v>761</v>
      </c>
      <c r="R762">
        <v>0.50459900000000002</v>
      </c>
      <c r="S762">
        <v>1</v>
      </c>
    </row>
    <row r="763" spans="12:19">
      <c r="L763">
        <v>0</v>
      </c>
      <c r="M763">
        <v>569.5</v>
      </c>
      <c r="N763">
        <v>192.5</v>
      </c>
      <c r="O763">
        <v>377</v>
      </c>
      <c r="P763">
        <v>385</v>
      </c>
      <c r="Q763">
        <v>762</v>
      </c>
      <c r="R763">
        <v>0.50524899999999995</v>
      </c>
      <c r="S763">
        <v>1</v>
      </c>
    </row>
    <row r="764" spans="12:19">
      <c r="L764">
        <v>0</v>
      </c>
      <c r="M764">
        <v>570</v>
      </c>
      <c r="N764">
        <v>193</v>
      </c>
      <c r="O764">
        <v>377</v>
      </c>
      <c r="P764">
        <v>386</v>
      </c>
      <c r="Q764">
        <v>763</v>
      </c>
      <c r="R764">
        <v>0.50589799999999996</v>
      </c>
      <c r="S764">
        <v>1</v>
      </c>
    </row>
    <row r="765" spans="12:19">
      <c r="L765">
        <v>0</v>
      </c>
      <c r="M765">
        <v>570.5</v>
      </c>
      <c r="N765">
        <v>193.5</v>
      </c>
      <c r="O765">
        <v>377</v>
      </c>
      <c r="P765">
        <v>387</v>
      </c>
      <c r="Q765">
        <v>764</v>
      </c>
      <c r="R765">
        <v>0.50654500000000002</v>
      </c>
      <c r="S765">
        <v>1</v>
      </c>
    </row>
    <row r="766" spans="12:19">
      <c r="L766">
        <v>0</v>
      </c>
      <c r="M766">
        <v>571</v>
      </c>
      <c r="N766">
        <v>194</v>
      </c>
      <c r="O766">
        <v>377</v>
      </c>
      <c r="P766">
        <v>388</v>
      </c>
      <c r="Q766">
        <v>765</v>
      </c>
      <c r="R766">
        <v>0.50719000000000003</v>
      </c>
      <c r="S766">
        <v>1</v>
      </c>
    </row>
    <row r="767" spans="12:19">
      <c r="L767">
        <v>0</v>
      </c>
      <c r="M767">
        <v>571.5</v>
      </c>
      <c r="N767">
        <v>194.5</v>
      </c>
      <c r="O767">
        <v>377</v>
      </c>
      <c r="P767">
        <v>389</v>
      </c>
      <c r="Q767">
        <v>766</v>
      </c>
      <c r="R767">
        <v>0.50783299999999998</v>
      </c>
      <c r="S767">
        <v>1</v>
      </c>
    </row>
    <row r="768" spans="12:19">
      <c r="L768">
        <v>0</v>
      </c>
      <c r="M768">
        <v>572</v>
      </c>
      <c r="N768">
        <v>195</v>
      </c>
      <c r="O768">
        <v>377</v>
      </c>
      <c r="P768">
        <v>390</v>
      </c>
      <c r="Q768">
        <v>767</v>
      </c>
      <c r="R768">
        <v>0.50847500000000001</v>
      </c>
      <c r="S768">
        <v>1</v>
      </c>
    </row>
    <row r="769" spans="12:19">
      <c r="L769">
        <v>0</v>
      </c>
      <c r="M769">
        <v>572.5</v>
      </c>
      <c r="N769">
        <v>195.5</v>
      </c>
      <c r="O769">
        <v>377</v>
      </c>
      <c r="P769">
        <v>391</v>
      </c>
      <c r="Q769">
        <v>768</v>
      </c>
      <c r="R769">
        <v>0.50911499999999998</v>
      </c>
      <c r="S769">
        <v>1</v>
      </c>
    </row>
    <row r="770" spans="12:19">
      <c r="L770">
        <v>0</v>
      </c>
      <c r="M770">
        <v>573</v>
      </c>
      <c r="N770">
        <v>196</v>
      </c>
      <c r="O770">
        <v>377</v>
      </c>
      <c r="P770">
        <v>392</v>
      </c>
      <c r="Q770">
        <v>769</v>
      </c>
      <c r="R770">
        <v>0.50975300000000001</v>
      </c>
      <c r="S770">
        <v>1</v>
      </c>
    </row>
    <row r="771" spans="12:19">
      <c r="L771">
        <v>0</v>
      </c>
      <c r="M771">
        <v>573.5</v>
      </c>
      <c r="N771">
        <v>196.5</v>
      </c>
      <c r="O771">
        <v>377</v>
      </c>
      <c r="P771">
        <v>393</v>
      </c>
      <c r="Q771">
        <v>770</v>
      </c>
      <c r="R771">
        <v>0.51039000000000001</v>
      </c>
      <c r="S771">
        <v>1</v>
      </c>
    </row>
    <row r="772" spans="12:19">
      <c r="L772">
        <v>0</v>
      </c>
      <c r="M772">
        <v>574</v>
      </c>
      <c r="N772">
        <v>197</v>
      </c>
      <c r="O772">
        <v>377</v>
      </c>
      <c r="P772">
        <v>394</v>
      </c>
      <c r="Q772">
        <v>771</v>
      </c>
      <c r="R772">
        <v>0.51102499999999995</v>
      </c>
      <c r="S772">
        <v>1</v>
      </c>
    </row>
    <row r="773" spans="12:19">
      <c r="L773">
        <v>0</v>
      </c>
      <c r="M773">
        <v>574.5</v>
      </c>
      <c r="N773">
        <v>197.5</v>
      </c>
      <c r="O773">
        <v>377</v>
      </c>
      <c r="P773">
        <v>395</v>
      </c>
      <c r="Q773">
        <v>772</v>
      </c>
      <c r="R773">
        <v>0.51165799999999995</v>
      </c>
      <c r="S773">
        <v>1</v>
      </c>
    </row>
    <row r="774" spans="12:19">
      <c r="L774">
        <v>0</v>
      </c>
      <c r="M774">
        <v>575</v>
      </c>
      <c r="N774">
        <v>198</v>
      </c>
      <c r="O774">
        <v>377</v>
      </c>
      <c r="P774">
        <v>396</v>
      </c>
      <c r="Q774">
        <v>773</v>
      </c>
      <c r="R774">
        <v>0.51229000000000002</v>
      </c>
      <c r="S774">
        <v>1</v>
      </c>
    </row>
    <row r="775" spans="12:19">
      <c r="L775">
        <v>0</v>
      </c>
      <c r="M775">
        <v>575.5</v>
      </c>
      <c r="N775">
        <v>198.5</v>
      </c>
      <c r="O775">
        <v>377</v>
      </c>
      <c r="P775">
        <v>397</v>
      </c>
      <c r="Q775">
        <v>774</v>
      </c>
      <c r="R775">
        <v>0.51292000000000004</v>
      </c>
      <c r="S775">
        <v>1</v>
      </c>
    </row>
    <row r="776" spans="12:19">
      <c r="L776">
        <v>0</v>
      </c>
      <c r="M776">
        <v>576</v>
      </c>
      <c r="N776">
        <v>199</v>
      </c>
      <c r="O776">
        <v>377</v>
      </c>
      <c r="P776">
        <v>398</v>
      </c>
      <c r="Q776">
        <v>775</v>
      </c>
      <c r="R776">
        <v>0.513548</v>
      </c>
      <c r="S776">
        <v>1</v>
      </c>
    </row>
    <row r="777" spans="12:19">
      <c r="L777">
        <v>0</v>
      </c>
      <c r="M777">
        <v>576.5</v>
      </c>
      <c r="N777">
        <v>199.5</v>
      </c>
      <c r="O777">
        <v>377</v>
      </c>
      <c r="P777">
        <v>399</v>
      </c>
      <c r="Q777">
        <v>776</v>
      </c>
      <c r="R777">
        <v>0.51417500000000005</v>
      </c>
      <c r="S777">
        <v>1</v>
      </c>
    </row>
    <row r="778" spans="12:19">
      <c r="L778">
        <v>0</v>
      </c>
      <c r="M778">
        <v>577</v>
      </c>
      <c r="N778">
        <v>200</v>
      </c>
      <c r="O778">
        <v>377</v>
      </c>
      <c r="P778">
        <v>400</v>
      </c>
      <c r="Q778">
        <v>777</v>
      </c>
      <c r="R778">
        <v>0.51480099999999995</v>
      </c>
      <c r="S778">
        <v>1</v>
      </c>
    </row>
    <row r="779" spans="12:19">
      <c r="L779">
        <v>0</v>
      </c>
      <c r="M779">
        <v>577.5</v>
      </c>
      <c r="N779">
        <v>200.5</v>
      </c>
      <c r="O779">
        <v>377</v>
      </c>
      <c r="P779">
        <v>401</v>
      </c>
      <c r="Q779">
        <v>778</v>
      </c>
      <c r="R779">
        <v>0.51542399999999999</v>
      </c>
      <c r="S779">
        <v>1</v>
      </c>
    </row>
    <row r="780" spans="12:19">
      <c r="L780">
        <v>0</v>
      </c>
      <c r="M780">
        <v>578</v>
      </c>
      <c r="N780">
        <v>201</v>
      </c>
      <c r="O780">
        <v>377</v>
      </c>
      <c r="P780">
        <v>402</v>
      </c>
      <c r="Q780">
        <v>779</v>
      </c>
      <c r="R780">
        <v>0.516046</v>
      </c>
      <c r="S780">
        <v>1</v>
      </c>
    </row>
    <row r="781" spans="12:19">
      <c r="L781">
        <v>0</v>
      </c>
      <c r="M781">
        <v>578.5</v>
      </c>
      <c r="N781">
        <v>201.5</v>
      </c>
      <c r="O781">
        <v>377</v>
      </c>
      <c r="P781">
        <v>403</v>
      </c>
      <c r="Q781">
        <v>780</v>
      </c>
      <c r="R781">
        <v>0.51666699999999999</v>
      </c>
      <c r="S781">
        <v>1</v>
      </c>
    </row>
    <row r="782" spans="12:19">
      <c r="L782">
        <v>0</v>
      </c>
      <c r="M782">
        <v>579</v>
      </c>
      <c r="N782">
        <v>202</v>
      </c>
      <c r="O782">
        <v>377</v>
      </c>
      <c r="P782">
        <v>404</v>
      </c>
      <c r="Q782">
        <v>781</v>
      </c>
      <c r="R782">
        <v>0.51728600000000002</v>
      </c>
      <c r="S782">
        <v>1</v>
      </c>
    </row>
    <row r="783" spans="12:19">
      <c r="L783">
        <v>0</v>
      </c>
      <c r="M783">
        <v>579.5</v>
      </c>
      <c r="N783">
        <v>202.5</v>
      </c>
      <c r="O783">
        <v>377</v>
      </c>
      <c r="P783">
        <v>405</v>
      </c>
      <c r="Q783">
        <v>782</v>
      </c>
      <c r="R783">
        <v>0.517903</v>
      </c>
      <c r="S783">
        <v>1</v>
      </c>
    </row>
    <row r="784" spans="12:19">
      <c r="L784">
        <v>0</v>
      </c>
      <c r="M784">
        <v>580</v>
      </c>
      <c r="N784">
        <v>203</v>
      </c>
      <c r="O784">
        <v>377</v>
      </c>
      <c r="P784">
        <v>406</v>
      </c>
      <c r="Q784">
        <v>783</v>
      </c>
      <c r="R784">
        <v>0.51851899999999995</v>
      </c>
      <c r="S784">
        <v>1</v>
      </c>
    </row>
    <row r="785" spans="12:19">
      <c r="L785">
        <v>0</v>
      </c>
      <c r="M785">
        <v>580.5</v>
      </c>
      <c r="N785">
        <v>203.5</v>
      </c>
      <c r="O785">
        <v>377</v>
      </c>
      <c r="P785">
        <v>407</v>
      </c>
      <c r="Q785">
        <v>784</v>
      </c>
      <c r="R785">
        <v>0.51913299999999996</v>
      </c>
      <c r="S785">
        <v>1</v>
      </c>
    </row>
    <row r="786" spans="12:19">
      <c r="L786">
        <v>0</v>
      </c>
      <c r="M786">
        <v>581</v>
      </c>
      <c r="N786">
        <v>204</v>
      </c>
      <c r="O786">
        <v>377</v>
      </c>
      <c r="P786">
        <v>408</v>
      </c>
      <c r="Q786">
        <v>785</v>
      </c>
      <c r="R786">
        <v>0.51974500000000001</v>
      </c>
      <c r="S786">
        <v>1</v>
      </c>
    </row>
    <row r="787" spans="12:19">
      <c r="L787">
        <v>0</v>
      </c>
      <c r="M787">
        <v>581.5</v>
      </c>
      <c r="N787">
        <v>204.5</v>
      </c>
      <c r="O787">
        <v>377</v>
      </c>
      <c r="P787">
        <v>409</v>
      </c>
      <c r="Q787">
        <v>786</v>
      </c>
      <c r="R787">
        <v>0.52035600000000004</v>
      </c>
      <c r="S787">
        <v>1</v>
      </c>
    </row>
    <row r="788" spans="12:19">
      <c r="L788">
        <v>0</v>
      </c>
      <c r="M788">
        <v>582</v>
      </c>
      <c r="N788">
        <v>205</v>
      </c>
      <c r="O788">
        <v>377</v>
      </c>
      <c r="P788">
        <v>410</v>
      </c>
      <c r="Q788">
        <v>787</v>
      </c>
      <c r="R788">
        <v>0.52096600000000004</v>
      </c>
      <c r="S788">
        <v>1</v>
      </c>
    </row>
    <row r="789" spans="12:19">
      <c r="L789">
        <v>0</v>
      </c>
      <c r="M789">
        <v>582.5</v>
      </c>
      <c r="N789">
        <v>205.5</v>
      </c>
      <c r="O789">
        <v>377</v>
      </c>
      <c r="P789">
        <v>411</v>
      </c>
      <c r="Q789">
        <v>788</v>
      </c>
      <c r="R789">
        <v>0.52157399999999998</v>
      </c>
      <c r="S789">
        <v>1</v>
      </c>
    </row>
    <row r="790" spans="12:19">
      <c r="L790">
        <v>0</v>
      </c>
      <c r="M790">
        <v>583</v>
      </c>
      <c r="N790">
        <v>206</v>
      </c>
      <c r="O790">
        <v>377</v>
      </c>
      <c r="P790">
        <v>412</v>
      </c>
      <c r="Q790">
        <v>789</v>
      </c>
      <c r="R790">
        <v>0.52217999999999998</v>
      </c>
      <c r="S790">
        <v>1</v>
      </c>
    </row>
    <row r="791" spans="12:19">
      <c r="L791">
        <v>0</v>
      </c>
      <c r="M791">
        <v>583.5</v>
      </c>
      <c r="N791">
        <v>206.5</v>
      </c>
      <c r="O791">
        <v>377</v>
      </c>
      <c r="P791">
        <v>413</v>
      </c>
      <c r="Q791">
        <v>790</v>
      </c>
      <c r="R791">
        <v>0.52278500000000006</v>
      </c>
      <c r="S791">
        <v>1</v>
      </c>
    </row>
    <row r="792" spans="12:19">
      <c r="L792">
        <v>0</v>
      </c>
      <c r="M792">
        <v>584</v>
      </c>
      <c r="N792">
        <v>207</v>
      </c>
      <c r="O792">
        <v>377</v>
      </c>
      <c r="P792">
        <v>414</v>
      </c>
      <c r="Q792">
        <v>791</v>
      </c>
      <c r="R792">
        <v>0.52338799999999996</v>
      </c>
      <c r="S792">
        <v>1</v>
      </c>
    </row>
    <row r="793" spans="12:19">
      <c r="L793">
        <v>0</v>
      </c>
      <c r="M793">
        <v>584.5</v>
      </c>
      <c r="N793">
        <v>207.5</v>
      </c>
      <c r="O793">
        <v>377</v>
      </c>
      <c r="P793">
        <v>415</v>
      </c>
      <c r="Q793">
        <v>792</v>
      </c>
      <c r="R793">
        <v>0.52398999999999996</v>
      </c>
      <c r="S793">
        <v>1</v>
      </c>
    </row>
    <row r="794" spans="12:19">
      <c r="L794">
        <v>0</v>
      </c>
      <c r="M794">
        <v>585</v>
      </c>
      <c r="N794">
        <v>208</v>
      </c>
      <c r="O794">
        <v>377</v>
      </c>
      <c r="P794">
        <v>416</v>
      </c>
      <c r="Q794">
        <v>793</v>
      </c>
      <c r="R794">
        <v>0.52459</v>
      </c>
      <c r="S794">
        <v>1</v>
      </c>
    </row>
    <row r="795" spans="12:19">
      <c r="L795">
        <v>0</v>
      </c>
      <c r="M795">
        <v>585.5</v>
      </c>
      <c r="N795">
        <v>208.5</v>
      </c>
      <c r="O795">
        <v>377</v>
      </c>
      <c r="P795">
        <v>417</v>
      </c>
      <c r="Q795">
        <v>794</v>
      </c>
      <c r="R795">
        <v>0.52518900000000002</v>
      </c>
      <c r="S795">
        <v>1</v>
      </c>
    </row>
    <row r="796" spans="12:19">
      <c r="L796">
        <v>0</v>
      </c>
      <c r="M796">
        <v>586</v>
      </c>
      <c r="N796">
        <v>209</v>
      </c>
      <c r="O796">
        <v>377</v>
      </c>
      <c r="P796">
        <v>418</v>
      </c>
      <c r="Q796">
        <v>795</v>
      </c>
      <c r="R796">
        <v>0.52578599999999998</v>
      </c>
      <c r="S796">
        <v>1</v>
      </c>
    </row>
    <row r="797" spans="12:19">
      <c r="L797">
        <v>0</v>
      </c>
      <c r="M797">
        <v>586.5</v>
      </c>
      <c r="N797">
        <v>209.5</v>
      </c>
      <c r="O797">
        <v>377</v>
      </c>
      <c r="P797">
        <v>419</v>
      </c>
      <c r="Q797">
        <v>796</v>
      </c>
      <c r="R797">
        <v>0.52638200000000002</v>
      </c>
      <c r="S797">
        <v>1</v>
      </c>
    </row>
    <row r="798" spans="12:19">
      <c r="L798">
        <v>0</v>
      </c>
      <c r="M798">
        <v>587</v>
      </c>
      <c r="N798">
        <v>210</v>
      </c>
      <c r="O798">
        <v>377</v>
      </c>
      <c r="P798">
        <v>420</v>
      </c>
      <c r="Q798">
        <v>797</v>
      </c>
      <c r="R798">
        <v>0.526976</v>
      </c>
      <c r="S798">
        <v>1</v>
      </c>
    </row>
    <row r="799" spans="12:19">
      <c r="L799">
        <v>0</v>
      </c>
      <c r="M799">
        <v>587.5</v>
      </c>
      <c r="N799">
        <v>210.5</v>
      </c>
      <c r="O799">
        <v>377</v>
      </c>
      <c r="P799">
        <v>421</v>
      </c>
      <c r="Q799">
        <v>798</v>
      </c>
      <c r="R799">
        <v>0.52756899999999995</v>
      </c>
      <c r="S799">
        <v>1</v>
      </c>
    </row>
    <row r="800" spans="12:19">
      <c r="L800">
        <v>0</v>
      </c>
      <c r="M800">
        <v>588</v>
      </c>
      <c r="N800">
        <v>211</v>
      </c>
      <c r="O800">
        <v>377</v>
      </c>
      <c r="P800">
        <v>422</v>
      </c>
      <c r="Q800">
        <v>799</v>
      </c>
      <c r="R800">
        <v>0.52815999999999996</v>
      </c>
      <c r="S800">
        <v>1</v>
      </c>
    </row>
    <row r="801" spans="12:19">
      <c r="L801">
        <v>0</v>
      </c>
      <c r="M801">
        <v>588.5</v>
      </c>
      <c r="N801">
        <v>211.5</v>
      </c>
      <c r="O801">
        <v>377</v>
      </c>
      <c r="P801">
        <v>423</v>
      </c>
      <c r="Q801">
        <v>800</v>
      </c>
      <c r="R801">
        <v>0.52875000000000005</v>
      </c>
      <c r="S801">
        <v>1</v>
      </c>
    </row>
    <row r="802" spans="12:19">
      <c r="L802">
        <v>0</v>
      </c>
      <c r="M802">
        <v>589</v>
      </c>
      <c r="N802">
        <v>212</v>
      </c>
      <c r="O802">
        <v>377</v>
      </c>
      <c r="P802">
        <v>424</v>
      </c>
      <c r="Q802">
        <v>801</v>
      </c>
      <c r="R802">
        <v>0.52933799999999998</v>
      </c>
      <c r="S802">
        <v>1</v>
      </c>
    </row>
    <row r="803" spans="12:19">
      <c r="L803">
        <v>0</v>
      </c>
      <c r="M803">
        <v>589.5</v>
      </c>
      <c r="N803">
        <v>212.5</v>
      </c>
      <c r="O803">
        <v>377</v>
      </c>
      <c r="P803">
        <v>425</v>
      </c>
      <c r="Q803">
        <v>802</v>
      </c>
      <c r="R803">
        <v>0.52992499999999998</v>
      </c>
      <c r="S803">
        <v>1</v>
      </c>
    </row>
    <row r="804" spans="12:19">
      <c r="L804">
        <v>0</v>
      </c>
      <c r="M804">
        <v>590</v>
      </c>
      <c r="N804">
        <v>213</v>
      </c>
      <c r="O804">
        <v>377</v>
      </c>
      <c r="P804">
        <v>426</v>
      </c>
      <c r="Q804">
        <v>803</v>
      </c>
      <c r="R804">
        <v>0.53051099999999995</v>
      </c>
      <c r="S804">
        <v>1</v>
      </c>
    </row>
    <row r="805" spans="12:19">
      <c r="L805">
        <v>0</v>
      </c>
      <c r="M805">
        <v>590.5</v>
      </c>
      <c r="N805">
        <v>213.5</v>
      </c>
      <c r="O805">
        <v>377</v>
      </c>
      <c r="P805">
        <v>427</v>
      </c>
      <c r="Q805">
        <v>804</v>
      </c>
      <c r="R805">
        <v>0.53109499999999998</v>
      </c>
      <c r="S805">
        <v>1</v>
      </c>
    </row>
    <row r="806" spans="12:19">
      <c r="L806">
        <v>0</v>
      </c>
      <c r="M806">
        <v>591</v>
      </c>
      <c r="N806">
        <v>214</v>
      </c>
      <c r="O806">
        <v>377</v>
      </c>
      <c r="P806">
        <v>428</v>
      </c>
      <c r="Q806">
        <v>805</v>
      </c>
      <c r="R806">
        <v>0.53167699999999996</v>
      </c>
      <c r="S806">
        <v>1</v>
      </c>
    </row>
    <row r="807" spans="12:19">
      <c r="L807">
        <v>0</v>
      </c>
      <c r="M807">
        <v>591.5</v>
      </c>
      <c r="N807">
        <v>214.5</v>
      </c>
      <c r="O807">
        <v>377</v>
      </c>
      <c r="P807">
        <v>429</v>
      </c>
      <c r="Q807">
        <v>806</v>
      </c>
      <c r="R807">
        <v>0.53225800000000001</v>
      </c>
      <c r="S807">
        <v>1</v>
      </c>
    </row>
    <row r="808" spans="12:19">
      <c r="L808">
        <v>0</v>
      </c>
      <c r="M808">
        <v>592</v>
      </c>
      <c r="N808">
        <v>215</v>
      </c>
      <c r="O808">
        <v>377</v>
      </c>
      <c r="P808">
        <v>430</v>
      </c>
      <c r="Q808">
        <v>807</v>
      </c>
      <c r="R808">
        <v>0.53283800000000003</v>
      </c>
      <c r="S808">
        <v>1</v>
      </c>
    </row>
    <row r="809" spans="12:19">
      <c r="L809">
        <v>0</v>
      </c>
      <c r="M809">
        <v>592.5</v>
      </c>
      <c r="N809">
        <v>215.5</v>
      </c>
      <c r="O809">
        <v>377</v>
      </c>
      <c r="P809">
        <v>431</v>
      </c>
      <c r="Q809">
        <v>808</v>
      </c>
      <c r="R809">
        <v>0.533416</v>
      </c>
      <c r="S809">
        <v>1</v>
      </c>
    </row>
    <row r="810" spans="12:19">
      <c r="L810">
        <v>0</v>
      </c>
      <c r="M810">
        <v>593</v>
      </c>
      <c r="N810">
        <v>216</v>
      </c>
      <c r="O810">
        <v>377</v>
      </c>
      <c r="P810">
        <v>432</v>
      </c>
      <c r="Q810">
        <v>809</v>
      </c>
      <c r="R810">
        <v>0.53399300000000005</v>
      </c>
      <c r="S810">
        <v>1</v>
      </c>
    </row>
    <row r="811" spans="12:19">
      <c r="L811">
        <v>0</v>
      </c>
      <c r="M811">
        <v>593.5</v>
      </c>
      <c r="N811">
        <v>216.5</v>
      </c>
      <c r="O811">
        <v>377</v>
      </c>
      <c r="P811">
        <v>433</v>
      </c>
      <c r="Q811">
        <v>810</v>
      </c>
      <c r="R811">
        <v>0.53456800000000004</v>
      </c>
      <c r="S811">
        <v>1</v>
      </c>
    </row>
    <row r="812" spans="12:19">
      <c r="L812">
        <v>0</v>
      </c>
      <c r="M812">
        <v>594</v>
      </c>
      <c r="N812">
        <v>217</v>
      </c>
      <c r="O812">
        <v>377</v>
      </c>
      <c r="P812">
        <v>434</v>
      </c>
      <c r="Q812">
        <v>811</v>
      </c>
      <c r="R812">
        <v>0.53514200000000001</v>
      </c>
      <c r="S812">
        <v>1</v>
      </c>
    </row>
    <row r="813" spans="12:19">
      <c r="L813">
        <v>0</v>
      </c>
      <c r="M813">
        <v>594.5</v>
      </c>
      <c r="N813">
        <v>217.5</v>
      </c>
      <c r="O813">
        <v>377</v>
      </c>
      <c r="P813">
        <v>435</v>
      </c>
      <c r="Q813">
        <v>812</v>
      </c>
      <c r="R813">
        <v>0.53571400000000002</v>
      </c>
      <c r="S813">
        <v>1</v>
      </c>
    </row>
    <row r="814" spans="12:19">
      <c r="L814">
        <v>0</v>
      </c>
      <c r="M814">
        <v>595</v>
      </c>
      <c r="N814">
        <v>218</v>
      </c>
      <c r="O814">
        <v>377</v>
      </c>
      <c r="P814">
        <v>436</v>
      </c>
      <c r="Q814">
        <v>813</v>
      </c>
      <c r="R814">
        <v>0.53628500000000001</v>
      </c>
      <c r="S814">
        <v>1</v>
      </c>
    </row>
    <row r="815" spans="12:19">
      <c r="L815">
        <v>0</v>
      </c>
      <c r="M815">
        <v>595.5</v>
      </c>
      <c r="N815">
        <v>218.5</v>
      </c>
      <c r="O815">
        <v>377</v>
      </c>
      <c r="P815">
        <v>437</v>
      </c>
      <c r="Q815">
        <v>814</v>
      </c>
      <c r="R815">
        <v>0.53685499999999997</v>
      </c>
      <c r="S815">
        <v>1</v>
      </c>
    </row>
    <row r="816" spans="12:19">
      <c r="L816">
        <v>0</v>
      </c>
      <c r="M816">
        <v>596</v>
      </c>
      <c r="N816">
        <v>219</v>
      </c>
      <c r="O816">
        <v>377</v>
      </c>
      <c r="P816">
        <v>438</v>
      </c>
      <c r="Q816">
        <v>815</v>
      </c>
      <c r="R816">
        <v>0.53742299999999998</v>
      </c>
      <c r="S816">
        <v>1</v>
      </c>
    </row>
    <row r="817" spans="12:19">
      <c r="L817">
        <v>0</v>
      </c>
      <c r="M817">
        <v>596.5</v>
      </c>
      <c r="N817">
        <v>219.5</v>
      </c>
      <c r="O817">
        <v>377</v>
      </c>
      <c r="P817">
        <v>439</v>
      </c>
      <c r="Q817">
        <v>816</v>
      </c>
      <c r="R817">
        <v>0.53798999999999997</v>
      </c>
      <c r="S817">
        <v>1</v>
      </c>
    </row>
    <row r="818" spans="12:19">
      <c r="L818">
        <v>0</v>
      </c>
      <c r="M818">
        <v>597</v>
      </c>
      <c r="N818">
        <v>220</v>
      </c>
      <c r="O818">
        <v>377</v>
      </c>
      <c r="P818">
        <v>440</v>
      </c>
      <c r="Q818">
        <v>817</v>
      </c>
      <c r="R818">
        <v>0.53855600000000003</v>
      </c>
      <c r="S818">
        <v>1</v>
      </c>
    </row>
    <row r="819" spans="12:19">
      <c r="L819">
        <v>0</v>
      </c>
      <c r="M819">
        <v>597.5</v>
      </c>
      <c r="N819">
        <v>220.5</v>
      </c>
      <c r="O819">
        <v>377</v>
      </c>
      <c r="P819">
        <v>441</v>
      </c>
      <c r="Q819">
        <v>818</v>
      </c>
      <c r="R819">
        <v>0.53912000000000004</v>
      </c>
      <c r="S819">
        <v>1</v>
      </c>
    </row>
    <row r="820" spans="12:19">
      <c r="L820">
        <v>0</v>
      </c>
      <c r="M820">
        <v>598</v>
      </c>
      <c r="N820">
        <v>221</v>
      </c>
      <c r="O820">
        <v>377</v>
      </c>
      <c r="P820">
        <v>442</v>
      </c>
      <c r="Q820">
        <v>819</v>
      </c>
      <c r="R820">
        <v>0.53968300000000002</v>
      </c>
      <c r="S820">
        <v>1</v>
      </c>
    </row>
    <row r="821" spans="12:19">
      <c r="L821">
        <v>0</v>
      </c>
      <c r="M821">
        <v>598.5</v>
      </c>
      <c r="N821">
        <v>221.5</v>
      </c>
      <c r="O821">
        <v>377</v>
      </c>
      <c r="P821">
        <v>443</v>
      </c>
      <c r="Q821">
        <v>820</v>
      </c>
      <c r="R821">
        <v>0.54024399999999995</v>
      </c>
      <c r="S821">
        <v>1</v>
      </c>
    </row>
    <row r="822" spans="12:19">
      <c r="L822">
        <v>0</v>
      </c>
      <c r="M822">
        <v>599</v>
      </c>
      <c r="N822">
        <v>222</v>
      </c>
      <c r="O822">
        <v>377</v>
      </c>
      <c r="P822">
        <v>444</v>
      </c>
      <c r="Q822">
        <v>821</v>
      </c>
      <c r="R822">
        <v>0.54080399999999995</v>
      </c>
      <c r="S822">
        <v>1</v>
      </c>
    </row>
    <row r="823" spans="12:19">
      <c r="L823">
        <v>0</v>
      </c>
      <c r="M823">
        <v>599.5</v>
      </c>
      <c r="N823">
        <v>222.5</v>
      </c>
      <c r="O823">
        <v>377</v>
      </c>
      <c r="P823">
        <v>445</v>
      </c>
      <c r="Q823">
        <v>822</v>
      </c>
      <c r="R823">
        <v>0.54136300000000004</v>
      </c>
      <c r="S823">
        <v>1</v>
      </c>
    </row>
    <row r="824" spans="12:19">
      <c r="L824">
        <v>0</v>
      </c>
      <c r="M824">
        <v>600</v>
      </c>
      <c r="N824">
        <v>223</v>
      </c>
      <c r="O824">
        <v>377</v>
      </c>
      <c r="P824">
        <v>446</v>
      </c>
      <c r="Q824">
        <v>823</v>
      </c>
      <c r="R824">
        <v>0.54191999999999996</v>
      </c>
      <c r="S824">
        <v>1</v>
      </c>
    </row>
    <row r="825" spans="12:19">
      <c r="L825">
        <v>0</v>
      </c>
      <c r="M825">
        <v>600.5</v>
      </c>
      <c r="N825">
        <v>223.5</v>
      </c>
      <c r="O825">
        <v>377</v>
      </c>
      <c r="P825">
        <v>447</v>
      </c>
      <c r="Q825">
        <v>824</v>
      </c>
      <c r="R825">
        <v>0.54247599999999996</v>
      </c>
      <c r="S825">
        <v>1</v>
      </c>
    </row>
    <row r="826" spans="12:19">
      <c r="L826">
        <v>0</v>
      </c>
      <c r="M826">
        <v>601</v>
      </c>
      <c r="N826">
        <v>224</v>
      </c>
      <c r="O826">
        <v>377</v>
      </c>
      <c r="P826">
        <v>448</v>
      </c>
      <c r="Q826">
        <v>825</v>
      </c>
      <c r="R826">
        <v>0.54303000000000001</v>
      </c>
      <c r="S826">
        <v>1</v>
      </c>
    </row>
    <row r="827" spans="12:19">
      <c r="L827">
        <v>0</v>
      </c>
      <c r="M827">
        <v>601.5</v>
      </c>
      <c r="N827">
        <v>224.5</v>
      </c>
      <c r="O827">
        <v>377</v>
      </c>
      <c r="P827">
        <v>449</v>
      </c>
      <c r="Q827">
        <v>826</v>
      </c>
      <c r="R827">
        <v>0.54358399999999996</v>
      </c>
      <c r="S827">
        <v>1</v>
      </c>
    </row>
    <row r="828" spans="12:19">
      <c r="L828">
        <v>0</v>
      </c>
      <c r="M828">
        <v>602</v>
      </c>
      <c r="N828">
        <v>225</v>
      </c>
      <c r="O828">
        <v>377</v>
      </c>
      <c r="P828">
        <v>450</v>
      </c>
      <c r="Q828">
        <v>827</v>
      </c>
      <c r="R828">
        <v>0.54413500000000004</v>
      </c>
      <c r="S828">
        <v>1</v>
      </c>
    </row>
    <row r="829" spans="12:19">
      <c r="L829">
        <v>0</v>
      </c>
      <c r="M829">
        <v>602.5</v>
      </c>
      <c r="N829">
        <v>225.5</v>
      </c>
      <c r="O829">
        <v>377</v>
      </c>
      <c r="P829">
        <v>451</v>
      </c>
      <c r="Q829">
        <v>828</v>
      </c>
      <c r="R829">
        <v>0.544686</v>
      </c>
      <c r="S829">
        <v>1</v>
      </c>
    </row>
    <row r="830" spans="12:19">
      <c r="L830">
        <v>0</v>
      </c>
      <c r="M830">
        <v>603</v>
      </c>
      <c r="N830">
        <v>226</v>
      </c>
      <c r="O830">
        <v>377</v>
      </c>
      <c r="P830">
        <v>452</v>
      </c>
      <c r="Q830">
        <v>829</v>
      </c>
      <c r="R830">
        <v>0.54523500000000003</v>
      </c>
      <c r="S830">
        <v>1</v>
      </c>
    </row>
    <row r="831" spans="12:19">
      <c r="L831">
        <v>0</v>
      </c>
      <c r="M831">
        <v>603.5</v>
      </c>
      <c r="N831">
        <v>226.5</v>
      </c>
      <c r="O831">
        <v>377</v>
      </c>
      <c r="P831">
        <v>453</v>
      </c>
      <c r="Q831">
        <v>830</v>
      </c>
      <c r="R831">
        <v>0.54578300000000002</v>
      </c>
      <c r="S831">
        <v>1</v>
      </c>
    </row>
    <row r="832" spans="12:19">
      <c r="L832">
        <v>0</v>
      </c>
      <c r="M832">
        <v>604</v>
      </c>
      <c r="N832">
        <v>227</v>
      </c>
      <c r="O832">
        <v>377</v>
      </c>
      <c r="P832">
        <v>454</v>
      </c>
      <c r="Q832">
        <v>831</v>
      </c>
      <c r="R832">
        <v>0.54632999999999998</v>
      </c>
      <c r="S832">
        <v>1</v>
      </c>
    </row>
    <row r="833" spans="12:19">
      <c r="L833">
        <v>0</v>
      </c>
      <c r="M833">
        <v>604.5</v>
      </c>
      <c r="N833">
        <v>227.5</v>
      </c>
      <c r="O833">
        <v>377</v>
      </c>
      <c r="P833">
        <v>455</v>
      </c>
      <c r="Q833">
        <v>832</v>
      </c>
      <c r="R833">
        <v>0.546875</v>
      </c>
      <c r="S833">
        <v>1</v>
      </c>
    </row>
    <row r="834" spans="12:19">
      <c r="L834">
        <v>0</v>
      </c>
      <c r="M834">
        <v>605</v>
      </c>
      <c r="N834">
        <v>228</v>
      </c>
      <c r="O834">
        <v>377</v>
      </c>
      <c r="P834">
        <v>456</v>
      </c>
      <c r="Q834">
        <v>833</v>
      </c>
      <c r="R834">
        <v>0.54741899999999999</v>
      </c>
      <c r="S834">
        <v>1</v>
      </c>
    </row>
    <row r="835" spans="12:19">
      <c r="L835">
        <v>0</v>
      </c>
      <c r="M835">
        <v>605.5</v>
      </c>
      <c r="N835">
        <v>228.5</v>
      </c>
      <c r="O835">
        <v>377</v>
      </c>
      <c r="P835">
        <v>457</v>
      </c>
      <c r="Q835">
        <v>834</v>
      </c>
      <c r="R835">
        <v>0.54796199999999995</v>
      </c>
      <c r="S835">
        <v>1</v>
      </c>
    </row>
    <row r="836" spans="12:19">
      <c r="L836">
        <v>0</v>
      </c>
      <c r="M836">
        <v>606</v>
      </c>
      <c r="N836">
        <v>229</v>
      </c>
      <c r="O836">
        <v>377</v>
      </c>
      <c r="P836">
        <v>458</v>
      </c>
      <c r="Q836">
        <v>835</v>
      </c>
      <c r="R836">
        <v>0.54850299999999996</v>
      </c>
      <c r="S836">
        <v>1</v>
      </c>
    </row>
    <row r="837" spans="12:19">
      <c r="L837">
        <v>0</v>
      </c>
      <c r="M837">
        <v>606.5</v>
      </c>
      <c r="N837">
        <v>229.5</v>
      </c>
      <c r="O837">
        <v>377</v>
      </c>
      <c r="P837">
        <v>459</v>
      </c>
      <c r="Q837">
        <v>836</v>
      </c>
      <c r="R837">
        <v>0.54904299999999995</v>
      </c>
      <c r="S837">
        <v>1</v>
      </c>
    </row>
    <row r="838" spans="12:19">
      <c r="L838">
        <v>0</v>
      </c>
      <c r="M838">
        <v>607</v>
      </c>
      <c r="N838">
        <v>230</v>
      </c>
      <c r="O838">
        <v>377</v>
      </c>
      <c r="P838">
        <v>460</v>
      </c>
      <c r="Q838">
        <v>837</v>
      </c>
      <c r="R838">
        <v>0.54958200000000001</v>
      </c>
      <c r="S838">
        <v>1</v>
      </c>
    </row>
    <row r="839" spans="12:19">
      <c r="L839">
        <v>0</v>
      </c>
      <c r="M839">
        <v>607.5</v>
      </c>
      <c r="N839">
        <v>230.5</v>
      </c>
      <c r="O839">
        <v>377</v>
      </c>
      <c r="P839">
        <v>461</v>
      </c>
      <c r="Q839">
        <v>838</v>
      </c>
      <c r="R839">
        <v>0.55011900000000002</v>
      </c>
      <c r="S839">
        <v>1</v>
      </c>
    </row>
    <row r="840" spans="12:19">
      <c r="L840">
        <v>0</v>
      </c>
      <c r="M840">
        <v>608</v>
      </c>
      <c r="N840">
        <v>231</v>
      </c>
      <c r="O840">
        <v>377</v>
      </c>
      <c r="P840">
        <v>462</v>
      </c>
      <c r="Q840">
        <v>839</v>
      </c>
      <c r="R840">
        <v>0.55065600000000003</v>
      </c>
      <c r="S840">
        <v>1</v>
      </c>
    </row>
    <row r="841" spans="12:19">
      <c r="L841">
        <v>0</v>
      </c>
      <c r="M841">
        <v>608.5</v>
      </c>
      <c r="N841">
        <v>231.5</v>
      </c>
      <c r="O841">
        <v>377</v>
      </c>
      <c r="P841">
        <v>463</v>
      </c>
      <c r="Q841">
        <v>840</v>
      </c>
      <c r="R841">
        <v>0.55118999999999996</v>
      </c>
      <c r="S841">
        <v>1</v>
      </c>
    </row>
    <row r="842" spans="12:19">
      <c r="L842">
        <v>0</v>
      </c>
      <c r="M842">
        <v>609</v>
      </c>
      <c r="N842">
        <v>232</v>
      </c>
      <c r="O842">
        <v>377</v>
      </c>
      <c r="P842">
        <v>464</v>
      </c>
      <c r="Q842">
        <v>841</v>
      </c>
      <c r="R842">
        <v>0.55172399999999999</v>
      </c>
      <c r="S842">
        <v>1</v>
      </c>
    </row>
    <row r="843" spans="12:19">
      <c r="L843">
        <v>0</v>
      </c>
      <c r="M843">
        <v>609.5</v>
      </c>
      <c r="N843">
        <v>232.5</v>
      </c>
      <c r="O843">
        <v>377</v>
      </c>
      <c r="P843">
        <v>465</v>
      </c>
      <c r="Q843">
        <v>842</v>
      </c>
      <c r="R843">
        <v>0.552257</v>
      </c>
      <c r="S843">
        <v>1</v>
      </c>
    </row>
    <row r="844" spans="12:19">
      <c r="L844">
        <v>0</v>
      </c>
      <c r="M844">
        <v>610</v>
      </c>
      <c r="N844">
        <v>233</v>
      </c>
      <c r="O844">
        <v>377</v>
      </c>
      <c r="P844">
        <v>466</v>
      </c>
      <c r="Q844">
        <v>843</v>
      </c>
      <c r="R844">
        <v>0.55278799999999995</v>
      </c>
      <c r="S844">
        <v>1</v>
      </c>
    </row>
    <row r="845" spans="12:19">
      <c r="L845">
        <v>0</v>
      </c>
      <c r="M845">
        <v>610.5</v>
      </c>
      <c r="N845">
        <v>233.5</v>
      </c>
      <c r="O845">
        <v>377</v>
      </c>
      <c r="P845">
        <v>467</v>
      </c>
      <c r="Q845">
        <v>844</v>
      </c>
      <c r="R845">
        <v>0.55331799999999998</v>
      </c>
      <c r="S845">
        <v>1</v>
      </c>
    </row>
    <row r="846" spans="12:19">
      <c r="L846">
        <v>0</v>
      </c>
      <c r="M846">
        <v>611</v>
      </c>
      <c r="N846">
        <v>234</v>
      </c>
      <c r="O846">
        <v>377</v>
      </c>
      <c r="P846">
        <v>468</v>
      </c>
      <c r="Q846">
        <v>845</v>
      </c>
      <c r="R846">
        <v>0.55384599999999995</v>
      </c>
      <c r="S846">
        <v>1</v>
      </c>
    </row>
    <row r="847" spans="12:19">
      <c r="L847">
        <v>0</v>
      </c>
      <c r="M847">
        <v>611.5</v>
      </c>
      <c r="N847">
        <v>234.5</v>
      </c>
      <c r="O847">
        <v>377</v>
      </c>
      <c r="P847">
        <v>469</v>
      </c>
      <c r="Q847">
        <v>846</v>
      </c>
      <c r="R847">
        <v>0.55437400000000003</v>
      </c>
      <c r="S847">
        <v>1</v>
      </c>
    </row>
    <row r="848" spans="12:19">
      <c r="L848">
        <v>0</v>
      </c>
      <c r="M848">
        <v>612</v>
      </c>
      <c r="N848">
        <v>235</v>
      </c>
      <c r="O848">
        <v>377</v>
      </c>
      <c r="P848">
        <v>470</v>
      </c>
      <c r="Q848">
        <v>847</v>
      </c>
      <c r="R848">
        <v>0.55489999999999995</v>
      </c>
      <c r="S848">
        <v>1</v>
      </c>
    </row>
    <row r="849" spans="12:19">
      <c r="L849">
        <v>0</v>
      </c>
      <c r="M849">
        <v>612.5</v>
      </c>
      <c r="N849">
        <v>235.5</v>
      </c>
      <c r="O849">
        <v>377</v>
      </c>
      <c r="P849">
        <v>471</v>
      </c>
      <c r="Q849">
        <v>848</v>
      </c>
      <c r="R849">
        <v>0.55542499999999995</v>
      </c>
      <c r="S849">
        <v>1</v>
      </c>
    </row>
    <row r="850" spans="12:19">
      <c r="L850">
        <v>0</v>
      </c>
      <c r="M850">
        <v>613</v>
      </c>
      <c r="N850">
        <v>236</v>
      </c>
      <c r="O850">
        <v>377</v>
      </c>
      <c r="P850">
        <v>472</v>
      </c>
      <c r="Q850">
        <v>849</v>
      </c>
      <c r="R850">
        <v>0.555948</v>
      </c>
      <c r="S850">
        <v>1</v>
      </c>
    </row>
    <row r="851" spans="12:19">
      <c r="L851">
        <v>0</v>
      </c>
      <c r="M851">
        <v>613.5</v>
      </c>
      <c r="N851">
        <v>236.5</v>
      </c>
      <c r="O851">
        <v>377</v>
      </c>
      <c r="P851">
        <v>473</v>
      </c>
      <c r="Q851">
        <v>850</v>
      </c>
      <c r="R851">
        <v>0.55647100000000005</v>
      </c>
      <c r="S851">
        <v>1</v>
      </c>
    </row>
    <row r="852" spans="12:19">
      <c r="L852">
        <v>0</v>
      </c>
      <c r="M852">
        <v>614</v>
      </c>
      <c r="N852">
        <v>237</v>
      </c>
      <c r="O852">
        <v>377</v>
      </c>
      <c r="P852">
        <v>474</v>
      </c>
      <c r="Q852">
        <v>851</v>
      </c>
      <c r="R852">
        <v>0.55699200000000004</v>
      </c>
      <c r="S852">
        <v>1</v>
      </c>
    </row>
    <row r="853" spans="12:19">
      <c r="L853">
        <v>0</v>
      </c>
      <c r="M853">
        <v>614.5</v>
      </c>
      <c r="N853">
        <v>237.5</v>
      </c>
      <c r="O853">
        <v>377</v>
      </c>
      <c r="P853">
        <v>475</v>
      </c>
      <c r="Q853">
        <v>852</v>
      </c>
      <c r="R853">
        <v>0.55751200000000001</v>
      </c>
      <c r="S853">
        <v>1</v>
      </c>
    </row>
    <row r="854" spans="12:19">
      <c r="L854">
        <v>0</v>
      </c>
      <c r="M854">
        <v>615</v>
      </c>
      <c r="N854">
        <v>238</v>
      </c>
      <c r="O854">
        <v>377</v>
      </c>
      <c r="P854">
        <v>476</v>
      </c>
      <c r="Q854">
        <v>853</v>
      </c>
      <c r="R854">
        <v>0.55803000000000003</v>
      </c>
      <c r="S854">
        <v>1</v>
      </c>
    </row>
    <row r="855" spans="12:19">
      <c r="L855">
        <v>0</v>
      </c>
      <c r="M855">
        <v>615.5</v>
      </c>
      <c r="N855">
        <v>238.5</v>
      </c>
      <c r="O855">
        <v>377</v>
      </c>
      <c r="P855">
        <v>477</v>
      </c>
      <c r="Q855">
        <v>854</v>
      </c>
      <c r="R855">
        <v>0.55854800000000004</v>
      </c>
      <c r="S855">
        <v>1</v>
      </c>
    </row>
    <row r="856" spans="12:19">
      <c r="L856">
        <v>0</v>
      </c>
      <c r="M856">
        <v>616</v>
      </c>
      <c r="N856">
        <v>239</v>
      </c>
      <c r="O856">
        <v>377</v>
      </c>
      <c r="P856">
        <v>478</v>
      </c>
      <c r="Q856">
        <v>855</v>
      </c>
      <c r="R856">
        <v>0.55906400000000001</v>
      </c>
      <c r="S856">
        <v>1</v>
      </c>
    </row>
    <row r="857" spans="12:19">
      <c r="L857">
        <v>0</v>
      </c>
      <c r="M857">
        <v>616.5</v>
      </c>
      <c r="N857">
        <v>239.5</v>
      </c>
      <c r="O857">
        <v>377</v>
      </c>
      <c r="P857">
        <v>479</v>
      </c>
      <c r="Q857">
        <v>856</v>
      </c>
      <c r="R857">
        <v>0.55957900000000005</v>
      </c>
      <c r="S857">
        <v>1</v>
      </c>
    </row>
    <row r="858" spans="12:19">
      <c r="L858">
        <v>0</v>
      </c>
      <c r="M858">
        <v>617</v>
      </c>
      <c r="N858">
        <v>240</v>
      </c>
      <c r="O858">
        <v>377</v>
      </c>
      <c r="P858">
        <v>480</v>
      </c>
      <c r="Q858">
        <v>857</v>
      </c>
      <c r="R858">
        <v>0.56009299999999995</v>
      </c>
      <c r="S858">
        <v>1</v>
      </c>
    </row>
    <row r="859" spans="12:19">
      <c r="L859">
        <v>0</v>
      </c>
      <c r="M859">
        <v>617.5</v>
      </c>
      <c r="N859">
        <v>240.5</v>
      </c>
      <c r="O859">
        <v>377</v>
      </c>
      <c r="P859">
        <v>481</v>
      </c>
      <c r="Q859">
        <v>858</v>
      </c>
      <c r="R859">
        <v>0.56060600000000005</v>
      </c>
      <c r="S859">
        <v>1</v>
      </c>
    </row>
    <row r="860" spans="12:19">
      <c r="L860">
        <v>0</v>
      </c>
      <c r="M860">
        <v>618</v>
      </c>
      <c r="N860">
        <v>241</v>
      </c>
      <c r="O860">
        <v>377</v>
      </c>
      <c r="P860">
        <v>482</v>
      </c>
      <c r="Q860">
        <v>859</v>
      </c>
      <c r="R860">
        <v>0.56111800000000001</v>
      </c>
      <c r="S860">
        <v>1</v>
      </c>
    </row>
    <row r="861" spans="12:19">
      <c r="L861">
        <v>0</v>
      </c>
      <c r="M861">
        <v>618.5</v>
      </c>
      <c r="N861">
        <v>241.5</v>
      </c>
      <c r="O861">
        <v>377</v>
      </c>
      <c r="P861">
        <v>483</v>
      </c>
      <c r="Q861">
        <v>860</v>
      </c>
      <c r="R861">
        <v>0.56162800000000002</v>
      </c>
      <c r="S861">
        <v>1</v>
      </c>
    </row>
    <row r="862" spans="12:19">
      <c r="L862">
        <v>0</v>
      </c>
      <c r="M862">
        <v>619</v>
      </c>
      <c r="N862">
        <v>242</v>
      </c>
      <c r="O862">
        <v>377</v>
      </c>
      <c r="P862">
        <v>484</v>
      </c>
      <c r="Q862">
        <v>861</v>
      </c>
      <c r="R862">
        <v>0.562137</v>
      </c>
      <c r="S862">
        <v>1</v>
      </c>
    </row>
    <row r="863" spans="12:19">
      <c r="L863">
        <v>0</v>
      </c>
      <c r="M863">
        <v>619.5</v>
      </c>
      <c r="N863">
        <v>242.5</v>
      </c>
      <c r="O863">
        <v>377</v>
      </c>
      <c r="P863">
        <v>485</v>
      </c>
      <c r="Q863">
        <v>862</v>
      </c>
      <c r="R863">
        <v>0.56264499999999995</v>
      </c>
      <c r="S863">
        <v>1</v>
      </c>
    </row>
    <row r="864" spans="12:19">
      <c r="L864">
        <v>0</v>
      </c>
      <c r="M864">
        <v>620</v>
      </c>
      <c r="N864">
        <v>243</v>
      </c>
      <c r="O864">
        <v>377</v>
      </c>
      <c r="P864">
        <v>486</v>
      </c>
      <c r="Q864">
        <v>863</v>
      </c>
      <c r="R864">
        <v>0.56315199999999999</v>
      </c>
      <c r="S864">
        <v>1</v>
      </c>
    </row>
    <row r="865" spans="12:19">
      <c r="L865">
        <v>0</v>
      </c>
      <c r="M865">
        <v>620.5</v>
      </c>
      <c r="N865">
        <v>243.5</v>
      </c>
      <c r="O865">
        <v>377</v>
      </c>
      <c r="P865">
        <v>487</v>
      </c>
      <c r="Q865">
        <v>864</v>
      </c>
      <c r="R865">
        <v>0.56365699999999996</v>
      </c>
      <c r="S865">
        <v>1</v>
      </c>
    </row>
    <row r="866" spans="12:19">
      <c r="L866">
        <v>0</v>
      </c>
      <c r="M866">
        <v>621</v>
      </c>
      <c r="N866">
        <v>244</v>
      </c>
      <c r="O866">
        <v>377</v>
      </c>
      <c r="P866">
        <v>488</v>
      </c>
      <c r="Q866">
        <v>865</v>
      </c>
      <c r="R866">
        <v>0.56416200000000005</v>
      </c>
      <c r="S866">
        <v>1</v>
      </c>
    </row>
    <row r="867" spans="12:19">
      <c r="L867">
        <v>0</v>
      </c>
      <c r="M867">
        <v>621.5</v>
      </c>
      <c r="N867">
        <v>244.5</v>
      </c>
      <c r="O867">
        <v>377</v>
      </c>
      <c r="P867">
        <v>489</v>
      </c>
      <c r="Q867">
        <v>866</v>
      </c>
      <c r="R867">
        <v>0.56466499999999997</v>
      </c>
      <c r="S867">
        <v>1</v>
      </c>
    </row>
    <row r="868" spans="12:19">
      <c r="L868">
        <v>0</v>
      </c>
      <c r="M868">
        <v>622</v>
      </c>
      <c r="N868">
        <v>245</v>
      </c>
      <c r="O868">
        <v>377</v>
      </c>
      <c r="P868">
        <v>490</v>
      </c>
      <c r="Q868">
        <v>867</v>
      </c>
      <c r="R868">
        <v>0.56516699999999997</v>
      </c>
      <c r="S868">
        <v>1</v>
      </c>
    </row>
    <row r="869" spans="12:19">
      <c r="L869">
        <v>0</v>
      </c>
      <c r="M869">
        <v>622.5</v>
      </c>
      <c r="N869">
        <v>245.5</v>
      </c>
      <c r="O869">
        <v>377</v>
      </c>
      <c r="P869">
        <v>491</v>
      </c>
      <c r="Q869">
        <v>868</v>
      </c>
      <c r="R869">
        <v>0.56566799999999995</v>
      </c>
      <c r="S869">
        <v>1</v>
      </c>
    </row>
    <row r="870" spans="12:19">
      <c r="L870">
        <v>0</v>
      </c>
      <c r="M870">
        <v>623</v>
      </c>
      <c r="N870">
        <v>246</v>
      </c>
      <c r="O870">
        <v>377</v>
      </c>
      <c r="P870">
        <v>492</v>
      </c>
      <c r="Q870">
        <v>869</v>
      </c>
      <c r="R870">
        <v>0.566168</v>
      </c>
      <c r="S870">
        <v>1</v>
      </c>
    </row>
    <row r="871" spans="12:19">
      <c r="L871">
        <v>0</v>
      </c>
      <c r="M871">
        <v>623.5</v>
      </c>
      <c r="N871">
        <v>246.5</v>
      </c>
      <c r="O871">
        <v>377</v>
      </c>
      <c r="P871">
        <v>493</v>
      </c>
      <c r="Q871">
        <v>870</v>
      </c>
      <c r="R871">
        <v>0.56666700000000003</v>
      </c>
      <c r="S871">
        <v>1</v>
      </c>
    </row>
    <row r="872" spans="12:19">
      <c r="L872">
        <v>0</v>
      </c>
      <c r="M872">
        <v>624</v>
      </c>
      <c r="N872">
        <v>247</v>
      </c>
      <c r="O872">
        <v>377</v>
      </c>
      <c r="P872">
        <v>494</v>
      </c>
      <c r="Q872">
        <v>871</v>
      </c>
      <c r="R872">
        <v>0.567164</v>
      </c>
      <c r="S872">
        <v>1</v>
      </c>
    </row>
    <row r="873" spans="12:19">
      <c r="L873">
        <v>0</v>
      </c>
      <c r="M873">
        <v>624.5</v>
      </c>
      <c r="N873">
        <v>247.5</v>
      </c>
      <c r="O873">
        <v>377</v>
      </c>
      <c r="P873">
        <v>495</v>
      </c>
      <c r="Q873">
        <v>872</v>
      </c>
      <c r="R873">
        <v>0.56766099999999997</v>
      </c>
      <c r="S873">
        <v>1</v>
      </c>
    </row>
    <row r="874" spans="12:19">
      <c r="L874">
        <v>0</v>
      </c>
      <c r="M874">
        <v>625</v>
      </c>
      <c r="N874">
        <v>248</v>
      </c>
      <c r="O874">
        <v>377</v>
      </c>
      <c r="P874">
        <v>496</v>
      </c>
      <c r="Q874">
        <v>873</v>
      </c>
      <c r="R874">
        <v>0.56815599999999999</v>
      </c>
      <c r="S874">
        <v>1</v>
      </c>
    </row>
    <row r="875" spans="12:19">
      <c r="L875">
        <v>0</v>
      </c>
      <c r="M875">
        <v>625.5</v>
      </c>
      <c r="N875">
        <v>248.5</v>
      </c>
      <c r="O875">
        <v>377</v>
      </c>
      <c r="P875">
        <v>497</v>
      </c>
      <c r="Q875">
        <v>874</v>
      </c>
      <c r="R875">
        <v>0.56864999999999999</v>
      </c>
      <c r="S875">
        <v>1</v>
      </c>
    </row>
    <row r="876" spans="12:19">
      <c r="L876">
        <v>0</v>
      </c>
      <c r="M876">
        <v>626</v>
      </c>
      <c r="N876">
        <v>249</v>
      </c>
      <c r="O876">
        <v>377</v>
      </c>
      <c r="P876">
        <v>498</v>
      </c>
      <c r="Q876">
        <v>875</v>
      </c>
      <c r="R876">
        <v>0.56914299999999995</v>
      </c>
      <c r="S876">
        <v>1</v>
      </c>
    </row>
    <row r="877" spans="12:19">
      <c r="L877">
        <v>0</v>
      </c>
      <c r="M877">
        <v>626.5</v>
      </c>
      <c r="N877">
        <v>249.5</v>
      </c>
      <c r="O877">
        <v>377</v>
      </c>
      <c r="P877">
        <v>499</v>
      </c>
      <c r="Q877">
        <v>876</v>
      </c>
      <c r="R877">
        <v>0.569635</v>
      </c>
      <c r="S877">
        <v>1</v>
      </c>
    </row>
    <row r="878" spans="12:19">
      <c r="L878">
        <v>0</v>
      </c>
      <c r="M878">
        <v>627</v>
      </c>
      <c r="N878">
        <v>250</v>
      </c>
      <c r="O878">
        <v>377</v>
      </c>
      <c r="P878">
        <v>500</v>
      </c>
      <c r="Q878">
        <v>877</v>
      </c>
      <c r="R878">
        <v>0.57012499999999999</v>
      </c>
      <c r="S878">
        <v>1</v>
      </c>
    </row>
    <row r="879" spans="12:19">
      <c r="L879">
        <v>0</v>
      </c>
      <c r="M879">
        <v>627.5</v>
      </c>
      <c r="N879">
        <v>250.5</v>
      </c>
      <c r="O879">
        <v>377</v>
      </c>
      <c r="P879">
        <v>501</v>
      </c>
      <c r="Q879">
        <v>878</v>
      </c>
      <c r="R879">
        <v>0.57061499999999998</v>
      </c>
      <c r="S879">
        <v>1</v>
      </c>
    </row>
    <row r="880" spans="12:19">
      <c r="L880">
        <v>0</v>
      </c>
      <c r="M880">
        <v>628</v>
      </c>
      <c r="N880">
        <v>251</v>
      </c>
      <c r="O880">
        <v>377</v>
      </c>
      <c r="P880">
        <v>502</v>
      </c>
      <c r="Q880">
        <v>879</v>
      </c>
      <c r="R880">
        <v>0.57110399999999995</v>
      </c>
      <c r="S880">
        <v>1</v>
      </c>
    </row>
    <row r="881" spans="12:19">
      <c r="L881">
        <v>0</v>
      </c>
      <c r="M881">
        <v>628.5</v>
      </c>
      <c r="N881">
        <v>251.5</v>
      </c>
      <c r="O881">
        <v>377</v>
      </c>
      <c r="P881">
        <v>503</v>
      </c>
      <c r="Q881">
        <v>880</v>
      </c>
      <c r="R881">
        <v>0.57159099999999996</v>
      </c>
      <c r="S881">
        <v>1</v>
      </c>
    </row>
    <row r="882" spans="12:19">
      <c r="L882">
        <v>0</v>
      </c>
      <c r="M882">
        <v>629</v>
      </c>
      <c r="N882">
        <v>252</v>
      </c>
      <c r="O882">
        <v>377</v>
      </c>
      <c r="P882">
        <v>504</v>
      </c>
      <c r="Q882">
        <v>881</v>
      </c>
      <c r="R882">
        <v>0.57207699999999995</v>
      </c>
      <c r="S882">
        <v>1</v>
      </c>
    </row>
    <row r="883" spans="12:19">
      <c r="L883">
        <v>0</v>
      </c>
      <c r="M883">
        <v>629.5</v>
      </c>
      <c r="N883">
        <v>252.5</v>
      </c>
      <c r="O883">
        <v>377</v>
      </c>
      <c r="P883">
        <v>505</v>
      </c>
      <c r="Q883">
        <v>882</v>
      </c>
      <c r="R883">
        <v>0.57256200000000002</v>
      </c>
      <c r="S883">
        <v>1</v>
      </c>
    </row>
    <row r="884" spans="12:19">
      <c r="L884">
        <v>0</v>
      </c>
      <c r="M884">
        <v>630</v>
      </c>
      <c r="N884">
        <v>253</v>
      </c>
      <c r="O884">
        <v>377</v>
      </c>
      <c r="P884">
        <v>506</v>
      </c>
      <c r="Q884">
        <v>883</v>
      </c>
      <c r="R884">
        <v>0.57304600000000006</v>
      </c>
      <c r="S884">
        <v>1</v>
      </c>
    </row>
    <row r="885" spans="12:19">
      <c r="L885">
        <v>0</v>
      </c>
      <c r="M885">
        <v>630.5</v>
      </c>
      <c r="N885">
        <v>253.5</v>
      </c>
      <c r="O885">
        <v>377</v>
      </c>
      <c r="P885">
        <v>507</v>
      </c>
      <c r="Q885">
        <v>884</v>
      </c>
      <c r="R885">
        <v>0.57352899999999996</v>
      </c>
      <c r="S885">
        <v>1</v>
      </c>
    </row>
    <row r="886" spans="12:19">
      <c r="L886">
        <v>0</v>
      </c>
      <c r="M886">
        <v>631</v>
      </c>
      <c r="N886">
        <v>254</v>
      </c>
      <c r="O886">
        <v>377</v>
      </c>
      <c r="P886">
        <v>508</v>
      </c>
      <c r="Q886">
        <v>885</v>
      </c>
      <c r="R886">
        <v>0.57401100000000005</v>
      </c>
      <c r="S886">
        <v>1</v>
      </c>
    </row>
    <row r="887" spans="12:19">
      <c r="L887">
        <v>0</v>
      </c>
      <c r="M887">
        <v>631.5</v>
      </c>
      <c r="N887">
        <v>254.5</v>
      </c>
      <c r="O887">
        <v>377</v>
      </c>
      <c r="P887">
        <v>509</v>
      </c>
      <c r="Q887">
        <v>886</v>
      </c>
      <c r="R887">
        <v>0.574492</v>
      </c>
      <c r="S887">
        <v>1</v>
      </c>
    </row>
    <row r="888" spans="12:19">
      <c r="L888">
        <v>0</v>
      </c>
      <c r="M888">
        <v>632</v>
      </c>
      <c r="N888">
        <v>255</v>
      </c>
      <c r="O888">
        <v>377</v>
      </c>
      <c r="P888">
        <v>510</v>
      </c>
      <c r="Q888">
        <v>887</v>
      </c>
      <c r="R888">
        <v>0.57497200000000004</v>
      </c>
      <c r="S888">
        <v>1</v>
      </c>
    </row>
    <row r="889" spans="12:19">
      <c r="L889">
        <v>0</v>
      </c>
      <c r="M889">
        <v>632.5</v>
      </c>
      <c r="N889">
        <v>255.5</v>
      </c>
      <c r="O889">
        <v>377</v>
      </c>
      <c r="P889">
        <v>511</v>
      </c>
      <c r="Q889">
        <v>888</v>
      </c>
      <c r="R889">
        <v>0.57545000000000002</v>
      </c>
      <c r="S889">
        <v>1</v>
      </c>
    </row>
    <row r="890" spans="12:19">
      <c r="L890">
        <v>0</v>
      </c>
      <c r="M890">
        <v>633</v>
      </c>
      <c r="N890">
        <v>256</v>
      </c>
      <c r="O890">
        <v>377</v>
      </c>
      <c r="P890">
        <v>512</v>
      </c>
      <c r="Q890">
        <v>889</v>
      </c>
      <c r="R890">
        <v>0.575928</v>
      </c>
      <c r="S890">
        <v>1</v>
      </c>
    </row>
    <row r="891" spans="12:19">
      <c r="L891">
        <v>0</v>
      </c>
      <c r="M891">
        <v>633.5</v>
      </c>
      <c r="N891">
        <v>256.5</v>
      </c>
      <c r="O891">
        <v>377</v>
      </c>
      <c r="P891">
        <v>513</v>
      </c>
      <c r="Q891">
        <v>890</v>
      </c>
      <c r="R891">
        <v>0.57640400000000003</v>
      </c>
      <c r="S891">
        <v>1</v>
      </c>
    </row>
    <row r="892" spans="12:19">
      <c r="L892">
        <v>0</v>
      </c>
      <c r="M892">
        <v>634</v>
      </c>
      <c r="N892">
        <v>257</v>
      </c>
      <c r="O892">
        <v>377</v>
      </c>
      <c r="P892">
        <v>514</v>
      </c>
      <c r="Q892">
        <v>891</v>
      </c>
      <c r="R892">
        <v>0.57687999999999995</v>
      </c>
      <c r="S892">
        <v>1</v>
      </c>
    </row>
    <row r="893" spans="12:19">
      <c r="L893">
        <v>0</v>
      </c>
      <c r="M893">
        <v>634.5</v>
      </c>
      <c r="N893">
        <v>257.5</v>
      </c>
      <c r="O893">
        <v>377</v>
      </c>
      <c r="P893">
        <v>515</v>
      </c>
      <c r="Q893">
        <v>892</v>
      </c>
      <c r="R893">
        <v>0.57735400000000003</v>
      </c>
      <c r="S893">
        <v>1</v>
      </c>
    </row>
    <row r="894" spans="12:19">
      <c r="L894">
        <v>0</v>
      </c>
      <c r="M894">
        <v>635</v>
      </c>
      <c r="N894">
        <v>258</v>
      </c>
      <c r="O894">
        <v>377</v>
      </c>
      <c r="P894">
        <v>516</v>
      </c>
      <c r="Q894">
        <v>893</v>
      </c>
      <c r="R894">
        <v>0.57782800000000001</v>
      </c>
      <c r="S894">
        <v>1</v>
      </c>
    </row>
    <row r="895" spans="12:19">
      <c r="L895">
        <v>0</v>
      </c>
      <c r="M895">
        <v>635.5</v>
      </c>
      <c r="N895">
        <v>258.5</v>
      </c>
      <c r="O895">
        <v>377</v>
      </c>
      <c r="P895">
        <v>517</v>
      </c>
      <c r="Q895">
        <v>894</v>
      </c>
      <c r="R895">
        <v>0.57830000000000004</v>
      </c>
      <c r="S895">
        <v>1</v>
      </c>
    </row>
    <row r="896" spans="12:19">
      <c r="L896">
        <v>0</v>
      </c>
      <c r="M896">
        <v>636</v>
      </c>
      <c r="N896">
        <v>259</v>
      </c>
      <c r="O896">
        <v>377</v>
      </c>
      <c r="P896">
        <v>518</v>
      </c>
      <c r="Q896">
        <v>895</v>
      </c>
      <c r="R896">
        <v>0.57877100000000004</v>
      </c>
      <c r="S896">
        <v>1</v>
      </c>
    </row>
    <row r="897" spans="12:19">
      <c r="L897">
        <v>0</v>
      </c>
      <c r="M897">
        <v>636.5</v>
      </c>
      <c r="N897">
        <v>259.5</v>
      </c>
      <c r="O897">
        <v>377</v>
      </c>
      <c r="P897">
        <v>519</v>
      </c>
      <c r="Q897">
        <v>896</v>
      </c>
      <c r="R897">
        <v>0.57924100000000001</v>
      </c>
      <c r="S897">
        <v>1</v>
      </c>
    </row>
    <row r="898" spans="12:19">
      <c r="L898">
        <v>0</v>
      </c>
      <c r="M898">
        <v>637</v>
      </c>
      <c r="N898">
        <v>260</v>
      </c>
      <c r="O898">
        <v>377</v>
      </c>
      <c r="P898">
        <v>520</v>
      </c>
      <c r="Q898">
        <v>897</v>
      </c>
      <c r="R898">
        <v>0.57970999999999995</v>
      </c>
      <c r="S898">
        <v>1</v>
      </c>
    </row>
    <row r="899" spans="12:19">
      <c r="L899">
        <v>0</v>
      </c>
      <c r="M899">
        <v>637.5</v>
      </c>
      <c r="N899">
        <v>260.5</v>
      </c>
      <c r="O899">
        <v>377</v>
      </c>
      <c r="P899">
        <v>521</v>
      </c>
      <c r="Q899">
        <v>898</v>
      </c>
      <c r="R899">
        <v>0.58017799999999997</v>
      </c>
      <c r="S899">
        <v>1</v>
      </c>
    </row>
    <row r="900" spans="12:19">
      <c r="L900">
        <v>0</v>
      </c>
      <c r="M900">
        <v>638</v>
      </c>
      <c r="N900">
        <v>261</v>
      </c>
      <c r="O900">
        <v>377</v>
      </c>
      <c r="P900">
        <v>522</v>
      </c>
      <c r="Q900">
        <v>899</v>
      </c>
      <c r="R900">
        <v>0.58064499999999997</v>
      </c>
      <c r="S900">
        <v>1</v>
      </c>
    </row>
    <row r="901" spans="12:19">
      <c r="L901">
        <v>0</v>
      </c>
      <c r="M901">
        <v>638.5</v>
      </c>
      <c r="N901">
        <v>261.5</v>
      </c>
      <c r="O901">
        <v>377</v>
      </c>
      <c r="P901">
        <v>523</v>
      </c>
      <c r="Q901">
        <v>900</v>
      </c>
      <c r="R901">
        <v>0.58111100000000004</v>
      </c>
      <c r="S901">
        <v>1</v>
      </c>
    </row>
    <row r="902" spans="12:19">
      <c r="L902">
        <v>0</v>
      </c>
      <c r="M902">
        <v>639</v>
      </c>
      <c r="N902">
        <v>262</v>
      </c>
      <c r="O902">
        <v>377</v>
      </c>
      <c r="P902">
        <v>524</v>
      </c>
      <c r="Q902">
        <v>901</v>
      </c>
      <c r="R902">
        <v>0.58157599999999998</v>
      </c>
      <c r="S902">
        <v>1</v>
      </c>
    </row>
    <row r="903" spans="12:19">
      <c r="L903">
        <v>0</v>
      </c>
      <c r="M903">
        <v>639.5</v>
      </c>
      <c r="N903">
        <v>262.5</v>
      </c>
      <c r="O903">
        <v>377</v>
      </c>
      <c r="P903">
        <v>525</v>
      </c>
      <c r="Q903">
        <v>902</v>
      </c>
      <c r="R903">
        <v>0.58204</v>
      </c>
      <c r="S903">
        <v>1</v>
      </c>
    </row>
    <row r="904" spans="12:19">
      <c r="L904">
        <v>0</v>
      </c>
      <c r="M904">
        <v>640</v>
      </c>
      <c r="N904">
        <v>263</v>
      </c>
      <c r="O904">
        <v>377</v>
      </c>
      <c r="P904">
        <v>526</v>
      </c>
      <c r="Q904">
        <v>903</v>
      </c>
      <c r="R904">
        <v>0.58250299999999999</v>
      </c>
      <c r="S904">
        <v>1</v>
      </c>
    </row>
    <row r="905" spans="12:19">
      <c r="L905">
        <v>0</v>
      </c>
      <c r="M905">
        <v>640.5</v>
      </c>
      <c r="N905">
        <v>263.5</v>
      </c>
      <c r="O905">
        <v>377</v>
      </c>
      <c r="P905">
        <v>527</v>
      </c>
      <c r="Q905">
        <v>904</v>
      </c>
      <c r="R905">
        <v>0.58296499999999996</v>
      </c>
      <c r="S905">
        <v>1</v>
      </c>
    </row>
    <row r="906" spans="12:19">
      <c r="L906">
        <v>0</v>
      </c>
      <c r="M906">
        <v>641</v>
      </c>
      <c r="N906">
        <v>264</v>
      </c>
      <c r="O906">
        <v>377</v>
      </c>
      <c r="P906">
        <v>528</v>
      </c>
      <c r="Q906">
        <v>905</v>
      </c>
      <c r="R906">
        <v>0.58342499999999997</v>
      </c>
      <c r="S906">
        <v>1</v>
      </c>
    </row>
    <row r="907" spans="12:19">
      <c r="L907">
        <v>0</v>
      </c>
      <c r="M907">
        <v>641.5</v>
      </c>
      <c r="N907">
        <v>264.5</v>
      </c>
      <c r="O907">
        <v>377</v>
      </c>
      <c r="P907">
        <v>529</v>
      </c>
      <c r="Q907">
        <v>906</v>
      </c>
      <c r="R907">
        <v>0.58388499999999999</v>
      </c>
      <c r="S907">
        <v>1</v>
      </c>
    </row>
    <row r="908" spans="12:19">
      <c r="L908">
        <v>0</v>
      </c>
      <c r="M908">
        <v>642</v>
      </c>
      <c r="N908">
        <v>265</v>
      </c>
      <c r="O908">
        <v>377</v>
      </c>
      <c r="P908">
        <v>530</v>
      </c>
      <c r="Q908">
        <v>907</v>
      </c>
      <c r="R908">
        <v>0.58434399999999997</v>
      </c>
      <c r="S908">
        <v>1</v>
      </c>
    </row>
    <row r="909" spans="12:19">
      <c r="L909">
        <v>0</v>
      </c>
      <c r="M909">
        <v>642.5</v>
      </c>
      <c r="N909">
        <v>265.5</v>
      </c>
      <c r="O909">
        <v>377</v>
      </c>
      <c r="P909">
        <v>531</v>
      </c>
      <c r="Q909">
        <v>908</v>
      </c>
      <c r="R909">
        <v>0.58480200000000004</v>
      </c>
      <c r="S909">
        <v>1</v>
      </c>
    </row>
    <row r="910" spans="12:19">
      <c r="L910">
        <v>0</v>
      </c>
      <c r="M910">
        <v>643</v>
      </c>
      <c r="N910">
        <v>266</v>
      </c>
      <c r="O910">
        <v>377</v>
      </c>
      <c r="P910">
        <v>532</v>
      </c>
      <c r="Q910">
        <v>909</v>
      </c>
      <c r="R910">
        <v>0.58525899999999997</v>
      </c>
      <c r="S910">
        <v>1</v>
      </c>
    </row>
    <row r="911" spans="12:19">
      <c r="L911">
        <v>0</v>
      </c>
      <c r="M911">
        <v>643.5</v>
      </c>
      <c r="N911">
        <v>266.5</v>
      </c>
      <c r="O911">
        <v>377</v>
      </c>
      <c r="P911">
        <v>533</v>
      </c>
      <c r="Q911">
        <v>910</v>
      </c>
      <c r="R911">
        <v>0.58571399999999996</v>
      </c>
      <c r="S911">
        <v>1</v>
      </c>
    </row>
    <row r="912" spans="12:19">
      <c r="L912">
        <v>0</v>
      </c>
      <c r="M912">
        <v>644</v>
      </c>
      <c r="N912">
        <v>267</v>
      </c>
      <c r="O912">
        <v>377</v>
      </c>
      <c r="P912">
        <v>534</v>
      </c>
      <c r="Q912">
        <v>911</v>
      </c>
      <c r="R912">
        <v>0.58616900000000005</v>
      </c>
      <c r="S912">
        <v>1</v>
      </c>
    </row>
    <row r="913" spans="12:19">
      <c r="L913">
        <v>0</v>
      </c>
      <c r="M913">
        <v>644.5</v>
      </c>
      <c r="N913">
        <v>267.5</v>
      </c>
      <c r="O913">
        <v>377</v>
      </c>
      <c r="P913">
        <v>535</v>
      </c>
      <c r="Q913">
        <v>912</v>
      </c>
      <c r="R913">
        <v>0.58662300000000001</v>
      </c>
      <c r="S913">
        <v>1</v>
      </c>
    </row>
    <row r="914" spans="12:19">
      <c r="L914">
        <v>0</v>
      </c>
      <c r="M914">
        <v>645</v>
      </c>
      <c r="N914">
        <v>268</v>
      </c>
      <c r="O914">
        <v>377</v>
      </c>
      <c r="P914">
        <v>536</v>
      </c>
      <c r="Q914">
        <v>913</v>
      </c>
      <c r="R914">
        <v>0.58707600000000004</v>
      </c>
      <c r="S914">
        <v>1</v>
      </c>
    </row>
    <row r="915" spans="12:19">
      <c r="L915">
        <v>0</v>
      </c>
      <c r="M915">
        <v>645.5</v>
      </c>
      <c r="N915">
        <v>268.5</v>
      </c>
      <c r="O915">
        <v>377</v>
      </c>
      <c r="P915">
        <v>537</v>
      </c>
      <c r="Q915">
        <v>914</v>
      </c>
      <c r="R915">
        <v>0.58752700000000002</v>
      </c>
      <c r="S915">
        <v>1</v>
      </c>
    </row>
    <row r="916" spans="12:19">
      <c r="L916">
        <v>0</v>
      </c>
      <c r="M916">
        <v>646</v>
      </c>
      <c r="N916">
        <v>269</v>
      </c>
      <c r="O916">
        <v>377</v>
      </c>
      <c r="P916">
        <v>538</v>
      </c>
      <c r="Q916">
        <v>915</v>
      </c>
      <c r="R916">
        <v>0.587978</v>
      </c>
      <c r="S916">
        <v>1</v>
      </c>
    </row>
    <row r="917" spans="12:19">
      <c r="L917">
        <v>0</v>
      </c>
      <c r="M917">
        <v>646.5</v>
      </c>
      <c r="N917">
        <v>269.5</v>
      </c>
      <c r="O917">
        <v>377</v>
      </c>
      <c r="P917">
        <v>539</v>
      </c>
      <c r="Q917">
        <v>916</v>
      </c>
      <c r="R917">
        <v>0.58842799999999995</v>
      </c>
      <c r="S917">
        <v>1</v>
      </c>
    </row>
    <row r="918" spans="12:19">
      <c r="L918">
        <v>0</v>
      </c>
      <c r="M918">
        <v>647</v>
      </c>
      <c r="N918">
        <v>270</v>
      </c>
      <c r="O918">
        <v>377</v>
      </c>
      <c r="P918">
        <v>540</v>
      </c>
      <c r="Q918">
        <v>917</v>
      </c>
      <c r="R918">
        <v>0.58887699999999998</v>
      </c>
      <c r="S918">
        <v>1</v>
      </c>
    </row>
    <row r="919" spans="12:19">
      <c r="L919">
        <v>0</v>
      </c>
      <c r="M919">
        <v>647.5</v>
      </c>
      <c r="N919">
        <v>270.5</v>
      </c>
      <c r="O919">
        <v>377</v>
      </c>
      <c r="P919">
        <v>541</v>
      </c>
      <c r="Q919">
        <v>918</v>
      </c>
      <c r="R919">
        <v>0.58932499999999999</v>
      </c>
      <c r="S919">
        <v>1</v>
      </c>
    </row>
    <row r="920" spans="12:19">
      <c r="L920">
        <v>0</v>
      </c>
      <c r="M920">
        <v>648</v>
      </c>
      <c r="N920">
        <v>271</v>
      </c>
      <c r="O920">
        <v>377</v>
      </c>
      <c r="P920">
        <v>542</v>
      </c>
      <c r="Q920">
        <v>919</v>
      </c>
      <c r="R920">
        <v>0.58977100000000005</v>
      </c>
      <c r="S920">
        <v>1</v>
      </c>
    </row>
    <row r="921" spans="12:19">
      <c r="L921">
        <v>0</v>
      </c>
      <c r="M921">
        <v>648.5</v>
      </c>
      <c r="N921">
        <v>271.5</v>
      </c>
      <c r="O921">
        <v>377</v>
      </c>
      <c r="P921">
        <v>543</v>
      </c>
      <c r="Q921">
        <v>920</v>
      </c>
      <c r="R921">
        <v>0.59021699999999999</v>
      </c>
      <c r="S921">
        <v>1</v>
      </c>
    </row>
    <row r="922" spans="12:19">
      <c r="L922">
        <v>0</v>
      </c>
      <c r="M922">
        <v>649</v>
      </c>
      <c r="N922">
        <v>272</v>
      </c>
      <c r="O922">
        <v>377</v>
      </c>
      <c r="P922">
        <v>544</v>
      </c>
      <c r="Q922">
        <v>921</v>
      </c>
      <c r="R922">
        <v>0.59066200000000002</v>
      </c>
      <c r="S922">
        <v>1</v>
      </c>
    </row>
    <row r="923" spans="12:19">
      <c r="L923">
        <v>0</v>
      </c>
      <c r="M923">
        <v>649.5</v>
      </c>
      <c r="N923">
        <v>272.5</v>
      </c>
      <c r="O923">
        <v>377</v>
      </c>
      <c r="P923">
        <v>545</v>
      </c>
      <c r="Q923">
        <v>922</v>
      </c>
      <c r="R923">
        <v>0.59110600000000002</v>
      </c>
      <c r="S923">
        <v>1</v>
      </c>
    </row>
    <row r="924" spans="12:19">
      <c r="L924">
        <v>0</v>
      </c>
      <c r="M924">
        <v>650</v>
      </c>
      <c r="N924">
        <v>273</v>
      </c>
      <c r="O924">
        <v>377</v>
      </c>
      <c r="P924">
        <v>546</v>
      </c>
      <c r="Q924">
        <v>923</v>
      </c>
      <c r="R924">
        <v>0.59154899999999999</v>
      </c>
      <c r="S924">
        <v>1</v>
      </c>
    </row>
    <row r="925" spans="12:19">
      <c r="L925">
        <v>0</v>
      </c>
      <c r="M925">
        <v>650.5</v>
      </c>
      <c r="N925">
        <v>273.5</v>
      </c>
      <c r="O925">
        <v>377</v>
      </c>
      <c r="P925">
        <v>547</v>
      </c>
      <c r="Q925">
        <v>924</v>
      </c>
      <c r="R925">
        <v>0.59199100000000004</v>
      </c>
      <c r="S925">
        <v>1</v>
      </c>
    </row>
    <row r="926" spans="12:19">
      <c r="L926">
        <v>0</v>
      </c>
      <c r="M926">
        <v>651</v>
      </c>
      <c r="N926">
        <v>274</v>
      </c>
      <c r="O926">
        <v>377</v>
      </c>
      <c r="P926">
        <v>548</v>
      </c>
      <c r="Q926">
        <v>925</v>
      </c>
      <c r="R926">
        <v>0.59243199999999996</v>
      </c>
      <c r="S926">
        <v>1</v>
      </c>
    </row>
    <row r="927" spans="12:19">
      <c r="L927">
        <v>0</v>
      </c>
      <c r="M927">
        <v>651.5</v>
      </c>
      <c r="N927">
        <v>274.5</v>
      </c>
      <c r="O927">
        <v>377</v>
      </c>
      <c r="P927">
        <v>549</v>
      </c>
      <c r="Q927">
        <v>926</v>
      </c>
      <c r="R927">
        <v>0.59287299999999998</v>
      </c>
      <c r="S927">
        <v>1</v>
      </c>
    </row>
    <row r="928" spans="12:19">
      <c r="L928">
        <v>0</v>
      </c>
      <c r="M928">
        <v>652</v>
      </c>
      <c r="N928">
        <v>275</v>
      </c>
      <c r="O928">
        <v>377</v>
      </c>
      <c r="P928">
        <v>550</v>
      </c>
      <c r="Q928">
        <v>927</v>
      </c>
      <c r="R928">
        <v>0.59331199999999995</v>
      </c>
      <c r="S928">
        <v>1</v>
      </c>
    </row>
    <row r="929" spans="12:19">
      <c r="L929">
        <v>0</v>
      </c>
      <c r="M929">
        <v>652.5</v>
      </c>
      <c r="N929">
        <v>275.5</v>
      </c>
      <c r="O929">
        <v>377</v>
      </c>
      <c r="P929">
        <v>551</v>
      </c>
      <c r="Q929">
        <v>928</v>
      </c>
      <c r="R929">
        <v>0.59375</v>
      </c>
      <c r="S929">
        <v>1</v>
      </c>
    </row>
    <row r="930" spans="12:19">
      <c r="L930">
        <v>0</v>
      </c>
      <c r="M930">
        <v>653</v>
      </c>
      <c r="N930">
        <v>276</v>
      </c>
      <c r="O930">
        <v>377</v>
      </c>
      <c r="P930">
        <v>552</v>
      </c>
      <c r="Q930">
        <v>929</v>
      </c>
      <c r="R930">
        <v>0.59418700000000002</v>
      </c>
      <c r="S930">
        <v>1</v>
      </c>
    </row>
    <row r="931" spans="12:19">
      <c r="L931">
        <v>0</v>
      </c>
      <c r="M931">
        <v>653.5</v>
      </c>
      <c r="N931">
        <v>276.5</v>
      </c>
      <c r="O931">
        <v>377</v>
      </c>
      <c r="P931">
        <v>553</v>
      </c>
      <c r="Q931">
        <v>930</v>
      </c>
      <c r="R931">
        <v>0.59462400000000004</v>
      </c>
      <c r="S931">
        <v>1</v>
      </c>
    </row>
    <row r="932" spans="12:19">
      <c r="L932">
        <v>0</v>
      </c>
      <c r="M932">
        <v>654</v>
      </c>
      <c r="N932">
        <v>277</v>
      </c>
      <c r="O932">
        <v>377</v>
      </c>
      <c r="P932">
        <v>554</v>
      </c>
      <c r="Q932">
        <v>931</v>
      </c>
      <c r="R932">
        <v>0.595059</v>
      </c>
      <c r="S932">
        <v>1</v>
      </c>
    </row>
    <row r="933" spans="12:19">
      <c r="L933">
        <v>0</v>
      </c>
      <c r="M933">
        <v>654.5</v>
      </c>
      <c r="N933">
        <v>277.5</v>
      </c>
      <c r="O933">
        <v>377</v>
      </c>
      <c r="P933">
        <v>555</v>
      </c>
      <c r="Q933">
        <v>932</v>
      </c>
      <c r="R933">
        <v>0.59549399999999997</v>
      </c>
      <c r="S933">
        <v>1</v>
      </c>
    </row>
    <row r="934" spans="12:19">
      <c r="L934">
        <v>0</v>
      </c>
      <c r="M934">
        <v>655</v>
      </c>
      <c r="N934">
        <v>278</v>
      </c>
      <c r="O934">
        <v>377</v>
      </c>
      <c r="P934">
        <v>556</v>
      </c>
      <c r="Q934">
        <v>933</v>
      </c>
      <c r="R934">
        <v>0.59592699999999998</v>
      </c>
      <c r="S934">
        <v>1</v>
      </c>
    </row>
    <row r="935" spans="12:19">
      <c r="L935">
        <v>0</v>
      </c>
      <c r="M935">
        <v>655.5</v>
      </c>
      <c r="N935">
        <v>278.5</v>
      </c>
      <c r="O935">
        <v>377</v>
      </c>
      <c r="P935">
        <v>557</v>
      </c>
      <c r="Q935">
        <v>934</v>
      </c>
      <c r="R935">
        <v>0.59636</v>
      </c>
      <c r="S935">
        <v>1</v>
      </c>
    </row>
    <row r="936" spans="12:19">
      <c r="L936">
        <v>0</v>
      </c>
      <c r="M936">
        <v>656</v>
      </c>
      <c r="N936">
        <v>279</v>
      </c>
      <c r="O936">
        <v>377</v>
      </c>
      <c r="P936">
        <v>558</v>
      </c>
      <c r="Q936">
        <v>935</v>
      </c>
      <c r="R936">
        <v>0.59679099999999996</v>
      </c>
      <c r="S936">
        <v>1</v>
      </c>
    </row>
    <row r="937" spans="12:19">
      <c r="L937">
        <v>0</v>
      </c>
      <c r="M937">
        <v>656.5</v>
      </c>
      <c r="N937">
        <v>279.5</v>
      </c>
      <c r="O937">
        <v>377</v>
      </c>
      <c r="P937">
        <v>559</v>
      </c>
      <c r="Q937">
        <v>936</v>
      </c>
      <c r="R937">
        <v>0.59722200000000003</v>
      </c>
      <c r="S937">
        <v>1</v>
      </c>
    </row>
    <row r="938" spans="12:19">
      <c r="L938">
        <v>0</v>
      </c>
      <c r="M938">
        <v>657</v>
      </c>
      <c r="N938">
        <v>280</v>
      </c>
      <c r="O938">
        <v>377</v>
      </c>
      <c r="P938">
        <v>560</v>
      </c>
      <c r="Q938">
        <v>937</v>
      </c>
      <c r="R938">
        <v>0.59765199999999996</v>
      </c>
      <c r="S938">
        <v>1</v>
      </c>
    </row>
    <row r="939" spans="12:19">
      <c r="L939">
        <v>0</v>
      </c>
      <c r="M939">
        <v>657.5</v>
      </c>
      <c r="N939">
        <v>280.5</v>
      </c>
      <c r="O939">
        <v>377</v>
      </c>
      <c r="P939">
        <v>561</v>
      </c>
      <c r="Q939">
        <v>938</v>
      </c>
      <c r="R939">
        <v>0.59808099999999997</v>
      </c>
      <c r="S939">
        <v>1</v>
      </c>
    </row>
    <row r="940" spans="12:19">
      <c r="L940">
        <v>0</v>
      </c>
      <c r="M940">
        <v>658</v>
      </c>
      <c r="N940">
        <v>281</v>
      </c>
      <c r="O940">
        <v>377</v>
      </c>
      <c r="P940">
        <v>562</v>
      </c>
      <c r="Q940">
        <v>939</v>
      </c>
      <c r="R940">
        <v>0.59850899999999996</v>
      </c>
      <c r="S940">
        <v>1</v>
      </c>
    </row>
    <row r="941" spans="12:19">
      <c r="L941">
        <v>0</v>
      </c>
      <c r="M941">
        <v>658.5</v>
      </c>
      <c r="N941">
        <v>281.5</v>
      </c>
      <c r="O941">
        <v>377</v>
      </c>
      <c r="P941">
        <v>563</v>
      </c>
      <c r="Q941">
        <v>940</v>
      </c>
      <c r="R941">
        <v>0.59893600000000002</v>
      </c>
      <c r="S941">
        <v>1</v>
      </c>
    </row>
    <row r="942" spans="12:19">
      <c r="L942">
        <v>0</v>
      </c>
      <c r="M942">
        <v>659</v>
      </c>
      <c r="N942">
        <v>282</v>
      </c>
      <c r="O942">
        <v>377</v>
      </c>
      <c r="P942">
        <v>564</v>
      </c>
      <c r="Q942">
        <v>941</v>
      </c>
      <c r="R942">
        <v>0.59936199999999995</v>
      </c>
      <c r="S942">
        <v>1</v>
      </c>
    </row>
    <row r="943" spans="12:19">
      <c r="L943">
        <v>0</v>
      </c>
      <c r="M943">
        <v>659.5</v>
      </c>
      <c r="N943">
        <v>282.5</v>
      </c>
      <c r="O943">
        <v>377</v>
      </c>
      <c r="P943">
        <v>565</v>
      </c>
      <c r="Q943">
        <v>942</v>
      </c>
      <c r="R943">
        <v>0.59978799999999999</v>
      </c>
      <c r="S943">
        <v>1</v>
      </c>
    </row>
    <row r="944" spans="12:19">
      <c r="L944">
        <v>0</v>
      </c>
      <c r="M944">
        <v>660</v>
      </c>
      <c r="N944">
        <v>283</v>
      </c>
      <c r="O944">
        <v>377</v>
      </c>
      <c r="P944">
        <v>566</v>
      </c>
      <c r="Q944">
        <v>943</v>
      </c>
      <c r="R944">
        <v>0.60021199999999997</v>
      </c>
      <c r="S944">
        <v>1</v>
      </c>
    </row>
    <row r="945" spans="12:19">
      <c r="L945">
        <v>0</v>
      </c>
      <c r="M945">
        <v>660.5</v>
      </c>
      <c r="N945">
        <v>283.5</v>
      </c>
      <c r="O945">
        <v>377</v>
      </c>
      <c r="P945">
        <v>567</v>
      </c>
      <c r="Q945">
        <v>944</v>
      </c>
      <c r="R945">
        <v>0.60063599999999995</v>
      </c>
      <c r="S945">
        <v>1</v>
      </c>
    </row>
    <row r="946" spans="12:19">
      <c r="L946">
        <v>0</v>
      </c>
      <c r="M946">
        <v>661</v>
      </c>
      <c r="N946">
        <v>284</v>
      </c>
      <c r="O946">
        <v>377</v>
      </c>
      <c r="P946">
        <v>568</v>
      </c>
      <c r="Q946">
        <v>945</v>
      </c>
      <c r="R946">
        <v>0.60105799999999998</v>
      </c>
      <c r="S946">
        <v>1</v>
      </c>
    </row>
    <row r="947" spans="12:19">
      <c r="L947">
        <v>0</v>
      </c>
      <c r="M947">
        <v>661.5</v>
      </c>
      <c r="N947">
        <v>284.5</v>
      </c>
      <c r="O947">
        <v>377</v>
      </c>
      <c r="P947">
        <v>569</v>
      </c>
      <c r="Q947">
        <v>946</v>
      </c>
      <c r="R947">
        <v>0.60148000000000001</v>
      </c>
      <c r="S947">
        <v>1</v>
      </c>
    </row>
    <row r="948" spans="12:19">
      <c r="L948">
        <v>0</v>
      </c>
      <c r="M948">
        <v>662</v>
      </c>
      <c r="N948">
        <v>285</v>
      </c>
      <c r="O948">
        <v>377</v>
      </c>
      <c r="P948">
        <v>570</v>
      </c>
      <c r="Q948">
        <v>947</v>
      </c>
      <c r="R948">
        <v>0.60190100000000002</v>
      </c>
      <c r="S948">
        <v>1</v>
      </c>
    </row>
    <row r="949" spans="12:19">
      <c r="L949">
        <v>0</v>
      </c>
      <c r="M949">
        <v>662.5</v>
      </c>
      <c r="N949">
        <v>285.5</v>
      </c>
      <c r="O949">
        <v>377</v>
      </c>
      <c r="P949">
        <v>571</v>
      </c>
      <c r="Q949">
        <v>948</v>
      </c>
      <c r="R949">
        <v>0.602321</v>
      </c>
      <c r="S949">
        <v>1</v>
      </c>
    </row>
    <row r="950" spans="12:19">
      <c r="L950">
        <v>0</v>
      </c>
      <c r="M950">
        <v>663</v>
      </c>
      <c r="N950">
        <v>286</v>
      </c>
      <c r="O950">
        <v>377</v>
      </c>
      <c r="P950">
        <v>572</v>
      </c>
      <c r="Q950">
        <v>949</v>
      </c>
      <c r="R950">
        <v>0.60274000000000005</v>
      </c>
      <c r="S950">
        <v>1</v>
      </c>
    </row>
    <row r="951" spans="12:19">
      <c r="L951">
        <v>0</v>
      </c>
      <c r="M951">
        <v>663.5</v>
      </c>
      <c r="N951">
        <v>286.5</v>
      </c>
      <c r="O951">
        <v>377</v>
      </c>
      <c r="P951">
        <v>573</v>
      </c>
      <c r="Q951">
        <v>950</v>
      </c>
      <c r="R951">
        <v>0.60315799999999997</v>
      </c>
      <c r="S951">
        <v>1</v>
      </c>
    </row>
    <row r="952" spans="12:19">
      <c r="L952">
        <v>0</v>
      </c>
      <c r="M952">
        <v>664</v>
      </c>
      <c r="N952">
        <v>287</v>
      </c>
      <c r="O952">
        <v>377</v>
      </c>
      <c r="P952">
        <v>574</v>
      </c>
      <c r="Q952">
        <v>951</v>
      </c>
      <c r="R952">
        <v>0.60357499999999997</v>
      </c>
      <c r="S952">
        <v>1</v>
      </c>
    </row>
    <row r="953" spans="12:19">
      <c r="L953">
        <v>0</v>
      </c>
      <c r="M953">
        <v>664.5</v>
      </c>
      <c r="N953">
        <v>287.5</v>
      </c>
      <c r="O953">
        <v>377</v>
      </c>
      <c r="P953">
        <v>575</v>
      </c>
      <c r="Q953">
        <v>952</v>
      </c>
      <c r="R953">
        <v>0.60399199999999997</v>
      </c>
      <c r="S953">
        <v>1</v>
      </c>
    </row>
    <row r="954" spans="12:19">
      <c r="L954">
        <v>0</v>
      </c>
      <c r="M954">
        <v>665</v>
      </c>
      <c r="N954">
        <v>288</v>
      </c>
      <c r="O954">
        <v>377</v>
      </c>
      <c r="P954">
        <v>576</v>
      </c>
      <c r="Q954">
        <v>953</v>
      </c>
      <c r="R954">
        <v>0.60440700000000003</v>
      </c>
      <c r="S954">
        <v>1</v>
      </c>
    </row>
    <row r="955" spans="12:19">
      <c r="L955">
        <v>0</v>
      </c>
      <c r="M955">
        <v>665.5</v>
      </c>
      <c r="N955">
        <v>288.5</v>
      </c>
      <c r="O955">
        <v>377</v>
      </c>
      <c r="P955">
        <v>577</v>
      </c>
      <c r="Q955">
        <v>954</v>
      </c>
      <c r="R955">
        <v>0.60482199999999997</v>
      </c>
      <c r="S955">
        <v>1</v>
      </c>
    </row>
    <row r="956" spans="12:19">
      <c r="L956">
        <v>0</v>
      </c>
      <c r="M956">
        <v>666</v>
      </c>
      <c r="N956">
        <v>289</v>
      </c>
      <c r="O956">
        <v>377</v>
      </c>
      <c r="P956">
        <v>578</v>
      </c>
      <c r="Q956">
        <v>955</v>
      </c>
      <c r="R956">
        <v>0.605236</v>
      </c>
      <c r="S956">
        <v>1</v>
      </c>
    </row>
    <row r="957" spans="12:19">
      <c r="L957">
        <v>0</v>
      </c>
      <c r="M957">
        <v>666.5</v>
      </c>
      <c r="N957">
        <v>289.5</v>
      </c>
      <c r="O957">
        <v>377</v>
      </c>
      <c r="P957">
        <v>579</v>
      </c>
      <c r="Q957">
        <v>956</v>
      </c>
      <c r="R957">
        <v>0.60564899999999999</v>
      </c>
      <c r="S957">
        <v>1</v>
      </c>
    </row>
    <row r="958" spans="12:19">
      <c r="L958">
        <v>0</v>
      </c>
      <c r="M958">
        <v>667</v>
      </c>
      <c r="N958">
        <v>290</v>
      </c>
      <c r="O958">
        <v>377</v>
      </c>
      <c r="P958">
        <v>580</v>
      </c>
      <c r="Q958">
        <v>957</v>
      </c>
      <c r="R958">
        <v>0.60606099999999996</v>
      </c>
      <c r="S958">
        <v>1</v>
      </c>
    </row>
    <row r="959" spans="12:19">
      <c r="L959">
        <v>0</v>
      </c>
      <c r="M959">
        <v>667.5</v>
      </c>
      <c r="N959">
        <v>290.5</v>
      </c>
      <c r="O959">
        <v>377</v>
      </c>
      <c r="P959">
        <v>581</v>
      </c>
      <c r="Q959">
        <v>958</v>
      </c>
      <c r="R959">
        <v>0.60647200000000001</v>
      </c>
      <c r="S959">
        <v>1</v>
      </c>
    </row>
    <row r="960" spans="12:19">
      <c r="L960">
        <v>0</v>
      </c>
      <c r="M960">
        <v>668</v>
      </c>
      <c r="N960">
        <v>291</v>
      </c>
      <c r="O960">
        <v>377</v>
      </c>
      <c r="P960">
        <v>582</v>
      </c>
      <c r="Q960">
        <v>959</v>
      </c>
      <c r="R960">
        <v>0.60688200000000003</v>
      </c>
      <c r="S960">
        <v>1</v>
      </c>
    </row>
    <row r="961" spans="12:19">
      <c r="L961">
        <v>0</v>
      </c>
      <c r="M961">
        <v>668.5</v>
      </c>
      <c r="N961">
        <v>291.5</v>
      </c>
      <c r="O961">
        <v>377</v>
      </c>
      <c r="P961">
        <v>583</v>
      </c>
      <c r="Q961">
        <v>960</v>
      </c>
      <c r="R961">
        <v>0.60729200000000005</v>
      </c>
      <c r="S961">
        <v>1</v>
      </c>
    </row>
    <row r="962" spans="12:19">
      <c r="L962">
        <v>0</v>
      </c>
      <c r="M962">
        <v>669</v>
      </c>
      <c r="N962">
        <v>292</v>
      </c>
      <c r="O962">
        <v>377</v>
      </c>
      <c r="P962">
        <v>584</v>
      </c>
      <c r="Q962">
        <v>961</v>
      </c>
      <c r="R962">
        <v>0.60770000000000002</v>
      </c>
      <c r="S962">
        <v>1</v>
      </c>
    </row>
    <row r="963" spans="12:19">
      <c r="L963">
        <v>0</v>
      </c>
      <c r="M963">
        <v>669.5</v>
      </c>
      <c r="N963">
        <v>292.5</v>
      </c>
      <c r="O963">
        <v>377</v>
      </c>
      <c r="P963">
        <v>585</v>
      </c>
      <c r="Q963">
        <v>962</v>
      </c>
      <c r="R963">
        <v>0.60810799999999998</v>
      </c>
      <c r="S963">
        <v>1</v>
      </c>
    </row>
    <row r="964" spans="12:19">
      <c r="L964">
        <v>0</v>
      </c>
      <c r="M964">
        <v>670</v>
      </c>
      <c r="N964">
        <v>293</v>
      </c>
      <c r="O964">
        <v>377</v>
      </c>
      <c r="P964">
        <v>586</v>
      </c>
      <c r="Q964">
        <v>963</v>
      </c>
      <c r="R964">
        <v>0.60851500000000003</v>
      </c>
      <c r="S964">
        <v>1</v>
      </c>
    </row>
    <row r="965" spans="12:19">
      <c r="L965">
        <v>0</v>
      </c>
      <c r="M965">
        <v>670.5</v>
      </c>
      <c r="N965">
        <v>293.5</v>
      </c>
      <c r="O965">
        <v>377</v>
      </c>
      <c r="P965">
        <v>587</v>
      </c>
      <c r="Q965">
        <v>964</v>
      </c>
      <c r="R965">
        <v>0.60892100000000005</v>
      </c>
      <c r="S965">
        <v>1</v>
      </c>
    </row>
    <row r="966" spans="12:19">
      <c r="L966">
        <v>0</v>
      </c>
      <c r="M966">
        <v>671</v>
      </c>
      <c r="N966">
        <v>294</v>
      </c>
      <c r="O966">
        <v>377</v>
      </c>
      <c r="P966">
        <v>588</v>
      </c>
      <c r="Q966">
        <v>965</v>
      </c>
      <c r="R966">
        <v>0.60932600000000003</v>
      </c>
      <c r="S966">
        <v>1</v>
      </c>
    </row>
    <row r="967" spans="12:19">
      <c r="L967">
        <v>0</v>
      </c>
      <c r="M967">
        <v>671.5</v>
      </c>
      <c r="N967">
        <v>294.5</v>
      </c>
      <c r="O967">
        <v>377</v>
      </c>
      <c r="P967">
        <v>589</v>
      </c>
      <c r="Q967">
        <v>966</v>
      </c>
      <c r="R967">
        <v>0.60973100000000002</v>
      </c>
      <c r="S967">
        <v>1</v>
      </c>
    </row>
    <row r="968" spans="12:19">
      <c r="L968">
        <v>0</v>
      </c>
      <c r="M968">
        <v>672</v>
      </c>
      <c r="N968">
        <v>295</v>
      </c>
      <c r="O968">
        <v>377</v>
      </c>
      <c r="P968">
        <v>590</v>
      </c>
      <c r="Q968">
        <v>967</v>
      </c>
      <c r="R968">
        <v>0.61013399999999995</v>
      </c>
      <c r="S968">
        <v>1</v>
      </c>
    </row>
    <row r="969" spans="12:19">
      <c r="L969">
        <v>0</v>
      </c>
      <c r="M969">
        <v>672.5</v>
      </c>
      <c r="N969">
        <v>295.5</v>
      </c>
      <c r="O969">
        <v>377</v>
      </c>
      <c r="P969">
        <v>591</v>
      </c>
      <c r="Q969">
        <v>968</v>
      </c>
      <c r="R969">
        <v>0.610537</v>
      </c>
      <c r="S969">
        <v>1</v>
      </c>
    </row>
    <row r="970" spans="12:19">
      <c r="L970">
        <v>0</v>
      </c>
      <c r="M970">
        <v>673</v>
      </c>
      <c r="N970">
        <v>296</v>
      </c>
      <c r="O970">
        <v>377</v>
      </c>
      <c r="P970">
        <v>592</v>
      </c>
      <c r="Q970">
        <v>969</v>
      </c>
      <c r="R970">
        <v>0.61093900000000001</v>
      </c>
      <c r="S970">
        <v>1</v>
      </c>
    </row>
    <row r="971" spans="12:19">
      <c r="L971">
        <v>0</v>
      </c>
      <c r="M971">
        <v>673.5</v>
      </c>
      <c r="N971">
        <v>296.5</v>
      </c>
      <c r="O971">
        <v>377</v>
      </c>
      <c r="P971">
        <v>593</v>
      </c>
      <c r="Q971">
        <v>970</v>
      </c>
      <c r="R971">
        <v>0.61133999999999999</v>
      </c>
      <c r="S971">
        <v>1</v>
      </c>
    </row>
    <row r="972" spans="12:19">
      <c r="L972">
        <v>0</v>
      </c>
      <c r="M972">
        <v>674</v>
      </c>
      <c r="N972">
        <v>297</v>
      </c>
      <c r="O972">
        <v>377</v>
      </c>
      <c r="P972">
        <v>594</v>
      </c>
      <c r="Q972">
        <v>971</v>
      </c>
      <c r="R972">
        <v>0.61173999999999995</v>
      </c>
      <c r="S972">
        <v>1</v>
      </c>
    </row>
    <row r="973" spans="12:19">
      <c r="L973">
        <v>0</v>
      </c>
      <c r="M973">
        <v>674.5</v>
      </c>
      <c r="N973">
        <v>297.5</v>
      </c>
      <c r="O973">
        <v>377</v>
      </c>
      <c r="P973">
        <v>595</v>
      </c>
      <c r="Q973">
        <v>972</v>
      </c>
      <c r="R973">
        <v>0.61214000000000002</v>
      </c>
      <c r="S973">
        <v>1</v>
      </c>
    </row>
    <row r="974" spans="12:19">
      <c r="L974">
        <v>0</v>
      </c>
      <c r="M974">
        <v>675</v>
      </c>
      <c r="N974">
        <v>298</v>
      </c>
      <c r="O974">
        <v>377</v>
      </c>
      <c r="P974">
        <v>596</v>
      </c>
      <c r="Q974">
        <v>973</v>
      </c>
      <c r="R974">
        <v>0.61253899999999994</v>
      </c>
      <c r="S974">
        <v>1</v>
      </c>
    </row>
    <row r="975" spans="12:19">
      <c r="L975">
        <v>0</v>
      </c>
      <c r="M975">
        <v>675.5</v>
      </c>
      <c r="N975">
        <v>298.5</v>
      </c>
      <c r="O975">
        <v>377</v>
      </c>
      <c r="P975">
        <v>597</v>
      </c>
      <c r="Q975">
        <v>974</v>
      </c>
      <c r="R975">
        <v>0.61293600000000004</v>
      </c>
      <c r="S975">
        <v>1</v>
      </c>
    </row>
    <row r="976" spans="12:19">
      <c r="L976">
        <v>0</v>
      </c>
      <c r="M976">
        <v>676</v>
      </c>
      <c r="N976">
        <v>299</v>
      </c>
      <c r="O976">
        <v>377</v>
      </c>
      <c r="P976">
        <v>598</v>
      </c>
      <c r="Q976">
        <v>975</v>
      </c>
      <c r="R976">
        <v>0.61333300000000002</v>
      </c>
      <c r="S976">
        <v>1</v>
      </c>
    </row>
    <row r="977" spans="12:19">
      <c r="L977">
        <v>0</v>
      </c>
      <c r="M977">
        <v>676.5</v>
      </c>
      <c r="N977">
        <v>299.5</v>
      </c>
      <c r="O977">
        <v>377</v>
      </c>
      <c r="P977">
        <v>599</v>
      </c>
      <c r="Q977">
        <v>976</v>
      </c>
      <c r="R977">
        <v>0.61373</v>
      </c>
      <c r="S977">
        <v>1</v>
      </c>
    </row>
    <row r="978" spans="12:19">
      <c r="L978">
        <v>0</v>
      </c>
      <c r="M978">
        <v>677</v>
      </c>
      <c r="N978">
        <v>300</v>
      </c>
      <c r="O978">
        <v>377</v>
      </c>
      <c r="P978">
        <v>600</v>
      </c>
      <c r="Q978">
        <v>977</v>
      </c>
      <c r="R978">
        <v>0.61412500000000003</v>
      </c>
      <c r="S978">
        <v>1</v>
      </c>
    </row>
    <row r="979" spans="12:19">
      <c r="L979">
        <v>0</v>
      </c>
      <c r="M979">
        <v>677.5</v>
      </c>
      <c r="N979">
        <v>300.5</v>
      </c>
      <c r="O979">
        <v>377</v>
      </c>
      <c r="P979">
        <v>601</v>
      </c>
      <c r="Q979">
        <v>978</v>
      </c>
      <c r="R979">
        <v>0.61451900000000004</v>
      </c>
      <c r="S979">
        <v>1</v>
      </c>
    </row>
    <row r="980" spans="12:19">
      <c r="L980">
        <v>0</v>
      </c>
      <c r="M980">
        <v>678</v>
      </c>
      <c r="N980">
        <v>301</v>
      </c>
      <c r="O980">
        <v>377</v>
      </c>
      <c r="P980">
        <v>602</v>
      </c>
      <c r="Q980">
        <v>979</v>
      </c>
      <c r="R980">
        <v>0.61491300000000004</v>
      </c>
      <c r="S980">
        <v>1</v>
      </c>
    </row>
    <row r="981" spans="12:19">
      <c r="L981">
        <v>0</v>
      </c>
      <c r="M981">
        <v>678.5</v>
      </c>
      <c r="N981">
        <v>301.5</v>
      </c>
      <c r="O981">
        <v>377</v>
      </c>
      <c r="P981">
        <v>603</v>
      </c>
      <c r="Q981">
        <v>980</v>
      </c>
      <c r="R981">
        <v>0.61530600000000002</v>
      </c>
      <c r="S981">
        <v>1</v>
      </c>
    </row>
    <row r="982" spans="12:19">
      <c r="L982">
        <v>0</v>
      </c>
      <c r="M982">
        <v>679</v>
      </c>
      <c r="N982">
        <v>302</v>
      </c>
      <c r="O982">
        <v>377</v>
      </c>
      <c r="P982">
        <v>604</v>
      </c>
      <c r="Q982">
        <v>981</v>
      </c>
      <c r="R982">
        <v>0.61569799999999997</v>
      </c>
      <c r="S982">
        <v>1</v>
      </c>
    </row>
    <row r="983" spans="12:19">
      <c r="L983">
        <v>0</v>
      </c>
      <c r="M983">
        <v>679.5</v>
      </c>
      <c r="N983">
        <v>302.5</v>
      </c>
      <c r="O983">
        <v>377</v>
      </c>
      <c r="P983">
        <v>605</v>
      </c>
      <c r="Q983">
        <v>982</v>
      </c>
      <c r="R983">
        <v>0.61609000000000003</v>
      </c>
      <c r="S983">
        <v>1</v>
      </c>
    </row>
    <row r="984" spans="12:19">
      <c r="L984">
        <v>0</v>
      </c>
      <c r="M984">
        <v>680</v>
      </c>
      <c r="N984">
        <v>303</v>
      </c>
      <c r="O984">
        <v>377</v>
      </c>
      <c r="P984">
        <v>606</v>
      </c>
      <c r="Q984">
        <v>983</v>
      </c>
      <c r="R984">
        <v>0.61648000000000003</v>
      </c>
      <c r="S984">
        <v>1</v>
      </c>
    </row>
    <row r="985" spans="12:19">
      <c r="L985">
        <v>0</v>
      </c>
      <c r="M985">
        <v>680.5</v>
      </c>
      <c r="N985">
        <v>303.5</v>
      </c>
      <c r="O985">
        <v>377</v>
      </c>
      <c r="P985">
        <v>607</v>
      </c>
      <c r="Q985">
        <v>984</v>
      </c>
      <c r="R985">
        <v>0.61687000000000003</v>
      </c>
      <c r="S985">
        <v>1</v>
      </c>
    </row>
    <row r="986" spans="12:19">
      <c r="L986">
        <v>0</v>
      </c>
      <c r="M986">
        <v>681</v>
      </c>
      <c r="N986">
        <v>304</v>
      </c>
      <c r="O986">
        <v>377</v>
      </c>
      <c r="P986">
        <v>608</v>
      </c>
      <c r="Q986">
        <v>985</v>
      </c>
      <c r="R986">
        <v>0.617259</v>
      </c>
      <c r="S986">
        <v>1</v>
      </c>
    </row>
    <row r="987" spans="12:19">
      <c r="L987">
        <v>0</v>
      </c>
      <c r="M987">
        <v>681.5</v>
      </c>
      <c r="N987">
        <v>304.5</v>
      </c>
      <c r="O987">
        <v>377</v>
      </c>
      <c r="P987">
        <v>609</v>
      </c>
      <c r="Q987">
        <v>986</v>
      </c>
      <c r="R987">
        <v>0.61764699999999995</v>
      </c>
      <c r="S987">
        <v>1</v>
      </c>
    </row>
    <row r="988" spans="12:19">
      <c r="L988">
        <v>0</v>
      </c>
      <c r="M988">
        <v>682</v>
      </c>
      <c r="N988">
        <v>305</v>
      </c>
      <c r="O988">
        <v>377</v>
      </c>
      <c r="P988">
        <v>610</v>
      </c>
      <c r="Q988">
        <v>987</v>
      </c>
      <c r="R988">
        <v>0.61803399999999997</v>
      </c>
      <c r="S988">
        <v>1</v>
      </c>
    </row>
    <row r="989" spans="12:19">
      <c r="L989">
        <v>0</v>
      </c>
      <c r="M989">
        <v>682.5</v>
      </c>
      <c r="N989">
        <v>305.5</v>
      </c>
      <c r="O989">
        <v>377</v>
      </c>
      <c r="P989">
        <v>611</v>
      </c>
      <c r="Q989">
        <v>988</v>
      </c>
      <c r="R989">
        <v>0.618421</v>
      </c>
      <c r="S989">
        <v>1</v>
      </c>
    </row>
    <row r="990" spans="12:19">
      <c r="L990">
        <v>0</v>
      </c>
      <c r="M990">
        <v>683</v>
      </c>
      <c r="N990">
        <v>306</v>
      </c>
      <c r="O990">
        <v>377</v>
      </c>
      <c r="P990">
        <v>612</v>
      </c>
      <c r="Q990">
        <v>989</v>
      </c>
      <c r="R990">
        <v>0.618807</v>
      </c>
      <c r="S990">
        <v>1</v>
      </c>
    </row>
    <row r="991" spans="12:19">
      <c r="L991">
        <v>0</v>
      </c>
      <c r="M991">
        <v>683.5</v>
      </c>
      <c r="N991">
        <v>306.5</v>
      </c>
      <c r="O991">
        <v>377</v>
      </c>
      <c r="P991">
        <v>613</v>
      </c>
      <c r="Q991">
        <v>990</v>
      </c>
      <c r="R991">
        <v>0.61919199999999996</v>
      </c>
      <c r="S991">
        <v>1</v>
      </c>
    </row>
    <row r="992" spans="12:19">
      <c r="L992">
        <v>0</v>
      </c>
      <c r="M992">
        <v>684</v>
      </c>
      <c r="N992">
        <v>307</v>
      </c>
      <c r="O992">
        <v>377</v>
      </c>
      <c r="P992">
        <v>614</v>
      </c>
      <c r="Q992">
        <v>991</v>
      </c>
      <c r="R992">
        <v>0.61957600000000002</v>
      </c>
      <c r="S992">
        <v>1</v>
      </c>
    </row>
    <row r="993" spans="12:19">
      <c r="L993">
        <v>0</v>
      </c>
      <c r="M993">
        <v>684.5</v>
      </c>
      <c r="N993">
        <v>307.5</v>
      </c>
      <c r="O993">
        <v>377</v>
      </c>
      <c r="P993">
        <v>615</v>
      </c>
      <c r="Q993">
        <v>992</v>
      </c>
      <c r="R993">
        <v>0.61995999999999996</v>
      </c>
      <c r="S993">
        <v>1</v>
      </c>
    </row>
    <row r="994" spans="12:19">
      <c r="L994">
        <v>0</v>
      </c>
      <c r="M994">
        <v>685</v>
      </c>
      <c r="N994">
        <v>308</v>
      </c>
      <c r="O994">
        <v>377</v>
      </c>
      <c r="P994">
        <v>616</v>
      </c>
      <c r="Q994">
        <v>993</v>
      </c>
      <c r="R994">
        <v>0.62034199999999995</v>
      </c>
      <c r="S994">
        <v>1</v>
      </c>
    </row>
    <row r="995" spans="12:19">
      <c r="L995">
        <v>0</v>
      </c>
      <c r="M995">
        <v>685.5</v>
      </c>
      <c r="N995">
        <v>308.5</v>
      </c>
      <c r="O995">
        <v>377</v>
      </c>
      <c r="P995">
        <v>617</v>
      </c>
      <c r="Q995">
        <v>994</v>
      </c>
      <c r="R995">
        <v>0.62072400000000005</v>
      </c>
      <c r="S995">
        <v>1</v>
      </c>
    </row>
    <row r="996" spans="12:19">
      <c r="L996">
        <v>0</v>
      </c>
      <c r="M996">
        <v>686</v>
      </c>
      <c r="N996">
        <v>309</v>
      </c>
      <c r="O996">
        <v>377</v>
      </c>
      <c r="P996">
        <v>618</v>
      </c>
      <c r="Q996">
        <v>995</v>
      </c>
      <c r="R996">
        <v>0.62110600000000005</v>
      </c>
      <c r="S996">
        <v>1</v>
      </c>
    </row>
    <row r="997" spans="12:19">
      <c r="L997">
        <v>0</v>
      </c>
      <c r="M997">
        <v>686.5</v>
      </c>
      <c r="N997">
        <v>309.5</v>
      </c>
      <c r="O997">
        <v>377</v>
      </c>
      <c r="P997">
        <v>619</v>
      </c>
      <c r="Q997">
        <v>996</v>
      </c>
      <c r="R997">
        <v>0.62148599999999998</v>
      </c>
      <c r="S997">
        <v>1</v>
      </c>
    </row>
    <row r="998" spans="12:19">
      <c r="L998">
        <v>0</v>
      </c>
      <c r="M998">
        <v>687</v>
      </c>
      <c r="N998">
        <v>310</v>
      </c>
      <c r="O998">
        <v>377</v>
      </c>
      <c r="P998">
        <v>620</v>
      </c>
      <c r="Q998">
        <v>997</v>
      </c>
      <c r="R998">
        <v>0.62186600000000003</v>
      </c>
      <c r="S998">
        <v>1</v>
      </c>
    </row>
    <row r="999" spans="12:19">
      <c r="L999">
        <v>0</v>
      </c>
      <c r="M999">
        <v>687.5</v>
      </c>
      <c r="N999">
        <v>310.5</v>
      </c>
      <c r="O999">
        <v>377</v>
      </c>
      <c r="P999">
        <v>621</v>
      </c>
      <c r="Q999">
        <v>998</v>
      </c>
      <c r="R999">
        <v>0.62224400000000002</v>
      </c>
      <c r="S999">
        <v>1</v>
      </c>
    </row>
    <row r="1000" spans="12:19">
      <c r="L1000">
        <v>0</v>
      </c>
      <c r="M1000">
        <v>688</v>
      </c>
      <c r="N1000">
        <v>311</v>
      </c>
      <c r="O1000">
        <v>377</v>
      </c>
      <c r="P1000">
        <v>622</v>
      </c>
      <c r="Q1000">
        <v>999</v>
      </c>
      <c r="R1000">
        <v>0.62262300000000004</v>
      </c>
      <c r="S1000">
        <v>1</v>
      </c>
    </row>
    <row r="1001" spans="12:19">
      <c r="L1001">
        <v>0</v>
      </c>
      <c r="M1001">
        <v>688.5</v>
      </c>
      <c r="N1001">
        <v>311.5</v>
      </c>
      <c r="O1001">
        <v>377</v>
      </c>
      <c r="P1001">
        <v>623</v>
      </c>
      <c r="Q1001">
        <v>1000</v>
      </c>
      <c r="R1001">
        <v>0.623</v>
      </c>
      <c r="S1001">
        <v>1</v>
      </c>
    </row>
    <row r="1002" spans="12:19">
      <c r="L1002">
        <v>0</v>
      </c>
      <c r="M1002">
        <v>689</v>
      </c>
      <c r="N1002">
        <v>312</v>
      </c>
      <c r="O1002">
        <v>377</v>
      </c>
      <c r="P1002">
        <v>624</v>
      </c>
      <c r="Q1002">
        <v>1001</v>
      </c>
      <c r="R1002">
        <v>0.62337699999999996</v>
      </c>
      <c r="S1002">
        <v>1</v>
      </c>
    </row>
    <row r="1003" spans="12:19">
      <c r="L1003">
        <v>0</v>
      </c>
      <c r="M1003">
        <v>689.5</v>
      </c>
      <c r="N1003">
        <v>312.5</v>
      </c>
      <c r="O1003">
        <v>377</v>
      </c>
      <c r="P1003">
        <v>625</v>
      </c>
      <c r="Q1003">
        <v>1002</v>
      </c>
      <c r="R1003">
        <v>0.62375199999999997</v>
      </c>
      <c r="S1003">
        <v>1</v>
      </c>
    </row>
    <row r="1004" spans="12:19">
      <c r="L1004">
        <v>0</v>
      </c>
      <c r="M1004">
        <v>690</v>
      </c>
      <c r="N1004">
        <v>313</v>
      </c>
      <c r="O1004">
        <v>377</v>
      </c>
      <c r="P1004">
        <v>626</v>
      </c>
      <c r="Q1004">
        <v>1003</v>
      </c>
      <c r="R1004">
        <v>0.62412800000000002</v>
      </c>
      <c r="S1004">
        <v>1</v>
      </c>
    </row>
    <row r="1005" spans="12:19">
      <c r="L1005">
        <v>0</v>
      </c>
      <c r="M1005">
        <v>690.5</v>
      </c>
      <c r="N1005">
        <v>313.5</v>
      </c>
      <c r="O1005">
        <v>377</v>
      </c>
      <c r="P1005">
        <v>627</v>
      </c>
      <c r="Q1005">
        <v>1004</v>
      </c>
      <c r="R1005">
        <v>0.624502</v>
      </c>
      <c r="S1005">
        <v>1</v>
      </c>
    </row>
    <row r="1006" spans="12:19">
      <c r="L1006">
        <v>0</v>
      </c>
      <c r="M1006">
        <v>691</v>
      </c>
      <c r="N1006">
        <v>314</v>
      </c>
      <c r="O1006">
        <v>377</v>
      </c>
      <c r="P1006">
        <v>628</v>
      </c>
      <c r="Q1006">
        <v>1005</v>
      </c>
      <c r="R1006">
        <v>0.62487599999999999</v>
      </c>
      <c r="S1006">
        <v>1</v>
      </c>
    </row>
    <row r="1007" spans="12:19">
      <c r="L1007">
        <v>0</v>
      </c>
      <c r="M1007">
        <v>691.5</v>
      </c>
      <c r="N1007">
        <v>314.5</v>
      </c>
      <c r="O1007">
        <v>377</v>
      </c>
      <c r="P1007">
        <v>629</v>
      </c>
      <c r="Q1007">
        <v>1006</v>
      </c>
      <c r="R1007">
        <v>0.62524900000000005</v>
      </c>
      <c r="S1007">
        <v>1</v>
      </c>
    </row>
    <row r="1008" spans="12:19">
      <c r="L1008">
        <v>0</v>
      </c>
      <c r="M1008">
        <v>692</v>
      </c>
      <c r="N1008">
        <v>315</v>
      </c>
      <c r="O1008">
        <v>377</v>
      </c>
      <c r="P1008">
        <v>630</v>
      </c>
      <c r="Q1008">
        <v>1007</v>
      </c>
      <c r="R1008">
        <v>0.62562099999999998</v>
      </c>
      <c r="S1008">
        <v>1</v>
      </c>
    </row>
    <row r="1009" spans="12:19">
      <c r="L1009">
        <v>0</v>
      </c>
      <c r="M1009">
        <v>692.5</v>
      </c>
      <c r="N1009">
        <v>315.5</v>
      </c>
      <c r="O1009">
        <v>377</v>
      </c>
      <c r="P1009">
        <v>631</v>
      </c>
      <c r="Q1009">
        <v>1008</v>
      </c>
      <c r="R1009">
        <v>0.62599199999999999</v>
      </c>
      <c r="S1009">
        <v>1</v>
      </c>
    </row>
    <row r="1010" spans="12:19">
      <c r="L1010">
        <v>0</v>
      </c>
      <c r="M1010">
        <v>693</v>
      </c>
      <c r="N1010">
        <v>316</v>
      </c>
      <c r="O1010">
        <v>377</v>
      </c>
      <c r="P1010">
        <v>632</v>
      </c>
      <c r="Q1010">
        <v>1009</v>
      </c>
      <c r="R1010">
        <v>0.626363</v>
      </c>
      <c r="S1010">
        <v>1</v>
      </c>
    </row>
    <row r="1011" spans="12:19">
      <c r="L1011">
        <v>0</v>
      </c>
      <c r="M1011">
        <v>693.5</v>
      </c>
      <c r="N1011">
        <v>316.5</v>
      </c>
      <c r="O1011">
        <v>377</v>
      </c>
      <c r="P1011">
        <v>633</v>
      </c>
      <c r="Q1011">
        <v>1010</v>
      </c>
      <c r="R1011">
        <v>0.62673299999999998</v>
      </c>
      <c r="S1011">
        <v>1</v>
      </c>
    </row>
    <row r="1012" spans="12:19">
      <c r="L1012">
        <v>0</v>
      </c>
      <c r="M1012">
        <v>694</v>
      </c>
      <c r="N1012">
        <v>317</v>
      </c>
      <c r="O1012">
        <v>377</v>
      </c>
      <c r="P1012">
        <v>634</v>
      </c>
      <c r="Q1012">
        <v>1011</v>
      </c>
      <c r="R1012">
        <v>0.62710200000000005</v>
      </c>
      <c r="S1012">
        <v>1</v>
      </c>
    </row>
    <row r="1013" spans="12:19">
      <c r="L1013">
        <v>0</v>
      </c>
      <c r="M1013">
        <v>694.5</v>
      </c>
      <c r="N1013">
        <v>317.5</v>
      </c>
      <c r="O1013">
        <v>377</v>
      </c>
      <c r="P1013">
        <v>635</v>
      </c>
      <c r="Q1013">
        <v>1012</v>
      </c>
      <c r="R1013">
        <v>0.62746999999999997</v>
      </c>
      <c r="S1013">
        <v>1</v>
      </c>
    </row>
    <row r="1014" spans="12:19">
      <c r="L1014">
        <v>0</v>
      </c>
      <c r="M1014">
        <v>695</v>
      </c>
      <c r="N1014">
        <v>318</v>
      </c>
      <c r="O1014">
        <v>377</v>
      </c>
      <c r="P1014">
        <v>636</v>
      </c>
      <c r="Q1014">
        <v>1013</v>
      </c>
      <c r="R1014">
        <v>0.62783800000000001</v>
      </c>
      <c r="S1014">
        <v>1</v>
      </c>
    </row>
    <row r="1015" spans="12:19">
      <c r="L1015">
        <v>0</v>
      </c>
      <c r="M1015">
        <v>695.5</v>
      </c>
      <c r="N1015">
        <v>318.5</v>
      </c>
      <c r="O1015">
        <v>377</v>
      </c>
      <c r="P1015">
        <v>637</v>
      </c>
      <c r="Q1015">
        <v>1014</v>
      </c>
      <c r="R1015">
        <v>0.62820500000000001</v>
      </c>
      <c r="S1015">
        <v>1</v>
      </c>
    </row>
    <row r="1016" spans="12:19">
      <c r="L1016">
        <v>0</v>
      </c>
      <c r="M1016">
        <v>696</v>
      </c>
      <c r="N1016">
        <v>319</v>
      </c>
      <c r="O1016">
        <v>377</v>
      </c>
      <c r="P1016">
        <v>638</v>
      </c>
      <c r="Q1016">
        <v>1015</v>
      </c>
      <c r="R1016">
        <v>0.62857099999999999</v>
      </c>
      <c r="S1016">
        <v>1</v>
      </c>
    </row>
    <row r="1017" spans="12:19">
      <c r="L1017">
        <v>0</v>
      </c>
      <c r="M1017">
        <v>696.5</v>
      </c>
      <c r="N1017">
        <v>319.5</v>
      </c>
      <c r="O1017">
        <v>377</v>
      </c>
      <c r="P1017">
        <v>639</v>
      </c>
      <c r="Q1017">
        <v>1016</v>
      </c>
      <c r="R1017">
        <v>0.62893699999999997</v>
      </c>
      <c r="S1017">
        <v>1</v>
      </c>
    </row>
    <row r="1018" spans="12:19">
      <c r="L1018">
        <v>0</v>
      </c>
      <c r="M1018">
        <v>697</v>
      </c>
      <c r="N1018">
        <v>320</v>
      </c>
      <c r="O1018">
        <v>377</v>
      </c>
      <c r="P1018">
        <v>640</v>
      </c>
      <c r="Q1018">
        <v>1017</v>
      </c>
      <c r="R1018">
        <v>0.62930200000000003</v>
      </c>
      <c r="S1018">
        <v>1</v>
      </c>
    </row>
    <row r="1019" spans="12:19">
      <c r="L1019">
        <v>0</v>
      </c>
      <c r="M1019">
        <v>697.5</v>
      </c>
      <c r="N1019">
        <v>320.5</v>
      </c>
      <c r="O1019">
        <v>377</v>
      </c>
      <c r="P1019">
        <v>641</v>
      </c>
      <c r="Q1019">
        <v>1018</v>
      </c>
      <c r="R1019">
        <v>0.62966599999999995</v>
      </c>
      <c r="S1019">
        <v>1</v>
      </c>
    </row>
    <row r="1020" spans="12:19">
      <c r="L1020">
        <v>0</v>
      </c>
      <c r="M1020">
        <v>698</v>
      </c>
      <c r="N1020">
        <v>321</v>
      </c>
      <c r="O1020">
        <v>377</v>
      </c>
      <c r="P1020">
        <v>642</v>
      </c>
      <c r="Q1020">
        <v>1019</v>
      </c>
      <c r="R1020">
        <v>0.63002899999999995</v>
      </c>
      <c r="S1020">
        <v>1</v>
      </c>
    </row>
    <row r="1021" spans="12:19">
      <c r="L1021">
        <v>0</v>
      </c>
      <c r="M1021">
        <v>698.5</v>
      </c>
      <c r="N1021">
        <v>321.5</v>
      </c>
      <c r="O1021">
        <v>377</v>
      </c>
      <c r="P1021">
        <v>643</v>
      </c>
      <c r="Q1021">
        <v>1020</v>
      </c>
      <c r="R1021">
        <v>0.63039199999999995</v>
      </c>
      <c r="S1021">
        <v>1</v>
      </c>
    </row>
    <row r="1022" spans="12:19">
      <c r="L1022">
        <v>0</v>
      </c>
      <c r="M1022">
        <v>699</v>
      </c>
      <c r="N1022">
        <v>322</v>
      </c>
      <c r="O1022">
        <v>377</v>
      </c>
      <c r="P1022">
        <v>644</v>
      </c>
      <c r="Q1022">
        <v>1021</v>
      </c>
      <c r="R1022">
        <v>0.63075400000000004</v>
      </c>
      <c r="S1022">
        <v>1</v>
      </c>
    </row>
    <row r="1023" spans="12:19">
      <c r="L1023">
        <v>0</v>
      </c>
      <c r="M1023">
        <v>699.5</v>
      </c>
      <c r="N1023">
        <v>322.5</v>
      </c>
      <c r="O1023">
        <v>377</v>
      </c>
      <c r="P1023">
        <v>645</v>
      </c>
      <c r="Q1023">
        <v>1022</v>
      </c>
      <c r="R1023">
        <v>0.63111499999999998</v>
      </c>
      <c r="S1023">
        <v>1</v>
      </c>
    </row>
    <row r="1024" spans="12:19">
      <c r="L1024">
        <v>0</v>
      </c>
      <c r="M1024">
        <v>700</v>
      </c>
      <c r="N1024">
        <v>323</v>
      </c>
      <c r="O1024">
        <v>377</v>
      </c>
      <c r="P1024">
        <v>646</v>
      </c>
      <c r="Q1024">
        <v>1023</v>
      </c>
      <c r="R1024">
        <v>0.63147600000000004</v>
      </c>
      <c r="S1024">
        <v>1</v>
      </c>
    </row>
    <row r="1025" spans="12:19">
      <c r="L1025">
        <v>0</v>
      </c>
      <c r="M1025">
        <v>700.5</v>
      </c>
      <c r="N1025">
        <v>323.5</v>
      </c>
      <c r="O1025">
        <v>377</v>
      </c>
      <c r="P1025">
        <v>647</v>
      </c>
      <c r="Q1025">
        <v>1024</v>
      </c>
      <c r="R1025">
        <v>0.63183599999999995</v>
      </c>
      <c r="S1025">
        <v>1</v>
      </c>
    </row>
    <row r="1026" spans="12:19">
      <c r="L1026">
        <v>0</v>
      </c>
      <c r="M1026">
        <v>701</v>
      </c>
      <c r="N1026">
        <v>324</v>
      </c>
      <c r="O1026">
        <v>377</v>
      </c>
      <c r="P1026">
        <v>648</v>
      </c>
      <c r="Q1026">
        <v>1025</v>
      </c>
      <c r="R1026">
        <v>0.63219499999999995</v>
      </c>
      <c r="S1026">
        <v>1</v>
      </c>
    </row>
    <row r="1027" spans="12:19">
      <c r="L1027">
        <v>0</v>
      </c>
      <c r="M1027">
        <v>701.5</v>
      </c>
      <c r="N1027">
        <v>324.5</v>
      </c>
      <c r="O1027">
        <v>377</v>
      </c>
      <c r="P1027">
        <v>649</v>
      </c>
      <c r="Q1027">
        <v>1026</v>
      </c>
      <c r="R1027">
        <v>0.63255399999999995</v>
      </c>
      <c r="S1027">
        <v>1</v>
      </c>
    </row>
    <row r="1028" spans="12:19">
      <c r="L1028">
        <v>0</v>
      </c>
      <c r="M1028">
        <v>702</v>
      </c>
      <c r="N1028">
        <v>325</v>
      </c>
      <c r="O1028">
        <v>377</v>
      </c>
      <c r="P1028">
        <v>650</v>
      </c>
      <c r="Q1028">
        <v>1027</v>
      </c>
      <c r="R1028">
        <v>0.632911</v>
      </c>
      <c r="S1028">
        <v>1</v>
      </c>
    </row>
    <row r="1029" spans="12:19">
      <c r="L1029">
        <v>0</v>
      </c>
      <c r="M1029">
        <v>702.5</v>
      </c>
      <c r="N1029">
        <v>325.5</v>
      </c>
      <c r="O1029">
        <v>377</v>
      </c>
      <c r="P1029">
        <v>651</v>
      </c>
      <c r="Q1029">
        <v>1028</v>
      </c>
      <c r="R1029">
        <v>0.63326800000000005</v>
      </c>
      <c r="S1029">
        <v>1</v>
      </c>
    </row>
    <row r="1030" spans="12:19">
      <c r="L1030">
        <v>0</v>
      </c>
      <c r="M1030">
        <v>703</v>
      </c>
      <c r="N1030">
        <v>326</v>
      </c>
      <c r="O1030">
        <v>377</v>
      </c>
      <c r="P1030">
        <v>652</v>
      </c>
      <c r="Q1030">
        <v>1029</v>
      </c>
      <c r="R1030">
        <v>0.63362499999999999</v>
      </c>
      <c r="S1030">
        <v>1</v>
      </c>
    </row>
    <row r="1031" spans="12:19">
      <c r="L1031">
        <v>0</v>
      </c>
      <c r="M1031">
        <v>703.5</v>
      </c>
      <c r="N1031">
        <v>326.5</v>
      </c>
      <c r="O1031">
        <v>377</v>
      </c>
      <c r="P1031">
        <v>653</v>
      </c>
      <c r="Q1031">
        <v>1030</v>
      </c>
      <c r="R1031">
        <v>0.63398100000000002</v>
      </c>
      <c r="S1031">
        <v>1</v>
      </c>
    </row>
    <row r="1032" spans="12:19">
      <c r="L1032">
        <v>0</v>
      </c>
      <c r="M1032">
        <v>704</v>
      </c>
      <c r="N1032">
        <v>327</v>
      </c>
      <c r="O1032">
        <v>377</v>
      </c>
      <c r="P1032">
        <v>654</v>
      </c>
      <c r="Q1032">
        <v>1031</v>
      </c>
      <c r="R1032">
        <v>0.63433600000000001</v>
      </c>
      <c r="S1032">
        <v>1</v>
      </c>
    </row>
    <row r="1033" spans="12:19">
      <c r="L1033">
        <v>0</v>
      </c>
      <c r="M1033">
        <v>704.5</v>
      </c>
      <c r="N1033">
        <v>327.5</v>
      </c>
      <c r="O1033">
        <v>377</v>
      </c>
      <c r="P1033">
        <v>655</v>
      </c>
      <c r="Q1033">
        <v>1032</v>
      </c>
      <c r="R1033">
        <v>0.63468999999999998</v>
      </c>
      <c r="S1033">
        <v>1</v>
      </c>
    </row>
    <row r="1034" spans="12:19">
      <c r="L1034">
        <v>0</v>
      </c>
      <c r="M1034">
        <v>705</v>
      </c>
      <c r="N1034">
        <v>328</v>
      </c>
      <c r="O1034">
        <v>377</v>
      </c>
      <c r="P1034">
        <v>656</v>
      </c>
      <c r="Q1034">
        <v>1033</v>
      </c>
      <c r="R1034">
        <v>0.63504400000000005</v>
      </c>
      <c r="S1034">
        <v>1</v>
      </c>
    </row>
    <row r="1035" spans="12:19">
      <c r="L1035">
        <v>0</v>
      </c>
      <c r="M1035">
        <v>705.5</v>
      </c>
      <c r="N1035">
        <v>328.5</v>
      </c>
      <c r="O1035">
        <v>377</v>
      </c>
      <c r="P1035">
        <v>657</v>
      </c>
      <c r="Q1035">
        <v>1034</v>
      </c>
      <c r="R1035">
        <v>0.63539699999999999</v>
      </c>
      <c r="S1035">
        <v>1</v>
      </c>
    </row>
    <row r="1036" spans="12:19">
      <c r="L1036">
        <v>0</v>
      </c>
      <c r="M1036">
        <v>706</v>
      </c>
      <c r="N1036">
        <v>329</v>
      </c>
      <c r="O1036">
        <v>377</v>
      </c>
      <c r="P1036">
        <v>658</v>
      </c>
      <c r="Q1036">
        <v>1035</v>
      </c>
      <c r="R1036">
        <v>0.63574900000000001</v>
      </c>
      <c r="S1036">
        <v>1</v>
      </c>
    </row>
    <row r="1037" spans="12:19">
      <c r="L1037">
        <v>0</v>
      </c>
      <c r="M1037">
        <v>706.5</v>
      </c>
      <c r="N1037">
        <v>329.5</v>
      </c>
      <c r="O1037">
        <v>377</v>
      </c>
      <c r="P1037">
        <v>659</v>
      </c>
      <c r="Q1037">
        <v>1036</v>
      </c>
      <c r="R1037">
        <v>0.6361</v>
      </c>
      <c r="S1037">
        <v>1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43"/>
  <sheetViews>
    <sheetView workbookViewId="0">
      <selection activeCell="C2" sqref="C2:S2764"/>
    </sheetView>
  </sheetViews>
  <sheetFormatPr defaultRowHeight="12.75"/>
  <cols>
    <col min="1" max="1" width="56.85546875" customWidth="1"/>
    <col min="2" max="2" width="12.5703125" customWidth="1"/>
    <col min="3" max="3" width="11.5703125" style="6" customWidth="1"/>
    <col min="4" max="4" width="8.85546875" customWidth="1"/>
    <col min="5" max="5" width="8.42578125" customWidth="1"/>
    <col min="6" max="6" width="9.42578125" customWidth="1"/>
    <col min="8" max="8" width="7.42578125" customWidth="1"/>
    <col min="9" max="9" width="11.7109375" style="4" customWidth="1"/>
    <col min="10" max="10" width="8" customWidth="1"/>
    <col min="11" max="11" width="10.85546875" style="9" customWidth="1"/>
    <col min="12" max="12" width="12.85546875" style="12" customWidth="1"/>
    <col min="13" max="13" width="9.140625" style="9"/>
    <col min="14" max="14" width="9.5703125" style="9" customWidth="1"/>
    <col min="15" max="15" width="9.7109375" style="9" customWidth="1"/>
    <col min="16" max="16" width="12.7109375" style="9" customWidth="1"/>
    <col min="17" max="17" width="8.85546875" style="9" customWidth="1"/>
    <col min="18" max="18" width="10.28515625" style="10" customWidth="1"/>
    <col min="19" max="19" width="10.42578125" style="10" customWidth="1"/>
  </cols>
  <sheetData>
    <row r="1" spans="1:19" ht="48.6" customHeight="1">
      <c r="A1" s="1" t="s">
        <v>5</v>
      </c>
      <c r="B1" s="2"/>
      <c r="C1" s="5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7</v>
      </c>
      <c r="I1" s="3" t="s">
        <v>18</v>
      </c>
      <c r="J1" s="2" t="s">
        <v>23</v>
      </c>
      <c r="K1" s="7"/>
      <c r="L1" s="11" t="s">
        <v>16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8" t="s">
        <v>19</v>
      </c>
      <c r="S1" s="8" t="s">
        <v>20</v>
      </c>
    </row>
    <row r="2" spans="1:19">
      <c r="C2">
        <v>1</v>
      </c>
      <c r="D2">
        <v>57</v>
      </c>
      <c r="E2">
        <v>0</v>
      </c>
      <c r="F2">
        <v>57</v>
      </c>
      <c r="G2">
        <v>0</v>
      </c>
      <c r="H2">
        <v>57</v>
      </c>
      <c r="I2">
        <v>0</v>
      </c>
      <c r="J2">
        <v>0</v>
      </c>
      <c r="L2">
        <v>1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4.19037E-17</v>
      </c>
    </row>
    <row r="3" spans="1:19">
      <c r="C3">
        <v>0.99990000000000001</v>
      </c>
      <c r="D3">
        <v>64</v>
      </c>
      <c r="E3">
        <v>0</v>
      </c>
      <c r="F3">
        <v>64</v>
      </c>
      <c r="G3">
        <v>0</v>
      </c>
      <c r="H3">
        <v>64</v>
      </c>
      <c r="I3">
        <v>0</v>
      </c>
      <c r="J3">
        <v>0</v>
      </c>
      <c r="L3">
        <v>1</v>
      </c>
      <c r="M3">
        <v>2</v>
      </c>
      <c r="N3">
        <v>0</v>
      </c>
      <c r="O3">
        <v>2</v>
      </c>
      <c r="P3">
        <v>0</v>
      </c>
      <c r="Q3">
        <v>2</v>
      </c>
      <c r="R3">
        <v>0</v>
      </c>
      <c r="S3">
        <v>4.19037E-17</v>
      </c>
    </row>
    <row r="4" spans="1:19">
      <c r="C4">
        <v>0.99980000000000002</v>
      </c>
      <c r="D4">
        <v>67</v>
      </c>
      <c r="E4">
        <v>0</v>
      </c>
      <c r="F4">
        <v>67</v>
      </c>
      <c r="G4">
        <v>0</v>
      </c>
      <c r="H4">
        <v>67</v>
      </c>
      <c r="I4">
        <v>0</v>
      </c>
      <c r="J4">
        <v>0</v>
      </c>
      <c r="L4">
        <v>1</v>
      </c>
      <c r="M4">
        <v>3</v>
      </c>
      <c r="N4">
        <v>0</v>
      </c>
      <c r="O4">
        <v>3</v>
      </c>
      <c r="P4">
        <v>0</v>
      </c>
      <c r="Q4">
        <v>3</v>
      </c>
      <c r="R4">
        <v>0</v>
      </c>
      <c r="S4">
        <v>4.19037E-17</v>
      </c>
    </row>
    <row r="5" spans="1:19">
      <c r="C5">
        <v>0.99970000000000003</v>
      </c>
      <c r="D5">
        <v>69</v>
      </c>
      <c r="E5">
        <v>0</v>
      </c>
      <c r="F5">
        <v>69</v>
      </c>
      <c r="G5">
        <v>0</v>
      </c>
      <c r="H5">
        <v>69</v>
      </c>
      <c r="I5">
        <v>0</v>
      </c>
      <c r="J5">
        <v>0</v>
      </c>
      <c r="L5">
        <v>1</v>
      </c>
      <c r="M5">
        <v>4</v>
      </c>
      <c r="N5">
        <v>0</v>
      </c>
      <c r="O5">
        <v>4</v>
      </c>
      <c r="P5">
        <v>0</v>
      </c>
      <c r="Q5">
        <v>4</v>
      </c>
      <c r="R5">
        <v>0</v>
      </c>
      <c r="S5">
        <v>4.19037E-17</v>
      </c>
    </row>
    <row r="6" spans="1:19">
      <c r="C6">
        <v>0.99960000000000004</v>
      </c>
      <c r="D6">
        <v>72</v>
      </c>
      <c r="E6">
        <v>0</v>
      </c>
      <c r="F6">
        <v>72</v>
      </c>
      <c r="G6">
        <v>0</v>
      </c>
      <c r="H6">
        <v>72</v>
      </c>
      <c r="I6">
        <v>0</v>
      </c>
      <c r="J6">
        <v>0</v>
      </c>
      <c r="L6">
        <v>1</v>
      </c>
      <c r="M6">
        <v>5</v>
      </c>
      <c r="N6">
        <v>0</v>
      </c>
      <c r="O6">
        <v>5</v>
      </c>
      <c r="P6">
        <v>0</v>
      </c>
      <c r="Q6">
        <v>5</v>
      </c>
      <c r="R6">
        <v>0</v>
      </c>
      <c r="S6">
        <v>4.19037E-17</v>
      </c>
    </row>
    <row r="7" spans="1:19">
      <c r="C7">
        <v>0.99950000000000006</v>
      </c>
      <c r="D7">
        <v>74</v>
      </c>
      <c r="E7">
        <v>0</v>
      </c>
      <c r="F7">
        <v>74</v>
      </c>
      <c r="G7">
        <v>0</v>
      </c>
      <c r="H7">
        <v>74</v>
      </c>
      <c r="I7">
        <v>0</v>
      </c>
      <c r="J7">
        <v>0</v>
      </c>
      <c r="L7">
        <v>1</v>
      </c>
      <c r="M7">
        <v>6</v>
      </c>
      <c r="N7">
        <v>0</v>
      </c>
      <c r="O7">
        <v>6</v>
      </c>
      <c r="P7">
        <v>0</v>
      </c>
      <c r="Q7">
        <v>6</v>
      </c>
      <c r="R7">
        <v>0</v>
      </c>
      <c r="S7">
        <v>4.19037E-17</v>
      </c>
    </row>
    <row r="8" spans="1:19">
      <c r="C8">
        <v>0.99939999999999996</v>
      </c>
      <c r="D8">
        <v>75</v>
      </c>
      <c r="E8">
        <v>0</v>
      </c>
      <c r="F8">
        <v>75</v>
      </c>
      <c r="G8">
        <v>0</v>
      </c>
      <c r="H8">
        <v>75</v>
      </c>
      <c r="I8">
        <v>0</v>
      </c>
      <c r="J8">
        <v>0</v>
      </c>
      <c r="L8">
        <v>1</v>
      </c>
      <c r="M8">
        <v>7</v>
      </c>
      <c r="N8">
        <v>0</v>
      </c>
      <c r="O8">
        <v>7</v>
      </c>
      <c r="P8">
        <v>0</v>
      </c>
      <c r="Q8">
        <v>7</v>
      </c>
      <c r="R8">
        <v>0</v>
      </c>
      <c r="S8">
        <v>4.19037E-17</v>
      </c>
    </row>
    <row r="9" spans="1:19">
      <c r="C9">
        <v>0.99929999999999997</v>
      </c>
      <c r="D9">
        <v>77</v>
      </c>
      <c r="E9">
        <v>0</v>
      </c>
      <c r="F9">
        <v>77</v>
      </c>
      <c r="G9">
        <v>0</v>
      </c>
      <c r="H9">
        <v>77</v>
      </c>
      <c r="I9">
        <v>0</v>
      </c>
      <c r="J9">
        <v>0</v>
      </c>
      <c r="L9">
        <v>1</v>
      </c>
      <c r="M9">
        <v>8</v>
      </c>
      <c r="N9">
        <v>0</v>
      </c>
      <c r="O9">
        <v>8</v>
      </c>
      <c r="P9">
        <v>0</v>
      </c>
      <c r="Q9">
        <v>8</v>
      </c>
      <c r="R9">
        <v>0</v>
      </c>
      <c r="S9">
        <v>4.19037E-17</v>
      </c>
    </row>
    <row r="10" spans="1:19">
      <c r="C10">
        <v>0.99919999999999998</v>
      </c>
      <c r="D10">
        <v>78</v>
      </c>
      <c r="E10">
        <v>0</v>
      </c>
      <c r="F10">
        <v>78</v>
      </c>
      <c r="G10">
        <v>0</v>
      </c>
      <c r="H10">
        <v>78</v>
      </c>
      <c r="I10">
        <v>0</v>
      </c>
      <c r="J10">
        <v>0</v>
      </c>
      <c r="L10">
        <v>1</v>
      </c>
      <c r="M10">
        <v>9</v>
      </c>
      <c r="N10">
        <v>0</v>
      </c>
      <c r="O10">
        <v>9</v>
      </c>
      <c r="P10">
        <v>0</v>
      </c>
      <c r="Q10">
        <v>9</v>
      </c>
      <c r="R10">
        <v>0</v>
      </c>
      <c r="S10">
        <v>4.19037E-17</v>
      </c>
    </row>
    <row r="11" spans="1:19">
      <c r="C11">
        <v>0.99909999999999999</v>
      </c>
      <c r="D11">
        <v>79</v>
      </c>
      <c r="E11">
        <v>0</v>
      </c>
      <c r="F11">
        <v>79</v>
      </c>
      <c r="G11">
        <v>0</v>
      </c>
      <c r="H11">
        <v>79</v>
      </c>
      <c r="I11">
        <v>0</v>
      </c>
      <c r="J11">
        <v>0</v>
      </c>
      <c r="L11">
        <v>1</v>
      </c>
      <c r="M11">
        <v>10</v>
      </c>
      <c r="N11">
        <v>0</v>
      </c>
      <c r="O11">
        <v>10</v>
      </c>
      <c r="P11">
        <v>0</v>
      </c>
      <c r="Q11">
        <v>10</v>
      </c>
      <c r="R11">
        <v>0</v>
      </c>
      <c r="S11">
        <v>4.19037E-17</v>
      </c>
    </row>
    <row r="12" spans="1:19">
      <c r="C12">
        <v>0.999</v>
      </c>
      <c r="D12">
        <v>80</v>
      </c>
      <c r="E12">
        <v>0</v>
      </c>
      <c r="F12">
        <v>80</v>
      </c>
      <c r="G12">
        <v>0</v>
      </c>
      <c r="H12">
        <v>80</v>
      </c>
      <c r="I12">
        <v>0</v>
      </c>
      <c r="J12">
        <v>0</v>
      </c>
      <c r="L12">
        <v>1</v>
      </c>
      <c r="M12">
        <v>11</v>
      </c>
      <c r="N12">
        <v>0</v>
      </c>
      <c r="O12">
        <v>11</v>
      </c>
      <c r="P12">
        <v>0</v>
      </c>
      <c r="Q12">
        <v>11</v>
      </c>
      <c r="R12">
        <v>0</v>
      </c>
      <c r="S12">
        <v>4.19037E-17</v>
      </c>
    </row>
    <row r="13" spans="1:19">
      <c r="C13">
        <v>0.99890000000000001</v>
      </c>
      <c r="D13">
        <v>81</v>
      </c>
      <c r="E13">
        <v>0</v>
      </c>
      <c r="F13">
        <v>81</v>
      </c>
      <c r="G13">
        <v>0</v>
      </c>
      <c r="H13">
        <v>81</v>
      </c>
      <c r="I13">
        <v>0</v>
      </c>
      <c r="J13">
        <v>0</v>
      </c>
      <c r="L13">
        <v>1</v>
      </c>
      <c r="M13">
        <v>12</v>
      </c>
      <c r="N13">
        <v>0</v>
      </c>
      <c r="O13">
        <v>12</v>
      </c>
      <c r="P13">
        <v>0</v>
      </c>
      <c r="Q13">
        <v>12</v>
      </c>
      <c r="R13">
        <v>0</v>
      </c>
      <c r="S13">
        <v>4.19037E-17</v>
      </c>
    </row>
    <row r="14" spans="1:19">
      <c r="C14">
        <v>0.99880000000000002</v>
      </c>
      <c r="D14">
        <v>82</v>
      </c>
      <c r="E14">
        <v>0</v>
      </c>
      <c r="F14">
        <v>82</v>
      </c>
      <c r="G14">
        <v>0</v>
      </c>
      <c r="H14">
        <v>82</v>
      </c>
      <c r="I14">
        <v>0</v>
      </c>
      <c r="J14">
        <v>0</v>
      </c>
      <c r="L14">
        <v>1</v>
      </c>
      <c r="M14">
        <v>13</v>
      </c>
      <c r="N14">
        <v>0</v>
      </c>
      <c r="O14">
        <v>13</v>
      </c>
      <c r="P14">
        <v>0</v>
      </c>
      <c r="Q14">
        <v>13</v>
      </c>
      <c r="R14">
        <v>0</v>
      </c>
      <c r="S14">
        <v>4.19037E-17</v>
      </c>
    </row>
    <row r="15" spans="1:19">
      <c r="C15">
        <v>0.99870000000000003</v>
      </c>
      <c r="D15">
        <v>83</v>
      </c>
      <c r="E15">
        <v>0</v>
      </c>
      <c r="F15">
        <v>83</v>
      </c>
      <c r="G15">
        <v>0</v>
      </c>
      <c r="H15">
        <v>83</v>
      </c>
      <c r="I15">
        <v>0</v>
      </c>
      <c r="J15">
        <v>0</v>
      </c>
      <c r="L15">
        <v>1</v>
      </c>
      <c r="M15">
        <v>14</v>
      </c>
      <c r="N15">
        <v>0</v>
      </c>
      <c r="O15">
        <v>14</v>
      </c>
      <c r="P15">
        <v>0</v>
      </c>
      <c r="Q15">
        <v>14</v>
      </c>
      <c r="R15">
        <v>0</v>
      </c>
      <c r="S15">
        <v>4.19037E-17</v>
      </c>
    </row>
    <row r="16" spans="1:19">
      <c r="C16">
        <v>0.99850000000000005</v>
      </c>
      <c r="D16">
        <v>84</v>
      </c>
      <c r="E16">
        <v>0</v>
      </c>
      <c r="F16">
        <v>84</v>
      </c>
      <c r="G16">
        <v>0</v>
      </c>
      <c r="H16">
        <v>84</v>
      </c>
      <c r="I16">
        <v>0</v>
      </c>
      <c r="J16">
        <v>0</v>
      </c>
      <c r="L16">
        <v>1</v>
      </c>
      <c r="M16">
        <v>15</v>
      </c>
      <c r="N16">
        <v>0</v>
      </c>
      <c r="O16">
        <v>15</v>
      </c>
      <c r="P16">
        <v>0</v>
      </c>
      <c r="Q16">
        <v>15</v>
      </c>
      <c r="R16">
        <v>0</v>
      </c>
      <c r="S16">
        <v>4.19037E-17</v>
      </c>
    </row>
    <row r="17" spans="3:19">
      <c r="C17">
        <v>0.99839999999999995</v>
      </c>
      <c r="D17">
        <v>85</v>
      </c>
      <c r="E17">
        <v>0</v>
      </c>
      <c r="F17">
        <v>85</v>
      </c>
      <c r="G17">
        <v>0</v>
      </c>
      <c r="H17">
        <v>85</v>
      </c>
      <c r="I17">
        <v>0</v>
      </c>
      <c r="J17">
        <v>0</v>
      </c>
      <c r="L17">
        <v>1</v>
      </c>
      <c r="M17">
        <v>16</v>
      </c>
      <c r="N17">
        <v>0</v>
      </c>
      <c r="O17">
        <v>16</v>
      </c>
      <c r="P17">
        <v>0</v>
      </c>
      <c r="Q17">
        <v>16</v>
      </c>
      <c r="R17">
        <v>0</v>
      </c>
      <c r="S17">
        <v>4.19037E-17</v>
      </c>
    </row>
    <row r="18" spans="3:19">
      <c r="C18">
        <v>0.99819999999999998</v>
      </c>
      <c r="D18">
        <v>86</v>
      </c>
      <c r="E18">
        <v>0</v>
      </c>
      <c r="F18">
        <v>86</v>
      </c>
      <c r="G18">
        <v>0</v>
      </c>
      <c r="H18">
        <v>86</v>
      </c>
      <c r="I18">
        <v>0</v>
      </c>
      <c r="J18">
        <v>0</v>
      </c>
      <c r="L18">
        <v>1</v>
      </c>
      <c r="M18">
        <v>17</v>
      </c>
      <c r="N18">
        <v>0</v>
      </c>
      <c r="O18">
        <v>17</v>
      </c>
      <c r="P18">
        <v>0</v>
      </c>
      <c r="Q18">
        <v>17</v>
      </c>
      <c r="R18">
        <v>0</v>
      </c>
      <c r="S18">
        <v>4.19037E-17</v>
      </c>
    </row>
    <row r="19" spans="3:19">
      <c r="C19">
        <v>0.99809999999999999</v>
      </c>
      <c r="D19">
        <v>87</v>
      </c>
      <c r="E19">
        <v>0</v>
      </c>
      <c r="F19">
        <v>87</v>
      </c>
      <c r="G19">
        <v>0</v>
      </c>
      <c r="H19">
        <v>87</v>
      </c>
      <c r="I19">
        <v>0</v>
      </c>
      <c r="J19">
        <v>0</v>
      </c>
      <c r="L19">
        <v>1</v>
      </c>
      <c r="M19">
        <v>18</v>
      </c>
      <c r="N19">
        <v>0</v>
      </c>
      <c r="O19">
        <v>18</v>
      </c>
      <c r="P19">
        <v>0</v>
      </c>
      <c r="Q19">
        <v>18</v>
      </c>
      <c r="R19">
        <v>0</v>
      </c>
      <c r="S19">
        <v>4.19037E-17</v>
      </c>
    </row>
    <row r="20" spans="3:19">
      <c r="C20">
        <v>0.99790000000000001</v>
      </c>
      <c r="D20">
        <v>88</v>
      </c>
      <c r="E20">
        <v>0</v>
      </c>
      <c r="F20">
        <v>88</v>
      </c>
      <c r="G20">
        <v>0</v>
      </c>
      <c r="H20">
        <v>88</v>
      </c>
      <c r="I20">
        <v>0</v>
      </c>
      <c r="J20">
        <v>0</v>
      </c>
      <c r="L20">
        <v>1</v>
      </c>
      <c r="M20">
        <v>19</v>
      </c>
      <c r="N20">
        <v>0</v>
      </c>
      <c r="O20">
        <v>19</v>
      </c>
      <c r="P20">
        <v>0</v>
      </c>
      <c r="Q20">
        <v>19</v>
      </c>
      <c r="R20">
        <v>0</v>
      </c>
      <c r="S20">
        <v>4.19037E-17</v>
      </c>
    </row>
    <row r="21" spans="3:19">
      <c r="C21">
        <v>0.99770000000000003</v>
      </c>
      <c r="D21">
        <v>90</v>
      </c>
      <c r="E21">
        <v>0</v>
      </c>
      <c r="F21">
        <v>90</v>
      </c>
      <c r="G21">
        <v>0</v>
      </c>
      <c r="H21">
        <v>90</v>
      </c>
      <c r="I21">
        <v>0</v>
      </c>
      <c r="J21">
        <v>0</v>
      </c>
      <c r="L21">
        <v>1</v>
      </c>
      <c r="M21">
        <v>20</v>
      </c>
      <c r="N21">
        <v>0</v>
      </c>
      <c r="O21">
        <v>20</v>
      </c>
      <c r="P21">
        <v>0</v>
      </c>
      <c r="Q21">
        <v>20</v>
      </c>
      <c r="R21">
        <v>0</v>
      </c>
      <c r="S21">
        <v>4.19037E-17</v>
      </c>
    </row>
    <row r="22" spans="3:19">
      <c r="C22">
        <v>0.99760000000000004</v>
      </c>
      <c r="D22">
        <v>91</v>
      </c>
      <c r="E22">
        <v>0</v>
      </c>
      <c r="F22">
        <v>91</v>
      </c>
      <c r="G22">
        <v>0</v>
      </c>
      <c r="H22">
        <v>91</v>
      </c>
      <c r="I22">
        <v>0</v>
      </c>
      <c r="J22">
        <v>0</v>
      </c>
      <c r="L22">
        <v>1</v>
      </c>
      <c r="M22">
        <v>21</v>
      </c>
      <c r="N22">
        <v>0</v>
      </c>
      <c r="O22">
        <v>21</v>
      </c>
      <c r="P22">
        <v>0</v>
      </c>
      <c r="Q22">
        <v>21</v>
      </c>
      <c r="R22">
        <v>0</v>
      </c>
      <c r="S22">
        <v>4.19037E-17</v>
      </c>
    </row>
    <row r="23" spans="3:19">
      <c r="C23">
        <v>0.99739999999999995</v>
      </c>
      <c r="D23">
        <v>92</v>
      </c>
      <c r="E23">
        <v>0</v>
      </c>
      <c r="F23">
        <v>92</v>
      </c>
      <c r="G23">
        <v>0</v>
      </c>
      <c r="H23">
        <v>92</v>
      </c>
      <c r="I23">
        <v>0</v>
      </c>
      <c r="J23">
        <v>0</v>
      </c>
      <c r="L23">
        <v>1</v>
      </c>
      <c r="M23">
        <v>22</v>
      </c>
      <c r="N23">
        <v>0</v>
      </c>
      <c r="O23">
        <v>22</v>
      </c>
      <c r="P23">
        <v>0</v>
      </c>
      <c r="Q23">
        <v>22</v>
      </c>
      <c r="R23">
        <v>0</v>
      </c>
      <c r="S23">
        <v>4.19037E-17</v>
      </c>
    </row>
    <row r="24" spans="3:19">
      <c r="C24">
        <v>0.99719999999999998</v>
      </c>
      <c r="D24">
        <v>93</v>
      </c>
      <c r="E24">
        <v>0</v>
      </c>
      <c r="F24">
        <v>93</v>
      </c>
      <c r="G24">
        <v>0</v>
      </c>
      <c r="H24">
        <v>93</v>
      </c>
      <c r="I24">
        <v>0</v>
      </c>
      <c r="J24">
        <v>0</v>
      </c>
      <c r="L24">
        <v>1</v>
      </c>
      <c r="M24">
        <v>23</v>
      </c>
      <c r="N24">
        <v>0</v>
      </c>
      <c r="O24">
        <v>23</v>
      </c>
      <c r="P24">
        <v>0</v>
      </c>
      <c r="Q24">
        <v>23</v>
      </c>
      <c r="R24">
        <v>0</v>
      </c>
      <c r="S24">
        <v>4.19037E-17</v>
      </c>
    </row>
    <row r="25" spans="3:19">
      <c r="C25">
        <v>0.99690000000000001</v>
      </c>
      <c r="D25">
        <v>94</v>
      </c>
      <c r="E25">
        <v>0</v>
      </c>
      <c r="F25">
        <v>94</v>
      </c>
      <c r="G25">
        <v>0</v>
      </c>
      <c r="H25">
        <v>94</v>
      </c>
      <c r="I25">
        <v>0</v>
      </c>
      <c r="J25">
        <v>0</v>
      </c>
      <c r="L25">
        <v>1</v>
      </c>
      <c r="M25">
        <v>24</v>
      </c>
      <c r="N25">
        <v>0</v>
      </c>
      <c r="O25">
        <v>24</v>
      </c>
      <c r="P25">
        <v>0</v>
      </c>
      <c r="Q25">
        <v>24</v>
      </c>
      <c r="R25">
        <v>0</v>
      </c>
      <c r="S25">
        <v>4.19037E-17</v>
      </c>
    </row>
    <row r="26" spans="3:19">
      <c r="C26">
        <v>0.99670000000000003</v>
      </c>
      <c r="D26">
        <v>95</v>
      </c>
      <c r="E26">
        <v>0</v>
      </c>
      <c r="F26">
        <v>95</v>
      </c>
      <c r="G26">
        <v>0</v>
      </c>
      <c r="H26">
        <v>95</v>
      </c>
      <c r="I26">
        <v>0</v>
      </c>
      <c r="J26">
        <v>0</v>
      </c>
      <c r="L26">
        <v>1</v>
      </c>
      <c r="M26">
        <v>25</v>
      </c>
      <c r="N26">
        <v>0</v>
      </c>
      <c r="O26">
        <v>25</v>
      </c>
      <c r="P26">
        <v>0</v>
      </c>
      <c r="Q26">
        <v>25</v>
      </c>
      <c r="R26">
        <v>0</v>
      </c>
      <c r="S26">
        <v>4.19037E-17</v>
      </c>
    </row>
    <row r="27" spans="3:19">
      <c r="C27">
        <v>0.99660000000000004</v>
      </c>
      <c r="D27">
        <v>96</v>
      </c>
      <c r="E27">
        <v>0</v>
      </c>
      <c r="F27">
        <v>96</v>
      </c>
      <c r="G27">
        <v>0</v>
      </c>
      <c r="H27">
        <v>96</v>
      </c>
      <c r="I27">
        <v>0</v>
      </c>
      <c r="J27">
        <v>0</v>
      </c>
      <c r="L27">
        <v>1</v>
      </c>
      <c r="M27">
        <v>26</v>
      </c>
      <c r="N27">
        <v>0</v>
      </c>
      <c r="O27">
        <v>26</v>
      </c>
      <c r="P27">
        <v>0</v>
      </c>
      <c r="Q27">
        <v>26</v>
      </c>
      <c r="R27">
        <v>0</v>
      </c>
      <c r="S27">
        <v>4.19037E-17</v>
      </c>
    </row>
    <row r="28" spans="3:19">
      <c r="C28">
        <v>0.99650000000000005</v>
      </c>
      <c r="D28">
        <v>97</v>
      </c>
      <c r="E28">
        <v>0</v>
      </c>
      <c r="F28">
        <v>97</v>
      </c>
      <c r="G28">
        <v>0</v>
      </c>
      <c r="H28">
        <v>97</v>
      </c>
      <c r="I28">
        <v>0</v>
      </c>
      <c r="J28">
        <v>0</v>
      </c>
      <c r="L28">
        <v>1</v>
      </c>
      <c r="M28">
        <v>27</v>
      </c>
      <c r="N28">
        <v>0</v>
      </c>
      <c r="O28">
        <v>27</v>
      </c>
      <c r="P28">
        <v>0</v>
      </c>
      <c r="Q28">
        <v>27</v>
      </c>
      <c r="R28">
        <v>0</v>
      </c>
      <c r="S28">
        <v>4.19037E-17</v>
      </c>
    </row>
    <row r="29" spans="3:19">
      <c r="C29">
        <v>0.99619999999999997</v>
      </c>
      <c r="D29">
        <v>98</v>
      </c>
      <c r="E29">
        <v>0</v>
      </c>
      <c r="F29">
        <v>98</v>
      </c>
      <c r="G29">
        <v>0</v>
      </c>
      <c r="H29">
        <v>98</v>
      </c>
      <c r="I29">
        <v>0</v>
      </c>
      <c r="J29">
        <v>0</v>
      </c>
      <c r="L29">
        <v>1</v>
      </c>
      <c r="M29">
        <v>28</v>
      </c>
      <c r="N29">
        <v>0</v>
      </c>
      <c r="O29">
        <v>28</v>
      </c>
      <c r="P29">
        <v>0</v>
      </c>
      <c r="Q29">
        <v>28</v>
      </c>
      <c r="R29">
        <v>0</v>
      </c>
      <c r="S29">
        <v>4.19037E-17</v>
      </c>
    </row>
    <row r="30" spans="3:19">
      <c r="C30">
        <v>0.99609999999999999</v>
      </c>
      <c r="D30">
        <v>99</v>
      </c>
      <c r="E30">
        <v>0</v>
      </c>
      <c r="F30">
        <v>99</v>
      </c>
      <c r="G30">
        <v>0</v>
      </c>
      <c r="H30">
        <v>99</v>
      </c>
      <c r="I30">
        <v>0</v>
      </c>
      <c r="J30">
        <v>0</v>
      </c>
      <c r="L30">
        <v>1</v>
      </c>
      <c r="M30">
        <v>29</v>
      </c>
      <c r="N30">
        <v>2.7029999999999999E-17</v>
      </c>
      <c r="O30">
        <v>29</v>
      </c>
      <c r="P30">
        <v>5.4059999999999997E-17</v>
      </c>
      <c r="Q30">
        <v>29</v>
      </c>
      <c r="R30">
        <v>1.8641400000000001E-18</v>
      </c>
      <c r="S30">
        <v>4.19037E-17</v>
      </c>
    </row>
    <row r="31" spans="3:19">
      <c r="C31">
        <v>0.996</v>
      </c>
      <c r="D31">
        <v>100</v>
      </c>
      <c r="E31">
        <v>0</v>
      </c>
      <c r="F31">
        <v>100</v>
      </c>
      <c r="G31">
        <v>0</v>
      </c>
      <c r="H31">
        <v>100</v>
      </c>
      <c r="I31">
        <v>0</v>
      </c>
      <c r="J31">
        <v>0</v>
      </c>
      <c r="L31">
        <v>1</v>
      </c>
      <c r="M31">
        <v>30</v>
      </c>
      <c r="N31">
        <v>8.1090000000000002E-17</v>
      </c>
      <c r="O31">
        <v>30</v>
      </c>
      <c r="P31">
        <v>1.6218E-16</v>
      </c>
      <c r="Q31">
        <v>30</v>
      </c>
      <c r="R31">
        <v>5.4060000000000004E-18</v>
      </c>
      <c r="S31">
        <v>4.19037E-17</v>
      </c>
    </row>
    <row r="32" spans="3:19">
      <c r="C32">
        <v>0.99580000000000002</v>
      </c>
      <c r="D32">
        <v>101</v>
      </c>
      <c r="E32">
        <v>0</v>
      </c>
      <c r="F32">
        <v>101</v>
      </c>
      <c r="G32">
        <v>0</v>
      </c>
      <c r="H32">
        <v>101</v>
      </c>
      <c r="I32">
        <v>0</v>
      </c>
      <c r="J32">
        <v>0</v>
      </c>
      <c r="L32">
        <v>1</v>
      </c>
      <c r="M32">
        <v>31</v>
      </c>
      <c r="N32">
        <v>2.1623999999999999E-16</v>
      </c>
      <c r="O32">
        <v>31</v>
      </c>
      <c r="P32">
        <v>4.3247999999999998E-16</v>
      </c>
      <c r="Q32">
        <v>31</v>
      </c>
      <c r="R32">
        <v>1.3950999999999999E-17</v>
      </c>
      <c r="S32">
        <v>4.19037E-17</v>
      </c>
    </row>
    <row r="33" spans="3:19">
      <c r="C33">
        <v>0.99570000000000003</v>
      </c>
      <c r="D33">
        <v>102</v>
      </c>
      <c r="E33">
        <v>0</v>
      </c>
      <c r="F33">
        <v>102</v>
      </c>
      <c r="G33">
        <v>0</v>
      </c>
      <c r="H33">
        <v>102</v>
      </c>
      <c r="I33">
        <v>0</v>
      </c>
      <c r="J33">
        <v>0</v>
      </c>
      <c r="L33">
        <v>1</v>
      </c>
      <c r="M33">
        <v>32</v>
      </c>
      <c r="N33">
        <v>4.8654000000000001E-16</v>
      </c>
      <c r="O33">
        <v>32</v>
      </c>
      <c r="P33">
        <v>9.7308000000000003E-16</v>
      </c>
      <c r="Q33">
        <v>32</v>
      </c>
      <c r="R33">
        <v>3.0408699999999998E-17</v>
      </c>
      <c r="S33">
        <v>4.19037E-17</v>
      </c>
    </row>
    <row r="34" spans="3:19">
      <c r="C34">
        <v>0.99539999999999995</v>
      </c>
      <c r="D34">
        <v>103</v>
      </c>
      <c r="E34">
        <v>0</v>
      </c>
      <c r="F34">
        <v>103</v>
      </c>
      <c r="G34">
        <v>0</v>
      </c>
      <c r="H34">
        <v>103</v>
      </c>
      <c r="I34">
        <v>0</v>
      </c>
      <c r="J34">
        <v>0</v>
      </c>
      <c r="L34">
        <v>1</v>
      </c>
      <c r="M34">
        <v>33</v>
      </c>
      <c r="N34">
        <v>1.0812000000000001E-15</v>
      </c>
      <c r="O34">
        <v>33</v>
      </c>
      <c r="P34">
        <v>2.1624000000000002E-15</v>
      </c>
      <c r="Q34">
        <v>33</v>
      </c>
      <c r="R34">
        <v>6.5527200000000001E-17</v>
      </c>
      <c r="S34">
        <v>4.19037E-17</v>
      </c>
    </row>
    <row r="35" spans="3:19">
      <c r="C35">
        <v>0.99509999999999998</v>
      </c>
      <c r="D35">
        <v>104</v>
      </c>
      <c r="E35">
        <v>0</v>
      </c>
      <c r="F35">
        <v>104</v>
      </c>
      <c r="G35">
        <v>0</v>
      </c>
      <c r="H35">
        <v>104</v>
      </c>
      <c r="I35">
        <v>0</v>
      </c>
      <c r="J35">
        <v>0</v>
      </c>
      <c r="L35">
        <v>1</v>
      </c>
      <c r="M35">
        <v>34</v>
      </c>
      <c r="N35">
        <v>2.29755E-15</v>
      </c>
      <c r="O35">
        <v>34</v>
      </c>
      <c r="P35">
        <v>4.5951000000000001E-15</v>
      </c>
      <c r="Q35">
        <v>34</v>
      </c>
      <c r="R35">
        <v>1.3515000000000001E-16</v>
      </c>
      <c r="S35">
        <v>4.19037E-17</v>
      </c>
    </row>
    <row r="36" spans="3:19">
      <c r="C36">
        <v>0.99480000000000002</v>
      </c>
      <c r="D36">
        <v>105</v>
      </c>
      <c r="E36">
        <v>0</v>
      </c>
      <c r="F36">
        <v>105</v>
      </c>
      <c r="G36">
        <v>0</v>
      </c>
      <c r="H36">
        <v>105</v>
      </c>
      <c r="I36">
        <v>0</v>
      </c>
      <c r="J36">
        <v>0</v>
      </c>
      <c r="L36">
        <v>1</v>
      </c>
      <c r="M36">
        <v>35</v>
      </c>
      <c r="N36">
        <v>4.62213E-15</v>
      </c>
      <c r="O36">
        <v>35</v>
      </c>
      <c r="P36">
        <v>9.2442600000000001E-15</v>
      </c>
      <c r="Q36">
        <v>35</v>
      </c>
      <c r="R36">
        <v>2.6412199999999998E-16</v>
      </c>
      <c r="S36">
        <v>4.19037E-17</v>
      </c>
    </row>
    <row r="37" spans="3:19">
      <c r="C37">
        <v>0.99450000000000005</v>
      </c>
      <c r="D37">
        <v>106</v>
      </c>
      <c r="E37">
        <v>0</v>
      </c>
      <c r="F37">
        <v>106</v>
      </c>
      <c r="G37">
        <v>0</v>
      </c>
      <c r="H37">
        <v>106</v>
      </c>
      <c r="I37">
        <v>0</v>
      </c>
      <c r="J37">
        <v>0</v>
      </c>
      <c r="L37">
        <v>1</v>
      </c>
      <c r="M37">
        <v>36</v>
      </c>
      <c r="N37">
        <v>8.9739600000000004E-15</v>
      </c>
      <c r="O37">
        <v>36</v>
      </c>
      <c r="P37">
        <v>1.7947900000000001E-14</v>
      </c>
      <c r="Q37">
        <v>36</v>
      </c>
      <c r="R37">
        <v>4.9855300000000004E-16</v>
      </c>
      <c r="S37">
        <v>4.19037E-17</v>
      </c>
    </row>
    <row r="38" spans="3:19">
      <c r="C38">
        <v>0.99409999999999998</v>
      </c>
      <c r="D38">
        <v>107</v>
      </c>
      <c r="E38">
        <v>0</v>
      </c>
      <c r="F38">
        <v>107</v>
      </c>
      <c r="G38">
        <v>0</v>
      </c>
      <c r="H38">
        <v>107</v>
      </c>
      <c r="I38">
        <v>0</v>
      </c>
      <c r="J38">
        <v>0</v>
      </c>
      <c r="L38">
        <v>1</v>
      </c>
      <c r="M38">
        <v>37</v>
      </c>
      <c r="N38">
        <v>1.68127E-14</v>
      </c>
      <c r="O38">
        <v>37</v>
      </c>
      <c r="P38">
        <v>3.3625299999999998E-14</v>
      </c>
      <c r="Q38">
        <v>37</v>
      </c>
      <c r="R38">
        <v>9.0879199999999996E-16</v>
      </c>
      <c r="S38">
        <v>4.19037E-17</v>
      </c>
    </row>
    <row r="39" spans="3:19">
      <c r="C39">
        <v>0.99380000000000002</v>
      </c>
      <c r="D39">
        <v>108</v>
      </c>
      <c r="E39">
        <v>0</v>
      </c>
      <c r="F39">
        <v>108</v>
      </c>
      <c r="G39">
        <v>0</v>
      </c>
      <c r="H39">
        <v>108</v>
      </c>
      <c r="I39">
        <v>0</v>
      </c>
      <c r="J39">
        <v>0</v>
      </c>
      <c r="L39">
        <v>1</v>
      </c>
      <c r="M39">
        <v>38</v>
      </c>
      <c r="N39">
        <v>3.0516900000000002E-14</v>
      </c>
      <c r="O39">
        <v>38</v>
      </c>
      <c r="P39">
        <v>6.1033699999999996E-14</v>
      </c>
      <c r="Q39">
        <v>38</v>
      </c>
      <c r="R39">
        <v>1.6061500000000001E-15</v>
      </c>
      <c r="S39">
        <v>4.19037E-17</v>
      </c>
    </row>
    <row r="40" spans="3:19">
      <c r="C40">
        <v>0.99339999999999995</v>
      </c>
      <c r="D40">
        <v>109</v>
      </c>
      <c r="E40">
        <v>0</v>
      </c>
      <c r="F40">
        <v>109</v>
      </c>
      <c r="G40">
        <v>0</v>
      </c>
      <c r="H40">
        <v>109</v>
      </c>
      <c r="I40">
        <v>0</v>
      </c>
      <c r="J40">
        <v>0</v>
      </c>
      <c r="L40">
        <v>1</v>
      </c>
      <c r="M40">
        <v>39</v>
      </c>
      <c r="N40">
        <v>5.3735599999999997E-14</v>
      </c>
      <c r="O40">
        <v>39</v>
      </c>
      <c r="P40">
        <v>1.07471E-13</v>
      </c>
      <c r="Q40">
        <v>39</v>
      </c>
      <c r="R40">
        <v>2.7556700000000001E-15</v>
      </c>
      <c r="S40">
        <v>4.19037E-17</v>
      </c>
    </row>
    <row r="41" spans="3:19">
      <c r="C41">
        <v>0.99309999999999998</v>
      </c>
      <c r="D41">
        <v>110</v>
      </c>
      <c r="E41">
        <v>0</v>
      </c>
      <c r="F41">
        <v>110</v>
      </c>
      <c r="G41">
        <v>0</v>
      </c>
      <c r="H41">
        <v>110</v>
      </c>
      <c r="I41">
        <v>0</v>
      </c>
      <c r="J41">
        <v>0</v>
      </c>
      <c r="L41">
        <v>1</v>
      </c>
      <c r="M41">
        <v>40</v>
      </c>
      <c r="N41">
        <v>9.2037099999999997E-14</v>
      </c>
      <c r="O41">
        <v>40</v>
      </c>
      <c r="P41">
        <v>1.84074E-13</v>
      </c>
      <c r="Q41">
        <v>40</v>
      </c>
      <c r="R41">
        <v>4.6018600000000002E-15</v>
      </c>
      <c r="S41">
        <v>4.19037E-17</v>
      </c>
    </row>
    <row r="42" spans="3:19">
      <c r="C42">
        <v>0.99270000000000003</v>
      </c>
      <c r="D42">
        <v>111</v>
      </c>
      <c r="E42">
        <v>0</v>
      </c>
      <c r="F42">
        <v>111</v>
      </c>
      <c r="G42">
        <v>0</v>
      </c>
      <c r="H42">
        <v>111</v>
      </c>
      <c r="I42">
        <v>0</v>
      </c>
      <c r="J42">
        <v>0</v>
      </c>
      <c r="L42">
        <v>1</v>
      </c>
      <c r="M42">
        <v>41</v>
      </c>
      <c r="N42">
        <v>1.5361100000000001E-13</v>
      </c>
      <c r="O42">
        <v>41</v>
      </c>
      <c r="P42">
        <v>3.0722299999999999E-13</v>
      </c>
      <c r="Q42">
        <v>41</v>
      </c>
      <c r="R42">
        <v>7.4932400000000003E-15</v>
      </c>
      <c r="S42">
        <v>4.19037E-17</v>
      </c>
    </row>
    <row r="43" spans="3:19">
      <c r="C43">
        <v>0.99229999999999996</v>
      </c>
      <c r="D43">
        <v>112</v>
      </c>
      <c r="E43">
        <v>0</v>
      </c>
      <c r="F43">
        <v>112</v>
      </c>
      <c r="G43">
        <v>0</v>
      </c>
      <c r="H43">
        <v>112</v>
      </c>
      <c r="I43">
        <v>0</v>
      </c>
      <c r="J43">
        <v>0</v>
      </c>
      <c r="L43">
        <v>1</v>
      </c>
      <c r="M43">
        <v>42</v>
      </c>
      <c r="N43">
        <v>2.5037900000000002E-13</v>
      </c>
      <c r="O43">
        <v>42</v>
      </c>
      <c r="P43">
        <v>5.0075800000000004E-13</v>
      </c>
      <c r="Q43">
        <v>42</v>
      </c>
      <c r="R43">
        <v>1.19228E-14</v>
      </c>
      <c r="S43">
        <v>4.19037E-17</v>
      </c>
    </row>
    <row r="44" spans="3:19">
      <c r="C44">
        <v>0.9919</v>
      </c>
      <c r="D44">
        <v>113</v>
      </c>
      <c r="E44">
        <v>0</v>
      </c>
      <c r="F44">
        <v>113</v>
      </c>
      <c r="G44">
        <v>0</v>
      </c>
      <c r="H44">
        <v>113</v>
      </c>
      <c r="I44">
        <v>0</v>
      </c>
      <c r="J44">
        <v>0</v>
      </c>
      <c r="L44">
        <v>1</v>
      </c>
      <c r="M44">
        <v>43</v>
      </c>
      <c r="N44">
        <v>3.99179E-13</v>
      </c>
      <c r="O44">
        <v>43</v>
      </c>
      <c r="P44">
        <v>7.98358E-13</v>
      </c>
      <c r="Q44">
        <v>43</v>
      </c>
      <c r="R44">
        <v>1.8566499999999999E-14</v>
      </c>
      <c r="S44">
        <v>4.19037E-17</v>
      </c>
    </row>
    <row r="45" spans="3:19">
      <c r="C45">
        <v>0.99139999999999995</v>
      </c>
      <c r="D45">
        <v>114</v>
      </c>
      <c r="E45">
        <v>0</v>
      </c>
      <c r="F45">
        <v>114</v>
      </c>
      <c r="G45">
        <v>0</v>
      </c>
      <c r="H45">
        <v>114</v>
      </c>
      <c r="I45">
        <v>0</v>
      </c>
      <c r="J45">
        <v>0</v>
      </c>
      <c r="L45">
        <v>1</v>
      </c>
      <c r="M45">
        <v>44</v>
      </c>
      <c r="N45">
        <v>6.2336600000000001E-13</v>
      </c>
      <c r="O45">
        <v>44</v>
      </c>
      <c r="P45">
        <v>1.2467300000000001E-12</v>
      </c>
      <c r="Q45">
        <v>44</v>
      </c>
      <c r="R45">
        <v>2.8334800000000001E-14</v>
      </c>
      <c r="S45">
        <v>4.19037E-17</v>
      </c>
    </row>
    <row r="46" spans="3:19">
      <c r="C46">
        <v>0.99099999999999999</v>
      </c>
      <c r="D46">
        <v>115</v>
      </c>
      <c r="E46">
        <v>0</v>
      </c>
      <c r="F46">
        <v>115</v>
      </c>
      <c r="G46">
        <v>0</v>
      </c>
      <c r="H46">
        <v>115</v>
      </c>
      <c r="I46">
        <v>0</v>
      </c>
      <c r="J46">
        <v>0</v>
      </c>
      <c r="L46">
        <v>1</v>
      </c>
      <c r="M46">
        <v>45</v>
      </c>
      <c r="N46">
        <v>9.5483399999999997E-13</v>
      </c>
      <c r="O46">
        <v>45</v>
      </c>
      <c r="P46">
        <v>1.9096699999999999E-12</v>
      </c>
      <c r="Q46">
        <v>45</v>
      </c>
      <c r="R46">
        <v>4.2437099999999998E-14</v>
      </c>
      <c r="S46">
        <v>4.19037E-17</v>
      </c>
    </row>
    <row r="47" spans="3:19">
      <c r="C47">
        <v>0.99050000000000005</v>
      </c>
      <c r="D47">
        <v>116</v>
      </c>
      <c r="E47">
        <v>0</v>
      </c>
      <c r="F47">
        <v>116</v>
      </c>
      <c r="G47">
        <v>0</v>
      </c>
      <c r="H47">
        <v>116</v>
      </c>
      <c r="I47">
        <v>0</v>
      </c>
      <c r="J47">
        <v>0</v>
      </c>
      <c r="L47">
        <v>1</v>
      </c>
      <c r="M47">
        <v>46</v>
      </c>
      <c r="N47">
        <v>1.4364E-12</v>
      </c>
      <c r="O47">
        <v>46</v>
      </c>
      <c r="P47">
        <v>2.8728E-12</v>
      </c>
      <c r="Q47">
        <v>46</v>
      </c>
      <c r="R47">
        <v>6.2452199999999997E-14</v>
      </c>
      <c r="S47">
        <v>4.19037E-17</v>
      </c>
    </row>
    <row r="48" spans="3:19">
      <c r="C48">
        <v>0.99009999999999998</v>
      </c>
      <c r="D48">
        <v>117</v>
      </c>
      <c r="E48">
        <v>0</v>
      </c>
      <c r="F48">
        <v>117</v>
      </c>
      <c r="G48">
        <v>0</v>
      </c>
      <c r="H48">
        <v>117</v>
      </c>
      <c r="I48">
        <v>0</v>
      </c>
      <c r="J48">
        <v>0</v>
      </c>
      <c r="L48">
        <v>1</v>
      </c>
      <c r="M48">
        <v>47</v>
      </c>
      <c r="N48">
        <v>2.1245799999999998E-12</v>
      </c>
      <c r="O48">
        <v>47</v>
      </c>
      <c r="P48">
        <v>4.2491699999999998E-12</v>
      </c>
      <c r="Q48">
        <v>47</v>
      </c>
      <c r="R48">
        <v>9.0407799999999995E-14</v>
      </c>
      <c r="S48">
        <v>4.19037E-17</v>
      </c>
    </row>
    <row r="49" spans="3:19">
      <c r="C49">
        <v>0.98960000000000004</v>
      </c>
      <c r="D49">
        <v>118</v>
      </c>
      <c r="E49">
        <v>0</v>
      </c>
      <c r="F49">
        <v>118</v>
      </c>
      <c r="G49">
        <v>0</v>
      </c>
      <c r="H49">
        <v>118</v>
      </c>
      <c r="I49">
        <v>0</v>
      </c>
      <c r="J49">
        <v>0</v>
      </c>
      <c r="L49">
        <v>1</v>
      </c>
      <c r="M49">
        <v>48</v>
      </c>
      <c r="N49">
        <v>3.0930399999999999E-12</v>
      </c>
      <c r="O49">
        <v>48</v>
      </c>
      <c r="P49">
        <v>6.1860799999999998E-12</v>
      </c>
      <c r="Q49">
        <v>48</v>
      </c>
      <c r="R49">
        <v>1.2887700000000001E-13</v>
      </c>
      <c r="S49">
        <v>4.19037E-17</v>
      </c>
    </row>
    <row r="50" spans="3:19">
      <c r="C50">
        <v>0.98909999999999998</v>
      </c>
      <c r="D50">
        <v>119</v>
      </c>
      <c r="E50">
        <v>0</v>
      </c>
      <c r="F50">
        <v>119</v>
      </c>
      <c r="G50">
        <v>0</v>
      </c>
      <c r="H50">
        <v>119</v>
      </c>
      <c r="I50">
        <v>0</v>
      </c>
      <c r="J50">
        <v>0</v>
      </c>
      <c r="L50">
        <v>1</v>
      </c>
      <c r="M50">
        <v>49</v>
      </c>
      <c r="N50">
        <v>4.4363199999999998E-12</v>
      </c>
      <c r="O50">
        <v>49</v>
      </c>
      <c r="P50">
        <v>8.8726500000000006E-12</v>
      </c>
      <c r="Q50">
        <v>49</v>
      </c>
      <c r="R50">
        <v>1.8107399999999999E-13</v>
      </c>
      <c r="S50">
        <v>4.19037E-17</v>
      </c>
    </row>
    <row r="51" spans="3:19">
      <c r="C51">
        <v>0.98860000000000003</v>
      </c>
      <c r="D51">
        <v>120</v>
      </c>
      <c r="E51">
        <v>0</v>
      </c>
      <c r="F51">
        <v>120</v>
      </c>
      <c r="G51">
        <v>0</v>
      </c>
      <c r="H51">
        <v>120</v>
      </c>
      <c r="I51">
        <v>0</v>
      </c>
      <c r="J51">
        <v>0</v>
      </c>
      <c r="L51">
        <v>1</v>
      </c>
      <c r="M51">
        <v>50</v>
      </c>
      <c r="N51">
        <v>6.2744399999999997E-12</v>
      </c>
      <c r="O51">
        <v>50</v>
      </c>
      <c r="P51">
        <v>1.25489E-11</v>
      </c>
      <c r="Q51">
        <v>50</v>
      </c>
      <c r="R51">
        <v>2.5097800000000001E-13</v>
      </c>
      <c r="S51">
        <v>4.19037E-17</v>
      </c>
    </row>
    <row r="52" spans="3:19">
      <c r="C52">
        <v>0.98809999999999998</v>
      </c>
      <c r="D52">
        <v>121</v>
      </c>
      <c r="E52">
        <v>0</v>
      </c>
      <c r="F52">
        <v>121</v>
      </c>
      <c r="G52">
        <v>0</v>
      </c>
      <c r="H52">
        <v>121</v>
      </c>
      <c r="I52">
        <v>0</v>
      </c>
      <c r="J52">
        <v>0</v>
      </c>
      <c r="L52">
        <v>1</v>
      </c>
      <c r="M52">
        <v>51</v>
      </c>
      <c r="N52">
        <v>8.7578000000000005E-12</v>
      </c>
      <c r="O52">
        <v>51</v>
      </c>
      <c r="P52">
        <v>1.7515600000000001E-11</v>
      </c>
      <c r="Q52">
        <v>51</v>
      </c>
      <c r="R52">
        <v>3.4344300000000001E-13</v>
      </c>
      <c r="S52">
        <v>4.19037E-17</v>
      </c>
    </row>
    <row r="53" spans="3:19">
      <c r="C53">
        <v>0.98750000000000004</v>
      </c>
      <c r="D53">
        <v>122</v>
      </c>
      <c r="E53">
        <v>0</v>
      </c>
      <c r="F53">
        <v>122</v>
      </c>
      <c r="G53">
        <v>0</v>
      </c>
      <c r="H53">
        <v>122</v>
      </c>
      <c r="I53">
        <v>0</v>
      </c>
      <c r="J53">
        <v>0</v>
      </c>
      <c r="L53">
        <v>1</v>
      </c>
      <c r="M53">
        <v>52</v>
      </c>
      <c r="N53">
        <v>1.2072799999999999E-11</v>
      </c>
      <c r="O53">
        <v>52</v>
      </c>
      <c r="P53">
        <v>2.4145599999999998E-11</v>
      </c>
      <c r="Q53">
        <v>52</v>
      </c>
      <c r="R53">
        <v>4.6433799999999997E-13</v>
      </c>
      <c r="S53">
        <v>4.19037E-17</v>
      </c>
    </row>
    <row r="54" spans="3:19">
      <c r="C54">
        <v>0.98699999999999999</v>
      </c>
      <c r="D54">
        <v>123</v>
      </c>
      <c r="E54">
        <v>0</v>
      </c>
      <c r="F54">
        <v>123</v>
      </c>
      <c r="G54">
        <v>0</v>
      </c>
      <c r="H54">
        <v>123</v>
      </c>
      <c r="I54">
        <v>0</v>
      </c>
      <c r="J54">
        <v>0</v>
      </c>
      <c r="L54">
        <v>1</v>
      </c>
      <c r="M54">
        <v>53</v>
      </c>
      <c r="N54">
        <v>1.64482E-11</v>
      </c>
      <c r="O54">
        <v>53</v>
      </c>
      <c r="P54">
        <v>3.28964E-11</v>
      </c>
      <c r="Q54">
        <v>53</v>
      </c>
      <c r="R54">
        <v>6.2068700000000004E-13</v>
      </c>
      <c r="S54">
        <v>4.19037E-17</v>
      </c>
    </row>
    <row r="55" spans="3:19">
      <c r="C55">
        <v>0.98640000000000005</v>
      </c>
      <c r="D55">
        <v>124</v>
      </c>
      <c r="E55">
        <v>0</v>
      </c>
      <c r="F55">
        <v>124</v>
      </c>
      <c r="G55">
        <v>0</v>
      </c>
      <c r="H55">
        <v>124</v>
      </c>
      <c r="I55">
        <v>0</v>
      </c>
      <c r="J55">
        <v>0</v>
      </c>
      <c r="L55">
        <v>1</v>
      </c>
      <c r="M55">
        <v>54</v>
      </c>
      <c r="N55">
        <v>2.2161999999999999E-11</v>
      </c>
      <c r="O55">
        <v>54</v>
      </c>
      <c r="P55">
        <v>4.4323999999999997E-11</v>
      </c>
      <c r="Q55">
        <v>54</v>
      </c>
      <c r="R55">
        <v>8.2081499999999997E-13</v>
      </c>
      <c r="S55">
        <v>4.19037E-17</v>
      </c>
    </row>
    <row r="56" spans="3:19">
      <c r="C56">
        <v>0.98580000000000001</v>
      </c>
      <c r="D56">
        <v>125</v>
      </c>
      <c r="E56">
        <v>0</v>
      </c>
      <c r="F56">
        <v>125</v>
      </c>
      <c r="G56">
        <v>0</v>
      </c>
      <c r="H56">
        <v>125</v>
      </c>
      <c r="I56">
        <v>0</v>
      </c>
      <c r="J56">
        <v>0</v>
      </c>
      <c r="L56">
        <v>1</v>
      </c>
      <c r="M56">
        <v>55</v>
      </c>
      <c r="N56">
        <v>2.9548700000000003E-11</v>
      </c>
      <c r="O56">
        <v>55</v>
      </c>
      <c r="P56">
        <v>5.9097400000000006E-11</v>
      </c>
      <c r="Q56">
        <v>55</v>
      </c>
      <c r="R56">
        <v>1.0744999999999999E-12</v>
      </c>
      <c r="S56">
        <v>4.19037E-17</v>
      </c>
    </row>
    <row r="57" spans="3:19">
      <c r="C57">
        <v>0.98519999999999996</v>
      </c>
      <c r="D57">
        <v>126</v>
      </c>
      <c r="E57">
        <v>0</v>
      </c>
      <c r="F57">
        <v>126</v>
      </c>
      <c r="G57">
        <v>0</v>
      </c>
      <c r="H57">
        <v>126</v>
      </c>
      <c r="I57">
        <v>0</v>
      </c>
      <c r="J57">
        <v>0</v>
      </c>
      <c r="L57">
        <v>1</v>
      </c>
      <c r="M57">
        <v>56</v>
      </c>
      <c r="N57">
        <v>3.90077E-11</v>
      </c>
      <c r="O57">
        <v>56</v>
      </c>
      <c r="P57">
        <v>7.8015299999999994E-11</v>
      </c>
      <c r="Q57">
        <v>56</v>
      </c>
      <c r="R57">
        <v>1.3931299999999999E-12</v>
      </c>
      <c r="S57">
        <v>4.19037E-17</v>
      </c>
    </row>
    <row r="58" spans="3:19">
      <c r="C58">
        <v>0.98460000000000003</v>
      </c>
      <c r="D58">
        <v>127</v>
      </c>
      <c r="E58">
        <v>0</v>
      </c>
      <c r="F58">
        <v>127</v>
      </c>
      <c r="G58">
        <v>0</v>
      </c>
      <c r="H58">
        <v>127</v>
      </c>
      <c r="I58">
        <v>0</v>
      </c>
      <c r="J58">
        <v>0</v>
      </c>
      <c r="L58">
        <v>1</v>
      </c>
      <c r="M58">
        <v>57</v>
      </c>
      <c r="N58">
        <v>5.10115E-11</v>
      </c>
      <c r="O58">
        <v>57</v>
      </c>
      <c r="P58">
        <v>1.02023E-10</v>
      </c>
      <c r="Q58">
        <v>57</v>
      </c>
      <c r="R58">
        <v>1.78988E-12</v>
      </c>
      <c r="S58">
        <v>4.19037E-17</v>
      </c>
    </row>
    <row r="59" spans="3:19">
      <c r="C59">
        <v>0.98429999999999995</v>
      </c>
      <c r="D59">
        <v>129</v>
      </c>
      <c r="E59">
        <v>0</v>
      </c>
      <c r="F59">
        <v>129</v>
      </c>
      <c r="G59">
        <v>0</v>
      </c>
      <c r="H59">
        <v>129</v>
      </c>
      <c r="I59">
        <v>0</v>
      </c>
      <c r="J59">
        <v>0</v>
      </c>
      <c r="L59">
        <v>0.99990000000000001</v>
      </c>
      <c r="M59">
        <v>58</v>
      </c>
      <c r="N59">
        <v>6.61155E-11</v>
      </c>
      <c r="O59">
        <v>58</v>
      </c>
      <c r="P59">
        <v>1.32231E-10</v>
      </c>
      <c r="Q59">
        <v>58</v>
      </c>
      <c r="R59">
        <v>2.2798499999999998E-12</v>
      </c>
      <c r="S59">
        <v>5.7340199999999998E-11</v>
      </c>
    </row>
    <row r="60" spans="3:19">
      <c r="C60">
        <v>0.98399999999999999</v>
      </c>
      <c r="D60">
        <v>130</v>
      </c>
      <c r="E60">
        <v>0</v>
      </c>
      <c r="F60">
        <v>130</v>
      </c>
      <c r="G60">
        <v>0</v>
      </c>
      <c r="H60">
        <v>130</v>
      </c>
      <c r="I60">
        <v>0</v>
      </c>
      <c r="J60">
        <v>0</v>
      </c>
      <c r="L60">
        <v>0.99990000000000001</v>
      </c>
      <c r="M60">
        <v>59</v>
      </c>
      <c r="N60">
        <v>8.4967400000000003E-11</v>
      </c>
      <c r="O60">
        <v>59</v>
      </c>
      <c r="P60">
        <v>1.6993499999999999E-10</v>
      </c>
      <c r="Q60">
        <v>59</v>
      </c>
      <c r="R60">
        <v>2.88025E-12</v>
      </c>
      <c r="S60">
        <v>5.7340199999999998E-11</v>
      </c>
    </row>
    <row r="61" spans="3:19">
      <c r="C61">
        <v>0.98340000000000005</v>
      </c>
      <c r="D61">
        <v>131</v>
      </c>
      <c r="E61">
        <v>0</v>
      </c>
      <c r="F61">
        <v>131</v>
      </c>
      <c r="G61">
        <v>0</v>
      </c>
      <c r="H61">
        <v>131</v>
      </c>
      <c r="I61">
        <v>0</v>
      </c>
      <c r="J61">
        <v>0</v>
      </c>
      <c r="L61">
        <v>0.99990000000000001</v>
      </c>
      <c r="M61">
        <v>60</v>
      </c>
      <c r="N61">
        <v>1.0831699999999999E-10</v>
      </c>
      <c r="O61">
        <v>60</v>
      </c>
      <c r="P61">
        <v>2.1663399999999999E-10</v>
      </c>
      <c r="Q61">
        <v>60</v>
      </c>
      <c r="R61">
        <v>3.61057E-12</v>
      </c>
      <c r="S61">
        <v>5.7340199999999998E-11</v>
      </c>
    </row>
    <row r="62" spans="3:19">
      <c r="C62">
        <v>0.98299999999999998</v>
      </c>
      <c r="D62">
        <v>132</v>
      </c>
      <c r="E62">
        <v>0</v>
      </c>
      <c r="F62">
        <v>132</v>
      </c>
      <c r="G62">
        <v>0</v>
      </c>
      <c r="H62">
        <v>132</v>
      </c>
      <c r="I62">
        <v>0</v>
      </c>
      <c r="J62">
        <v>0</v>
      </c>
      <c r="L62">
        <v>0.99990000000000001</v>
      </c>
      <c r="M62">
        <v>61</v>
      </c>
      <c r="N62">
        <v>1.37028E-10</v>
      </c>
      <c r="O62">
        <v>61</v>
      </c>
      <c r="P62">
        <v>2.7405700000000001E-10</v>
      </c>
      <c r="Q62">
        <v>61</v>
      </c>
      <c r="R62">
        <v>4.4927399999999997E-12</v>
      </c>
      <c r="S62">
        <v>5.7340199999999998E-11</v>
      </c>
    </row>
    <row r="63" spans="3:19">
      <c r="C63">
        <v>0.98270000000000002</v>
      </c>
      <c r="D63">
        <v>133</v>
      </c>
      <c r="E63">
        <v>0</v>
      </c>
      <c r="F63">
        <v>133</v>
      </c>
      <c r="G63">
        <v>0</v>
      </c>
      <c r="H63">
        <v>133</v>
      </c>
      <c r="I63">
        <v>0</v>
      </c>
      <c r="J63">
        <v>0</v>
      </c>
      <c r="L63">
        <v>0.99990000000000001</v>
      </c>
      <c r="M63">
        <v>62</v>
      </c>
      <c r="N63">
        <v>1.7208899999999999E-10</v>
      </c>
      <c r="O63">
        <v>62</v>
      </c>
      <c r="P63">
        <v>3.4417700000000002E-10</v>
      </c>
      <c r="Q63">
        <v>62</v>
      </c>
      <c r="R63">
        <v>5.5512499999999998E-12</v>
      </c>
      <c r="S63">
        <v>5.7340199999999998E-11</v>
      </c>
    </row>
    <row r="64" spans="3:19">
      <c r="C64">
        <v>0.98240000000000005</v>
      </c>
      <c r="D64">
        <v>134</v>
      </c>
      <c r="E64">
        <v>0</v>
      </c>
      <c r="F64">
        <v>134</v>
      </c>
      <c r="G64">
        <v>0</v>
      </c>
      <c r="H64">
        <v>134</v>
      </c>
      <c r="I64">
        <v>0</v>
      </c>
      <c r="J64">
        <v>0</v>
      </c>
      <c r="L64">
        <v>0.99990000000000001</v>
      </c>
      <c r="M64">
        <v>63</v>
      </c>
      <c r="N64">
        <v>2.1462099999999999E-10</v>
      </c>
      <c r="O64">
        <v>63</v>
      </c>
      <c r="P64">
        <v>4.2924299999999998E-10</v>
      </c>
      <c r="Q64">
        <v>63</v>
      </c>
      <c r="R64">
        <v>6.8133799999999998E-12</v>
      </c>
      <c r="S64">
        <v>5.7340199999999998E-11</v>
      </c>
    </row>
    <row r="65" spans="3:19">
      <c r="C65">
        <v>0.98199999999999998</v>
      </c>
      <c r="D65">
        <v>135</v>
      </c>
      <c r="E65">
        <v>0</v>
      </c>
      <c r="F65">
        <v>135</v>
      </c>
      <c r="G65">
        <v>0</v>
      </c>
      <c r="H65">
        <v>135</v>
      </c>
      <c r="I65">
        <v>0</v>
      </c>
      <c r="J65">
        <v>0</v>
      </c>
      <c r="L65">
        <v>0.99990000000000001</v>
      </c>
      <c r="M65">
        <v>64</v>
      </c>
      <c r="N65">
        <v>2.6589800000000002E-10</v>
      </c>
      <c r="O65">
        <v>64</v>
      </c>
      <c r="P65">
        <v>5.3179500000000002E-10</v>
      </c>
      <c r="Q65">
        <v>64</v>
      </c>
      <c r="R65">
        <v>8.3092999999999997E-12</v>
      </c>
      <c r="S65">
        <v>5.7340199999999998E-11</v>
      </c>
    </row>
    <row r="66" spans="3:19">
      <c r="C66">
        <v>0.98140000000000005</v>
      </c>
      <c r="D66">
        <v>136</v>
      </c>
      <c r="E66">
        <v>0</v>
      </c>
      <c r="F66">
        <v>136</v>
      </c>
      <c r="G66">
        <v>0</v>
      </c>
      <c r="H66">
        <v>136</v>
      </c>
      <c r="I66">
        <v>0</v>
      </c>
      <c r="J66">
        <v>0</v>
      </c>
      <c r="L66">
        <v>0.99980000000000002</v>
      </c>
      <c r="M66">
        <v>65</v>
      </c>
      <c r="N66">
        <v>3.2734799999999999E-10</v>
      </c>
      <c r="O66">
        <v>65</v>
      </c>
      <c r="P66">
        <v>6.5469599999999999E-10</v>
      </c>
      <c r="Q66">
        <v>65</v>
      </c>
      <c r="R66">
        <v>1.0072200000000001E-11</v>
      </c>
      <c r="S66">
        <v>1.46306E-10</v>
      </c>
    </row>
    <row r="67" spans="3:19">
      <c r="C67">
        <v>0.98070000000000002</v>
      </c>
      <c r="D67">
        <v>137</v>
      </c>
      <c r="E67">
        <v>0</v>
      </c>
      <c r="F67">
        <v>137</v>
      </c>
      <c r="G67">
        <v>0</v>
      </c>
      <c r="H67">
        <v>137</v>
      </c>
      <c r="I67">
        <v>0</v>
      </c>
      <c r="J67">
        <v>0</v>
      </c>
      <c r="L67">
        <v>0.99980000000000002</v>
      </c>
      <c r="M67">
        <v>66</v>
      </c>
      <c r="N67">
        <v>4.0057599999999999E-10</v>
      </c>
      <c r="O67">
        <v>66</v>
      </c>
      <c r="P67">
        <v>8.0115099999999998E-10</v>
      </c>
      <c r="Q67">
        <v>66</v>
      </c>
      <c r="R67">
        <v>1.21387E-11</v>
      </c>
      <c r="S67">
        <v>1.46306E-10</v>
      </c>
    </row>
    <row r="68" spans="3:19">
      <c r="C68">
        <v>0.98</v>
      </c>
      <c r="D68">
        <v>138</v>
      </c>
      <c r="E68">
        <v>0</v>
      </c>
      <c r="F68">
        <v>138</v>
      </c>
      <c r="G68">
        <v>0</v>
      </c>
      <c r="H68">
        <v>138</v>
      </c>
      <c r="I68">
        <v>0</v>
      </c>
      <c r="J68">
        <v>0</v>
      </c>
      <c r="L68">
        <v>0.99980000000000002</v>
      </c>
      <c r="M68">
        <v>67</v>
      </c>
      <c r="N68">
        <v>4.8736800000000003E-10</v>
      </c>
      <c r="O68">
        <v>67</v>
      </c>
      <c r="P68">
        <v>9.7473499999999994E-10</v>
      </c>
      <c r="Q68">
        <v>67</v>
      </c>
      <c r="R68">
        <v>1.45483E-11</v>
      </c>
      <c r="S68">
        <v>1.46306E-10</v>
      </c>
    </row>
    <row r="69" spans="3:19">
      <c r="C69">
        <v>0.97919999999999996</v>
      </c>
      <c r="D69">
        <v>139</v>
      </c>
      <c r="E69">
        <v>0</v>
      </c>
      <c r="F69">
        <v>139</v>
      </c>
      <c r="G69">
        <v>0</v>
      </c>
      <c r="H69">
        <v>139</v>
      </c>
      <c r="I69">
        <v>0</v>
      </c>
      <c r="J69">
        <v>0</v>
      </c>
      <c r="L69">
        <v>0.99970000000000003</v>
      </c>
      <c r="M69">
        <v>68</v>
      </c>
      <c r="N69">
        <v>5.8970900000000002E-10</v>
      </c>
      <c r="O69">
        <v>68</v>
      </c>
      <c r="P69">
        <v>1.17942E-9</v>
      </c>
      <c r="Q69">
        <v>68</v>
      </c>
      <c r="R69">
        <v>1.7344399999999999E-11</v>
      </c>
      <c r="S69">
        <v>2.21661E-10</v>
      </c>
    </row>
    <row r="70" spans="3:19">
      <c r="C70">
        <v>0.97850000000000004</v>
      </c>
      <c r="D70">
        <v>140</v>
      </c>
      <c r="E70">
        <v>0</v>
      </c>
      <c r="F70">
        <v>140</v>
      </c>
      <c r="G70">
        <v>0</v>
      </c>
      <c r="H70">
        <v>140</v>
      </c>
      <c r="I70">
        <v>0</v>
      </c>
      <c r="J70">
        <v>0</v>
      </c>
      <c r="L70">
        <v>0.99970000000000003</v>
      </c>
      <c r="M70">
        <v>69</v>
      </c>
      <c r="N70">
        <v>7.0979700000000005E-10</v>
      </c>
      <c r="O70">
        <v>69</v>
      </c>
      <c r="P70">
        <v>1.4195900000000001E-9</v>
      </c>
      <c r="Q70">
        <v>69</v>
      </c>
      <c r="R70">
        <v>2.0573799999999999E-11</v>
      </c>
      <c r="S70">
        <v>2.21661E-10</v>
      </c>
    </row>
    <row r="71" spans="3:19">
      <c r="C71">
        <v>0.9778</v>
      </c>
      <c r="D71">
        <v>141</v>
      </c>
      <c r="E71">
        <v>0</v>
      </c>
      <c r="F71">
        <v>141</v>
      </c>
      <c r="G71">
        <v>0</v>
      </c>
      <c r="H71">
        <v>141</v>
      </c>
      <c r="I71">
        <v>0</v>
      </c>
      <c r="J71">
        <v>0</v>
      </c>
      <c r="L71">
        <v>0.99960000000000004</v>
      </c>
      <c r="M71">
        <v>70</v>
      </c>
      <c r="N71">
        <v>8.5004999999999998E-10</v>
      </c>
      <c r="O71">
        <v>70</v>
      </c>
      <c r="P71">
        <v>1.7001E-9</v>
      </c>
      <c r="Q71">
        <v>70</v>
      </c>
      <c r="R71">
        <v>2.4287100000000001E-11</v>
      </c>
      <c r="S71">
        <v>3.25914E-10</v>
      </c>
    </row>
    <row r="72" spans="3:19">
      <c r="C72">
        <v>0.97699999999999998</v>
      </c>
      <c r="D72">
        <v>142</v>
      </c>
      <c r="E72">
        <v>0</v>
      </c>
      <c r="F72">
        <v>142</v>
      </c>
      <c r="G72">
        <v>0</v>
      </c>
      <c r="H72">
        <v>142</v>
      </c>
      <c r="I72">
        <v>0</v>
      </c>
      <c r="J72">
        <v>0</v>
      </c>
      <c r="L72">
        <v>0.99960000000000004</v>
      </c>
      <c r="M72">
        <v>71</v>
      </c>
      <c r="N72">
        <v>1.01313E-9</v>
      </c>
      <c r="O72">
        <v>71</v>
      </c>
      <c r="P72">
        <v>2.02626E-9</v>
      </c>
      <c r="Q72">
        <v>71</v>
      </c>
      <c r="R72">
        <v>2.8538800000000001E-11</v>
      </c>
      <c r="S72">
        <v>3.25914E-10</v>
      </c>
    </row>
    <row r="73" spans="3:19">
      <c r="C73">
        <v>0.97660000000000002</v>
      </c>
      <c r="D73">
        <v>143</v>
      </c>
      <c r="E73">
        <v>0</v>
      </c>
      <c r="F73">
        <v>143</v>
      </c>
      <c r="G73">
        <v>0</v>
      </c>
      <c r="H73">
        <v>143</v>
      </c>
      <c r="I73">
        <v>0</v>
      </c>
      <c r="J73">
        <v>0</v>
      </c>
      <c r="L73">
        <v>0.99960000000000004</v>
      </c>
      <c r="M73">
        <v>72</v>
      </c>
      <c r="N73">
        <v>1.2019400000000001E-9</v>
      </c>
      <c r="O73">
        <v>72</v>
      </c>
      <c r="P73">
        <v>2.4038900000000001E-9</v>
      </c>
      <c r="Q73">
        <v>72</v>
      </c>
      <c r="R73">
        <v>3.3387299999999999E-11</v>
      </c>
      <c r="S73">
        <v>3.25914E-10</v>
      </c>
    </row>
    <row r="74" spans="3:19">
      <c r="C74">
        <v>0.97619999999999996</v>
      </c>
      <c r="D74">
        <v>144</v>
      </c>
      <c r="E74">
        <v>0</v>
      </c>
      <c r="F74">
        <v>144</v>
      </c>
      <c r="G74">
        <v>0</v>
      </c>
      <c r="H74">
        <v>144</v>
      </c>
      <c r="I74">
        <v>0</v>
      </c>
      <c r="J74">
        <v>0</v>
      </c>
      <c r="L74">
        <v>0.99950000000000006</v>
      </c>
      <c r="M74">
        <v>73</v>
      </c>
      <c r="N74">
        <v>1.4196699999999999E-9</v>
      </c>
      <c r="O74">
        <v>73</v>
      </c>
      <c r="P74">
        <v>2.8393399999999998E-9</v>
      </c>
      <c r="Q74">
        <v>73</v>
      </c>
      <c r="R74">
        <v>3.8895099999999998E-11</v>
      </c>
      <c r="S74">
        <v>4.6662799999999995E-10</v>
      </c>
    </row>
    <row r="75" spans="3:19">
      <c r="C75">
        <v>0.97540000000000004</v>
      </c>
      <c r="D75">
        <v>145</v>
      </c>
      <c r="E75">
        <v>0</v>
      </c>
      <c r="F75">
        <v>145</v>
      </c>
      <c r="G75">
        <v>0</v>
      </c>
      <c r="H75">
        <v>145</v>
      </c>
      <c r="I75">
        <v>0</v>
      </c>
      <c r="J75">
        <v>0</v>
      </c>
      <c r="L75">
        <v>0.99950000000000006</v>
      </c>
      <c r="M75">
        <v>74</v>
      </c>
      <c r="N75">
        <v>1.6697699999999999E-9</v>
      </c>
      <c r="O75">
        <v>74</v>
      </c>
      <c r="P75">
        <v>3.3395500000000001E-9</v>
      </c>
      <c r="Q75">
        <v>74</v>
      </c>
      <c r="R75">
        <v>4.5129000000000001E-11</v>
      </c>
      <c r="S75">
        <v>4.6662799999999995E-10</v>
      </c>
    </row>
    <row r="76" spans="3:19">
      <c r="C76">
        <v>0.97460000000000002</v>
      </c>
      <c r="D76">
        <v>146</v>
      </c>
      <c r="E76">
        <v>0</v>
      </c>
      <c r="F76">
        <v>146</v>
      </c>
      <c r="G76">
        <v>0</v>
      </c>
      <c r="H76">
        <v>146</v>
      </c>
      <c r="I76">
        <v>0</v>
      </c>
      <c r="J76">
        <v>0</v>
      </c>
      <c r="L76">
        <v>0.99939999999999996</v>
      </c>
      <c r="M76">
        <v>75</v>
      </c>
      <c r="N76">
        <v>1.9560100000000002E-9</v>
      </c>
      <c r="O76">
        <v>75</v>
      </c>
      <c r="P76">
        <v>3.9120099999999996E-9</v>
      </c>
      <c r="Q76">
        <v>75</v>
      </c>
      <c r="R76">
        <v>5.2160200000000003E-11</v>
      </c>
      <c r="S76">
        <v>5.7212999999999997E-10</v>
      </c>
    </row>
    <row r="77" spans="3:19">
      <c r="C77">
        <v>0.9738</v>
      </c>
      <c r="D77">
        <v>147</v>
      </c>
      <c r="E77">
        <v>0</v>
      </c>
      <c r="F77">
        <v>147</v>
      </c>
      <c r="G77">
        <v>0</v>
      </c>
      <c r="H77">
        <v>147</v>
      </c>
      <c r="I77">
        <v>0</v>
      </c>
      <c r="J77">
        <v>0</v>
      </c>
      <c r="L77">
        <v>0.99929999999999997</v>
      </c>
      <c r="M77">
        <v>76</v>
      </c>
      <c r="N77">
        <v>2.2824500000000001E-9</v>
      </c>
      <c r="O77">
        <v>76</v>
      </c>
      <c r="P77">
        <v>4.5648900000000004E-9</v>
      </c>
      <c r="Q77">
        <v>76</v>
      </c>
      <c r="R77">
        <v>6.0064400000000004E-11</v>
      </c>
      <c r="S77">
        <v>6.9596599999999999E-10</v>
      </c>
    </row>
    <row r="78" spans="3:19">
      <c r="C78">
        <v>0.97289999999999999</v>
      </c>
      <c r="D78">
        <v>148</v>
      </c>
      <c r="E78">
        <v>0</v>
      </c>
      <c r="F78">
        <v>148</v>
      </c>
      <c r="G78">
        <v>0</v>
      </c>
      <c r="H78">
        <v>148</v>
      </c>
      <c r="I78">
        <v>0</v>
      </c>
      <c r="J78">
        <v>0</v>
      </c>
      <c r="L78">
        <v>0.99929999999999997</v>
      </c>
      <c r="M78">
        <v>77</v>
      </c>
      <c r="N78">
        <v>2.6535E-9</v>
      </c>
      <c r="O78">
        <v>77</v>
      </c>
      <c r="P78">
        <v>5.307E-9</v>
      </c>
      <c r="Q78">
        <v>77</v>
      </c>
      <c r="R78">
        <v>6.8921999999999997E-11</v>
      </c>
      <c r="S78">
        <v>6.9596599999999999E-10</v>
      </c>
    </row>
    <row r="79" spans="3:19">
      <c r="C79">
        <v>0.97209999999999996</v>
      </c>
      <c r="D79">
        <v>149</v>
      </c>
      <c r="E79">
        <v>0</v>
      </c>
      <c r="F79">
        <v>149</v>
      </c>
      <c r="G79">
        <v>0</v>
      </c>
      <c r="H79">
        <v>149</v>
      </c>
      <c r="I79">
        <v>0</v>
      </c>
      <c r="J79">
        <v>0</v>
      </c>
      <c r="L79">
        <v>0.99919999999999998</v>
      </c>
      <c r="M79">
        <v>78</v>
      </c>
      <c r="N79">
        <v>3.0739200000000001E-9</v>
      </c>
      <c r="O79">
        <v>78</v>
      </c>
      <c r="P79">
        <v>6.1478400000000001E-9</v>
      </c>
      <c r="Q79">
        <v>78</v>
      </c>
      <c r="R79">
        <v>7.8818399999999999E-11</v>
      </c>
      <c r="S79">
        <v>8.4041300000000002E-10</v>
      </c>
    </row>
    <row r="80" spans="3:19">
      <c r="C80">
        <v>0.97119999999999995</v>
      </c>
      <c r="D80">
        <v>150</v>
      </c>
      <c r="E80">
        <v>0</v>
      </c>
      <c r="F80">
        <v>150</v>
      </c>
      <c r="G80">
        <v>0</v>
      </c>
      <c r="H80">
        <v>150</v>
      </c>
      <c r="I80">
        <v>0</v>
      </c>
      <c r="J80">
        <v>0</v>
      </c>
      <c r="L80">
        <v>0.99909999999999999</v>
      </c>
      <c r="M80">
        <v>79</v>
      </c>
      <c r="N80">
        <v>3.5488399999999999E-9</v>
      </c>
      <c r="O80">
        <v>79</v>
      </c>
      <c r="P80">
        <v>7.09767E-9</v>
      </c>
      <c r="Q80">
        <v>79</v>
      </c>
      <c r="R80">
        <v>8.9843899999999999E-11</v>
      </c>
      <c r="S80">
        <v>9.4937499999999994E-10</v>
      </c>
    </row>
    <row r="81" spans="3:19">
      <c r="C81">
        <v>0.97030000000000005</v>
      </c>
      <c r="D81">
        <v>151</v>
      </c>
      <c r="E81">
        <v>0</v>
      </c>
      <c r="F81">
        <v>151</v>
      </c>
      <c r="G81">
        <v>0</v>
      </c>
      <c r="H81">
        <v>151</v>
      </c>
      <c r="I81">
        <v>0</v>
      </c>
      <c r="J81">
        <v>0</v>
      </c>
      <c r="L81">
        <v>0.999</v>
      </c>
      <c r="M81">
        <v>80</v>
      </c>
      <c r="N81">
        <v>4.0837699999999998E-9</v>
      </c>
      <c r="O81">
        <v>80</v>
      </c>
      <c r="P81">
        <v>8.1675499999999996E-9</v>
      </c>
      <c r="Q81">
        <v>80</v>
      </c>
      <c r="R81">
        <v>1.02094E-10</v>
      </c>
      <c r="S81">
        <v>1.0693800000000001E-9</v>
      </c>
    </row>
    <row r="82" spans="3:19">
      <c r="C82">
        <v>0.96940000000000004</v>
      </c>
      <c r="D82">
        <v>152</v>
      </c>
      <c r="E82">
        <v>0</v>
      </c>
      <c r="F82">
        <v>152</v>
      </c>
      <c r="G82">
        <v>0</v>
      </c>
      <c r="H82">
        <v>152</v>
      </c>
      <c r="I82">
        <v>0</v>
      </c>
      <c r="J82">
        <v>0</v>
      </c>
      <c r="L82">
        <v>0.99890000000000001</v>
      </c>
      <c r="M82">
        <v>81</v>
      </c>
      <c r="N82">
        <v>4.6846700000000001E-9</v>
      </c>
      <c r="O82">
        <v>81</v>
      </c>
      <c r="P82">
        <v>9.3693400000000002E-9</v>
      </c>
      <c r="Q82">
        <v>81</v>
      </c>
      <c r="R82">
        <v>1.15671E-10</v>
      </c>
      <c r="S82">
        <v>1.20126E-9</v>
      </c>
    </row>
    <row r="83" spans="3:19">
      <c r="C83">
        <v>0.96850000000000003</v>
      </c>
      <c r="D83">
        <v>153</v>
      </c>
      <c r="E83">
        <v>0</v>
      </c>
      <c r="F83">
        <v>153</v>
      </c>
      <c r="G83">
        <v>0</v>
      </c>
      <c r="H83">
        <v>153</v>
      </c>
      <c r="I83">
        <v>0</v>
      </c>
      <c r="J83">
        <v>0</v>
      </c>
      <c r="L83">
        <v>0.99880000000000002</v>
      </c>
      <c r="M83">
        <v>82</v>
      </c>
      <c r="N83">
        <v>5.35792E-9</v>
      </c>
      <c r="O83">
        <v>82</v>
      </c>
      <c r="P83">
        <v>1.0715800000000001E-8</v>
      </c>
      <c r="Q83">
        <v>82</v>
      </c>
      <c r="R83">
        <v>1.3068099999999999E-10</v>
      </c>
      <c r="S83">
        <v>1.34592E-9</v>
      </c>
    </row>
    <row r="84" spans="3:19">
      <c r="C84">
        <v>0.96760000000000002</v>
      </c>
      <c r="D84">
        <v>154</v>
      </c>
      <c r="E84">
        <v>0</v>
      </c>
      <c r="F84">
        <v>154</v>
      </c>
      <c r="G84">
        <v>0</v>
      </c>
      <c r="H84">
        <v>154</v>
      </c>
      <c r="I84">
        <v>0</v>
      </c>
      <c r="J84">
        <v>0</v>
      </c>
      <c r="L84">
        <v>0.99870000000000003</v>
      </c>
      <c r="M84">
        <v>83</v>
      </c>
      <c r="N84">
        <v>6.1103600000000004E-9</v>
      </c>
      <c r="O84">
        <v>83</v>
      </c>
      <c r="P84">
        <v>1.2220699999999999E-8</v>
      </c>
      <c r="Q84">
        <v>83</v>
      </c>
      <c r="R84">
        <v>1.4723800000000001E-10</v>
      </c>
      <c r="S84">
        <v>1.5042799999999999E-9</v>
      </c>
    </row>
    <row r="85" spans="3:19">
      <c r="C85">
        <v>0.9667</v>
      </c>
      <c r="D85">
        <v>155</v>
      </c>
      <c r="E85">
        <v>0</v>
      </c>
      <c r="F85">
        <v>155</v>
      </c>
      <c r="G85">
        <v>0</v>
      </c>
      <c r="H85">
        <v>155</v>
      </c>
      <c r="I85">
        <v>0</v>
      </c>
      <c r="J85">
        <v>0</v>
      </c>
      <c r="L85">
        <v>0.99850000000000005</v>
      </c>
      <c r="M85">
        <v>84</v>
      </c>
      <c r="N85">
        <v>6.9493800000000003E-9</v>
      </c>
      <c r="O85">
        <v>84</v>
      </c>
      <c r="P85">
        <v>1.38988E-8</v>
      </c>
      <c r="Q85">
        <v>84</v>
      </c>
      <c r="R85">
        <v>1.65461E-10</v>
      </c>
      <c r="S85">
        <v>1.6773800000000001E-9</v>
      </c>
    </row>
    <row r="86" spans="3:19">
      <c r="C86">
        <v>0.9657</v>
      </c>
      <c r="D86">
        <v>156</v>
      </c>
      <c r="E86">
        <v>0</v>
      </c>
      <c r="F86">
        <v>156</v>
      </c>
      <c r="G86">
        <v>0</v>
      </c>
      <c r="H86">
        <v>156</v>
      </c>
      <c r="I86">
        <v>0</v>
      </c>
      <c r="J86">
        <v>0</v>
      </c>
      <c r="L86">
        <v>0.99839999999999995</v>
      </c>
      <c r="M86">
        <v>85</v>
      </c>
      <c r="N86">
        <v>7.88288E-9</v>
      </c>
      <c r="O86">
        <v>85</v>
      </c>
      <c r="P86">
        <v>1.5765799999999999E-8</v>
      </c>
      <c r="Q86">
        <v>85</v>
      </c>
      <c r="R86">
        <v>1.8547900000000001E-10</v>
      </c>
      <c r="S86">
        <v>1.8662799999999999E-9</v>
      </c>
    </row>
    <row r="87" spans="3:19">
      <c r="C87">
        <v>0.9647</v>
      </c>
      <c r="D87">
        <v>157</v>
      </c>
      <c r="E87">
        <v>0</v>
      </c>
      <c r="F87">
        <v>157</v>
      </c>
      <c r="G87">
        <v>0</v>
      </c>
      <c r="H87">
        <v>157</v>
      </c>
      <c r="I87">
        <v>0</v>
      </c>
      <c r="J87">
        <v>0</v>
      </c>
      <c r="L87">
        <v>0.99819999999999998</v>
      </c>
      <c r="M87">
        <v>86</v>
      </c>
      <c r="N87">
        <v>8.9193399999999995E-9</v>
      </c>
      <c r="O87">
        <v>86</v>
      </c>
      <c r="P87">
        <v>1.7838699999999999E-8</v>
      </c>
      <c r="Q87">
        <v>86</v>
      </c>
      <c r="R87">
        <v>2.0742599999999999E-10</v>
      </c>
      <c r="S87">
        <v>2.07216E-9</v>
      </c>
    </row>
    <row r="88" spans="3:19">
      <c r="C88">
        <v>0.9637</v>
      </c>
      <c r="D88">
        <v>158</v>
      </c>
      <c r="E88">
        <v>0</v>
      </c>
      <c r="F88">
        <v>158</v>
      </c>
      <c r="G88">
        <v>0</v>
      </c>
      <c r="H88">
        <v>158</v>
      </c>
      <c r="I88">
        <v>0</v>
      </c>
      <c r="J88">
        <v>0</v>
      </c>
      <c r="L88">
        <v>0.99809999999999999</v>
      </c>
      <c r="M88">
        <v>87</v>
      </c>
      <c r="N88">
        <v>1.0067900000000001E-8</v>
      </c>
      <c r="O88">
        <v>87</v>
      </c>
      <c r="P88">
        <v>2.0135800000000002E-8</v>
      </c>
      <c r="Q88">
        <v>87</v>
      </c>
      <c r="R88">
        <v>2.31446E-10</v>
      </c>
      <c r="S88">
        <v>2.29627E-9</v>
      </c>
    </row>
    <row r="89" spans="3:19">
      <c r="C89">
        <v>0.9627</v>
      </c>
      <c r="D89">
        <v>159</v>
      </c>
      <c r="E89">
        <v>0</v>
      </c>
      <c r="F89">
        <v>159</v>
      </c>
      <c r="G89">
        <v>0</v>
      </c>
      <c r="H89">
        <v>159</v>
      </c>
      <c r="I89">
        <v>0</v>
      </c>
      <c r="J89">
        <v>0</v>
      </c>
      <c r="L89">
        <v>0.99790000000000001</v>
      </c>
      <c r="M89">
        <v>88</v>
      </c>
      <c r="N89">
        <v>1.13383E-8</v>
      </c>
      <c r="O89">
        <v>88</v>
      </c>
      <c r="P89">
        <v>2.26766E-8</v>
      </c>
      <c r="Q89">
        <v>88</v>
      </c>
      <c r="R89">
        <v>2.5768900000000001E-10</v>
      </c>
      <c r="S89">
        <v>2.5399800000000002E-9</v>
      </c>
    </row>
    <row r="90" spans="3:19">
      <c r="C90">
        <v>0.9617</v>
      </c>
      <c r="D90">
        <v>160</v>
      </c>
      <c r="E90">
        <v>0</v>
      </c>
      <c r="F90">
        <v>160</v>
      </c>
      <c r="G90">
        <v>0</v>
      </c>
      <c r="H90">
        <v>160</v>
      </c>
      <c r="I90">
        <v>0</v>
      </c>
      <c r="J90">
        <v>0</v>
      </c>
      <c r="L90">
        <v>0.99770000000000003</v>
      </c>
      <c r="M90">
        <v>89</v>
      </c>
      <c r="N90">
        <v>1.2741200000000001E-8</v>
      </c>
      <c r="O90">
        <v>89</v>
      </c>
      <c r="P90">
        <v>2.5482299999999999E-8</v>
      </c>
      <c r="Q90">
        <v>89</v>
      </c>
      <c r="R90">
        <v>2.8631799999999998E-10</v>
      </c>
      <c r="S90">
        <v>2.9455299999999999E-9</v>
      </c>
    </row>
    <row r="91" spans="3:19">
      <c r="C91">
        <v>0.9607</v>
      </c>
      <c r="D91">
        <v>161</v>
      </c>
      <c r="E91">
        <v>0</v>
      </c>
      <c r="F91">
        <v>161</v>
      </c>
      <c r="G91">
        <v>0</v>
      </c>
      <c r="H91">
        <v>161</v>
      </c>
      <c r="I91">
        <v>0</v>
      </c>
      <c r="J91">
        <v>0</v>
      </c>
      <c r="L91">
        <v>0.99770000000000003</v>
      </c>
      <c r="M91">
        <v>90</v>
      </c>
      <c r="N91">
        <v>1.4287799999999999E-8</v>
      </c>
      <c r="O91">
        <v>90</v>
      </c>
      <c r="P91">
        <v>2.85755E-8</v>
      </c>
      <c r="Q91">
        <v>90</v>
      </c>
      <c r="R91">
        <v>3.1750599999999999E-10</v>
      </c>
      <c r="S91">
        <v>2.9455299999999999E-9</v>
      </c>
    </row>
    <row r="92" spans="3:19">
      <c r="C92">
        <v>0.96020000000000005</v>
      </c>
      <c r="D92">
        <v>162</v>
      </c>
      <c r="E92">
        <v>0</v>
      </c>
      <c r="F92">
        <v>162</v>
      </c>
      <c r="G92">
        <v>0</v>
      </c>
      <c r="H92">
        <v>162</v>
      </c>
      <c r="I92">
        <v>0</v>
      </c>
      <c r="J92">
        <v>0</v>
      </c>
      <c r="L92">
        <v>0.99760000000000004</v>
      </c>
      <c r="M92">
        <v>91</v>
      </c>
      <c r="N92">
        <v>1.5990299999999999E-8</v>
      </c>
      <c r="O92">
        <v>91</v>
      </c>
      <c r="P92">
        <v>3.1980699999999997E-8</v>
      </c>
      <c r="Q92">
        <v>91</v>
      </c>
      <c r="R92">
        <v>3.5143599999999999E-10</v>
      </c>
      <c r="S92">
        <v>3.40405E-9</v>
      </c>
    </row>
    <row r="93" spans="3:19">
      <c r="C93">
        <v>0.95960000000000001</v>
      </c>
      <c r="D93">
        <v>163</v>
      </c>
      <c r="E93">
        <v>0</v>
      </c>
      <c r="F93">
        <v>163</v>
      </c>
      <c r="G93">
        <v>0</v>
      </c>
      <c r="H93">
        <v>163</v>
      </c>
      <c r="I93">
        <v>0</v>
      </c>
      <c r="J93">
        <v>0</v>
      </c>
      <c r="L93">
        <v>0.99739999999999995</v>
      </c>
      <c r="M93">
        <v>92</v>
      </c>
      <c r="N93">
        <v>1.7862000000000001E-8</v>
      </c>
      <c r="O93">
        <v>92</v>
      </c>
      <c r="P93">
        <v>3.5724100000000002E-8</v>
      </c>
      <c r="Q93">
        <v>92</v>
      </c>
      <c r="R93">
        <v>3.8830499999999998E-10</v>
      </c>
      <c r="S93">
        <v>3.74225E-9</v>
      </c>
    </row>
    <row r="94" spans="3:19">
      <c r="C94">
        <v>0.95860000000000001</v>
      </c>
      <c r="D94">
        <v>164</v>
      </c>
      <c r="E94">
        <v>0</v>
      </c>
      <c r="F94">
        <v>164</v>
      </c>
      <c r="G94">
        <v>0</v>
      </c>
      <c r="H94">
        <v>164</v>
      </c>
      <c r="I94">
        <v>0</v>
      </c>
      <c r="J94">
        <v>0</v>
      </c>
      <c r="L94">
        <v>0.99719999999999998</v>
      </c>
      <c r="M94">
        <v>93</v>
      </c>
      <c r="N94">
        <v>1.9917100000000001E-8</v>
      </c>
      <c r="O94">
        <v>93</v>
      </c>
      <c r="P94">
        <v>3.9834300000000001E-8</v>
      </c>
      <c r="Q94">
        <v>93</v>
      </c>
      <c r="R94">
        <v>4.2832500000000002E-10</v>
      </c>
      <c r="S94">
        <v>4.1088900000000003E-9</v>
      </c>
    </row>
    <row r="95" spans="3:19">
      <c r="C95">
        <v>0.95750000000000002</v>
      </c>
      <c r="D95">
        <v>165</v>
      </c>
      <c r="E95">
        <v>0</v>
      </c>
      <c r="F95">
        <v>165</v>
      </c>
      <c r="G95">
        <v>0</v>
      </c>
      <c r="H95">
        <v>165</v>
      </c>
      <c r="I95">
        <v>0</v>
      </c>
      <c r="J95">
        <v>0</v>
      </c>
      <c r="L95">
        <v>0.99690000000000001</v>
      </c>
      <c r="M95">
        <v>94</v>
      </c>
      <c r="N95">
        <v>2.2171E-8</v>
      </c>
      <c r="O95">
        <v>94</v>
      </c>
      <c r="P95">
        <v>4.4341900000000002E-8</v>
      </c>
      <c r="Q95">
        <v>94</v>
      </c>
      <c r="R95">
        <v>4.7172300000000003E-10</v>
      </c>
      <c r="S95">
        <v>4.5062999999999996E-9</v>
      </c>
    </row>
    <row r="96" spans="3:19">
      <c r="C96">
        <v>0.95640000000000003</v>
      </c>
      <c r="D96">
        <v>166</v>
      </c>
      <c r="E96">
        <v>0</v>
      </c>
      <c r="F96">
        <v>166</v>
      </c>
      <c r="G96">
        <v>0</v>
      </c>
      <c r="H96">
        <v>166</v>
      </c>
      <c r="I96">
        <v>0</v>
      </c>
      <c r="J96">
        <v>0</v>
      </c>
      <c r="L96">
        <v>0.99670000000000003</v>
      </c>
      <c r="M96">
        <v>95</v>
      </c>
      <c r="N96">
        <v>2.4640199999999999E-8</v>
      </c>
      <c r="O96">
        <v>95</v>
      </c>
      <c r="P96">
        <v>4.9280500000000002E-8</v>
      </c>
      <c r="Q96">
        <v>95</v>
      </c>
      <c r="R96">
        <v>5.1874200000000003E-10</v>
      </c>
      <c r="S96">
        <v>4.9370300000000003E-9</v>
      </c>
    </row>
    <row r="97" spans="3:19">
      <c r="C97">
        <v>0.95530000000000004</v>
      </c>
      <c r="D97">
        <v>167</v>
      </c>
      <c r="E97">
        <v>0</v>
      </c>
      <c r="F97">
        <v>167</v>
      </c>
      <c r="G97">
        <v>0</v>
      </c>
      <c r="H97">
        <v>167</v>
      </c>
      <c r="I97">
        <v>0</v>
      </c>
      <c r="J97">
        <v>0</v>
      </c>
      <c r="L97">
        <v>0.99660000000000004</v>
      </c>
      <c r="M97">
        <v>96</v>
      </c>
      <c r="N97">
        <v>2.7342999999999999E-8</v>
      </c>
      <c r="O97">
        <v>96</v>
      </c>
      <c r="P97">
        <v>5.4685999999999997E-8</v>
      </c>
      <c r="Q97">
        <v>96</v>
      </c>
      <c r="R97">
        <v>5.6964599999999996E-10</v>
      </c>
      <c r="S97">
        <v>5.4039200000000001E-9</v>
      </c>
    </row>
    <row r="98" spans="3:19">
      <c r="C98">
        <v>0.95420000000000005</v>
      </c>
      <c r="D98">
        <v>168</v>
      </c>
      <c r="E98">
        <v>0</v>
      </c>
      <c r="F98">
        <v>168</v>
      </c>
      <c r="G98">
        <v>0</v>
      </c>
      <c r="H98">
        <v>168</v>
      </c>
      <c r="I98">
        <v>0</v>
      </c>
      <c r="J98">
        <v>0</v>
      </c>
      <c r="L98">
        <v>0.99650000000000005</v>
      </c>
      <c r="M98">
        <v>97</v>
      </c>
      <c r="N98">
        <v>3.0298999999999999E-8</v>
      </c>
      <c r="O98">
        <v>97</v>
      </c>
      <c r="P98">
        <v>6.0597900000000006E-8</v>
      </c>
      <c r="Q98">
        <v>97</v>
      </c>
      <c r="R98">
        <v>6.24721E-10</v>
      </c>
      <c r="S98">
        <v>5.9101199999999999E-9</v>
      </c>
    </row>
    <row r="99" spans="3:19">
      <c r="C99">
        <v>0.95299999999999996</v>
      </c>
      <c r="D99">
        <v>169</v>
      </c>
      <c r="E99">
        <v>0</v>
      </c>
      <c r="F99">
        <v>169</v>
      </c>
      <c r="G99">
        <v>0</v>
      </c>
      <c r="H99">
        <v>169</v>
      </c>
      <c r="I99">
        <v>0</v>
      </c>
      <c r="J99">
        <v>0</v>
      </c>
      <c r="L99">
        <v>0.99619999999999997</v>
      </c>
      <c r="M99">
        <v>98</v>
      </c>
      <c r="N99">
        <v>3.3529500000000003E-8</v>
      </c>
      <c r="O99">
        <v>98</v>
      </c>
      <c r="P99">
        <v>6.7059000000000005E-8</v>
      </c>
      <c r="Q99">
        <v>98</v>
      </c>
      <c r="R99">
        <v>6.8427600000000001E-10</v>
      </c>
      <c r="S99">
        <v>6.4591200000000003E-9</v>
      </c>
    </row>
    <row r="100" spans="3:19">
      <c r="C100">
        <v>0.95189999999999997</v>
      </c>
      <c r="D100">
        <v>170</v>
      </c>
      <c r="E100">
        <v>0</v>
      </c>
      <c r="F100">
        <v>170</v>
      </c>
      <c r="G100">
        <v>0</v>
      </c>
      <c r="H100">
        <v>170</v>
      </c>
      <c r="I100">
        <v>0</v>
      </c>
      <c r="J100">
        <v>0</v>
      </c>
      <c r="L100">
        <v>0.99609999999999999</v>
      </c>
      <c r="M100">
        <v>99</v>
      </c>
      <c r="N100">
        <v>3.7058E-8</v>
      </c>
      <c r="O100">
        <v>99</v>
      </c>
      <c r="P100">
        <v>7.4116E-8</v>
      </c>
      <c r="Q100">
        <v>99</v>
      </c>
      <c r="R100">
        <v>7.4864599999999996E-10</v>
      </c>
      <c r="S100">
        <v>7.0548299999999997E-9</v>
      </c>
    </row>
    <row r="101" spans="3:19">
      <c r="C101">
        <v>0.95069999999999999</v>
      </c>
      <c r="D101">
        <v>171</v>
      </c>
      <c r="E101">
        <v>0</v>
      </c>
      <c r="F101">
        <v>171</v>
      </c>
      <c r="G101">
        <v>0</v>
      </c>
      <c r="H101">
        <v>171</v>
      </c>
      <c r="I101">
        <v>0</v>
      </c>
      <c r="J101">
        <v>0</v>
      </c>
      <c r="L101">
        <v>0.996</v>
      </c>
      <c r="M101">
        <v>100</v>
      </c>
      <c r="N101">
        <v>4.0909900000000002E-8</v>
      </c>
      <c r="O101">
        <v>100</v>
      </c>
      <c r="P101">
        <v>8.1819899999999995E-8</v>
      </c>
      <c r="Q101">
        <v>100</v>
      </c>
      <c r="R101">
        <v>8.1819900000000002E-10</v>
      </c>
      <c r="S101">
        <v>7.7015900000000001E-9</v>
      </c>
    </row>
    <row r="102" spans="3:19">
      <c r="C102">
        <v>0.94950000000000001</v>
      </c>
      <c r="D102">
        <v>172</v>
      </c>
      <c r="E102">
        <v>0</v>
      </c>
      <c r="F102">
        <v>172</v>
      </c>
      <c r="G102">
        <v>0</v>
      </c>
      <c r="H102">
        <v>172</v>
      </c>
      <c r="I102">
        <v>0</v>
      </c>
      <c r="J102">
        <v>0</v>
      </c>
      <c r="L102">
        <v>0.99580000000000002</v>
      </c>
      <c r="M102">
        <v>101</v>
      </c>
      <c r="N102">
        <v>4.5113399999999997E-8</v>
      </c>
      <c r="O102">
        <v>101</v>
      </c>
      <c r="P102">
        <v>9.0226700000000002E-8</v>
      </c>
      <c r="Q102">
        <v>101</v>
      </c>
      <c r="R102">
        <v>8.9333399999999999E-10</v>
      </c>
      <c r="S102">
        <v>8.4042800000000003E-9</v>
      </c>
    </row>
    <row r="103" spans="3:19">
      <c r="C103">
        <v>0.94830000000000003</v>
      </c>
      <c r="D103">
        <v>173</v>
      </c>
      <c r="E103">
        <v>0</v>
      </c>
      <c r="F103">
        <v>173</v>
      </c>
      <c r="G103">
        <v>0</v>
      </c>
      <c r="H103">
        <v>173</v>
      </c>
      <c r="I103">
        <v>0</v>
      </c>
      <c r="J103">
        <v>0</v>
      </c>
      <c r="L103">
        <v>0.99570000000000003</v>
      </c>
      <c r="M103">
        <v>102</v>
      </c>
      <c r="N103">
        <v>4.9699000000000001E-8</v>
      </c>
      <c r="O103">
        <v>102</v>
      </c>
      <c r="P103">
        <v>9.9397899999999996E-8</v>
      </c>
      <c r="Q103">
        <v>102</v>
      </c>
      <c r="R103">
        <v>9.744889999999999E-10</v>
      </c>
      <c r="S103">
        <v>9.1683800000000001E-9</v>
      </c>
    </row>
    <row r="104" spans="3:19">
      <c r="C104">
        <v>0.94710000000000005</v>
      </c>
      <c r="D104">
        <v>174</v>
      </c>
      <c r="E104">
        <v>0</v>
      </c>
      <c r="F104">
        <v>174</v>
      </c>
      <c r="G104">
        <v>0</v>
      </c>
      <c r="H104">
        <v>174</v>
      </c>
      <c r="I104">
        <v>0</v>
      </c>
      <c r="J104">
        <v>0</v>
      </c>
      <c r="L104">
        <v>0.99539999999999995</v>
      </c>
      <c r="M104">
        <v>103</v>
      </c>
      <c r="N104">
        <v>5.4700500000000001E-8</v>
      </c>
      <c r="O104">
        <v>103</v>
      </c>
      <c r="P104">
        <v>1.09401E-7</v>
      </c>
      <c r="Q104">
        <v>103</v>
      </c>
      <c r="R104">
        <v>1.0621500000000001E-9</v>
      </c>
      <c r="S104">
        <v>1E-8</v>
      </c>
    </row>
    <row r="105" spans="3:19">
      <c r="C105">
        <v>0.94589999999999996</v>
      </c>
      <c r="D105">
        <v>175</v>
      </c>
      <c r="E105">
        <v>0</v>
      </c>
      <c r="F105">
        <v>175</v>
      </c>
      <c r="G105">
        <v>0</v>
      </c>
      <c r="H105">
        <v>175</v>
      </c>
      <c r="I105">
        <v>0</v>
      </c>
      <c r="J105">
        <v>0</v>
      </c>
      <c r="L105">
        <v>0.99509999999999998</v>
      </c>
      <c r="M105">
        <v>104</v>
      </c>
      <c r="N105">
        <v>6.0155300000000001E-8</v>
      </c>
      <c r="O105">
        <v>104</v>
      </c>
      <c r="P105">
        <v>1.20311E-7</v>
      </c>
      <c r="Q105">
        <v>104</v>
      </c>
      <c r="R105">
        <v>1.15683E-9</v>
      </c>
      <c r="S105">
        <v>1.0906100000000001E-8</v>
      </c>
    </row>
    <row r="106" spans="3:19">
      <c r="C106">
        <v>0.94530000000000003</v>
      </c>
      <c r="D106">
        <v>176</v>
      </c>
      <c r="E106">
        <v>0</v>
      </c>
      <c r="F106">
        <v>176</v>
      </c>
      <c r="G106">
        <v>0</v>
      </c>
      <c r="H106">
        <v>176</v>
      </c>
      <c r="I106">
        <v>0</v>
      </c>
      <c r="J106">
        <v>0</v>
      </c>
      <c r="L106">
        <v>0.99480000000000002</v>
      </c>
      <c r="M106">
        <v>105</v>
      </c>
      <c r="N106">
        <v>6.6104400000000003E-8</v>
      </c>
      <c r="O106">
        <v>105</v>
      </c>
      <c r="P106">
        <v>1.3220899999999999E-7</v>
      </c>
      <c r="Q106">
        <v>105</v>
      </c>
      <c r="R106">
        <v>1.25913E-9</v>
      </c>
      <c r="S106">
        <v>1.1894400000000001E-8</v>
      </c>
    </row>
    <row r="107" spans="3:19">
      <c r="C107">
        <v>0.9446</v>
      </c>
      <c r="D107">
        <v>177</v>
      </c>
      <c r="E107">
        <v>0</v>
      </c>
      <c r="F107">
        <v>177</v>
      </c>
      <c r="G107">
        <v>0</v>
      </c>
      <c r="H107">
        <v>177</v>
      </c>
      <c r="I107">
        <v>0</v>
      </c>
      <c r="J107">
        <v>0</v>
      </c>
      <c r="L107">
        <v>0.99450000000000005</v>
      </c>
      <c r="M107">
        <v>106</v>
      </c>
      <c r="N107">
        <v>7.2593400000000002E-8</v>
      </c>
      <c r="O107">
        <v>106</v>
      </c>
      <c r="P107">
        <v>1.4518699999999999E-7</v>
      </c>
      <c r="Q107">
        <v>106</v>
      </c>
      <c r="R107">
        <v>1.3696900000000001E-9</v>
      </c>
      <c r="S107">
        <v>1.29738E-8</v>
      </c>
    </row>
    <row r="108" spans="3:19">
      <c r="C108">
        <v>0.94340000000000002</v>
      </c>
      <c r="D108">
        <v>178</v>
      </c>
      <c r="E108">
        <v>0</v>
      </c>
      <c r="F108">
        <v>178</v>
      </c>
      <c r="G108">
        <v>0</v>
      </c>
      <c r="H108">
        <v>178</v>
      </c>
      <c r="I108">
        <v>0</v>
      </c>
      <c r="J108">
        <v>0</v>
      </c>
      <c r="L108">
        <v>0.99409999999999998</v>
      </c>
      <c r="M108">
        <v>107</v>
      </c>
      <c r="N108">
        <v>7.9672800000000004E-8</v>
      </c>
      <c r="O108">
        <v>107</v>
      </c>
      <c r="P108">
        <v>1.59346E-7</v>
      </c>
      <c r="Q108">
        <v>107</v>
      </c>
      <c r="R108">
        <v>1.4892100000000001E-9</v>
      </c>
      <c r="S108">
        <v>1.41542E-8</v>
      </c>
    </row>
    <row r="109" spans="3:19">
      <c r="C109">
        <v>0.94210000000000005</v>
      </c>
      <c r="D109">
        <v>179</v>
      </c>
      <c r="E109">
        <v>0</v>
      </c>
      <c r="F109">
        <v>179</v>
      </c>
      <c r="G109">
        <v>0</v>
      </c>
      <c r="H109">
        <v>179</v>
      </c>
      <c r="I109">
        <v>0</v>
      </c>
      <c r="J109">
        <v>0</v>
      </c>
      <c r="L109">
        <v>0.99380000000000002</v>
      </c>
      <c r="M109">
        <v>108</v>
      </c>
      <c r="N109">
        <v>8.7398899999999995E-8</v>
      </c>
      <c r="O109">
        <v>108</v>
      </c>
      <c r="P109">
        <v>1.74798E-7</v>
      </c>
      <c r="Q109">
        <v>108</v>
      </c>
      <c r="R109">
        <v>1.6184999999999999E-9</v>
      </c>
      <c r="S109">
        <v>1.54469E-8</v>
      </c>
    </row>
    <row r="110" spans="3:19">
      <c r="C110">
        <v>0.94079999999999997</v>
      </c>
      <c r="D110">
        <v>180</v>
      </c>
      <c r="E110">
        <v>0</v>
      </c>
      <c r="F110">
        <v>180</v>
      </c>
      <c r="G110">
        <v>0</v>
      </c>
      <c r="H110">
        <v>180</v>
      </c>
      <c r="I110">
        <v>0</v>
      </c>
      <c r="J110">
        <v>0</v>
      </c>
      <c r="L110">
        <v>0.99339999999999995</v>
      </c>
      <c r="M110">
        <v>109</v>
      </c>
      <c r="N110">
        <v>9.5834199999999994E-8</v>
      </c>
      <c r="O110">
        <v>109</v>
      </c>
      <c r="P110">
        <v>1.9166799999999999E-7</v>
      </c>
      <c r="Q110">
        <v>109</v>
      </c>
      <c r="R110">
        <v>1.7584300000000001E-9</v>
      </c>
      <c r="S110">
        <v>1.6864699999999999E-8</v>
      </c>
    </row>
    <row r="111" spans="3:19">
      <c r="C111">
        <v>0.9395</v>
      </c>
      <c r="D111">
        <v>181</v>
      </c>
      <c r="E111">
        <v>0</v>
      </c>
      <c r="F111">
        <v>181</v>
      </c>
      <c r="G111">
        <v>0</v>
      </c>
      <c r="H111">
        <v>181</v>
      </c>
      <c r="I111">
        <v>0</v>
      </c>
      <c r="J111">
        <v>0</v>
      </c>
      <c r="L111">
        <v>0.99309999999999998</v>
      </c>
      <c r="M111">
        <v>110</v>
      </c>
      <c r="N111">
        <v>1.05049E-7</v>
      </c>
      <c r="O111">
        <v>110</v>
      </c>
      <c r="P111">
        <v>2.1009700000000001E-7</v>
      </c>
      <c r="Q111">
        <v>110</v>
      </c>
      <c r="R111">
        <v>1.9099700000000002E-9</v>
      </c>
      <c r="S111">
        <v>1.8422300000000001E-8</v>
      </c>
    </row>
    <row r="112" spans="3:19">
      <c r="C112">
        <v>0.93810000000000004</v>
      </c>
      <c r="D112">
        <v>182</v>
      </c>
      <c r="E112">
        <v>0</v>
      </c>
      <c r="F112">
        <v>182</v>
      </c>
      <c r="G112">
        <v>0</v>
      </c>
      <c r="H112">
        <v>182</v>
      </c>
      <c r="I112">
        <v>0</v>
      </c>
      <c r="J112">
        <v>0</v>
      </c>
      <c r="L112">
        <v>0.99270000000000003</v>
      </c>
      <c r="M112">
        <v>111</v>
      </c>
      <c r="N112">
        <v>1.1512E-7</v>
      </c>
      <c r="O112">
        <v>111</v>
      </c>
      <c r="P112">
        <v>2.30241E-7</v>
      </c>
      <c r="Q112">
        <v>111</v>
      </c>
      <c r="R112">
        <v>2.0742400000000001E-9</v>
      </c>
      <c r="S112">
        <v>2.01362E-8</v>
      </c>
    </row>
    <row r="113" spans="3:19">
      <c r="C113">
        <v>0.93679999999999997</v>
      </c>
      <c r="D113">
        <v>183</v>
      </c>
      <c r="E113">
        <v>0</v>
      </c>
      <c r="F113">
        <v>183</v>
      </c>
      <c r="G113">
        <v>0</v>
      </c>
      <c r="H113">
        <v>183</v>
      </c>
      <c r="I113">
        <v>0</v>
      </c>
      <c r="J113">
        <v>0</v>
      </c>
      <c r="L113">
        <v>0.99229999999999996</v>
      </c>
      <c r="M113">
        <v>112</v>
      </c>
      <c r="N113">
        <v>1.2613700000000001E-7</v>
      </c>
      <c r="O113">
        <v>112</v>
      </c>
      <c r="P113">
        <v>2.5227400000000003E-7</v>
      </c>
      <c r="Q113">
        <v>112</v>
      </c>
      <c r="R113">
        <v>2.25245E-9</v>
      </c>
      <c r="S113">
        <v>2.2025500000000001E-8</v>
      </c>
    </row>
    <row r="114" spans="3:19">
      <c r="C114">
        <v>0.93540000000000001</v>
      </c>
      <c r="D114">
        <v>184</v>
      </c>
      <c r="E114">
        <v>0</v>
      </c>
      <c r="F114">
        <v>184</v>
      </c>
      <c r="G114">
        <v>0</v>
      </c>
      <c r="H114">
        <v>184</v>
      </c>
      <c r="I114">
        <v>0</v>
      </c>
      <c r="J114">
        <v>0</v>
      </c>
      <c r="L114">
        <v>0.9919</v>
      </c>
      <c r="M114">
        <v>113</v>
      </c>
      <c r="N114">
        <v>1.38198E-7</v>
      </c>
      <c r="O114">
        <v>113</v>
      </c>
      <c r="P114">
        <v>2.7639499999999998E-7</v>
      </c>
      <c r="Q114">
        <v>113</v>
      </c>
      <c r="R114">
        <v>2.4459799999999999E-9</v>
      </c>
      <c r="S114">
        <v>2.4111899999999999E-8</v>
      </c>
    </row>
    <row r="115" spans="3:19">
      <c r="C115">
        <v>0.93400000000000005</v>
      </c>
      <c r="D115">
        <v>185</v>
      </c>
      <c r="E115">
        <v>0</v>
      </c>
      <c r="F115">
        <v>185</v>
      </c>
      <c r="G115">
        <v>0</v>
      </c>
      <c r="H115">
        <v>185</v>
      </c>
      <c r="I115">
        <v>0</v>
      </c>
      <c r="J115">
        <v>0</v>
      </c>
      <c r="L115">
        <v>0.99139999999999995</v>
      </c>
      <c r="M115">
        <v>114</v>
      </c>
      <c r="N115">
        <v>1.5141300000000001E-7</v>
      </c>
      <c r="O115">
        <v>114</v>
      </c>
      <c r="P115">
        <v>3.0282600000000001E-7</v>
      </c>
      <c r="Q115">
        <v>114</v>
      </c>
      <c r="R115">
        <v>2.65637E-9</v>
      </c>
      <c r="S115">
        <v>2.6420300000000001E-8</v>
      </c>
    </row>
    <row r="116" spans="3:19">
      <c r="C116">
        <v>0.93269999999999997</v>
      </c>
      <c r="D116">
        <v>186</v>
      </c>
      <c r="E116">
        <v>0</v>
      </c>
      <c r="F116">
        <v>186</v>
      </c>
      <c r="G116">
        <v>0</v>
      </c>
      <c r="H116">
        <v>186</v>
      </c>
      <c r="I116">
        <v>0</v>
      </c>
      <c r="J116">
        <v>0</v>
      </c>
      <c r="L116">
        <v>0.99099999999999999</v>
      </c>
      <c r="M116">
        <v>115</v>
      </c>
      <c r="N116">
        <v>1.6590900000000001E-7</v>
      </c>
      <c r="O116">
        <v>115</v>
      </c>
      <c r="P116">
        <v>3.3181699999999999E-7</v>
      </c>
      <c r="Q116">
        <v>115</v>
      </c>
      <c r="R116">
        <v>2.8853699999999999E-9</v>
      </c>
      <c r="S116">
        <v>2.8979300000000001E-8</v>
      </c>
    </row>
    <row r="117" spans="3:19">
      <c r="C117">
        <v>0.93120000000000003</v>
      </c>
      <c r="D117">
        <v>187</v>
      </c>
      <c r="E117">
        <v>0</v>
      </c>
      <c r="F117">
        <v>187</v>
      </c>
      <c r="G117">
        <v>0</v>
      </c>
      <c r="H117">
        <v>187</v>
      </c>
      <c r="I117">
        <v>0</v>
      </c>
      <c r="J117">
        <v>0</v>
      </c>
      <c r="L117">
        <v>0.99050000000000005</v>
      </c>
      <c r="M117">
        <v>116</v>
      </c>
      <c r="N117">
        <v>1.81826E-7</v>
      </c>
      <c r="O117">
        <v>116</v>
      </c>
      <c r="P117">
        <v>3.6365299999999998E-7</v>
      </c>
      <c r="Q117">
        <v>116</v>
      </c>
      <c r="R117">
        <v>3.1349399999999999E-9</v>
      </c>
      <c r="S117">
        <v>3.1821999999999999E-8</v>
      </c>
    </row>
    <row r="118" spans="3:19">
      <c r="C118">
        <v>0.92979999999999996</v>
      </c>
      <c r="D118">
        <v>188</v>
      </c>
      <c r="E118">
        <v>0</v>
      </c>
      <c r="F118">
        <v>188</v>
      </c>
      <c r="G118">
        <v>0</v>
      </c>
      <c r="H118">
        <v>188</v>
      </c>
      <c r="I118">
        <v>0</v>
      </c>
      <c r="J118">
        <v>0</v>
      </c>
      <c r="L118">
        <v>0.99009999999999998</v>
      </c>
      <c r="M118">
        <v>117</v>
      </c>
      <c r="N118">
        <v>1.99327E-7</v>
      </c>
      <c r="O118">
        <v>117</v>
      </c>
      <c r="P118">
        <v>3.9865399999999999E-7</v>
      </c>
      <c r="Q118">
        <v>117</v>
      </c>
      <c r="R118">
        <v>3.4073E-9</v>
      </c>
      <c r="S118">
        <v>3.4986400000000002E-8</v>
      </c>
    </row>
    <row r="119" spans="3:19">
      <c r="C119">
        <v>0.9284</v>
      </c>
      <c r="D119">
        <v>189</v>
      </c>
      <c r="E119">
        <v>0</v>
      </c>
      <c r="F119">
        <v>189</v>
      </c>
      <c r="G119">
        <v>0</v>
      </c>
      <c r="H119">
        <v>189</v>
      </c>
      <c r="I119">
        <v>0</v>
      </c>
      <c r="J119">
        <v>0</v>
      </c>
      <c r="L119">
        <v>0.98960000000000004</v>
      </c>
      <c r="M119">
        <v>118</v>
      </c>
      <c r="N119">
        <v>2.1859400000000001E-7</v>
      </c>
      <c r="O119">
        <v>118</v>
      </c>
      <c r="P119">
        <v>4.3718800000000001E-7</v>
      </c>
      <c r="Q119">
        <v>118</v>
      </c>
      <c r="R119">
        <v>3.7049800000000002E-9</v>
      </c>
      <c r="S119">
        <v>3.8516400000000001E-8</v>
      </c>
    </row>
    <row r="120" spans="3:19">
      <c r="C120">
        <v>0.92689999999999995</v>
      </c>
      <c r="D120">
        <v>190</v>
      </c>
      <c r="E120">
        <v>0</v>
      </c>
      <c r="F120">
        <v>190</v>
      </c>
      <c r="G120">
        <v>0</v>
      </c>
      <c r="H120">
        <v>190</v>
      </c>
      <c r="I120">
        <v>0</v>
      </c>
      <c r="J120">
        <v>0</v>
      </c>
      <c r="L120">
        <v>0.98909999999999998</v>
      </c>
      <c r="M120">
        <v>119</v>
      </c>
      <c r="N120">
        <v>2.3983499999999998E-7</v>
      </c>
      <c r="O120">
        <v>119</v>
      </c>
      <c r="P120">
        <v>4.7967099999999998E-7</v>
      </c>
      <c r="Q120">
        <v>119</v>
      </c>
      <c r="R120">
        <v>4.03085E-9</v>
      </c>
      <c r="S120">
        <v>4.2463000000000001E-8</v>
      </c>
    </row>
    <row r="121" spans="3:19">
      <c r="C121">
        <v>0.9254</v>
      </c>
      <c r="D121">
        <v>191</v>
      </c>
      <c r="E121">
        <v>0</v>
      </c>
      <c r="F121">
        <v>191</v>
      </c>
      <c r="G121">
        <v>0</v>
      </c>
      <c r="H121">
        <v>191</v>
      </c>
      <c r="I121">
        <v>0</v>
      </c>
      <c r="J121">
        <v>0</v>
      </c>
      <c r="L121">
        <v>0.98860000000000003</v>
      </c>
      <c r="M121">
        <v>120</v>
      </c>
      <c r="N121">
        <v>2.6329000000000002E-7</v>
      </c>
      <c r="O121">
        <v>120</v>
      </c>
      <c r="P121">
        <v>5.2657900000000002E-7</v>
      </c>
      <c r="Q121">
        <v>120</v>
      </c>
      <c r="R121">
        <v>4.3881599999999999E-9</v>
      </c>
      <c r="S121">
        <v>4.68855E-8</v>
      </c>
    </row>
    <row r="122" spans="3:19">
      <c r="C122">
        <v>0.92390000000000005</v>
      </c>
      <c r="D122">
        <v>191</v>
      </c>
      <c r="E122">
        <v>1</v>
      </c>
      <c r="F122">
        <v>190</v>
      </c>
      <c r="G122">
        <v>2</v>
      </c>
      <c r="H122">
        <v>192</v>
      </c>
      <c r="I122">
        <v>1.0416699999999999E-2</v>
      </c>
      <c r="J122">
        <v>9.7561000000000002E-3</v>
      </c>
      <c r="L122">
        <v>0.98809999999999998</v>
      </c>
      <c r="M122">
        <v>121</v>
      </c>
      <c r="N122">
        <v>2.8922899999999998E-7</v>
      </c>
      <c r="O122">
        <v>121</v>
      </c>
      <c r="P122">
        <v>5.7845799999999995E-7</v>
      </c>
      <c r="Q122">
        <v>121</v>
      </c>
      <c r="R122">
        <v>4.7806400000000002E-9</v>
      </c>
      <c r="S122">
        <v>5.1852599999999999E-8</v>
      </c>
    </row>
    <row r="123" spans="3:19">
      <c r="C123">
        <v>0.9224</v>
      </c>
      <c r="D123">
        <v>192</v>
      </c>
      <c r="E123">
        <v>1</v>
      </c>
      <c r="F123">
        <v>191</v>
      </c>
      <c r="G123">
        <v>2</v>
      </c>
      <c r="H123">
        <v>193</v>
      </c>
      <c r="I123">
        <v>1.0362700000000001E-2</v>
      </c>
      <c r="J123">
        <v>9.7561000000000002E-3</v>
      </c>
      <c r="L123">
        <v>0.98750000000000004</v>
      </c>
      <c r="M123">
        <v>122</v>
      </c>
      <c r="N123">
        <v>3.1796599999999998E-7</v>
      </c>
      <c r="O123">
        <v>122</v>
      </c>
      <c r="P123">
        <v>6.3593199999999995E-7</v>
      </c>
      <c r="Q123">
        <v>122</v>
      </c>
      <c r="R123">
        <v>5.2125599999999996E-9</v>
      </c>
      <c r="S123">
        <v>5.7444799999999998E-8</v>
      </c>
    </row>
    <row r="124" spans="3:19">
      <c r="C124">
        <v>0.92090000000000005</v>
      </c>
      <c r="D124">
        <v>193</v>
      </c>
      <c r="E124">
        <v>1</v>
      </c>
      <c r="F124">
        <v>192</v>
      </c>
      <c r="G124">
        <v>2</v>
      </c>
      <c r="H124">
        <v>194</v>
      </c>
      <c r="I124">
        <v>1.03093E-2</v>
      </c>
      <c r="J124">
        <v>9.7561000000000002E-3</v>
      </c>
      <c r="L124">
        <v>0.98699999999999999</v>
      </c>
      <c r="M124">
        <v>123</v>
      </c>
      <c r="N124">
        <v>3.4986100000000001E-7</v>
      </c>
      <c r="O124">
        <v>123</v>
      </c>
      <c r="P124">
        <v>6.9972300000000005E-7</v>
      </c>
      <c r="Q124">
        <v>123</v>
      </c>
      <c r="R124">
        <v>5.6887999999999996E-9</v>
      </c>
      <c r="S124">
        <v>6.3756099999999997E-8</v>
      </c>
    </row>
    <row r="125" spans="3:19">
      <c r="C125">
        <v>0.91930000000000001</v>
      </c>
      <c r="D125">
        <v>194</v>
      </c>
      <c r="E125">
        <v>1</v>
      </c>
      <c r="F125">
        <v>193</v>
      </c>
      <c r="G125">
        <v>2</v>
      </c>
      <c r="H125">
        <v>195</v>
      </c>
      <c r="I125">
        <v>1.0256400000000001E-2</v>
      </c>
      <c r="J125">
        <v>9.7561000000000002E-3</v>
      </c>
      <c r="L125">
        <v>0.98640000000000005</v>
      </c>
      <c r="M125">
        <v>124</v>
      </c>
      <c r="N125">
        <v>3.8533000000000002E-7</v>
      </c>
      <c r="O125">
        <v>124</v>
      </c>
      <c r="P125">
        <v>7.7066000000000005E-7</v>
      </c>
      <c r="Q125">
        <v>124</v>
      </c>
      <c r="R125">
        <v>6.2149999999999997E-9</v>
      </c>
      <c r="S125">
        <v>7.0896899999999997E-8</v>
      </c>
    </row>
    <row r="126" spans="3:19">
      <c r="C126">
        <v>0.91769999999999996</v>
      </c>
      <c r="D126">
        <v>195</v>
      </c>
      <c r="E126">
        <v>1</v>
      </c>
      <c r="F126">
        <v>194</v>
      </c>
      <c r="G126">
        <v>2</v>
      </c>
      <c r="H126">
        <v>196</v>
      </c>
      <c r="I126">
        <v>1.0204100000000001E-2</v>
      </c>
      <c r="J126">
        <v>9.7561000000000002E-3</v>
      </c>
      <c r="L126">
        <v>0.98580000000000001</v>
      </c>
      <c r="M126">
        <v>125</v>
      </c>
      <c r="N126">
        <v>4.2485100000000002E-7</v>
      </c>
      <c r="O126">
        <v>125</v>
      </c>
      <c r="P126">
        <v>8.4970299999999997E-7</v>
      </c>
      <c r="Q126">
        <v>125</v>
      </c>
      <c r="R126">
        <v>6.7976200000000004E-9</v>
      </c>
      <c r="S126">
        <v>7.8996800000000005E-8</v>
      </c>
    </row>
    <row r="127" spans="3:19">
      <c r="C127">
        <v>0.91610000000000003</v>
      </c>
      <c r="D127">
        <v>196</v>
      </c>
      <c r="E127">
        <v>1</v>
      </c>
      <c r="F127">
        <v>195</v>
      </c>
      <c r="G127">
        <v>2</v>
      </c>
      <c r="H127">
        <v>197</v>
      </c>
      <c r="I127">
        <v>1.01523E-2</v>
      </c>
      <c r="J127">
        <v>9.7561000000000002E-3</v>
      </c>
      <c r="L127">
        <v>0.98519999999999996</v>
      </c>
      <c r="M127">
        <v>126</v>
      </c>
      <c r="N127">
        <v>4.6898299999999998E-7</v>
      </c>
      <c r="O127">
        <v>126</v>
      </c>
      <c r="P127">
        <v>9.3796500000000005E-7</v>
      </c>
      <c r="Q127">
        <v>126</v>
      </c>
      <c r="R127">
        <v>7.4441699999999999E-9</v>
      </c>
      <c r="S127">
        <v>8.8208799999999995E-8</v>
      </c>
    </row>
    <row r="128" spans="3:19">
      <c r="C128">
        <v>0.9153</v>
      </c>
      <c r="D128">
        <v>197</v>
      </c>
      <c r="E128">
        <v>1</v>
      </c>
      <c r="F128">
        <v>196</v>
      </c>
      <c r="G128">
        <v>2</v>
      </c>
      <c r="H128">
        <v>198</v>
      </c>
      <c r="I128">
        <v>1.0101000000000001E-2</v>
      </c>
      <c r="J128">
        <v>9.7561000000000002E-3</v>
      </c>
      <c r="L128">
        <v>0.98460000000000003</v>
      </c>
      <c r="M128">
        <v>127</v>
      </c>
      <c r="N128">
        <v>5.1837100000000003E-7</v>
      </c>
      <c r="O128">
        <v>127</v>
      </c>
      <c r="P128">
        <v>1.03674E-6</v>
      </c>
      <c r="Q128">
        <v>127</v>
      </c>
      <c r="R128">
        <v>8.1633199999999995E-9</v>
      </c>
      <c r="S128">
        <v>9.87134E-8</v>
      </c>
    </row>
    <row r="129" spans="3:19">
      <c r="C129">
        <v>0.91449999999999998</v>
      </c>
      <c r="D129">
        <v>198</v>
      </c>
      <c r="E129">
        <v>1</v>
      </c>
      <c r="F129">
        <v>197</v>
      </c>
      <c r="G129">
        <v>2</v>
      </c>
      <c r="H129">
        <v>199</v>
      </c>
      <c r="I129">
        <v>1.00503E-2</v>
      </c>
      <c r="J129">
        <v>9.7561000000000002E-3</v>
      </c>
      <c r="L129">
        <v>0.98429999999999995</v>
      </c>
      <c r="M129">
        <v>128</v>
      </c>
      <c r="N129">
        <v>5.7377000000000004E-7</v>
      </c>
      <c r="O129">
        <v>128</v>
      </c>
      <c r="P129">
        <v>1.1475400000000001E-6</v>
      </c>
      <c r="Q129">
        <v>128</v>
      </c>
      <c r="R129">
        <v>8.9651499999999994E-9</v>
      </c>
      <c r="S129">
        <v>1.17373E-7</v>
      </c>
    </row>
    <row r="130" spans="3:19">
      <c r="C130">
        <v>0.91369999999999996</v>
      </c>
      <c r="D130">
        <v>199</v>
      </c>
      <c r="E130">
        <v>1</v>
      </c>
      <c r="F130">
        <v>198</v>
      </c>
      <c r="G130">
        <v>2</v>
      </c>
      <c r="H130">
        <v>200</v>
      </c>
      <c r="I130">
        <v>0.01</v>
      </c>
      <c r="J130">
        <v>9.7561000000000002E-3</v>
      </c>
      <c r="L130">
        <v>0.98429999999999995</v>
      </c>
      <c r="M130">
        <v>129</v>
      </c>
      <c r="N130">
        <v>6.3606200000000005E-7</v>
      </c>
      <c r="O130">
        <v>129</v>
      </c>
      <c r="P130">
        <v>1.27212E-6</v>
      </c>
      <c r="Q130">
        <v>129</v>
      </c>
      <c r="R130">
        <v>9.8614199999999996E-9</v>
      </c>
      <c r="S130">
        <v>1.17373E-7</v>
      </c>
    </row>
    <row r="131" spans="3:19">
      <c r="C131">
        <v>0.91290000000000004</v>
      </c>
      <c r="D131">
        <v>200</v>
      </c>
      <c r="E131">
        <v>1</v>
      </c>
      <c r="F131">
        <v>199</v>
      </c>
      <c r="G131">
        <v>2</v>
      </c>
      <c r="H131">
        <v>201</v>
      </c>
      <c r="I131">
        <v>9.9502500000000008E-3</v>
      </c>
      <c r="J131">
        <v>9.7561000000000002E-3</v>
      </c>
      <c r="L131">
        <v>0.98399999999999999</v>
      </c>
      <c r="M131">
        <v>130</v>
      </c>
      <c r="N131">
        <v>7.0628E-7</v>
      </c>
      <c r="O131">
        <v>130</v>
      </c>
      <c r="P131">
        <v>1.41256E-6</v>
      </c>
      <c r="Q131">
        <v>130</v>
      </c>
      <c r="R131">
        <v>1.08658E-8</v>
      </c>
      <c r="S131">
        <v>1.4033499999999999E-7</v>
      </c>
    </row>
    <row r="132" spans="3:19">
      <c r="C132">
        <v>0.9113</v>
      </c>
      <c r="D132">
        <v>201</v>
      </c>
      <c r="E132">
        <v>1</v>
      </c>
      <c r="F132">
        <v>200</v>
      </c>
      <c r="G132">
        <v>2</v>
      </c>
      <c r="H132">
        <v>202</v>
      </c>
      <c r="I132">
        <v>9.9009900000000001E-3</v>
      </c>
      <c r="J132">
        <v>9.7561000000000002E-3</v>
      </c>
      <c r="L132">
        <v>0.98340000000000005</v>
      </c>
      <c r="M132">
        <v>131</v>
      </c>
      <c r="N132">
        <v>7.8563899999999996E-7</v>
      </c>
      <c r="O132">
        <v>131</v>
      </c>
      <c r="P132">
        <v>1.57128E-6</v>
      </c>
      <c r="Q132">
        <v>131</v>
      </c>
      <c r="R132">
        <v>1.19945E-8</v>
      </c>
      <c r="S132">
        <v>1.586E-7</v>
      </c>
    </row>
    <row r="133" spans="3:19">
      <c r="C133">
        <v>0.90959999999999996</v>
      </c>
      <c r="D133">
        <v>202</v>
      </c>
      <c r="E133">
        <v>1</v>
      </c>
      <c r="F133">
        <v>201</v>
      </c>
      <c r="G133">
        <v>2</v>
      </c>
      <c r="H133">
        <v>203</v>
      </c>
      <c r="I133">
        <v>9.8522200000000001E-3</v>
      </c>
      <c r="J133">
        <v>9.7561000000000002E-3</v>
      </c>
      <c r="L133">
        <v>0.98299999999999998</v>
      </c>
      <c r="M133">
        <v>132</v>
      </c>
      <c r="N133">
        <v>8.7557300000000003E-7</v>
      </c>
      <c r="O133">
        <v>132</v>
      </c>
      <c r="P133">
        <v>1.75115E-6</v>
      </c>
      <c r="Q133">
        <v>132</v>
      </c>
      <c r="R133">
        <v>1.3266300000000001E-8</v>
      </c>
      <c r="S133">
        <v>1.7972700000000001E-7</v>
      </c>
    </row>
    <row r="134" spans="3:19">
      <c r="C134">
        <v>0.90790000000000004</v>
      </c>
      <c r="D134">
        <v>203</v>
      </c>
      <c r="E134">
        <v>1</v>
      </c>
      <c r="F134">
        <v>202</v>
      </c>
      <c r="G134">
        <v>2</v>
      </c>
      <c r="H134">
        <v>204</v>
      </c>
      <c r="I134">
        <v>9.8039200000000007E-3</v>
      </c>
      <c r="J134">
        <v>9.7561000000000002E-3</v>
      </c>
      <c r="L134">
        <v>0.98270000000000002</v>
      </c>
      <c r="M134">
        <v>133</v>
      </c>
      <c r="N134">
        <v>9.7777599999999995E-7</v>
      </c>
      <c r="O134">
        <v>133</v>
      </c>
      <c r="P134">
        <v>1.9555499999999999E-6</v>
      </c>
      <c r="Q134">
        <v>133</v>
      </c>
      <c r="R134">
        <v>1.4703399999999999E-8</v>
      </c>
      <c r="S134">
        <v>2.0423900000000001E-7</v>
      </c>
    </row>
    <row r="135" spans="3:19">
      <c r="C135">
        <v>0.90620000000000001</v>
      </c>
      <c r="D135">
        <v>204</v>
      </c>
      <c r="E135">
        <v>1</v>
      </c>
      <c r="F135">
        <v>203</v>
      </c>
      <c r="G135">
        <v>2</v>
      </c>
      <c r="H135">
        <v>205</v>
      </c>
      <c r="I135">
        <v>9.7561000000000002E-3</v>
      </c>
      <c r="J135">
        <v>9.7561000000000002E-3</v>
      </c>
      <c r="L135">
        <v>0.98240000000000005</v>
      </c>
      <c r="M135">
        <v>134</v>
      </c>
      <c r="N135">
        <v>1.09426E-6</v>
      </c>
      <c r="O135">
        <v>134</v>
      </c>
      <c r="P135">
        <v>2.18852E-6</v>
      </c>
      <c r="Q135">
        <v>134</v>
      </c>
      <c r="R135">
        <v>1.6332200000000001E-8</v>
      </c>
      <c r="S135">
        <v>2.3276600000000001E-7</v>
      </c>
    </row>
    <row r="136" spans="3:19">
      <c r="C136">
        <v>0.90449999999999997</v>
      </c>
      <c r="D136">
        <v>204</v>
      </c>
      <c r="E136">
        <v>2</v>
      </c>
      <c r="F136">
        <v>202</v>
      </c>
      <c r="G136">
        <v>4</v>
      </c>
      <c r="H136">
        <v>206</v>
      </c>
      <c r="I136">
        <v>1.9417500000000001E-2</v>
      </c>
      <c r="J136">
        <v>1.9138800000000001E-2</v>
      </c>
      <c r="L136">
        <v>0.98199999999999998</v>
      </c>
      <c r="M136">
        <v>135</v>
      </c>
      <c r="N136">
        <v>1.22741E-6</v>
      </c>
      <c r="O136">
        <v>135</v>
      </c>
      <c r="P136">
        <v>2.4548300000000002E-6</v>
      </c>
      <c r="Q136">
        <v>135</v>
      </c>
      <c r="R136">
        <v>1.81839E-8</v>
      </c>
      <c r="S136">
        <v>2.66072E-7</v>
      </c>
    </row>
    <row r="137" spans="3:19">
      <c r="C137">
        <v>0.90280000000000005</v>
      </c>
      <c r="D137">
        <v>205</v>
      </c>
      <c r="E137">
        <v>2</v>
      </c>
      <c r="F137">
        <v>203</v>
      </c>
      <c r="G137">
        <v>4</v>
      </c>
      <c r="H137">
        <v>207</v>
      </c>
      <c r="I137">
        <v>1.9323699999999999E-2</v>
      </c>
      <c r="J137">
        <v>1.9138800000000001E-2</v>
      </c>
      <c r="L137">
        <v>0.98140000000000005</v>
      </c>
      <c r="M137">
        <v>136</v>
      </c>
      <c r="N137">
        <v>1.3800999999999999E-6</v>
      </c>
      <c r="O137">
        <v>136</v>
      </c>
      <c r="P137">
        <v>2.76019E-6</v>
      </c>
      <c r="Q137">
        <v>136</v>
      </c>
      <c r="R137">
        <v>2.0295500000000001E-8</v>
      </c>
      <c r="S137">
        <v>3.0508300000000001E-7</v>
      </c>
    </row>
    <row r="138" spans="3:19">
      <c r="C138">
        <v>0.90100000000000002</v>
      </c>
      <c r="D138">
        <v>206</v>
      </c>
      <c r="E138">
        <v>2</v>
      </c>
      <c r="F138">
        <v>204</v>
      </c>
      <c r="G138">
        <v>4</v>
      </c>
      <c r="H138">
        <v>208</v>
      </c>
      <c r="I138">
        <v>1.9230799999999999E-2</v>
      </c>
      <c r="J138">
        <v>1.9138800000000001E-2</v>
      </c>
      <c r="L138">
        <v>0.98070000000000002</v>
      </c>
      <c r="M138">
        <v>137</v>
      </c>
      <c r="N138">
        <v>1.55573E-6</v>
      </c>
      <c r="O138">
        <v>137</v>
      </c>
      <c r="P138">
        <v>3.1114599999999999E-6</v>
      </c>
      <c r="Q138">
        <v>137</v>
      </c>
      <c r="R138">
        <v>2.2711399999999999E-8</v>
      </c>
      <c r="S138">
        <v>3.50927E-7</v>
      </c>
    </row>
    <row r="139" spans="3:19">
      <c r="C139">
        <v>0.89929999999999999</v>
      </c>
      <c r="D139">
        <v>207</v>
      </c>
      <c r="E139">
        <v>2</v>
      </c>
      <c r="F139">
        <v>205</v>
      </c>
      <c r="G139">
        <v>4</v>
      </c>
      <c r="H139">
        <v>209</v>
      </c>
      <c r="I139">
        <v>1.9138800000000001E-2</v>
      </c>
      <c r="J139">
        <v>1.9138800000000001E-2</v>
      </c>
      <c r="L139">
        <v>0.98</v>
      </c>
      <c r="M139">
        <v>138</v>
      </c>
      <c r="N139">
        <v>1.75843E-6</v>
      </c>
      <c r="O139">
        <v>138</v>
      </c>
      <c r="P139">
        <v>3.5168599999999999E-6</v>
      </c>
      <c r="Q139">
        <v>138</v>
      </c>
      <c r="R139">
        <v>2.5484499999999999E-8</v>
      </c>
      <c r="S139">
        <v>4.0498200000000002E-7</v>
      </c>
    </row>
    <row r="140" spans="3:19">
      <c r="C140">
        <v>0.89749999999999996</v>
      </c>
      <c r="D140">
        <v>207</v>
      </c>
      <c r="E140">
        <v>3</v>
      </c>
      <c r="F140">
        <v>204</v>
      </c>
      <c r="G140">
        <v>6</v>
      </c>
      <c r="H140">
        <v>210</v>
      </c>
      <c r="I140">
        <v>2.85714E-2</v>
      </c>
      <c r="J140">
        <v>2.72727E-2</v>
      </c>
      <c r="L140">
        <v>0.97919999999999996</v>
      </c>
      <c r="M140">
        <v>139</v>
      </c>
      <c r="N140">
        <v>1.9931500000000001E-6</v>
      </c>
      <c r="O140">
        <v>139</v>
      </c>
      <c r="P140">
        <v>3.9862900000000004E-6</v>
      </c>
      <c r="Q140">
        <v>139</v>
      </c>
      <c r="R140">
        <v>2.8678399999999999E-8</v>
      </c>
      <c r="S140">
        <v>4.6893899999999999E-7</v>
      </c>
    </row>
    <row r="141" spans="3:19">
      <c r="C141">
        <v>0.89570000000000005</v>
      </c>
      <c r="D141">
        <v>208</v>
      </c>
      <c r="E141">
        <v>3</v>
      </c>
      <c r="F141">
        <v>205</v>
      </c>
      <c r="G141">
        <v>6</v>
      </c>
      <c r="H141">
        <v>211</v>
      </c>
      <c r="I141">
        <v>2.8435999999999999E-2</v>
      </c>
      <c r="J141">
        <v>2.72727E-2</v>
      </c>
      <c r="L141">
        <v>0.97850000000000004</v>
      </c>
      <c r="M141">
        <v>140</v>
      </c>
      <c r="N141">
        <v>2.2658899999999999E-6</v>
      </c>
      <c r="O141">
        <v>140</v>
      </c>
      <c r="P141">
        <v>4.53177E-6</v>
      </c>
      <c r="Q141">
        <v>140</v>
      </c>
      <c r="R141">
        <v>3.23698E-8</v>
      </c>
      <c r="S141">
        <v>5.4487699999999996E-7</v>
      </c>
    </row>
    <row r="142" spans="3:19">
      <c r="C142">
        <v>0.89380000000000004</v>
      </c>
      <c r="D142">
        <v>209</v>
      </c>
      <c r="E142">
        <v>3</v>
      </c>
      <c r="F142">
        <v>206</v>
      </c>
      <c r="G142">
        <v>6</v>
      </c>
      <c r="H142">
        <v>212</v>
      </c>
      <c r="I142">
        <v>2.8301900000000001E-2</v>
      </c>
      <c r="J142">
        <v>2.72727E-2</v>
      </c>
      <c r="L142">
        <v>0.9778</v>
      </c>
      <c r="M142">
        <v>141</v>
      </c>
      <c r="N142">
        <v>2.5839400000000002E-6</v>
      </c>
      <c r="O142">
        <v>141</v>
      </c>
      <c r="P142">
        <v>5.1678800000000004E-6</v>
      </c>
      <c r="Q142">
        <v>141</v>
      </c>
      <c r="R142">
        <v>3.6651600000000001E-8</v>
      </c>
      <c r="S142">
        <v>6.3536400000000005E-7</v>
      </c>
    </row>
    <row r="143" spans="3:19">
      <c r="C143">
        <v>0.89200000000000002</v>
      </c>
      <c r="D143">
        <v>210</v>
      </c>
      <c r="E143">
        <v>3</v>
      </c>
      <c r="F143">
        <v>207</v>
      </c>
      <c r="G143">
        <v>6</v>
      </c>
      <c r="H143">
        <v>213</v>
      </c>
      <c r="I143">
        <v>2.8169E-2</v>
      </c>
      <c r="J143">
        <v>2.72727E-2</v>
      </c>
      <c r="L143">
        <v>0.97699999999999998</v>
      </c>
      <c r="M143">
        <v>142</v>
      </c>
      <c r="N143">
        <v>2.95618E-6</v>
      </c>
      <c r="O143">
        <v>142</v>
      </c>
      <c r="P143">
        <v>5.9123600000000001E-6</v>
      </c>
      <c r="Q143">
        <v>142</v>
      </c>
      <c r="R143">
        <v>4.1636299999999999E-8</v>
      </c>
      <c r="S143">
        <v>7.4358199999999999E-7</v>
      </c>
    </row>
    <row r="144" spans="3:19">
      <c r="C144">
        <v>0.8901</v>
      </c>
      <c r="D144">
        <v>211</v>
      </c>
      <c r="E144">
        <v>3</v>
      </c>
      <c r="F144">
        <v>208</v>
      </c>
      <c r="G144">
        <v>6</v>
      </c>
      <c r="H144">
        <v>214</v>
      </c>
      <c r="I144">
        <v>2.8037400000000001E-2</v>
      </c>
      <c r="J144">
        <v>2.72727E-2</v>
      </c>
      <c r="L144">
        <v>0.97660000000000002</v>
      </c>
      <c r="M144">
        <v>143</v>
      </c>
      <c r="N144">
        <v>3.3934699999999998E-6</v>
      </c>
      <c r="O144">
        <v>143</v>
      </c>
      <c r="P144">
        <v>6.7869500000000003E-6</v>
      </c>
      <c r="Q144">
        <v>143</v>
      </c>
      <c r="R144">
        <v>4.7461200000000002E-8</v>
      </c>
      <c r="S144">
        <v>8.7348499999999999E-7</v>
      </c>
    </row>
    <row r="145" spans="3:19">
      <c r="C145">
        <v>0.88919999999999999</v>
      </c>
      <c r="D145">
        <v>212</v>
      </c>
      <c r="E145">
        <v>3</v>
      </c>
      <c r="F145">
        <v>209</v>
      </c>
      <c r="G145">
        <v>6</v>
      </c>
      <c r="H145">
        <v>215</v>
      </c>
      <c r="I145">
        <v>2.7907000000000001E-2</v>
      </c>
      <c r="J145">
        <v>2.72727E-2</v>
      </c>
      <c r="L145">
        <v>0.97619999999999996</v>
      </c>
      <c r="M145">
        <v>144</v>
      </c>
      <c r="N145">
        <v>3.9091600000000004E-6</v>
      </c>
      <c r="O145">
        <v>144</v>
      </c>
      <c r="P145">
        <v>7.8183200000000007E-6</v>
      </c>
      <c r="Q145">
        <v>144</v>
      </c>
      <c r="R145">
        <v>5.4293899999999998E-8</v>
      </c>
      <c r="S145">
        <v>1.0300099999999999E-6</v>
      </c>
    </row>
    <row r="146" spans="3:19">
      <c r="C146">
        <v>0.88819999999999999</v>
      </c>
      <c r="D146">
        <v>213</v>
      </c>
      <c r="E146">
        <v>3</v>
      </c>
      <c r="F146">
        <v>210</v>
      </c>
      <c r="G146">
        <v>6</v>
      </c>
      <c r="H146">
        <v>216</v>
      </c>
      <c r="I146">
        <v>2.7777799999999998E-2</v>
      </c>
      <c r="J146">
        <v>2.72727E-2</v>
      </c>
      <c r="L146">
        <v>0.97540000000000004</v>
      </c>
      <c r="M146">
        <v>145</v>
      </c>
      <c r="N146">
        <v>4.5196800000000004E-6</v>
      </c>
      <c r="O146">
        <v>145</v>
      </c>
      <c r="P146">
        <v>9.0393600000000008E-6</v>
      </c>
      <c r="Q146">
        <v>145</v>
      </c>
      <c r="R146">
        <v>6.2340399999999996E-8</v>
      </c>
      <c r="S146">
        <v>1.21935E-6</v>
      </c>
    </row>
    <row r="147" spans="3:19">
      <c r="C147">
        <v>0.88729999999999998</v>
      </c>
      <c r="D147">
        <v>214</v>
      </c>
      <c r="E147">
        <v>3</v>
      </c>
      <c r="F147">
        <v>211</v>
      </c>
      <c r="G147">
        <v>6</v>
      </c>
      <c r="H147">
        <v>217</v>
      </c>
      <c r="I147">
        <v>2.7649799999999999E-2</v>
      </c>
      <c r="J147">
        <v>2.72727E-2</v>
      </c>
      <c r="L147">
        <v>0.97460000000000002</v>
      </c>
      <c r="M147">
        <v>146</v>
      </c>
      <c r="N147">
        <v>5.2453700000000002E-6</v>
      </c>
      <c r="O147">
        <v>146</v>
      </c>
      <c r="P147">
        <v>1.0490699999999999E-5</v>
      </c>
      <c r="Q147">
        <v>146</v>
      </c>
      <c r="R147">
        <v>7.1854399999999998E-8</v>
      </c>
      <c r="S147">
        <v>1.44929E-6</v>
      </c>
    </row>
    <row r="148" spans="3:19">
      <c r="C148">
        <v>0.88629999999999998</v>
      </c>
      <c r="D148">
        <v>215</v>
      </c>
      <c r="E148">
        <v>3</v>
      </c>
      <c r="F148">
        <v>212</v>
      </c>
      <c r="G148">
        <v>6</v>
      </c>
      <c r="H148">
        <v>218</v>
      </c>
      <c r="I148">
        <v>2.7522899999999999E-2</v>
      </c>
      <c r="J148">
        <v>2.72727E-2</v>
      </c>
      <c r="L148">
        <v>0.9738</v>
      </c>
      <c r="M148">
        <v>147</v>
      </c>
      <c r="N148">
        <v>6.1114999999999998E-6</v>
      </c>
      <c r="O148">
        <v>147</v>
      </c>
      <c r="P148">
        <v>1.2223E-5</v>
      </c>
      <c r="Q148">
        <v>147</v>
      </c>
      <c r="R148">
        <v>8.3149600000000005E-8</v>
      </c>
      <c r="S148">
        <v>1.72964E-6</v>
      </c>
    </row>
    <row r="149" spans="3:19">
      <c r="C149">
        <v>0.88439999999999996</v>
      </c>
      <c r="D149">
        <v>216</v>
      </c>
      <c r="E149">
        <v>3</v>
      </c>
      <c r="F149">
        <v>213</v>
      </c>
      <c r="G149">
        <v>6</v>
      </c>
      <c r="H149">
        <v>219</v>
      </c>
      <c r="I149">
        <v>2.7397299999999999E-2</v>
      </c>
      <c r="J149">
        <v>2.72727E-2</v>
      </c>
      <c r="L149">
        <v>0.97289999999999999</v>
      </c>
      <c r="M149">
        <v>148</v>
      </c>
      <c r="N149">
        <v>7.1495699999999997E-6</v>
      </c>
      <c r="O149">
        <v>148</v>
      </c>
      <c r="P149">
        <v>1.42991E-5</v>
      </c>
      <c r="Q149">
        <v>148</v>
      </c>
      <c r="R149">
        <v>9.6615799999999999E-8</v>
      </c>
      <c r="S149">
        <v>2.0728700000000001E-6</v>
      </c>
    </row>
    <row r="150" spans="3:19">
      <c r="C150">
        <v>0.88239999999999996</v>
      </c>
      <c r="D150">
        <v>217</v>
      </c>
      <c r="E150">
        <v>3</v>
      </c>
      <c r="F150">
        <v>214</v>
      </c>
      <c r="G150">
        <v>6</v>
      </c>
      <c r="H150">
        <v>220</v>
      </c>
      <c r="I150">
        <v>2.72727E-2</v>
      </c>
      <c r="J150">
        <v>2.72727E-2</v>
      </c>
      <c r="L150">
        <v>0.97209999999999996</v>
      </c>
      <c r="M150">
        <v>149</v>
      </c>
      <c r="N150">
        <v>8.3990399999999998E-6</v>
      </c>
      <c r="O150">
        <v>149</v>
      </c>
      <c r="P150">
        <v>1.6798100000000001E-5</v>
      </c>
      <c r="Q150">
        <v>149</v>
      </c>
      <c r="R150">
        <v>1.12739E-7</v>
      </c>
      <c r="S150">
        <v>2.4948400000000001E-6</v>
      </c>
    </row>
    <row r="151" spans="3:19">
      <c r="C151">
        <v>0.88049999999999995</v>
      </c>
      <c r="D151">
        <v>217</v>
      </c>
      <c r="E151">
        <v>4</v>
      </c>
      <c r="F151">
        <v>213</v>
      </c>
      <c r="G151">
        <v>8</v>
      </c>
      <c r="H151">
        <v>221</v>
      </c>
      <c r="I151">
        <v>3.6199099999999998E-2</v>
      </c>
      <c r="J151">
        <v>3.5242299999999997E-2</v>
      </c>
      <c r="L151">
        <v>0.97119999999999995</v>
      </c>
      <c r="M151">
        <v>150</v>
      </c>
      <c r="N151">
        <v>9.9095299999999993E-6</v>
      </c>
      <c r="O151">
        <v>150</v>
      </c>
      <c r="P151">
        <v>1.9819100000000001E-5</v>
      </c>
      <c r="Q151">
        <v>150</v>
      </c>
      <c r="R151">
        <v>1.32127E-7</v>
      </c>
      <c r="S151">
        <v>3.0157900000000001E-6</v>
      </c>
    </row>
    <row r="152" spans="3:19">
      <c r="C152">
        <v>0.87849999999999995</v>
      </c>
      <c r="D152">
        <v>218</v>
      </c>
      <c r="E152">
        <v>4</v>
      </c>
      <c r="F152">
        <v>214</v>
      </c>
      <c r="G152">
        <v>8</v>
      </c>
      <c r="H152">
        <v>222</v>
      </c>
      <c r="I152">
        <v>3.6035999999999999E-2</v>
      </c>
      <c r="J152">
        <v>3.5242299999999997E-2</v>
      </c>
      <c r="L152">
        <v>0.97030000000000005</v>
      </c>
      <c r="M152">
        <v>151</v>
      </c>
      <c r="N152">
        <v>1.1743700000000001E-5</v>
      </c>
      <c r="O152">
        <v>151</v>
      </c>
      <c r="P152">
        <v>2.3487400000000001E-5</v>
      </c>
      <c r="Q152">
        <v>151</v>
      </c>
      <c r="R152">
        <v>1.5554600000000001E-7</v>
      </c>
      <c r="S152">
        <v>3.6617399999999999E-6</v>
      </c>
    </row>
    <row r="153" spans="3:19">
      <c r="C153">
        <v>0.87749999999999995</v>
      </c>
      <c r="D153">
        <v>219</v>
      </c>
      <c r="E153">
        <v>4</v>
      </c>
      <c r="F153">
        <v>215</v>
      </c>
      <c r="G153">
        <v>8</v>
      </c>
      <c r="H153">
        <v>223</v>
      </c>
      <c r="I153">
        <v>3.5874400000000001E-2</v>
      </c>
      <c r="J153">
        <v>3.5242299999999997E-2</v>
      </c>
      <c r="L153">
        <v>0.96940000000000004</v>
      </c>
      <c r="M153">
        <v>152</v>
      </c>
      <c r="N153">
        <v>1.3981E-5</v>
      </c>
      <c r="O153">
        <v>152</v>
      </c>
      <c r="P153">
        <v>2.7962000000000001E-5</v>
      </c>
      <c r="Q153">
        <v>152</v>
      </c>
      <c r="R153">
        <v>1.8395999999999999E-7</v>
      </c>
      <c r="S153">
        <v>4.4662100000000004E-6</v>
      </c>
    </row>
    <row r="154" spans="3:19">
      <c r="C154">
        <v>0.87649999999999995</v>
      </c>
      <c r="D154">
        <v>220</v>
      </c>
      <c r="E154">
        <v>4</v>
      </c>
      <c r="F154">
        <v>216</v>
      </c>
      <c r="G154">
        <v>8</v>
      </c>
      <c r="H154">
        <v>224</v>
      </c>
      <c r="I154">
        <v>3.5714299999999997E-2</v>
      </c>
      <c r="J154">
        <v>3.5242299999999997E-2</v>
      </c>
      <c r="L154">
        <v>0.96850000000000003</v>
      </c>
      <c r="M154">
        <v>153</v>
      </c>
      <c r="N154">
        <v>1.6722600000000001E-5</v>
      </c>
      <c r="O154">
        <v>153</v>
      </c>
      <c r="P154">
        <v>3.3445200000000003E-5</v>
      </c>
      <c r="Q154">
        <v>153</v>
      </c>
      <c r="R154">
        <v>2.1859600000000001E-7</v>
      </c>
      <c r="S154">
        <v>5.4725599999999997E-6</v>
      </c>
    </row>
    <row r="155" spans="3:19">
      <c r="C155">
        <v>0.87439999999999996</v>
      </c>
      <c r="D155">
        <v>221</v>
      </c>
      <c r="E155">
        <v>4</v>
      </c>
      <c r="F155">
        <v>217</v>
      </c>
      <c r="G155">
        <v>8</v>
      </c>
      <c r="H155">
        <v>225</v>
      </c>
      <c r="I155">
        <v>3.55556E-2</v>
      </c>
      <c r="J155">
        <v>3.5242299999999997E-2</v>
      </c>
      <c r="L155">
        <v>0.96760000000000002</v>
      </c>
      <c r="M155">
        <v>154</v>
      </c>
      <c r="N155">
        <v>2.00981E-5</v>
      </c>
      <c r="O155">
        <v>154</v>
      </c>
      <c r="P155">
        <v>4.01962E-5</v>
      </c>
      <c r="Q155">
        <v>154</v>
      </c>
      <c r="R155">
        <v>2.6101399999999998E-7</v>
      </c>
      <c r="S155">
        <v>6.7371799999999999E-6</v>
      </c>
    </row>
    <row r="156" spans="3:19">
      <c r="C156">
        <v>0.87239999999999995</v>
      </c>
      <c r="D156">
        <v>222</v>
      </c>
      <c r="E156">
        <v>4</v>
      </c>
      <c r="F156">
        <v>218</v>
      </c>
      <c r="G156">
        <v>8</v>
      </c>
      <c r="H156">
        <v>226</v>
      </c>
      <c r="I156">
        <v>3.5398199999999998E-2</v>
      </c>
      <c r="J156">
        <v>3.5242299999999997E-2</v>
      </c>
      <c r="L156">
        <v>0.9667</v>
      </c>
      <c r="M156">
        <v>155</v>
      </c>
      <c r="N156">
        <v>2.4273800000000001E-5</v>
      </c>
      <c r="O156">
        <v>155</v>
      </c>
      <c r="P156">
        <v>4.8547600000000003E-5</v>
      </c>
      <c r="Q156">
        <v>155</v>
      </c>
      <c r="R156">
        <v>3.1321100000000001E-7</v>
      </c>
      <c r="S156">
        <v>8.3336999999999995E-6</v>
      </c>
    </row>
    <row r="157" spans="3:19">
      <c r="C157">
        <v>0.87139999999999995</v>
      </c>
      <c r="D157">
        <v>223</v>
      </c>
      <c r="E157">
        <v>4</v>
      </c>
      <c r="F157">
        <v>219</v>
      </c>
      <c r="G157">
        <v>8</v>
      </c>
      <c r="H157">
        <v>227</v>
      </c>
      <c r="I157">
        <v>3.5242299999999997E-2</v>
      </c>
      <c r="J157">
        <v>3.5242299999999997E-2</v>
      </c>
      <c r="L157">
        <v>0.9657</v>
      </c>
      <c r="M157">
        <v>156</v>
      </c>
      <c r="N157">
        <v>2.9464699999999999E-5</v>
      </c>
      <c r="O157">
        <v>156</v>
      </c>
      <c r="P157">
        <v>5.8929399999999999E-5</v>
      </c>
      <c r="Q157">
        <v>156</v>
      </c>
      <c r="R157">
        <v>3.7775200000000001E-7</v>
      </c>
      <c r="S157">
        <v>1.03587E-5</v>
      </c>
    </row>
    <row r="158" spans="3:19">
      <c r="C158">
        <v>0.87029999999999996</v>
      </c>
      <c r="D158">
        <v>223</v>
      </c>
      <c r="E158">
        <v>5</v>
      </c>
      <c r="F158">
        <v>218</v>
      </c>
      <c r="G158">
        <v>10</v>
      </c>
      <c r="H158">
        <v>228</v>
      </c>
      <c r="I158">
        <v>4.3859599999999999E-2</v>
      </c>
      <c r="J158">
        <v>4.1841000000000003E-2</v>
      </c>
      <c r="L158">
        <v>0.9647</v>
      </c>
      <c r="M158">
        <v>157</v>
      </c>
      <c r="N158">
        <v>3.5949399999999998E-5</v>
      </c>
      <c r="O158">
        <v>157</v>
      </c>
      <c r="P158">
        <v>7.1898799999999997E-5</v>
      </c>
      <c r="Q158">
        <v>157</v>
      </c>
      <c r="R158">
        <v>4.57954E-7</v>
      </c>
      <c r="S158">
        <v>1.29394E-5</v>
      </c>
    </row>
    <row r="159" spans="3:19">
      <c r="C159">
        <v>0.86819999999999997</v>
      </c>
      <c r="D159">
        <v>224</v>
      </c>
      <c r="E159">
        <v>5</v>
      </c>
      <c r="F159">
        <v>219</v>
      </c>
      <c r="G159">
        <v>10</v>
      </c>
      <c r="H159">
        <v>229</v>
      </c>
      <c r="I159">
        <v>4.3668100000000001E-2</v>
      </c>
      <c r="J159">
        <v>4.1841000000000003E-2</v>
      </c>
      <c r="L159">
        <v>0.9637</v>
      </c>
      <c r="M159">
        <v>158</v>
      </c>
      <c r="N159">
        <v>4.4091100000000002E-5</v>
      </c>
      <c r="O159">
        <v>158</v>
      </c>
      <c r="P159">
        <v>8.8182200000000004E-5</v>
      </c>
      <c r="Q159">
        <v>158</v>
      </c>
      <c r="R159">
        <v>5.5811499999999999E-7</v>
      </c>
      <c r="S159">
        <v>1.6244199999999999E-5</v>
      </c>
    </row>
    <row r="160" spans="3:19">
      <c r="C160">
        <v>0.86609999999999998</v>
      </c>
      <c r="D160">
        <v>225</v>
      </c>
      <c r="E160">
        <v>5</v>
      </c>
      <c r="F160">
        <v>220</v>
      </c>
      <c r="G160">
        <v>10</v>
      </c>
      <c r="H160">
        <v>230</v>
      </c>
      <c r="I160">
        <v>4.3478299999999998E-2</v>
      </c>
      <c r="J160">
        <v>4.1841000000000003E-2</v>
      </c>
      <c r="L160">
        <v>0.9627</v>
      </c>
      <c r="M160">
        <v>159</v>
      </c>
      <c r="N160">
        <v>5.43655E-5</v>
      </c>
      <c r="O160">
        <v>159</v>
      </c>
      <c r="P160">
        <v>1.08731E-4</v>
      </c>
      <c r="Q160">
        <v>159</v>
      </c>
      <c r="R160">
        <v>6.8384200000000002E-7</v>
      </c>
      <c r="S160">
        <v>2.0497E-5</v>
      </c>
    </row>
    <row r="161" spans="3:19">
      <c r="C161">
        <v>0.86399999999999999</v>
      </c>
      <c r="D161">
        <v>226</v>
      </c>
      <c r="E161">
        <v>5</v>
      </c>
      <c r="F161">
        <v>221</v>
      </c>
      <c r="G161">
        <v>10</v>
      </c>
      <c r="H161">
        <v>231</v>
      </c>
      <c r="I161">
        <v>4.3290000000000002E-2</v>
      </c>
      <c r="J161">
        <v>4.1841000000000003E-2</v>
      </c>
      <c r="L161">
        <v>0.9617</v>
      </c>
      <c r="M161">
        <v>160</v>
      </c>
      <c r="N161">
        <v>6.7398100000000001E-5</v>
      </c>
      <c r="O161">
        <v>160</v>
      </c>
      <c r="P161">
        <v>1.3479599999999999E-4</v>
      </c>
      <c r="Q161">
        <v>160</v>
      </c>
      <c r="R161">
        <v>8.4247699999999998E-7</v>
      </c>
      <c r="S161">
        <v>2.5997099999999999E-5</v>
      </c>
    </row>
    <row r="162" spans="3:19">
      <c r="C162">
        <v>0.8619</v>
      </c>
      <c r="D162">
        <v>227</v>
      </c>
      <c r="E162">
        <v>5</v>
      </c>
      <c r="F162">
        <v>222</v>
      </c>
      <c r="G162">
        <v>10</v>
      </c>
      <c r="H162">
        <v>232</v>
      </c>
      <c r="I162">
        <v>4.31034E-2</v>
      </c>
      <c r="J162">
        <v>4.1841000000000003E-2</v>
      </c>
      <c r="L162">
        <v>0.9607</v>
      </c>
      <c r="M162">
        <v>161</v>
      </c>
      <c r="N162">
        <v>8.4016499999999998E-5</v>
      </c>
      <c r="O162">
        <v>161</v>
      </c>
      <c r="P162">
        <v>1.68033E-4</v>
      </c>
      <c r="Q162">
        <v>161</v>
      </c>
      <c r="R162">
        <v>1.0436799999999999E-6</v>
      </c>
      <c r="S162">
        <v>3.3145999999999997E-5</v>
      </c>
    </row>
    <row r="163" spans="3:19">
      <c r="C163">
        <v>0.85970000000000002</v>
      </c>
      <c r="D163">
        <v>228</v>
      </c>
      <c r="E163">
        <v>5</v>
      </c>
      <c r="F163">
        <v>223</v>
      </c>
      <c r="G163">
        <v>10</v>
      </c>
      <c r="H163">
        <v>233</v>
      </c>
      <c r="I163">
        <v>4.2918499999999998E-2</v>
      </c>
      <c r="J163">
        <v>4.1841000000000003E-2</v>
      </c>
      <c r="L163">
        <v>0.96020000000000005</v>
      </c>
      <c r="M163">
        <v>162</v>
      </c>
      <c r="N163">
        <v>1.0532E-4</v>
      </c>
      <c r="O163">
        <v>162</v>
      </c>
      <c r="P163">
        <v>2.1064E-4</v>
      </c>
      <c r="Q163">
        <v>162</v>
      </c>
      <c r="R163">
        <v>1.3002399999999999E-6</v>
      </c>
      <c r="S163">
        <v>4.2485499999999998E-5</v>
      </c>
    </row>
    <row r="164" spans="3:19">
      <c r="C164">
        <v>0.85750000000000004</v>
      </c>
      <c r="D164">
        <v>229</v>
      </c>
      <c r="E164">
        <v>5</v>
      </c>
      <c r="F164">
        <v>224</v>
      </c>
      <c r="G164">
        <v>10</v>
      </c>
      <c r="H164">
        <v>234</v>
      </c>
      <c r="I164">
        <v>4.2735000000000002E-2</v>
      </c>
      <c r="J164">
        <v>4.1841000000000003E-2</v>
      </c>
      <c r="L164">
        <v>0.95960000000000001</v>
      </c>
      <c r="M164">
        <v>163</v>
      </c>
      <c r="N164">
        <v>1.32776E-4</v>
      </c>
      <c r="O164">
        <v>163</v>
      </c>
      <c r="P164">
        <v>2.6555200000000001E-4</v>
      </c>
      <c r="Q164">
        <v>163</v>
      </c>
      <c r="R164">
        <v>1.6291499999999999E-6</v>
      </c>
      <c r="S164">
        <v>5.4749600000000002E-5</v>
      </c>
    </row>
    <row r="165" spans="3:19">
      <c r="C165">
        <v>0.85529999999999995</v>
      </c>
      <c r="D165">
        <v>230</v>
      </c>
      <c r="E165">
        <v>5</v>
      </c>
      <c r="F165">
        <v>225</v>
      </c>
      <c r="G165">
        <v>10</v>
      </c>
      <c r="H165">
        <v>235</v>
      </c>
      <c r="I165">
        <v>4.2553199999999999E-2</v>
      </c>
      <c r="J165">
        <v>4.1841000000000003E-2</v>
      </c>
      <c r="L165">
        <v>0.95860000000000001</v>
      </c>
      <c r="M165">
        <v>164</v>
      </c>
      <c r="N165">
        <v>1.6835400000000001E-4</v>
      </c>
      <c r="O165">
        <v>164</v>
      </c>
      <c r="P165">
        <v>3.3670899999999998E-4</v>
      </c>
      <c r="Q165">
        <v>164</v>
      </c>
      <c r="R165">
        <v>2.0530999999999999E-6</v>
      </c>
      <c r="S165">
        <v>7.0938200000000005E-5</v>
      </c>
    </row>
    <row r="166" spans="3:19">
      <c r="C166">
        <v>0.85309999999999997</v>
      </c>
      <c r="D166">
        <v>231</v>
      </c>
      <c r="E166">
        <v>5</v>
      </c>
      <c r="F166">
        <v>226</v>
      </c>
      <c r="G166">
        <v>10</v>
      </c>
      <c r="H166">
        <v>236</v>
      </c>
      <c r="I166">
        <v>4.2372899999999998E-2</v>
      </c>
      <c r="J166">
        <v>4.1841000000000003E-2</v>
      </c>
      <c r="L166">
        <v>0.95750000000000002</v>
      </c>
      <c r="M166">
        <v>165</v>
      </c>
      <c r="N166">
        <v>2.1471199999999999E-4</v>
      </c>
      <c r="O166">
        <v>165</v>
      </c>
      <c r="P166">
        <v>4.2942499999999999E-4</v>
      </c>
      <c r="Q166">
        <v>165</v>
      </c>
      <c r="R166">
        <v>2.6025699999999999E-6</v>
      </c>
      <c r="S166">
        <v>9.2419100000000004E-5</v>
      </c>
    </row>
    <row r="167" spans="3:19">
      <c r="C167">
        <v>0.8508</v>
      </c>
      <c r="D167">
        <v>232</v>
      </c>
      <c r="E167">
        <v>5</v>
      </c>
      <c r="F167">
        <v>227</v>
      </c>
      <c r="G167">
        <v>10</v>
      </c>
      <c r="H167">
        <v>237</v>
      </c>
      <c r="I167">
        <v>4.2194099999999998E-2</v>
      </c>
      <c r="J167">
        <v>4.1841000000000003E-2</v>
      </c>
      <c r="L167">
        <v>0.95640000000000003</v>
      </c>
      <c r="M167">
        <v>166</v>
      </c>
      <c r="N167">
        <v>2.7545100000000002E-4</v>
      </c>
      <c r="O167">
        <v>165.999</v>
      </c>
      <c r="P167">
        <v>5.5090200000000003E-4</v>
      </c>
      <c r="Q167">
        <v>166</v>
      </c>
      <c r="R167">
        <v>3.3186899999999998E-6</v>
      </c>
      <c r="S167">
        <v>1.21073E-4</v>
      </c>
    </row>
    <row r="168" spans="3:19">
      <c r="C168">
        <v>0.84860000000000002</v>
      </c>
      <c r="D168">
        <v>233</v>
      </c>
      <c r="E168">
        <v>5</v>
      </c>
      <c r="F168">
        <v>228</v>
      </c>
      <c r="G168">
        <v>10</v>
      </c>
      <c r="H168">
        <v>238</v>
      </c>
      <c r="I168">
        <v>4.20168E-2</v>
      </c>
      <c r="J168">
        <v>4.1841000000000003E-2</v>
      </c>
      <c r="L168">
        <v>0.95530000000000004</v>
      </c>
      <c r="M168">
        <v>167</v>
      </c>
      <c r="N168">
        <v>3.5547600000000002E-4</v>
      </c>
      <c r="O168">
        <v>166.999</v>
      </c>
      <c r="P168">
        <v>7.1095200000000005E-4</v>
      </c>
      <c r="Q168">
        <v>167</v>
      </c>
      <c r="R168">
        <v>4.2571999999999997E-6</v>
      </c>
      <c r="S168">
        <v>1.5949700000000001E-4</v>
      </c>
    </row>
    <row r="169" spans="3:19">
      <c r="C169">
        <v>0.84630000000000005</v>
      </c>
      <c r="D169">
        <v>234</v>
      </c>
      <c r="E169">
        <v>5</v>
      </c>
      <c r="F169">
        <v>229</v>
      </c>
      <c r="G169">
        <v>10</v>
      </c>
      <c r="H169">
        <v>239</v>
      </c>
      <c r="I169">
        <v>4.1841000000000003E-2</v>
      </c>
      <c r="J169">
        <v>4.1841000000000003E-2</v>
      </c>
      <c r="L169">
        <v>0.95420000000000005</v>
      </c>
      <c r="M169">
        <v>168</v>
      </c>
      <c r="N169">
        <v>4.6150500000000002E-4</v>
      </c>
      <c r="O169">
        <v>167.999</v>
      </c>
      <c r="P169">
        <v>9.2300900000000003E-4</v>
      </c>
      <c r="Q169">
        <v>168</v>
      </c>
      <c r="R169">
        <v>5.4940999999999996E-6</v>
      </c>
      <c r="S169">
        <v>2.11296E-4</v>
      </c>
    </row>
    <row r="170" spans="3:19">
      <c r="C170">
        <v>0.84399999999999997</v>
      </c>
      <c r="D170">
        <v>234</v>
      </c>
      <c r="E170">
        <v>6</v>
      </c>
      <c r="F170">
        <v>228</v>
      </c>
      <c r="G170">
        <v>12</v>
      </c>
      <c r="H170">
        <v>240</v>
      </c>
      <c r="I170">
        <v>0.05</v>
      </c>
      <c r="J170">
        <v>4.8583000000000001E-2</v>
      </c>
      <c r="L170">
        <v>0.95299999999999996</v>
      </c>
      <c r="M170">
        <v>168.999</v>
      </c>
      <c r="N170">
        <v>6.0277499999999995E-4</v>
      </c>
      <c r="O170">
        <v>168.999</v>
      </c>
      <c r="P170">
        <v>1.2055499999999999E-3</v>
      </c>
      <c r="Q170">
        <v>169</v>
      </c>
      <c r="R170">
        <v>7.1334299999999997E-6</v>
      </c>
      <c r="S170">
        <v>2.8149000000000002E-4</v>
      </c>
    </row>
    <row r="171" spans="3:19">
      <c r="C171">
        <v>0.8417</v>
      </c>
      <c r="D171">
        <v>235</v>
      </c>
      <c r="E171">
        <v>6</v>
      </c>
      <c r="F171">
        <v>229</v>
      </c>
      <c r="G171">
        <v>12</v>
      </c>
      <c r="H171">
        <v>241</v>
      </c>
      <c r="I171">
        <v>4.9792500000000003E-2</v>
      </c>
      <c r="J171">
        <v>4.8583000000000001E-2</v>
      </c>
      <c r="L171">
        <v>0.95189999999999997</v>
      </c>
      <c r="M171">
        <v>169.999</v>
      </c>
      <c r="N171">
        <v>7.9205599999999997E-4</v>
      </c>
      <c r="O171">
        <v>169.99799999999999</v>
      </c>
      <c r="P171">
        <v>1.5841099999999999E-3</v>
      </c>
      <c r="Q171">
        <v>170</v>
      </c>
      <c r="R171">
        <v>9.3183099999999992E-6</v>
      </c>
      <c r="S171">
        <v>3.7710400000000001E-4</v>
      </c>
    </row>
    <row r="172" spans="3:19">
      <c r="C172">
        <v>0.83930000000000005</v>
      </c>
      <c r="D172">
        <v>236</v>
      </c>
      <c r="E172">
        <v>6</v>
      </c>
      <c r="F172">
        <v>230</v>
      </c>
      <c r="G172">
        <v>12</v>
      </c>
      <c r="H172">
        <v>242</v>
      </c>
      <c r="I172">
        <v>4.95868E-2</v>
      </c>
      <c r="J172">
        <v>4.8583000000000001E-2</v>
      </c>
      <c r="L172">
        <v>0.95069999999999999</v>
      </c>
      <c r="M172">
        <v>170.999</v>
      </c>
      <c r="N172">
        <v>1.04707E-3</v>
      </c>
      <c r="O172">
        <v>170.99799999999999</v>
      </c>
      <c r="P172">
        <v>2.09414E-3</v>
      </c>
      <c r="Q172">
        <v>171</v>
      </c>
      <c r="R172">
        <v>1.22464E-5</v>
      </c>
      <c r="S172">
        <v>5.0799899999999997E-4</v>
      </c>
    </row>
    <row r="173" spans="3:19">
      <c r="C173">
        <v>0.83689999999999998</v>
      </c>
      <c r="D173">
        <v>237</v>
      </c>
      <c r="E173">
        <v>6</v>
      </c>
      <c r="F173">
        <v>231</v>
      </c>
      <c r="G173">
        <v>12</v>
      </c>
      <c r="H173">
        <v>243</v>
      </c>
      <c r="I173">
        <v>4.9382700000000002E-2</v>
      </c>
      <c r="J173">
        <v>4.8583000000000001E-2</v>
      </c>
      <c r="L173">
        <v>0.94950000000000001</v>
      </c>
      <c r="M173">
        <v>171.999</v>
      </c>
      <c r="N173">
        <v>1.39252E-3</v>
      </c>
      <c r="O173">
        <v>171.99700000000001</v>
      </c>
      <c r="P173">
        <v>2.7850399999999999E-3</v>
      </c>
      <c r="Q173">
        <v>172</v>
      </c>
      <c r="R173">
        <v>1.61921E-5</v>
      </c>
      <c r="S173">
        <v>6.8805299999999999E-4</v>
      </c>
    </row>
    <row r="174" spans="3:19">
      <c r="C174">
        <v>0.83460000000000001</v>
      </c>
      <c r="D174">
        <v>238</v>
      </c>
      <c r="E174">
        <v>6</v>
      </c>
      <c r="F174">
        <v>232</v>
      </c>
      <c r="G174">
        <v>12</v>
      </c>
      <c r="H174">
        <v>244</v>
      </c>
      <c r="I174">
        <v>4.9180300000000003E-2</v>
      </c>
      <c r="J174">
        <v>4.8583000000000001E-2</v>
      </c>
      <c r="L174">
        <v>0.94830000000000003</v>
      </c>
      <c r="M174">
        <v>172.99799999999999</v>
      </c>
      <c r="N174">
        <v>1.8629300000000001E-3</v>
      </c>
      <c r="O174">
        <v>172.99600000000001</v>
      </c>
      <c r="P174">
        <v>3.7258600000000001E-3</v>
      </c>
      <c r="Q174">
        <v>173</v>
      </c>
      <c r="R174">
        <v>2.15367E-5</v>
      </c>
      <c r="S174">
        <v>9.3683799999999995E-4</v>
      </c>
    </row>
    <row r="175" spans="3:19">
      <c r="C175">
        <v>0.83209999999999995</v>
      </c>
      <c r="D175">
        <v>239</v>
      </c>
      <c r="E175">
        <v>6</v>
      </c>
      <c r="F175">
        <v>233</v>
      </c>
      <c r="G175">
        <v>12</v>
      </c>
      <c r="H175">
        <v>245</v>
      </c>
      <c r="I175">
        <v>4.8979599999999998E-2</v>
      </c>
      <c r="J175">
        <v>4.8583000000000001E-2</v>
      </c>
      <c r="L175">
        <v>0.94710000000000005</v>
      </c>
      <c r="M175">
        <v>173.99700000000001</v>
      </c>
      <c r="N175">
        <v>2.5067000000000002E-3</v>
      </c>
      <c r="O175">
        <v>173.995</v>
      </c>
      <c r="P175">
        <v>5.0134000000000003E-3</v>
      </c>
      <c r="Q175">
        <v>174</v>
      </c>
      <c r="R175">
        <v>2.8812699999999999E-5</v>
      </c>
      <c r="S175">
        <v>1.28196E-3</v>
      </c>
    </row>
    <row r="176" spans="3:19">
      <c r="C176">
        <v>0.82969999999999999</v>
      </c>
      <c r="D176">
        <v>240</v>
      </c>
      <c r="E176">
        <v>6</v>
      </c>
      <c r="F176">
        <v>234</v>
      </c>
      <c r="G176">
        <v>12</v>
      </c>
      <c r="H176">
        <v>246</v>
      </c>
      <c r="I176">
        <v>4.8780499999999997E-2</v>
      </c>
      <c r="J176">
        <v>4.8583000000000001E-2</v>
      </c>
      <c r="L176">
        <v>0.94589999999999996</v>
      </c>
      <c r="M176">
        <v>174.99700000000001</v>
      </c>
      <c r="N176">
        <v>3.3917600000000002E-3</v>
      </c>
      <c r="O176">
        <v>174.99299999999999</v>
      </c>
      <c r="P176">
        <v>6.7835200000000003E-3</v>
      </c>
      <c r="Q176">
        <v>175</v>
      </c>
      <c r="R176">
        <v>3.8763000000000001E-5</v>
      </c>
      <c r="S176">
        <v>1.76228E-3</v>
      </c>
    </row>
    <row r="177" spans="3:19">
      <c r="C177">
        <v>0.82730000000000004</v>
      </c>
      <c r="D177">
        <v>241</v>
      </c>
      <c r="E177">
        <v>6</v>
      </c>
      <c r="F177">
        <v>235</v>
      </c>
      <c r="G177">
        <v>12</v>
      </c>
      <c r="H177">
        <v>247</v>
      </c>
      <c r="I177">
        <v>4.8583000000000001E-2</v>
      </c>
      <c r="J177">
        <v>4.8583000000000001E-2</v>
      </c>
      <c r="L177">
        <v>0.94530000000000003</v>
      </c>
      <c r="M177">
        <v>175.995</v>
      </c>
      <c r="N177">
        <v>4.6133600000000004E-3</v>
      </c>
      <c r="O177">
        <v>175.99100000000001</v>
      </c>
      <c r="P177">
        <v>9.2267300000000007E-3</v>
      </c>
      <c r="Q177">
        <v>176</v>
      </c>
      <c r="R177">
        <v>5.2424599999999999E-5</v>
      </c>
      <c r="S177">
        <v>2.43224E-3</v>
      </c>
    </row>
    <row r="178" spans="3:19">
      <c r="C178">
        <v>0.82479999999999998</v>
      </c>
      <c r="D178">
        <v>241</v>
      </c>
      <c r="E178">
        <v>7</v>
      </c>
      <c r="F178">
        <v>234</v>
      </c>
      <c r="G178">
        <v>14</v>
      </c>
      <c r="H178">
        <v>248</v>
      </c>
      <c r="I178">
        <v>5.6451599999999998E-2</v>
      </c>
      <c r="J178">
        <v>5.5118100000000003E-2</v>
      </c>
      <c r="L178">
        <v>0.9446</v>
      </c>
      <c r="M178">
        <v>176.994</v>
      </c>
      <c r="N178">
        <v>6.3046999999999999E-3</v>
      </c>
      <c r="O178">
        <v>176.98699999999999</v>
      </c>
      <c r="P178">
        <v>1.26094E-2</v>
      </c>
      <c r="Q178">
        <v>177</v>
      </c>
      <c r="R178">
        <v>7.1239499999999994E-5</v>
      </c>
      <c r="S178">
        <v>3.3674099999999999E-3</v>
      </c>
    </row>
    <row r="179" spans="3:19">
      <c r="C179">
        <v>0.82230000000000003</v>
      </c>
      <c r="D179">
        <v>242</v>
      </c>
      <c r="E179">
        <v>7</v>
      </c>
      <c r="F179">
        <v>235</v>
      </c>
      <c r="G179">
        <v>14</v>
      </c>
      <c r="H179">
        <v>249</v>
      </c>
      <c r="I179">
        <v>5.6224900000000001E-2</v>
      </c>
      <c r="J179">
        <v>5.5118100000000003E-2</v>
      </c>
      <c r="L179">
        <v>0.94340000000000002</v>
      </c>
      <c r="M179">
        <v>177.99100000000001</v>
      </c>
      <c r="N179">
        <v>8.6506799999999991E-3</v>
      </c>
      <c r="O179">
        <v>177.983</v>
      </c>
      <c r="P179">
        <v>1.7301400000000002E-2</v>
      </c>
      <c r="Q179">
        <v>178</v>
      </c>
      <c r="R179">
        <v>9.7198699999999995E-5</v>
      </c>
      <c r="S179">
        <v>4.6710199999999997E-3</v>
      </c>
    </row>
    <row r="180" spans="3:19">
      <c r="C180">
        <v>0.81979999999999997</v>
      </c>
      <c r="D180">
        <v>243</v>
      </c>
      <c r="E180">
        <v>7</v>
      </c>
      <c r="F180">
        <v>236</v>
      </c>
      <c r="G180">
        <v>14</v>
      </c>
      <c r="H180">
        <v>250</v>
      </c>
      <c r="I180">
        <v>5.6000000000000001E-2</v>
      </c>
      <c r="J180">
        <v>5.5118100000000003E-2</v>
      </c>
      <c r="L180">
        <v>0.94210000000000005</v>
      </c>
      <c r="M180">
        <v>178.988</v>
      </c>
      <c r="N180">
        <v>1.1905000000000001E-2</v>
      </c>
      <c r="O180">
        <v>178.976</v>
      </c>
      <c r="P180">
        <v>2.3810100000000001E-2</v>
      </c>
      <c r="Q180">
        <v>179</v>
      </c>
      <c r="R180">
        <v>1.33017E-4</v>
      </c>
      <c r="S180">
        <v>6.4804399999999996E-3</v>
      </c>
    </row>
    <row r="181" spans="3:19">
      <c r="C181">
        <v>0.81730000000000003</v>
      </c>
      <c r="D181">
        <v>244</v>
      </c>
      <c r="E181">
        <v>7</v>
      </c>
      <c r="F181">
        <v>237</v>
      </c>
      <c r="G181">
        <v>14</v>
      </c>
      <c r="H181">
        <v>251</v>
      </c>
      <c r="I181">
        <v>5.5776899999999997E-2</v>
      </c>
      <c r="J181">
        <v>5.5118100000000003E-2</v>
      </c>
      <c r="L181">
        <v>0.94079999999999997</v>
      </c>
      <c r="M181">
        <v>179.98400000000001</v>
      </c>
      <c r="N181">
        <v>1.6409199999999999E-2</v>
      </c>
      <c r="O181">
        <v>179.96700000000001</v>
      </c>
      <c r="P181">
        <v>3.2818300000000002E-2</v>
      </c>
      <c r="Q181">
        <v>180</v>
      </c>
      <c r="R181">
        <v>1.8232400000000001E-4</v>
      </c>
      <c r="S181">
        <v>8.9711500000000007E-3</v>
      </c>
    </row>
    <row r="182" spans="3:19">
      <c r="C182">
        <v>0.81479999999999997</v>
      </c>
      <c r="D182">
        <v>245</v>
      </c>
      <c r="E182">
        <v>7</v>
      </c>
      <c r="F182">
        <v>238</v>
      </c>
      <c r="G182">
        <v>14</v>
      </c>
      <c r="H182">
        <v>252</v>
      </c>
      <c r="I182">
        <v>5.5555599999999997E-2</v>
      </c>
      <c r="J182">
        <v>5.5118100000000003E-2</v>
      </c>
      <c r="L182">
        <v>0.9395</v>
      </c>
      <c r="M182">
        <v>180.977</v>
      </c>
      <c r="N182">
        <v>2.2608900000000001E-2</v>
      </c>
      <c r="O182">
        <v>180.95500000000001</v>
      </c>
      <c r="P182">
        <v>4.5217800000000002E-2</v>
      </c>
      <c r="Q182">
        <v>181</v>
      </c>
      <c r="R182">
        <v>2.4982200000000002E-4</v>
      </c>
      <c r="S182">
        <v>1.2352999999999999E-2</v>
      </c>
    </row>
    <row r="183" spans="3:19">
      <c r="C183">
        <v>0.81220000000000003</v>
      </c>
      <c r="D183">
        <v>246</v>
      </c>
      <c r="E183">
        <v>7</v>
      </c>
      <c r="F183">
        <v>239</v>
      </c>
      <c r="G183">
        <v>14</v>
      </c>
      <c r="H183">
        <v>253</v>
      </c>
      <c r="I183">
        <v>5.5336000000000003E-2</v>
      </c>
      <c r="J183">
        <v>5.5118100000000003E-2</v>
      </c>
      <c r="L183">
        <v>0.93810000000000004</v>
      </c>
      <c r="M183">
        <v>181.96899999999999</v>
      </c>
      <c r="N183">
        <v>3.1061600000000002E-2</v>
      </c>
      <c r="O183">
        <v>181.93799999999999</v>
      </c>
      <c r="P183">
        <v>6.2123100000000001E-2</v>
      </c>
      <c r="Q183">
        <v>182</v>
      </c>
      <c r="R183">
        <v>3.4133600000000003E-4</v>
      </c>
      <c r="S183">
        <v>1.6850400000000001E-2</v>
      </c>
    </row>
    <row r="184" spans="3:19">
      <c r="C184">
        <v>0.80959999999999999</v>
      </c>
      <c r="D184">
        <v>247</v>
      </c>
      <c r="E184">
        <v>7</v>
      </c>
      <c r="F184">
        <v>240</v>
      </c>
      <c r="G184">
        <v>14</v>
      </c>
      <c r="H184">
        <v>254</v>
      </c>
      <c r="I184">
        <v>5.5118100000000003E-2</v>
      </c>
      <c r="J184">
        <v>5.5118100000000003E-2</v>
      </c>
      <c r="L184">
        <v>0.93679999999999997</v>
      </c>
      <c r="M184">
        <v>182.958</v>
      </c>
      <c r="N184">
        <v>4.2419900000000003E-2</v>
      </c>
      <c r="O184">
        <v>182.91499999999999</v>
      </c>
      <c r="P184">
        <v>8.4839800000000007E-2</v>
      </c>
      <c r="Q184">
        <v>183</v>
      </c>
      <c r="R184">
        <v>4.6360599999999998E-4</v>
      </c>
      <c r="S184">
        <v>2.2657799999999999E-2</v>
      </c>
    </row>
    <row r="185" spans="3:19">
      <c r="C185">
        <v>0.80700000000000005</v>
      </c>
      <c r="D185">
        <v>247</v>
      </c>
      <c r="E185">
        <v>8</v>
      </c>
      <c r="F185">
        <v>239</v>
      </c>
      <c r="G185">
        <v>16</v>
      </c>
      <c r="H185">
        <v>255</v>
      </c>
      <c r="I185">
        <v>6.2745099999999998E-2</v>
      </c>
      <c r="J185">
        <v>6.2256800000000001E-2</v>
      </c>
      <c r="L185">
        <v>0.93540000000000001</v>
      </c>
      <c r="M185">
        <v>183.94300000000001</v>
      </c>
      <c r="N185">
        <v>5.7380399999999998E-2</v>
      </c>
      <c r="O185">
        <v>183.88499999999999</v>
      </c>
      <c r="P185">
        <v>0.114761</v>
      </c>
      <c r="Q185">
        <v>184</v>
      </c>
      <c r="R185">
        <v>6.2370000000000004E-4</v>
      </c>
      <c r="S185">
        <v>2.9866E-2</v>
      </c>
    </row>
    <row r="186" spans="3:19">
      <c r="C186">
        <v>0.8044</v>
      </c>
      <c r="D186">
        <v>248</v>
      </c>
      <c r="E186">
        <v>8</v>
      </c>
      <c r="F186">
        <v>240</v>
      </c>
      <c r="G186">
        <v>16</v>
      </c>
      <c r="H186">
        <v>256</v>
      </c>
      <c r="I186">
        <v>6.25E-2</v>
      </c>
      <c r="J186">
        <v>6.2256800000000001E-2</v>
      </c>
      <c r="L186">
        <v>0.93400000000000005</v>
      </c>
      <c r="M186">
        <v>184.923</v>
      </c>
      <c r="N186">
        <v>7.6589299999999999E-2</v>
      </c>
      <c r="O186">
        <v>184.84700000000001</v>
      </c>
      <c r="P186">
        <v>0.15317900000000001</v>
      </c>
      <c r="Q186">
        <v>185</v>
      </c>
      <c r="R186">
        <v>8.2799200000000005E-4</v>
      </c>
      <c r="S186">
        <v>3.8377000000000001E-2</v>
      </c>
    </row>
    <row r="187" spans="3:19">
      <c r="C187">
        <v>0.80179999999999996</v>
      </c>
      <c r="D187">
        <v>249</v>
      </c>
      <c r="E187">
        <v>8</v>
      </c>
      <c r="F187">
        <v>241</v>
      </c>
      <c r="G187">
        <v>16</v>
      </c>
      <c r="H187">
        <v>257</v>
      </c>
      <c r="I187">
        <v>6.2256800000000001E-2</v>
      </c>
      <c r="J187">
        <v>6.2256800000000001E-2</v>
      </c>
      <c r="L187">
        <v>0.93269999999999997</v>
      </c>
      <c r="M187">
        <v>185.899</v>
      </c>
      <c r="N187">
        <v>0.100522</v>
      </c>
      <c r="O187">
        <v>185.79900000000001</v>
      </c>
      <c r="P187">
        <v>0.201044</v>
      </c>
      <c r="Q187">
        <v>186</v>
      </c>
      <c r="R187">
        <v>1.08088E-3</v>
      </c>
      <c r="S187">
        <v>4.7848300000000003E-2</v>
      </c>
    </row>
    <row r="188" spans="3:19">
      <c r="C188">
        <v>0.79910000000000003</v>
      </c>
      <c r="D188">
        <v>249</v>
      </c>
      <c r="E188">
        <v>9</v>
      </c>
      <c r="F188">
        <v>240</v>
      </c>
      <c r="G188">
        <v>18</v>
      </c>
      <c r="H188">
        <v>258</v>
      </c>
      <c r="I188">
        <v>6.9767399999999993E-2</v>
      </c>
      <c r="J188">
        <v>6.9498099999999993E-2</v>
      </c>
      <c r="L188">
        <v>0.93120000000000003</v>
      </c>
      <c r="M188">
        <v>186.87100000000001</v>
      </c>
      <c r="N188">
        <v>0.12937799999999999</v>
      </c>
      <c r="O188">
        <v>186.74100000000001</v>
      </c>
      <c r="P188">
        <v>0.25875599999999999</v>
      </c>
      <c r="Q188">
        <v>187</v>
      </c>
      <c r="R188">
        <v>1.38372E-3</v>
      </c>
      <c r="S188">
        <v>5.7722799999999998E-2</v>
      </c>
    </row>
    <row r="189" spans="3:19">
      <c r="C189">
        <v>0.79649999999999999</v>
      </c>
      <c r="D189">
        <v>250</v>
      </c>
      <c r="E189">
        <v>9</v>
      </c>
      <c r="F189">
        <v>241</v>
      </c>
      <c r="G189">
        <v>18</v>
      </c>
      <c r="H189">
        <v>259</v>
      </c>
      <c r="I189">
        <v>6.9498099999999993E-2</v>
      </c>
      <c r="J189">
        <v>6.9498099999999993E-2</v>
      </c>
      <c r="L189">
        <v>0.92979999999999996</v>
      </c>
      <c r="M189">
        <v>187.83699999999999</v>
      </c>
      <c r="N189">
        <v>0.16303999999999999</v>
      </c>
      <c r="O189">
        <v>187.67400000000001</v>
      </c>
      <c r="P189">
        <v>0.32608100000000001</v>
      </c>
      <c r="Q189">
        <v>188</v>
      </c>
      <c r="R189">
        <v>1.7344699999999999E-3</v>
      </c>
      <c r="S189">
        <v>6.7358199999999993E-2</v>
      </c>
    </row>
    <row r="190" spans="3:19">
      <c r="C190">
        <v>0.79379999999999995</v>
      </c>
      <c r="D190">
        <v>250</v>
      </c>
      <c r="E190">
        <v>10</v>
      </c>
      <c r="F190">
        <v>240</v>
      </c>
      <c r="G190">
        <v>20</v>
      </c>
      <c r="H190">
        <v>260</v>
      </c>
      <c r="I190">
        <v>7.6923099999999994E-2</v>
      </c>
      <c r="J190">
        <v>7.5757599999999994E-2</v>
      </c>
      <c r="L190">
        <v>0.9284</v>
      </c>
      <c r="M190">
        <v>188.79900000000001</v>
      </c>
      <c r="N190">
        <v>0.20111699999999999</v>
      </c>
      <c r="O190">
        <v>188.59800000000001</v>
      </c>
      <c r="P190">
        <v>0.40223500000000001</v>
      </c>
      <c r="Q190">
        <v>189</v>
      </c>
      <c r="R190">
        <v>2.1282300000000001E-3</v>
      </c>
      <c r="S190">
        <v>7.6201699999999997E-2</v>
      </c>
    </row>
    <row r="191" spans="3:19">
      <c r="C191">
        <v>0.79110000000000003</v>
      </c>
      <c r="D191">
        <v>251</v>
      </c>
      <c r="E191">
        <v>10</v>
      </c>
      <c r="F191">
        <v>241</v>
      </c>
      <c r="G191">
        <v>20</v>
      </c>
      <c r="H191">
        <v>261</v>
      </c>
      <c r="I191">
        <v>7.6628399999999999E-2</v>
      </c>
      <c r="J191">
        <v>7.5757599999999994E-2</v>
      </c>
      <c r="L191">
        <v>0.92689999999999995</v>
      </c>
      <c r="M191">
        <v>189.75700000000001</v>
      </c>
      <c r="N191">
        <v>0.24304899999999999</v>
      </c>
      <c r="O191">
        <v>189.51400000000001</v>
      </c>
      <c r="P191">
        <v>0.486099</v>
      </c>
      <c r="Q191">
        <v>190</v>
      </c>
      <c r="R191">
        <v>2.5584100000000001E-3</v>
      </c>
      <c r="S191">
        <v>8.3915600000000007E-2</v>
      </c>
    </row>
    <row r="192" spans="3:19">
      <c r="C192">
        <v>0.7883</v>
      </c>
      <c r="D192">
        <v>252</v>
      </c>
      <c r="E192">
        <v>10</v>
      </c>
      <c r="F192">
        <v>242</v>
      </c>
      <c r="G192">
        <v>20</v>
      </c>
      <c r="H192">
        <v>262</v>
      </c>
      <c r="I192">
        <v>7.6335899999999998E-2</v>
      </c>
      <c r="J192">
        <v>7.5757599999999994E-2</v>
      </c>
      <c r="L192">
        <v>0.9254</v>
      </c>
      <c r="M192">
        <v>190.71199999999999</v>
      </c>
      <c r="N192">
        <v>0.28822700000000001</v>
      </c>
      <c r="O192">
        <v>190.42400000000001</v>
      </c>
      <c r="P192">
        <v>0.57645400000000002</v>
      </c>
      <c r="Q192">
        <v>191</v>
      </c>
      <c r="R192">
        <v>3.0180799999999998E-3</v>
      </c>
      <c r="S192">
        <v>9.0402800000000005E-2</v>
      </c>
    </row>
    <row r="193" spans="3:19">
      <c r="C193">
        <v>0.78559999999999997</v>
      </c>
      <c r="D193">
        <v>253</v>
      </c>
      <c r="E193">
        <v>10</v>
      </c>
      <c r="F193">
        <v>243</v>
      </c>
      <c r="G193">
        <v>20</v>
      </c>
      <c r="H193">
        <v>263</v>
      </c>
      <c r="I193">
        <v>7.6045600000000005E-2</v>
      </c>
      <c r="J193">
        <v>7.5757599999999994E-2</v>
      </c>
      <c r="L193">
        <v>0.92390000000000005</v>
      </c>
      <c r="M193">
        <v>191.66399999999999</v>
      </c>
      <c r="N193">
        <v>0.33608199999999999</v>
      </c>
      <c r="O193">
        <v>191.328</v>
      </c>
      <c r="P193">
        <v>0.67216299999999995</v>
      </c>
      <c r="Q193">
        <v>192</v>
      </c>
      <c r="R193">
        <v>3.5008499999999998E-3</v>
      </c>
      <c r="S193">
        <v>9.5749500000000001E-2</v>
      </c>
    </row>
    <row r="194" spans="3:19">
      <c r="C194">
        <v>0.78420000000000001</v>
      </c>
      <c r="D194">
        <v>254</v>
      </c>
      <c r="E194">
        <v>10</v>
      </c>
      <c r="F194">
        <v>244</v>
      </c>
      <c r="G194">
        <v>20</v>
      </c>
      <c r="H194">
        <v>264</v>
      </c>
      <c r="I194">
        <v>7.5757599999999994E-2</v>
      </c>
      <c r="J194">
        <v>7.5757599999999994E-2</v>
      </c>
      <c r="L194">
        <v>0.9224</v>
      </c>
      <c r="M194">
        <v>192.614</v>
      </c>
      <c r="N194">
        <v>0.38613599999999998</v>
      </c>
      <c r="O194">
        <v>192.22800000000001</v>
      </c>
      <c r="P194">
        <v>0.77227199999999996</v>
      </c>
      <c r="Q194">
        <v>193</v>
      </c>
      <c r="R194">
        <v>4.0014100000000004E-3</v>
      </c>
      <c r="S194">
        <v>0.10014000000000001</v>
      </c>
    </row>
    <row r="195" spans="3:19">
      <c r="C195">
        <v>0.78290000000000004</v>
      </c>
      <c r="D195">
        <v>254</v>
      </c>
      <c r="E195">
        <v>11</v>
      </c>
      <c r="F195">
        <v>243</v>
      </c>
      <c r="G195">
        <v>22</v>
      </c>
      <c r="H195">
        <v>265</v>
      </c>
      <c r="I195">
        <v>8.3018900000000007E-2</v>
      </c>
      <c r="J195">
        <v>8.0586099999999994E-2</v>
      </c>
      <c r="L195">
        <v>0.92090000000000005</v>
      </c>
      <c r="M195">
        <v>193.56200000000001</v>
      </c>
      <c r="N195">
        <v>0.43801699999999999</v>
      </c>
      <c r="O195">
        <v>193.124</v>
      </c>
      <c r="P195">
        <v>0.87603399999999998</v>
      </c>
      <c r="Q195">
        <v>194</v>
      </c>
      <c r="R195">
        <v>4.5156399999999996E-3</v>
      </c>
      <c r="S195">
        <v>0.103784</v>
      </c>
    </row>
    <row r="196" spans="3:19">
      <c r="C196">
        <v>0.78010000000000002</v>
      </c>
      <c r="D196">
        <v>255</v>
      </c>
      <c r="E196">
        <v>11</v>
      </c>
      <c r="F196">
        <v>244</v>
      </c>
      <c r="G196">
        <v>22</v>
      </c>
      <c r="H196">
        <v>266</v>
      </c>
      <c r="I196">
        <v>8.2706799999999997E-2</v>
      </c>
      <c r="J196">
        <v>8.0586099999999994E-2</v>
      </c>
      <c r="L196">
        <v>0.91930000000000001</v>
      </c>
      <c r="M196">
        <v>194.50899999999999</v>
      </c>
      <c r="N196">
        <v>0.49144700000000002</v>
      </c>
      <c r="O196">
        <v>194.017</v>
      </c>
      <c r="P196">
        <v>0.98289499999999996</v>
      </c>
      <c r="Q196">
        <v>195</v>
      </c>
      <c r="R196">
        <v>5.0404899999999999E-3</v>
      </c>
      <c r="S196">
        <v>0.106877</v>
      </c>
    </row>
    <row r="197" spans="3:19">
      <c r="C197">
        <v>0.77729999999999999</v>
      </c>
      <c r="D197">
        <v>256</v>
      </c>
      <c r="E197">
        <v>11</v>
      </c>
      <c r="F197">
        <v>245</v>
      </c>
      <c r="G197">
        <v>22</v>
      </c>
      <c r="H197">
        <v>267</v>
      </c>
      <c r="I197">
        <v>8.2396999999999998E-2</v>
      </c>
      <c r="J197">
        <v>8.0586099999999994E-2</v>
      </c>
      <c r="L197">
        <v>0.91769999999999996</v>
      </c>
      <c r="M197">
        <v>195.45400000000001</v>
      </c>
      <c r="N197">
        <v>0.54623100000000002</v>
      </c>
      <c r="O197">
        <v>194.90799999999999</v>
      </c>
      <c r="P197">
        <v>1.09246</v>
      </c>
      <c r="Q197">
        <v>196</v>
      </c>
      <c r="R197">
        <v>5.5737800000000004E-3</v>
      </c>
      <c r="S197">
        <v>0.10957799999999999</v>
      </c>
    </row>
    <row r="198" spans="3:19">
      <c r="C198">
        <v>0.77449999999999997</v>
      </c>
      <c r="D198">
        <v>257</v>
      </c>
      <c r="E198">
        <v>11</v>
      </c>
      <c r="F198">
        <v>246</v>
      </c>
      <c r="G198">
        <v>22</v>
      </c>
      <c r="H198">
        <v>268</v>
      </c>
      <c r="I198">
        <v>8.2089599999999999E-2</v>
      </c>
      <c r="J198">
        <v>8.0586099999999994E-2</v>
      </c>
      <c r="L198">
        <v>0.91610000000000003</v>
      </c>
      <c r="M198">
        <v>196.398</v>
      </c>
      <c r="N198">
        <v>0.60223199999999999</v>
      </c>
      <c r="O198">
        <v>195.79599999999999</v>
      </c>
      <c r="P198">
        <v>1.2044600000000001</v>
      </c>
      <c r="Q198">
        <v>197</v>
      </c>
      <c r="R198">
        <v>6.1140300000000003E-3</v>
      </c>
      <c r="S198">
        <v>0.112009</v>
      </c>
    </row>
    <row r="199" spans="3:19">
      <c r="C199">
        <v>0.77170000000000005</v>
      </c>
      <c r="D199">
        <v>258</v>
      </c>
      <c r="E199">
        <v>11</v>
      </c>
      <c r="F199">
        <v>247</v>
      </c>
      <c r="G199">
        <v>22</v>
      </c>
      <c r="H199">
        <v>269</v>
      </c>
      <c r="I199">
        <v>8.1784399999999993E-2</v>
      </c>
      <c r="J199">
        <v>8.0586099999999994E-2</v>
      </c>
      <c r="L199">
        <v>0.9153</v>
      </c>
      <c r="M199">
        <v>197.34100000000001</v>
      </c>
      <c r="N199">
        <v>0.65935900000000003</v>
      </c>
      <c r="O199">
        <v>196.68100000000001</v>
      </c>
      <c r="P199">
        <v>1.3187199999999999</v>
      </c>
      <c r="Q199">
        <v>198</v>
      </c>
      <c r="R199">
        <v>6.6601899999999999E-3</v>
      </c>
      <c r="S199">
        <v>0.114259</v>
      </c>
    </row>
    <row r="200" spans="3:19">
      <c r="C200">
        <v>0.76880000000000004</v>
      </c>
      <c r="D200">
        <v>259</v>
      </c>
      <c r="E200">
        <v>11</v>
      </c>
      <c r="F200">
        <v>248</v>
      </c>
      <c r="G200">
        <v>22</v>
      </c>
      <c r="H200">
        <v>270</v>
      </c>
      <c r="I200">
        <v>8.1481499999999998E-2</v>
      </c>
      <c r="J200">
        <v>8.0586099999999994E-2</v>
      </c>
      <c r="L200">
        <v>0.91449999999999998</v>
      </c>
      <c r="M200">
        <v>198.28200000000001</v>
      </c>
      <c r="N200">
        <v>0.71755199999999997</v>
      </c>
      <c r="O200">
        <v>197.565</v>
      </c>
      <c r="P200">
        <v>1.4351</v>
      </c>
      <c r="Q200">
        <v>199</v>
      </c>
      <c r="R200">
        <v>7.2115800000000004E-3</v>
      </c>
      <c r="S200">
        <v>0.11639099999999999</v>
      </c>
    </row>
    <row r="201" spans="3:19">
      <c r="C201">
        <v>0.76600000000000001</v>
      </c>
      <c r="D201">
        <v>260</v>
      </c>
      <c r="E201">
        <v>11</v>
      </c>
      <c r="F201">
        <v>249</v>
      </c>
      <c r="G201">
        <v>22</v>
      </c>
      <c r="H201">
        <v>271</v>
      </c>
      <c r="I201">
        <v>8.1180799999999997E-2</v>
      </c>
      <c r="J201">
        <v>8.0586099999999994E-2</v>
      </c>
      <c r="L201">
        <v>0.91369999999999996</v>
      </c>
      <c r="M201">
        <v>199.22300000000001</v>
      </c>
      <c r="N201">
        <v>0.77677499999999999</v>
      </c>
      <c r="O201">
        <v>198.446</v>
      </c>
      <c r="P201">
        <v>1.55355</v>
      </c>
      <c r="Q201">
        <v>200</v>
      </c>
      <c r="R201">
        <v>7.7677500000000003E-3</v>
      </c>
      <c r="S201">
        <v>0.118447</v>
      </c>
    </row>
    <row r="202" spans="3:19">
      <c r="C202">
        <v>0.7631</v>
      </c>
      <c r="D202">
        <v>261</v>
      </c>
      <c r="E202">
        <v>11</v>
      </c>
      <c r="F202">
        <v>250</v>
      </c>
      <c r="G202">
        <v>22</v>
      </c>
      <c r="H202">
        <v>272</v>
      </c>
      <c r="I202">
        <v>8.0882399999999993E-2</v>
      </c>
      <c r="J202">
        <v>8.0586099999999994E-2</v>
      </c>
      <c r="L202">
        <v>0.91290000000000004</v>
      </c>
      <c r="M202">
        <v>200.16300000000001</v>
      </c>
      <c r="N202">
        <v>0.83700399999999997</v>
      </c>
      <c r="O202">
        <v>199.32599999999999</v>
      </c>
      <c r="P202">
        <v>1.67401</v>
      </c>
      <c r="Q202">
        <v>201</v>
      </c>
      <c r="R202">
        <v>8.3283999999999997E-3</v>
      </c>
      <c r="S202">
        <v>0.120458</v>
      </c>
    </row>
    <row r="203" spans="3:19">
      <c r="C203">
        <v>0.76170000000000004</v>
      </c>
      <c r="D203">
        <v>262</v>
      </c>
      <c r="E203">
        <v>11</v>
      </c>
      <c r="F203">
        <v>251</v>
      </c>
      <c r="G203">
        <v>22</v>
      </c>
      <c r="H203">
        <v>273</v>
      </c>
      <c r="I203">
        <v>8.0586099999999994E-2</v>
      </c>
      <c r="J203">
        <v>8.0586099999999994E-2</v>
      </c>
      <c r="L203">
        <v>0.9113</v>
      </c>
      <c r="M203">
        <v>201.102</v>
      </c>
      <c r="N203">
        <v>0.89822500000000005</v>
      </c>
      <c r="O203">
        <v>200.20400000000001</v>
      </c>
      <c r="P203">
        <v>1.7964500000000001</v>
      </c>
      <c r="Q203">
        <v>202</v>
      </c>
      <c r="R203">
        <v>8.8933199999999997E-3</v>
      </c>
      <c r="S203">
        <v>0.122443</v>
      </c>
    </row>
    <row r="204" spans="3:19">
      <c r="C204">
        <v>0.76019999999999999</v>
      </c>
      <c r="D204">
        <v>262</v>
      </c>
      <c r="E204">
        <v>12</v>
      </c>
      <c r="F204">
        <v>250</v>
      </c>
      <c r="G204">
        <v>24</v>
      </c>
      <c r="H204">
        <v>274</v>
      </c>
      <c r="I204">
        <v>8.7591199999999994E-2</v>
      </c>
      <c r="J204">
        <v>8.2802500000000001E-2</v>
      </c>
      <c r="L204">
        <v>0.90959999999999996</v>
      </c>
      <c r="M204">
        <v>202.04</v>
      </c>
      <c r="N204">
        <v>0.96043199999999995</v>
      </c>
      <c r="O204">
        <v>201.07900000000001</v>
      </c>
      <c r="P204">
        <v>1.92086</v>
      </c>
      <c r="Q204">
        <v>203</v>
      </c>
      <c r="R204">
        <v>9.4623799999999994E-3</v>
      </c>
      <c r="S204">
        <v>0.124414</v>
      </c>
    </row>
    <row r="205" spans="3:19">
      <c r="C205">
        <v>0.75729999999999997</v>
      </c>
      <c r="D205">
        <v>263</v>
      </c>
      <c r="E205">
        <v>12</v>
      </c>
      <c r="F205">
        <v>251</v>
      </c>
      <c r="G205">
        <v>24</v>
      </c>
      <c r="H205">
        <v>275</v>
      </c>
      <c r="I205">
        <v>8.7272699999999995E-2</v>
      </c>
      <c r="J205">
        <v>8.2802500000000001E-2</v>
      </c>
      <c r="L205">
        <v>0.90790000000000004</v>
      </c>
      <c r="M205">
        <v>202.976</v>
      </c>
      <c r="N205">
        <v>1.02362</v>
      </c>
      <c r="O205">
        <v>201.953</v>
      </c>
      <c r="P205">
        <v>2.0472399999999999</v>
      </c>
      <c r="Q205">
        <v>204</v>
      </c>
      <c r="R205">
        <v>1.0035499999999999E-2</v>
      </c>
      <c r="S205">
        <v>0.12637899999999999</v>
      </c>
    </row>
    <row r="206" spans="3:19">
      <c r="C206">
        <v>0.75439999999999996</v>
      </c>
      <c r="D206">
        <v>264</v>
      </c>
      <c r="E206">
        <v>12</v>
      </c>
      <c r="F206">
        <v>252</v>
      </c>
      <c r="G206">
        <v>24</v>
      </c>
      <c r="H206">
        <v>276</v>
      </c>
      <c r="I206">
        <v>8.6956500000000006E-2</v>
      </c>
      <c r="J206">
        <v>8.2802500000000001E-2</v>
      </c>
      <c r="L206">
        <v>0.90620000000000001</v>
      </c>
      <c r="M206">
        <v>203.91200000000001</v>
      </c>
      <c r="N206">
        <v>1.08779</v>
      </c>
      <c r="O206">
        <v>202.82400000000001</v>
      </c>
      <c r="P206">
        <v>2.1755900000000001</v>
      </c>
      <c r="Q206">
        <v>205</v>
      </c>
      <c r="R206">
        <v>1.06126E-2</v>
      </c>
      <c r="S206">
        <v>0.12834499999999999</v>
      </c>
    </row>
    <row r="207" spans="3:19">
      <c r="C207">
        <v>0.75149999999999995</v>
      </c>
      <c r="D207">
        <v>265</v>
      </c>
      <c r="E207">
        <v>12</v>
      </c>
      <c r="F207">
        <v>253</v>
      </c>
      <c r="G207">
        <v>24</v>
      </c>
      <c r="H207">
        <v>277</v>
      </c>
      <c r="I207">
        <v>8.66426E-2</v>
      </c>
      <c r="J207">
        <v>8.2802500000000001E-2</v>
      </c>
      <c r="L207">
        <v>0.90449999999999997</v>
      </c>
      <c r="M207">
        <v>204.84700000000001</v>
      </c>
      <c r="N207">
        <v>1.1529499999999999</v>
      </c>
      <c r="O207">
        <v>203.69399999999999</v>
      </c>
      <c r="P207">
        <v>2.3058999999999998</v>
      </c>
      <c r="Q207">
        <v>206</v>
      </c>
      <c r="R207">
        <v>1.1193699999999999E-2</v>
      </c>
      <c r="S207">
        <v>0.13031300000000001</v>
      </c>
    </row>
    <row r="208" spans="3:19">
      <c r="C208">
        <v>0.74860000000000004</v>
      </c>
      <c r="D208">
        <v>266</v>
      </c>
      <c r="E208">
        <v>12</v>
      </c>
      <c r="F208">
        <v>254</v>
      </c>
      <c r="G208">
        <v>24</v>
      </c>
      <c r="H208">
        <v>278</v>
      </c>
      <c r="I208">
        <v>8.6330900000000002E-2</v>
      </c>
      <c r="J208">
        <v>8.2802500000000001E-2</v>
      </c>
      <c r="L208">
        <v>0.90280000000000005</v>
      </c>
      <c r="M208">
        <v>205.78100000000001</v>
      </c>
      <c r="N208">
        <v>1.21909</v>
      </c>
      <c r="O208">
        <v>204.56200000000001</v>
      </c>
      <c r="P208">
        <v>2.4381900000000001</v>
      </c>
      <c r="Q208">
        <v>207</v>
      </c>
      <c r="R208">
        <v>1.17787E-2</v>
      </c>
      <c r="S208">
        <v>0.13228599999999999</v>
      </c>
    </row>
    <row r="209" spans="3:19">
      <c r="C209">
        <v>0.74560000000000004</v>
      </c>
      <c r="D209">
        <v>267</v>
      </c>
      <c r="E209">
        <v>12</v>
      </c>
      <c r="F209">
        <v>255</v>
      </c>
      <c r="G209">
        <v>24</v>
      </c>
      <c r="H209">
        <v>279</v>
      </c>
      <c r="I209">
        <v>8.6021500000000001E-2</v>
      </c>
      <c r="J209">
        <v>8.2802500000000001E-2</v>
      </c>
      <c r="L209">
        <v>0.90100000000000002</v>
      </c>
      <c r="M209">
        <v>206.714</v>
      </c>
      <c r="N209">
        <v>1.28623</v>
      </c>
      <c r="O209">
        <v>205.428</v>
      </c>
      <c r="P209">
        <v>2.5724499999999999</v>
      </c>
      <c r="Q209">
        <v>208</v>
      </c>
      <c r="R209">
        <v>1.2367599999999999E-2</v>
      </c>
      <c r="S209">
        <v>0.134266</v>
      </c>
    </row>
    <row r="210" spans="3:19">
      <c r="C210">
        <v>0.74270000000000003</v>
      </c>
      <c r="D210">
        <v>268</v>
      </c>
      <c r="E210">
        <v>12</v>
      </c>
      <c r="F210">
        <v>256</v>
      </c>
      <c r="G210">
        <v>24</v>
      </c>
      <c r="H210">
        <v>280</v>
      </c>
      <c r="I210">
        <v>8.5714299999999993E-2</v>
      </c>
      <c r="J210">
        <v>8.2802500000000001E-2</v>
      </c>
      <c r="L210">
        <v>0.89929999999999999</v>
      </c>
      <c r="M210">
        <v>207.64599999999999</v>
      </c>
      <c r="N210">
        <v>1.3543499999999999</v>
      </c>
      <c r="O210">
        <v>206.291</v>
      </c>
      <c r="P210">
        <v>2.70871</v>
      </c>
      <c r="Q210">
        <v>209</v>
      </c>
      <c r="R210">
        <v>1.2960299999999999E-2</v>
      </c>
      <c r="S210">
        <v>0.13625200000000001</v>
      </c>
    </row>
    <row r="211" spans="3:19">
      <c r="C211">
        <v>0.73970000000000002</v>
      </c>
      <c r="D211">
        <v>269</v>
      </c>
      <c r="E211">
        <v>12</v>
      </c>
      <c r="F211">
        <v>257</v>
      </c>
      <c r="G211">
        <v>24</v>
      </c>
      <c r="H211">
        <v>281</v>
      </c>
      <c r="I211">
        <v>8.5409299999999994E-2</v>
      </c>
      <c r="J211">
        <v>8.2802500000000001E-2</v>
      </c>
      <c r="L211">
        <v>0.89749999999999996</v>
      </c>
      <c r="M211">
        <v>208.577</v>
      </c>
      <c r="N211">
        <v>1.4234800000000001</v>
      </c>
      <c r="O211">
        <v>207.15299999999999</v>
      </c>
      <c r="P211">
        <v>2.8469500000000001</v>
      </c>
      <c r="Q211">
        <v>210</v>
      </c>
      <c r="R211">
        <v>1.35569E-2</v>
      </c>
      <c r="S211">
        <v>0.13824600000000001</v>
      </c>
    </row>
    <row r="212" spans="3:19">
      <c r="C212">
        <v>0.73670000000000002</v>
      </c>
      <c r="D212">
        <v>270</v>
      </c>
      <c r="E212">
        <v>12</v>
      </c>
      <c r="F212">
        <v>258</v>
      </c>
      <c r="G212">
        <v>24</v>
      </c>
      <c r="H212">
        <v>282</v>
      </c>
      <c r="I212">
        <v>8.5106399999999999E-2</v>
      </c>
      <c r="J212">
        <v>8.2802500000000001E-2</v>
      </c>
      <c r="L212">
        <v>0.89570000000000005</v>
      </c>
      <c r="M212">
        <v>209.506</v>
      </c>
      <c r="N212">
        <v>1.4936</v>
      </c>
      <c r="O212">
        <v>208.01300000000001</v>
      </c>
      <c r="P212">
        <v>2.9872000000000001</v>
      </c>
      <c r="Q212">
        <v>211</v>
      </c>
      <c r="R212">
        <v>1.4157299999999999E-2</v>
      </c>
      <c r="S212">
        <v>0.14024600000000001</v>
      </c>
    </row>
    <row r="213" spans="3:19">
      <c r="C213">
        <v>0.73370000000000002</v>
      </c>
      <c r="D213">
        <v>271</v>
      </c>
      <c r="E213">
        <v>12</v>
      </c>
      <c r="F213">
        <v>259</v>
      </c>
      <c r="G213">
        <v>24</v>
      </c>
      <c r="H213">
        <v>283</v>
      </c>
      <c r="I213">
        <v>8.4805699999999998E-2</v>
      </c>
      <c r="J213">
        <v>8.2802500000000001E-2</v>
      </c>
      <c r="L213">
        <v>0.89380000000000004</v>
      </c>
      <c r="M213">
        <v>210.435</v>
      </c>
      <c r="N213">
        <v>1.56473</v>
      </c>
      <c r="O213">
        <v>208.87100000000001</v>
      </c>
      <c r="P213">
        <v>3.1294499999999998</v>
      </c>
      <c r="Q213">
        <v>212</v>
      </c>
      <c r="R213">
        <v>1.47616E-2</v>
      </c>
      <c r="S213">
        <v>0.14225499999999999</v>
      </c>
    </row>
    <row r="214" spans="3:19">
      <c r="C214">
        <v>0.73070000000000002</v>
      </c>
      <c r="D214">
        <v>272</v>
      </c>
      <c r="E214">
        <v>12</v>
      </c>
      <c r="F214">
        <v>260</v>
      </c>
      <c r="G214">
        <v>24</v>
      </c>
      <c r="H214">
        <v>284</v>
      </c>
      <c r="I214">
        <v>8.4506999999999999E-2</v>
      </c>
      <c r="J214">
        <v>8.2802500000000001E-2</v>
      </c>
      <c r="L214">
        <v>0.89200000000000002</v>
      </c>
      <c r="M214">
        <v>211.363</v>
      </c>
      <c r="N214">
        <v>1.63686</v>
      </c>
      <c r="O214">
        <v>209.726</v>
      </c>
      <c r="P214">
        <v>3.27372</v>
      </c>
      <c r="Q214">
        <v>213</v>
      </c>
      <c r="R214">
        <v>1.5369600000000001E-2</v>
      </c>
      <c r="S214">
        <v>0.14427000000000001</v>
      </c>
    </row>
    <row r="215" spans="3:19">
      <c r="C215">
        <v>0.72919999999999996</v>
      </c>
      <c r="D215">
        <v>273</v>
      </c>
      <c r="E215">
        <v>12</v>
      </c>
      <c r="F215">
        <v>261</v>
      </c>
      <c r="G215">
        <v>24</v>
      </c>
      <c r="H215">
        <v>285</v>
      </c>
      <c r="I215">
        <v>8.4210499999999994E-2</v>
      </c>
      <c r="J215">
        <v>8.2802500000000001E-2</v>
      </c>
      <c r="L215">
        <v>0.8901</v>
      </c>
      <c r="M215">
        <v>212.29</v>
      </c>
      <c r="N215">
        <v>1.71001</v>
      </c>
      <c r="O215">
        <v>210.58</v>
      </c>
      <c r="P215">
        <v>3.4200200000000001</v>
      </c>
      <c r="Q215">
        <v>214</v>
      </c>
      <c r="R215">
        <v>1.59814E-2</v>
      </c>
      <c r="S215">
        <v>0.14629300000000001</v>
      </c>
    </row>
    <row r="216" spans="3:19">
      <c r="C216">
        <v>0.72770000000000001</v>
      </c>
      <c r="D216">
        <v>274</v>
      </c>
      <c r="E216">
        <v>12</v>
      </c>
      <c r="F216">
        <v>262</v>
      </c>
      <c r="G216">
        <v>24</v>
      </c>
      <c r="H216">
        <v>286</v>
      </c>
      <c r="I216">
        <v>8.3916099999999993E-2</v>
      </c>
      <c r="J216">
        <v>8.2802500000000001E-2</v>
      </c>
      <c r="L216">
        <v>0.88919999999999999</v>
      </c>
      <c r="M216">
        <v>213.21600000000001</v>
      </c>
      <c r="N216">
        <v>1.78417</v>
      </c>
      <c r="O216">
        <v>211.43199999999999</v>
      </c>
      <c r="P216">
        <v>3.5683400000000001</v>
      </c>
      <c r="Q216">
        <v>215</v>
      </c>
      <c r="R216">
        <v>1.6596900000000001E-2</v>
      </c>
      <c r="S216">
        <v>0.14832200000000001</v>
      </c>
    </row>
    <row r="217" spans="3:19">
      <c r="C217">
        <v>0.72470000000000001</v>
      </c>
      <c r="D217">
        <v>274</v>
      </c>
      <c r="E217">
        <v>13</v>
      </c>
      <c r="F217">
        <v>261</v>
      </c>
      <c r="G217">
        <v>26</v>
      </c>
      <c r="H217">
        <v>287</v>
      </c>
      <c r="I217">
        <v>9.0592300000000001E-2</v>
      </c>
      <c r="J217">
        <v>8.2802500000000001E-2</v>
      </c>
      <c r="L217">
        <v>0.88819999999999999</v>
      </c>
      <c r="M217">
        <v>214.14099999999999</v>
      </c>
      <c r="N217">
        <v>1.8593500000000001</v>
      </c>
      <c r="O217">
        <v>212.28100000000001</v>
      </c>
      <c r="P217">
        <v>3.7187000000000001</v>
      </c>
      <c r="Q217">
        <v>216</v>
      </c>
      <c r="R217">
        <v>1.7216200000000001E-2</v>
      </c>
      <c r="S217">
        <v>0.15035899999999999</v>
      </c>
    </row>
    <row r="218" spans="3:19">
      <c r="C218">
        <v>0.72160000000000002</v>
      </c>
      <c r="D218">
        <v>275</v>
      </c>
      <c r="E218">
        <v>13</v>
      </c>
      <c r="F218">
        <v>262</v>
      </c>
      <c r="G218">
        <v>26</v>
      </c>
      <c r="H218">
        <v>288</v>
      </c>
      <c r="I218">
        <v>9.0277800000000005E-2</v>
      </c>
      <c r="J218">
        <v>8.2802500000000001E-2</v>
      </c>
      <c r="L218">
        <v>0.88729999999999998</v>
      </c>
      <c r="M218">
        <v>215.06399999999999</v>
      </c>
      <c r="N218">
        <v>1.9355500000000001</v>
      </c>
      <c r="O218">
        <v>213.12899999999999</v>
      </c>
      <c r="P218">
        <v>3.8711000000000002</v>
      </c>
      <c r="Q218">
        <v>217</v>
      </c>
      <c r="R218">
        <v>1.78392E-2</v>
      </c>
      <c r="S218">
        <v>0.15240200000000001</v>
      </c>
    </row>
    <row r="219" spans="3:19">
      <c r="C219">
        <v>0.72009999999999996</v>
      </c>
      <c r="D219">
        <v>276</v>
      </c>
      <c r="E219">
        <v>13</v>
      </c>
      <c r="F219">
        <v>263</v>
      </c>
      <c r="G219">
        <v>26</v>
      </c>
      <c r="H219">
        <v>289</v>
      </c>
      <c r="I219">
        <v>8.9965400000000001E-2</v>
      </c>
      <c r="J219">
        <v>8.2802500000000001E-2</v>
      </c>
      <c r="L219">
        <v>0.88629999999999998</v>
      </c>
      <c r="M219">
        <v>215.98699999999999</v>
      </c>
      <c r="N219">
        <v>2.0127799999999998</v>
      </c>
      <c r="O219">
        <v>213.97399999999999</v>
      </c>
      <c r="P219">
        <v>4.02555</v>
      </c>
      <c r="Q219">
        <v>218</v>
      </c>
      <c r="R219">
        <v>1.8465800000000001E-2</v>
      </c>
      <c r="S219">
        <v>0.15445200000000001</v>
      </c>
    </row>
    <row r="220" spans="3:19">
      <c r="C220">
        <v>0.71860000000000002</v>
      </c>
      <c r="D220">
        <v>277</v>
      </c>
      <c r="E220">
        <v>13</v>
      </c>
      <c r="F220">
        <v>264</v>
      </c>
      <c r="G220">
        <v>26</v>
      </c>
      <c r="H220">
        <v>290</v>
      </c>
      <c r="I220">
        <v>8.9655200000000004E-2</v>
      </c>
      <c r="J220">
        <v>8.2802500000000001E-2</v>
      </c>
      <c r="L220">
        <v>0.88439999999999996</v>
      </c>
      <c r="M220">
        <v>216.90899999999999</v>
      </c>
      <c r="N220">
        <v>2.0910299999999999</v>
      </c>
      <c r="O220">
        <v>214.81800000000001</v>
      </c>
      <c r="P220">
        <v>4.1820599999999999</v>
      </c>
      <c r="Q220">
        <v>219</v>
      </c>
      <c r="R220">
        <v>1.9096200000000001E-2</v>
      </c>
      <c r="S220">
        <v>0.15650800000000001</v>
      </c>
    </row>
    <row r="221" spans="3:19">
      <c r="C221">
        <v>0.71560000000000001</v>
      </c>
      <c r="D221">
        <v>278</v>
      </c>
      <c r="E221">
        <v>13</v>
      </c>
      <c r="F221">
        <v>265</v>
      </c>
      <c r="G221">
        <v>26</v>
      </c>
      <c r="H221">
        <v>291</v>
      </c>
      <c r="I221">
        <v>8.9347099999999999E-2</v>
      </c>
      <c r="J221">
        <v>8.2802500000000001E-2</v>
      </c>
      <c r="L221">
        <v>0.88239999999999996</v>
      </c>
      <c r="M221">
        <v>217.83</v>
      </c>
      <c r="N221">
        <v>2.1703199999999998</v>
      </c>
      <c r="O221">
        <v>215.65899999999999</v>
      </c>
      <c r="P221">
        <v>4.34063</v>
      </c>
      <c r="Q221">
        <v>220</v>
      </c>
      <c r="R221">
        <v>1.97301E-2</v>
      </c>
      <c r="S221">
        <v>0.15857099999999999</v>
      </c>
    </row>
    <row r="222" spans="3:19">
      <c r="C222">
        <v>0.71250000000000002</v>
      </c>
      <c r="D222">
        <v>279</v>
      </c>
      <c r="E222">
        <v>13</v>
      </c>
      <c r="F222">
        <v>266</v>
      </c>
      <c r="G222">
        <v>26</v>
      </c>
      <c r="H222">
        <v>292</v>
      </c>
      <c r="I222">
        <v>8.9041099999999998E-2</v>
      </c>
      <c r="J222">
        <v>8.2802500000000001E-2</v>
      </c>
      <c r="L222">
        <v>0.88049999999999995</v>
      </c>
      <c r="M222">
        <v>218.749</v>
      </c>
      <c r="N222">
        <v>2.2506400000000002</v>
      </c>
      <c r="O222">
        <v>216.499</v>
      </c>
      <c r="P222">
        <v>4.5012699999999999</v>
      </c>
      <c r="Q222">
        <v>221</v>
      </c>
      <c r="R222">
        <v>2.0367699999999999E-2</v>
      </c>
      <c r="S222">
        <v>0.160639</v>
      </c>
    </row>
    <row r="223" spans="3:19">
      <c r="C223">
        <v>0.70940000000000003</v>
      </c>
      <c r="D223">
        <v>280</v>
      </c>
      <c r="E223">
        <v>13</v>
      </c>
      <c r="F223">
        <v>267</v>
      </c>
      <c r="G223">
        <v>26</v>
      </c>
      <c r="H223">
        <v>293</v>
      </c>
      <c r="I223">
        <v>8.8737200000000002E-2</v>
      </c>
      <c r="J223">
        <v>8.2802500000000001E-2</v>
      </c>
      <c r="L223">
        <v>0.87849999999999995</v>
      </c>
      <c r="M223">
        <v>219.66800000000001</v>
      </c>
      <c r="N223">
        <v>2.3319899999999998</v>
      </c>
      <c r="O223">
        <v>217.33600000000001</v>
      </c>
      <c r="P223">
        <v>4.6639900000000001</v>
      </c>
      <c r="Q223">
        <v>222</v>
      </c>
      <c r="R223">
        <v>2.10089E-2</v>
      </c>
      <c r="S223">
        <v>0.162713</v>
      </c>
    </row>
    <row r="224" spans="3:19">
      <c r="C224">
        <v>0.70630000000000004</v>
      </c>
      <c r="D224">
        <v>281</v>
      </c>
      <c r="E224">
        <v>13</v>
      </c>
      <c r="F224">
        <v>268</v>
      </c>
      <c r="G224">
        <v>26</v>
      </c>
      <c r="H224">
        <v>294</v>
      </c>
      <c r="I224">
        <v>8.8435399999999997E-2</v>
      </c>
      <c r="J224">
        <v>8.2802500000000001E-2</v>
      </c>
      <c r="L224">
        <v>0.87749999999999995</v>
      </c>
      <c r="M224">
        <v>220.58600000000001</v>
      </c>
      <c r="N224">
        <v>2.41439</v>
      </c>
      <c r="O224">
        <v>218.17099999999999</v>
      </c>
      <c r="P224">
        <v>4.8287800000000001</v>
      </c>
      <c r="Q224">
        <v>223</v>
      </c>
      <c r="R224">
        <v>2.1653700000000001E-2</v>
      </c>
      <c r="S224">
        <v>0.164793</v>
      </c>
    </row>
    <row r="225" spans="3:19">
      <c r="C225">
        <v>0.70330000000000004</v>
      </c>
      <c r="D225">
        <v>282</v>
      </c>
      <c r="E225">
        <v>13</v>
      </c>
      <c r="F225">
        <v>269</v>
      </c>
      <c r="G225">
        <v>26</v>
      </c>
      <c r="H225">
        <v>295</v>
      </c>
      <c r="I225">
        <v>8.8135599999999995E-2</v>
      </c>
      <c r="J225">
        <v>8.2802500000000001E-2</v>
      </c>
      <c r="L225">
        <v>0.87649999999999995</v>
      </c>
      <c r="M225">
        <v>221.50200000000001</v>
      </c>
      <c r="N225">
        <v>2.49783</v>
      </c>
      <c r="O225">
        <v>219.00399999999999</v>
      </c>
      <c r="P225">
        <v>4.99566</v>
      </c>
      <c r="Q225">
        <v>224</v>
      </c>
      <c r="R225">
        <v>2.2301999999999999E-2</v>
      </c>
      <c r="S225">
        <v>0.166879</v>
      </c>
    </row>
    <row r="226" spans="3:19">
      <c r="C226">
        <v>0.70020000000000004</v>
      </c>
      <c r="D226">
        <v>283</v>
      </c>
      <c r="E226">
        <v>13</v>
      </c>
      <c r="F226">
        <v>270</v>
      </c>
      <c r="G226">
        <v>26</v>
      </c>
      <c r="H226">
        <v>296</v>
      </c>
      <c r="I226">
        <v>8.7837799999999994E-2</v>
      </c>
      <c r="J226">
        <v>8.2802500000000001E-2</v>
      </c>
      <c r="L226">
        <v>0.87439999999999996</v>
      </c>
      <c r="M226">
        <v>222.41800000000001</v>
      </c>
      <c r="N226">
        <v>2.5823100000000001</v>
      </c>
      <c r="O226">
        <v>219.83500000000001</v>
      </c>
      <c r="P226">
        <v>5.1646299999999998</v>
      </c>
      <c r="Q226">
        <v>225</v>
      </c>
      <c r="R226">
        <v>2.2953899999999999E-2</v>
      </c>
      <c r="S226">
        <v>0.16897000000000001</v>
      </c>
    </row>
    <row r="227" spans="3:19">
      <c r="C227">
        <v>0.69710000000000005</v>
      </c>
      <c r="D227">
        <v>284</v>
      </c>
      <c r="E227">
        <v>13</v>
      </c>
      <c r="F227">
        <v>271</v>
      </c>
      <c r="G227">
        <v>26</v>
      </c>
      <c r="H227">
        <v>297</v>
      </c>
      <c r="I227">
        <v>8.7542099999999998E-2</v>
      </c>
      <c r="J227">
        <v>8.2802500000000001E-2</v>
      </c>
      <c r="L227">
        <v>0.87239999999999995</v>
      </c>
      <c r="M227">
        <v>223.33199999999999</v>
      </c>
      <c r="N227">
        <v>2.6678500000000001</v>
      </c>
      <c r="O227">
        <v>220.66399999999999</v>
      </c>
      <c r="P227">
        <v>5.3357000000000001</v>
      </c>
      <c r="Q227">
        <v>226</v>
      </c>
      <c r="R227">
        <v>2.36093E-2</v>
      </c>
      <c r="S227">
        <v>0.171066</v>
      </c>
    </row>
    <row r="228" spans="3:19">
      <c r="C228">
        <v>0.69399999999999995</v>
      </c>
      <c r="D228">
        <v>285</v>
      </c>
      <c r="E228">
        <v>13</v>
      </c>
      <c r="F228">
        <v>272</v>
      </c>
      <c r="G228">
        <v>26</v>
      </c>
      <c r="H228">
        <v>298</v>
      </c>
      <c r="I228">
        <v>8.7248300000000001E-2</v>
      </c>
      <c r="J228">
        <v>8.2802500000000001E-2</v>
      </c>
      <c r="L228">
        <v>0.87139999999999995</v>
      </c>
      <c r="M228">
        <v>224.24600000000001</v>
      </c>
      <c r="N228">
        <v>2.7544300000000002</v>
      </c>
      <c r="O228">
        <v>221.49100000000001</v>
      </c>
      <c r="P228">
        <v>5.5088600000000003</v>
      </c>
      <c r="Q228">
        <v>227</v>
      </c>
      <c r="R228">
        <v>2.4268100000000001E-2</v>
      </c>
      <c r="S228">
        <v>0.17316799999999999</v>
      </c>
    </row>
    <row r="229" spans="3:19">
      <c r="C229">
        <v>0.69089999999999996</v>
      </c>
      <c r="D229">
        <v>286</v>
      </c>
      <c r="E229">
        <v>13</v>
      </c>
      <c r="F229">
        <v>273</v>
      </c>
      <c r="G229">
        <v>26</v>
      </c>
      <c r="H229">
        <v>299</v>
      </c>
      <c r="I229">
        <v>8.6956500000000006E-2</v>
      </c>
      <c r="J229">
        <v>8.2802500000000001E-2</v>
      </c>
      <c r="L229">
        <v>0.87029999999999996</v>
      </c>
      <c r="M229">
        <v>225.15799999999999</v>
      </c>
      <c r="N229">
        <v>2.8420700000000001</v>
      </c>
      <c r="O229">
        <v>222.316</v>
      </c>
      <c r="P229">
        <v>5.6841400000000002</v>
      </c>
      <c r="Q229">
        <v>228</v>
      </c>
      <c r="R229">
        <v>2.4930399999999998E-2</v>
      </c>
      <c r="S229">
        <v>0.17527400000000001</v>
      </c>
    </row>
    <row r="230" spans="3:19">
      <c r="C230">
        <v>0.68769999999999998</v>
      </c>
      <c r="D230">
        <v>287</v>
      </c>
      <c r="E230">
        <v>13</v>
      </c>
      <c r="F230">
        <v>274</v>
      </c>
      <c r="G230">
        <v>26</v>
      </c>
      <c r="H230">
        <v>300</v>
      </c>
      <c r="I230">
        <v>8.6666699999999999E-2</v>
      </c>
      <c r="J230">
        <v>8.2802500000000001E-2</v>
      </c>
      <c r="L230">
        <v>0.86819999999999997</v>
      </c>
      <c r="M230">
        <v>226.06899999999999</v>
      </c>
      <c r="N230">
        <v>2.9307599999999998</v>
      </c>
      <c r="O230">
        <v>223.13800000000001</v>
      </c>
      <c r="P230">
        <v>5.8615199999999996</v>
      </c>
      <c r="Q230">
        <v>229</v>
      </c>
      <c r="R230">
        <v>2.55962E-2</v>
      </c>
      <c r="S230">
        <v>0.17738499999999999</v>
      </c>
    </row>
    <row r="231" spans="3:19">
      <c r="C231">
        <v>0.68459999999999999</v>
      </c>
      <c r="D231">
        <v>288</v>
      </c>
      <c r="E231">
        <v>13</v>
      </c>
      <c r="F231">
        <v>275</v>
      </c>
      <c r="G231">
        <v>26</v>
      </c>
      <c r="H231">
        <v>301</v>
      </c>
      <c r="I231">
        <v>8.6378700000000003E-2</v>
      </c>
      <c r="J231">
        <v>8.2802500000000001E-2</v>
      </c>
      <c r="L231">
        <v>0.86609999999999998</v>
      </c>
      <c r="M231">
        <v>226.97900000000001</v>
      </c>
      <c r="N231">
        <v>3.0205099999999998</v>
      </c>
      <c r="O231">
        <v>223.959</v>
      </c>
      <c r="P231">
        <v>6.0410199999999996</v>
      </c>
      <c r="Q231">
        <v>230</v>
      </c>
      <c r="R231">
        <v>2.6265299999999998E-2</v>
      </c>
      <c r="S231">
        <v>0.17950099999999999</v>
      </c>
    </row>
    <row r="232" spans="3:19">
      <c r="C232">
        <v>0.68149999999999999</v>
      </c>
      <c r="D232">
        <v>289</v>
      </c>
      <c r="E232">
        <v>13</v>
      </c>
      <c r="F232">
        <v>276</v>
      </c>
      <c r="G232">
        <v>26</v>
      </c>
      <c r="H232">
        <v>302</v>
      </c>
      <c r="I232">
        <v>8.6092699999999994E-2</v>
      </c>
      <c r="J232">
        <v>8.2802500000000001E-2</v>
      </c>
      <c r="L232">
        <v>0.86399999999999999</v>
      </c>
      <c r="M232">
        <v>227.88900000000001</v>
      </c>
      <c r="N232">
        <v>3.1113200000000001</v>
      </c>
      <c r="O232">
        <v>224.77699999999999</v>
      </c>
      <c r="P232">
        <v>6.2226499999999998</v>
      </c>
      <c r="Q232">
        <v>231</v>
      </c>
      <c r="R232">
        <v>2.6937900000000001E-2</v>
      </c>
      <c r="S232">
        <v>0.181621</v>
      </c>
    </row>
    <row r="233" spans="3:19">
      <c r="C233">
        <v>0.6784</v>
      </c>
      <c r="D233">
        <v>290</v>
      </c>
      <c r="E233">
        <v>13</v>
      </c>
      <c r="F233">
        <v>277</v>
      </c>
      <c r="G233">
        <v>26</v>
      </c>
      <c r="H233">
        <v>303</v>
      </c>
      <c r="I233">
        <v>8.5808599999999999E-2</v>
      </c>
      <c r="J233">
        <v>8.2802500000000001E-2</v>
      </c>
      <c r="L233">
        <v>0.8619</v>
      </c>
      <c r="M233">
        <v>228.797</v>
      </c>
      <c r="N233">
        <v>3.2031999999999998</v>
      </c>
      <c r="O233">
        <v>225.59399999999999</v>
      </c>
      <c r="P233">
        <v>6.40639</v>
      </c>
      <c r="Q233">
        <v>232</v>
      </c>
      <c r="R233">
        <v>2.7613800000000001E-2</v>
      </c>
      <c r="S233">
        <v>0.18374599999999999</v>
      </c>
    </row>
    <row r="234" spans="3:19">
      <c r="C234">
        <v>0.67520000000000002</v>
      </c>
      <c r="D234">
        <v>291</v>
      </c>
      <c r="E234">
        <v>13</v>
      </c>
      <c r="F234">
        <v>278</v>
      </c>
      <c r="G234">
        <v>26</v>
      </c>
      <c r="H234">
        <v>304</v>
      </c>
      <c r="I234">
        <v>8.55263E-2</v>
      </c>
      <c r="J234">
        <v>8.2802500000000001E-2</v>
      </c>
      <c r="L234">
        <v>0.85970000000000002</v>
      </c>
      <c r="M234">
        <v>229.70400000000001</v>
      </c>
      <c r="N234">
        <v>3.2961299999999998</v>
      </c>
      <c r="O234">
        <v>226.40799999999999</v>
      </c>
      <c r="P234">
        <v>6.5922700000000001</v>
      </c>
      <c r="Q234">
        <v>233</v>
      </c>
      <c r="R234">
        <v>2.8292999999999999E-2</v>
      </c>
      <c r="S234">
        <v>0.18587400000000001</v>
      </c>
    </row>
    <row r="235" spans="3:19">
      <c r="C235">
        <v>0.67210000000000003</v>
      </c>
      <c r="D235">
        <v>292</v>
      </c>
      <c r="E235">
        <v>13</v>
      </c>
      <c r="F235">
        <v>279</v>
      </c>
      <c r="G235">
        <v>26</v>
      </c>
      <c r="H235">
        <v>305</v>
      </c>
      <c r="I235">
        <v>8.5245899999999999E-2</v>
      </c>
      <c r="J235">
        <v>8.2802500000000001E-2</v>
      </c>
      <c r="L235">
        <v>0.85750000000000004</v>
      </c>
      <c r="M235">
        <v>230.61</v>
      </c>
      <c r="N235">
        <v>3.3901400000000002</v>
      </c>
      <c r="O235">
        <v>227.22</v>
      </c>
      <c r="P235">
        <v>6.7802699999999998</v>
      </c>
      <c r="Q235">
        <v>234</v>
      </c>
      <c r="R235">
        <v>2.8975500000000001E-2</v>
      </c>
      <c r="S235">
        <v>0.18800700000000001</v>
      </c>
    </row>
    <row r="236" spans="3:19">
      <c r="C236">
        <v>0.67049999999999998</v>
      </c>
      <c r="D236">
        <v>293</v>
      </c>
      <c r="E236">
        <v>13</v>
      </c>
      <c r="F236">
        <v>280</v>
      </c>
      <c r="G236">
        <v>26</v>
      </c>
      <c r="H236">
        <v>306</v>
      </c>
      <c r="I236">
        <v>8.4967299999999996E-2</v>
      </c>
      <c r="J236">
        <v>8.2802500000000001E-2</v>
      </c>
      <c r="L236">
        <v>0.85529999999999995</v>
      </c>
      <c r="M236">
        <v>231.51499999999999</v>
      </c>
      <c r="N236">
        <v>3.4852099999999999</v>
      </c>
      <c r="O236">
        <v>228.03</v>
      </c>
      <c r="P236">
        <v>6.9704199999999998</v>
      </c>
      <c r="Q236">
        <v>235</v>
      </c>
      <c r="R236">
        <v>2.9661400000000001E-2</v>
      </c>
      <c r="S236">
        <v>0.19014400000000001</v>
      </c>
    </row>
    <row r="237" spans="3:19">
      <c r="C237">
        <v>0.66900000000000004</v>
      </c>
      <c r="D237">
        <v>294</v>
      </c>
      <c r="E237">
        <v>13</v>
      </c>
      <c r="F237">
        <v>281</v>
      </c>
      <c r="G237">
        <v>26</v>
      </c>
      <c r="H237">
        <v>307</v>
      </c>
      <c r="I237">
        <v>8.4690600000000005E-2</v>
      </c>
      <c r="J237">
        <v>8.2802500000000001E-2</v>
      </c>
      <c r="L237">
        <v>0.85309999999999997</v>
      </c>
      <c r="M237">
        <v>232.41900000000001</v>
      </c>
      <c r="N237">
        <v>3.58135</v>
      </c>
      <c r="O237">
        <v>228.83699999999999</v>
      </c>
      <c r="P237">
        <v>7.1627000000000001</v>
      </c>
      <c r="Q237">
        <v>236</v>
      </c>
      <c r="R237">
        <v>3.03504E-2</v>
      </c>
      <c r="S237">
        <v>0.19228400000000001</v>
      </c>
    </row>
    <row r="238" spans="3:19">
      <c r="C238">
        <v>0.6643</v>
      </c>
      <c r="D238">
        <v>295</v>
      </c>
      <c r="E238">
        <v>13</v>
      </c>
      <c r="F238">
        <v>282</v>
      </c>
      <c r="G238">
        <v>26</v>
      </c>
      <c r="H238">
        <v>308</v>
      </c>
      <c r="I238">
        <v>8.4415599999999993E-2</v>
      </c>
      <c r="J238">
        <v>8.2802500000000001E-2</v>
      </c>
      <c r="L238">
        <v>0.8508</v>
      </c>
      <c r="M238">
        <v>233.321</v>
      </c>
      <c r="N238">
        <v>3.6785700000000001</v>
      </c>
      <c r="O238">
        <v>229.643</v>
      </c>
      <c r="P238">
        <v>7.3571299999999997</v>
      </c>
      <c r="Q238">
        <v>237</v>
      </c>
      <c r="R238">
        <v>3.1042699999999999E-2</v>
      </c>
      <c r="S238">
        <v>0.19442799999999999</v>
      </c>
    </row>
    <row r="239" spans="3:19">
      <c r="C239">
        <v>0.65959999999999996</v>
      </c>
      <c r="D239">
        <v>296</v>
      </c>
      <c r="E239">
        <v>13</v>
      </c>
      <c r="F239">
        <v>283</v>
      </c>
      <c r="G239">
        <v>26</v>
      </c>
      <c r="H239">
        <v>309</v>
      </c>
      <c r="I239">
        <v>8.4142400000000006E-2</v>
      </c>
      <c r="J239">
        <v>8.2802500000000001E-2</v>
      </c>
      <c r="L239">
        <v>0.84860000000000002</v>
      </c>
      <c r="M239">
        <v>234.22300000000001</v>
      </c>
      <c r="N239">
        <v>3.77685</v>
      </c>
      <c r="O239">
        <v>230.446</v>
      </c>
      <c r="P239">
        <v>7.5537099999999997</v>
      </c>
      <c r="Q239">
        <v>238</v>
      </c>
      <c r="R239">
        <v>3.1738299999999997E-2</v>
      </c>
      <c r="S239">
        <v>0.196576</v>
      </c>
    </row>
    <row r="240" spans="3:19">
      <c r="C240">
        <v>0.65639999999999998</v>
      </c>
      <c r="D240">
        <v>297</v>
      </c>
      <c r="E240">
        <v>13</v>
      </c>
      <c r="F240">
        <v>284</v>
      </c>
      <c r="G240">
        <v>26</v>
      </c>
      <c r="H240">
        <v>310</v>
      </c>
      <c r="I240">
        <v>8.3871000000000001E-2</v>
      </c>
      <c r="J240">
        <v>8.2802500000000001E-2</v>
      </c>
      <c r="L240">
        <v>0.84630000000000005</v>
      </c>
      <c r="M240">
        <v>235.124</v>
      </c>
      <c r="N240">
        <v>3.87622</v>
      </c>
      <c r="O240">
        <v>231.24799999999999</v>
      </c>
      <c r="P240">
        <v>7.7524300000000004</v>
      </c>
      <c r="Q240">
        <v>239</v>
      </c>
      <c r="R240">
        <v>3.2437000000000001E-2</v>
      </c>
      <c r="S240">
        <v>0.19872600000000001</v>
      </c>
    </row>
    <row r="241" spans="3:19">
      <c r="C241">
        <v>0.65329999999999999</v>
      </c>
      <c r="D241">
        <v>298</v>
      </c>
      <c r="E241">
        <v>13</v>
      </c>
      <c r="F241">
        <v>285</v>
      </c>
      <c r="G241">
        <v>26</v>
      </c>
      <c r="H241">
        <v>311</v>
      </c>
      <c r="I241">
        <v>8.3601300000000003E-2</v>
      </c>
      <c r="J241">
        <v>8.2802500000000001E-2</v>
      </c>
      <c r="L241">
        <v>0.84399999999999997</v>
      </c>
      <c r="M241">
        <v>236.023</v>
      </c>
      <c r="N241">
        <v>3.9766599999999999</v>
      </c>
      <c r="O241">
        <v>232.047</v>
      </c>
      <c r="P241">
        <v>7.9533100000000001</v>
      </c>
      <c r="Q241">
        <v>240</v>
      </c>
      <c r="R241">
        <v>3.3138800000000003E-2</v>
      </c>
      <c r="S241">
        <v>0.20088</v>
      </c>
    </row>
    <row r="242" spans="3:19">
      <c r="C242">
        <v>0.65010000000000001</v>
      </c>
      <c r="D242">
        <v>299</v>
      </c>
      <c r="E242">
        <v>13</v>
      </c>
      <c r="F242">
        <v>286</v>
      </c>
      <c r="G242">
        <v>26</v>
      </c>
      <c r="H242">
        <v>312</v>
      </c>
      <c r="I242">
        <v>8.3333299999999999E-2</v>
      </c>
      <c r="J242">
        <v>8.2802500000000001E-2</v>
      </c>
      <c r="L242">
        <v>0.8417</v>
      </c>
      <c r="M242">
        <v>236.922</v>
      </c>
      <c r="N242">
        <v>4.0781799999999997</v>
      </c>
      <c r="O242">
        <v>232.84399999999999</v>
      </c>
      <c r="P242">
        <v>8.1563499999999998</v>
      </c>
      <c r="Q242">
        <v>241</v>
      </c>
      <c r="R242">
        <v>3.38438E-2</v>
      </c>
      <c r="S242">
        <v>0.203037</v>
      </c>
    </row>
    <row r="243" spans="3:19">
      <c r="C243">
        <v>0.64700000000000002</v>
      </c>
      <c r="D243">
        <v>300</v>
      </c>
      <c r="E243">
        <v>13</v>
      </c>
      <c r="F243">
        <v>287</v>
      </c>
      <c r="G243">
        <v>26</v>
      </c>
      <c r="H243">
        <v>313</v>
      </c>
      <c r="I243">
        <v>8.3067100000000005E-2</v>
      </c>
      <c r="J243">
        <v>8.2802500000000001E-2</v>
      </c>
      <c r="L243">
        <v>0.83930000000000005</v>
      </c>
      <c r="M243">
        <v>237.81899999999999</v>
      </c>
      <c r="N243">
        <v>4.1807699999999999</v>
      </c>
      <c r="O243">
        <v>233.63800000000001</v>
      </c>
      <c r="P243">
        <v>8.3615499999999994</v>
      </c>
      <c r="Q243">
        <v>242</v>
      </c>
      <c r="R243">
        <v>3.4551900000000003E-2</v>
      </c>
      <c r="S243">
        <v>0.20519699999999999</v>
      </c>
    </row>
    <row r="244" spans="3:19">
      <c r="C244">
        <v>0.64390000000000003</v>
      </c>
      <c r="D244">
        <v>301</v>
      </c>
      <c r="E244">
        <v>13</v>
      </c>
      <c r="F244">
        <v>288</v>
      </c>
      <c r="G244">
        <v>26</v>
      </c>
      <c r="H244">
        <v>314</v>
      </c>
      <c r="I244">
        <v>8.2802500000000001E-2</v>
      </c>
      <c r="J244">
        <v>8.2802500000000001E-2</v>
      </c>
      <c r="L244">
        <v>0.83689999999999998</v>
      </c>
      <c r="M244">
        <v>238.71600000000001</v>
      </c>
      <c r="N244">
        <v>4.2844499999999996</v>
      </c>
      <c r="O244">
        <v>234.43100000000001</v>
      </c>
      <c r="P244">
        <v>8.5689100000000007</v>
      </c>
      <c r="Q244">
        <v>243</v>
      </c>
      <c r="R244">
        <v>3.5263000000000003E-2</v>
      </c>
      <c r="S244">
        <v>0.20735999999999999</v>
      </c>
    </row>
    <row r="245" spans="3:19">
      <c r="C245">
        <v>0.64070000000000005</v>
      </c>
      <c r="D245">
        <v>301</v>
      </c>
      <c r="E245">
        <v>14</v>
      </c>
      <c r="F245">
        <v>287</v>
      </c>
      <c r="G245">
        <v>28</v>
      </c>
      <c r="H245">
        <v>315</v>
      </c>
      <c r="I245">
        <v>8.8888900000000007E-2</v>
      </c>
      <c r="J245">
        <v>8.8050299999999998E-2</v>
      </c>
      <c r="L245">
        <v>0.83460000000000001</v>
      </c>
      <c r="M245">
        <v>239.61099999999999</v>
      </c>
      <c r="N245">
        <v>4.3892199999999999</v>
      </c>
      <c r="O245">
        <v>235.22200000000001</v>
      </c>
      <c r="P245">
        <v>8.7784300000000002</v>
      </c>
      <c r="Q245">
        <v>244</v>
      </c>
      <c r="R245">
        <v>3.5977200000000001E-2</v>
      </c>
      <c r="S245">
        <v>0.20952499999999999</v>
      </c>
    </row>
    <row r="246" spans="3:19">
      <c r="C246">
        <v>0.63759999999999994</v>
      </c>
      <c r="D246">
        <v>302</v>
      </c>
      <c r="E246">
        <v>14</v>
      </c>
      <c r="F246">
        <v>288</v>
      </c>
      <c r="G246">
        <v>28</v>
      </c>
      <c r="H246">
        <v>316</v>
      </c>
      <c r="I246">
        <v>8.8607599999999995E-2</v>
      </c>
      <c r="J246">
        <v>8.8050299999999998E-2</v>
      </c>
      <c r="L246">
        <v>0.83209999999999995</v>
      </c>
      <c r="M246">
        <v>240.505</v>
      </c>
      <c r="N246">
        <v>4.4950599999999996</v>
      </c>
      <c r="O246">
        <v>236.01</v>
      </c>
      <c r="P246">
        <v>8.9901300000000006</v>
      </c>
      <c r="Q246">
        <v>245</v>
      </c>
      <c r="R246">
        <v>3.6694400000000002E-2</v>
      </c>
      <c r="S246">
        <v>0.21169299999999999</v>
      </c>
    </row>
    <row r="247" spans="3:19">
      <c r="C247">
        <v>0.63449999999999995</v>
      </c>
      <c r="D247">
        <v>303</v>
      </c>
      <c r="E247">
        <v>14</v>
      </c>
      <c r="F247">
        <v>289</v>
      </c>
      <c r="G247">
        <v>28</v>
      </c>
      <c r="H247">
        <v>317</v>
      </c>
      <c r="I247">
        <v>8.8328100000000007E-2</v>
      </c>
      <c r="J247">
        <v>8.8050299999999998E-2</v>
      </c>
      <c r="L247">
        <v>0.82969999999999999</v>
      </c>
      <c r="M247">
        <v>241.398</v>
      </c>
      <c r="N247">
        <v>4.6020000000000003</v>
      </c>
      <c r="O247">
        <v>236.79599999999999</v>
      </c>
      <c r="P247">
        <v>9.2039899999999992</v>
      </c>
      <c r="Q247">
        <v>246</v>
      </c>
      <c r="R247">
        <v>3.7414599999999999E-2</v>
      </c>
      <c r="S247">
        <v>0.213864</v>
      </c>
    </row>
    <row r="248" spans="3:19">
      <c r="C248">
        <v>0.63129999999999997</v>
      </c>
      <c r="D248">
        <v>304</v>
      </c>
      <c r="E248">
        <v>14</v>
      </c>
      <c r="F248">
        <v>290</v>
      </c>
      <c r="G248">
        <v>28</v>
      </c>
      <c r="H248">
        <v>318</v>
      </c>
      <c r="I248">
        <v>8.8050299999999998E-2</v>
      </c>
      <c r="J248">
        <v>8.8050299999999998E-2</v>
      </c>
      <c r="L248">
        <v>0.82730000000000004</v>
      </c>
      <c r="M248">
        <v>242.29</v>
      </c>
      <c r="N248">
        <v>4.7100099999999996</v>
      </c>
      <c r="O248">
        <v>237.58</v>
      </c>
      <c r="P248">
        <v>9.4200300000000006</v>
      </c>
      <c r="Q248">
        <v>247</v>
      </c>
      <c r="R248">
        <v>3.8137799999999999E-2</v>
      </c>
      <c r="S248">
        <v>0.21603600000000001</v>
      </c>
    </row>
    <row r="249" spans="3:19">
      <c r="C249">
        <v>0.62819999999999998</v>
      </c>
      <c r="D249">
        <v>304</v>
      </c>
      <c r="E249">
        <v>15</v>
      </c>
      <c r="F249">
        <v>289</v>
      </c>
      <c r="G249">
        <v>30</v>
      </c>
      <c r="H249">
        <v>319</v>
      </c>
      <c r="I249">
        <v>9.40439E-2</v>
      </c>
      <c r="J249">
        <v>9.375E-2</v>
      </c>
      <c r="L249">
        <v>0.82479999999999998</v>
      </c>
      <c r="M249">
        <v>243.18100000000001</v>
      </c>
      <c r="N249">
        <v>4.8191199999999998</v>
      </c>
      <c r="O249">
        <v>238.36199999999999</v>
      </c>
      <c r="P249">
        <v>9.6382399999999997</v>
      </c>
      <c r="Q249">
        <v>248</v>
      </c>
      <c r="R249">
        <v>3.88639E-2</v>
      </c>
      <c r="S249">
        <v>0.21821099999999999</v>
      </c>
    </row>
    <row r="250" spans="3:19">
      <c r="C250">
        <v>0.62509999999999999</v>
      </c>
      <c r="D250">
        <v>305</v>
      </c>
      <c r="E250">
        <v>15</v>
      </c>
      <c r="F250">
        <v>290</v>
      </c>
      <c r="G250">
        <v>30</v>
      </c>
      <c r="H250">
        <v>320</v>
      </c>
      <c r="I250">
        <v>9.375E-2</v>
      </c>
      <c r="J250">
        <v>9.375E-2</v>
      </c>
      <c r="L250">
        <v>0.82230000000000003</v>
      </c>
      <c r="M250">
        <v>244.071</v>
      </c>
      <c r="N250">
        <v>4.9293100000000001</v>
      </c>
      <c r="O250">
        <v>239.14099999999999</v>
      </c>
      <c r="P250">
        <v>9.8586299999999998</v>
      </c>
      <c r="Q250">
        <v>249</v>
      </c>
      <c r="R250">
        <v>3.95929E-2</v>
      </c>
      <c r="S250">
        <v>0.220388</v>
      </c>
    </row>
    <row r="251" spans="3:19">
      <c r="C251">
        <v>0.62039999999999995</v>
      </c>
      <c r="D251">
        <v>305</v>
      </c>
      <c r="E251">
        <v>16</v>
      </c>
      <c r="F251">
        <v>289</v>
      </c>
      <c r="G251">
        <v>32</v>
      </c>
      <c r="H251">
        <v>321</v>
      </c>
      <c r="I251">
        <v>9.9688499999999999E-2</v>
      </c>
      <c r="J251">
        <v>9.8461499999999993E-2</v>
      </c>
      <c r="L251">
        <v>0.81979999999999997</v>
      </c>
      <c r="M251">
        <v>244.959</v>
      </c>
      <c r="N251">
        <v>5.0406000000000004</v>
      </c>
      <c r="O251">
        <v>239.91900000000001</v>
      </c>
      <c r="P251">
        <v>10.081200000000001</v>
      </c>
      <c r="Q251">
        <v>250</v>
      </c>
      <c r="R251">
        <v>4.0324800000000001E-2</v>
      </c>
      <c r="S251">
        <v>0.22256699999999999</v>
      </c>
    </row>
    <row r="252" spans="3:19">
      <c r="C252">
        <v>0.61580000000000001</v>
      </c>
      <c r="D252">
        <v>306</v>
      </c>
      <c r="E252">
        <v>16</v>
      </c>
      <c r="F252">
        <v>290</v>
      </c>
      <c r="G252">
        <v>32</v>
      </c>
      <c r="H252">
        <v>322</v>
      </c>
      <c r="I252">
        <v>9.9378900000000006E-2</v>
      </c>
      <c r="J252">
        <v>9.8461499999999993E-2</v>
      </c>
      <c r="L252">
        <v>0.81730000000000003</v>
      </c>
      <c r="M252">
        <v>245.84700000000001</v>
      </c>
      <c r="N252">
        <v>5.1529699999999998</v>
      </c>
      <c r="O252">
        <v>240.69399999999999</v>
      </c>
      <c r="P252">
        <v>10.305899999999999</v>
      </c>
      <c r="Q252">
        <v>251</v>
      </c>
      <c r="R252">
        <v>4.1059499999999999E-2</v>
      </c>
      <c r="S252">
        <v>0.224747</v>
      </c>
    </row>
    <row r="253" spans="3:19">
      <c r="C253">
        <v>0.61260000000000003</v>
      </c>
      <c r="D253">
        <v>307</v>
      </c>
      <c r="E253">
        <v>16</v>
      </c>
      <c r="F253">
        <v>291</v>
      </c>
      <c r="G253">
        <v>32</v>
      </c>
      <c r="H253">
        <v>323</v>
      </c>
      <c r="I253">
        <v>9.9071199999999998E-2</v>
      </c>
      <c r="J253">
        <v>9.8461499999999993E-2</v>
      </c>
      <c r="L253">
        <v>0.81479999999999997</v>
      </c>
      <c r="M253">
        <v>246.73400000000001</v>
      </c>
      <c r="N253">
        <v>5.2664299999999997</v>
      </c>
      <c r="O253">
        <v>241.46700000000001</v>
      </c>
      <c r="P253">
        <v>10.5329</v>
      </c>
      <c r="Q253">
        <v>252</v>
      </c>
      <c r="R253">
        <v>4.1797099999999997E-2</v>
      </c>
      <c r="S253">
        <v>0.22692899999999999</v>
      </c>
    </row>
    <row r="254" spans="3:19">
      <c r="C254">
        <v>0.60650000000000004</v>
      </c>
      <c r="D254">
        <v>308</v>
      </c>
      <c r="E254">
        <v>16</v>
      </c>
      <c r="F254">
        <v>292</v>
      </c>
      <c r="G254">
        <v>32</v>
      </c>
      <c r="H254">
        <v>324</v>
      </c>
      <c r="I254">
        <v>9.8765400000000003E-2</v>
      </c>
      <c r="J254">
        <v>9.8461499999999993E-2</v>
      </c>
      <c r="L254">
        <v>0.81220000000000003</v>
      </c>
      <c r="M254">
        <v>247.619</v>
      </c>
      <c r="N254">
        <v>5.3809899999999997</v>
      </c>
      <c r="O254">
        <v>242.238</v>
      </c>
      <c r="P254">
        <v>10.762</v>
      </c>
      <c r="Q254">
        <v>253</v>
      </c>
      <c r="R254">
        <v>4.2537499999999999E-2</v>
      </c>
      <c r="S254">
        <v>0.22911300000000001</v>
      </c>
    </row>
    <row r="255" spans="3:19">
      <c r="C255">
        <v>0.60340000000000005</v>
      </c>
      <c r="D255">
        <v>309</v>
      </c>
      <c r="E255">
        <v>16</v>
      </c>
      <c r="F255">
        <v>293</v>
      </c>
      <c r="G255">
        <v>32</v>
      </c>
      <c r="H255">
        <v>325</v>
      </c>
      <c r="I255">
        <v>9.8461499999999993E-2</v>
      </c>
      <c r="J255">
        <v>9.8461499999999993E-2</v>
      </c>
      <c r="L255">
        <v>0.80959999999999999</v>
      </c>
      <c r="M255">
        <v>248.50299999999999</v>
      </c>
      <c r="N255">
        <v>5.4966400000000002</v>
      </c>
      <c r="O255">
        <v>243.00700000000001</v>
      </c>
      <c r="P255">
        <v>10.9933</v>
      </c>
      <c r="Q255">
        <v>254</v>
      </c>
      <c r="R255">
        <v>4.3280600000000002E-2</v>
      </c>
      <c r="S255">
        <v>0.231298</v>
      </c>
    </row>
    <row r="256" spans="3:19">
      <c r="C256">
        <v>0.60029999999999994</v>
      </c>
      <c r="D256">
        <v>309</v>
      </c>
      <c r="E256">
        <v>17</v>
      </c>
      <c r="F256">
        <v>292</v>
      </c>
      <c r="G256">
        <v>34</v>
      </c>
      <c r="H256">
        <v>326</v>
      </c>
      <c r="I256">
        <v>0.104294</v>
      </c>
      <c r="J256">
        <v>0.104294</v>
      </c>
      <c r="L256">
        <v>0.80700000000000005</v>
      </c>
      <c r="M256">
        <v>249.387</v>
      </c>
      <c r="N256">
        <v>5.6133800000000003</v>
      </c>
      <c r="O256">
        <v>243.773</v>
      </c>
      <c r="P256">
        <v>11.226800000000001</v>
      </c>
      <c r="Q256">
        <v>255</v>
      </c>
      <c r="R256">
        <v>4.4026500000000003E-2</v>
      </c>
      <c r="S256">
        <v>0.233485</v>
      </c>
    </row>
    <row r="257" spans="3:19">
      <c r="C257">
        <v>0.59719999999999995</v>
      </c>
      <c r="D257">
        <v>309</v>
      </c>
      <c r="E257">
        <v>18</v>
      </c>
      <c r="F257">
        <v>291</v>
      </c>
      <c r="G257">
        <v>36</v>
      </c>
      <c r="H257">
        <v>327</v>
      </c>
      <c r="I257">
        <v>0.110092</v>
      </c>
      <c r="J257">
        <v>0.10942200000000001</v>
      </c>
      <c r="L257">
        <v>0.8044</v>
      </c>
      <c r="M257">
        <v>250.26900000000001</v>
      </c>
      <c r="N257">
        <v>5.7312200000000004</v>
      </c>
      <c r="O257">
        <v>244.53800000000001</v>
      </c>
      <c r="P257">
        <v>11.462400000000001</v>
      </c>
      <c r="Q257">
        <v>256</v>
      </c>
      <c r="R257">
        <v>4.4775099999999998E-2</v>
      </c>
      <c r="S257">
        <v>0.23567299999999999</v>
      </c>
    </row>
    <row r="258" spans="3:19">
      <c r="C258">
        <v>0.59419999999999995</v>
      </c>
      <c r="D258">
        <v>310</v>
      </c>
      <c r="E258">
        <v>18</v>
      </c>
      <c r="F258">
        <v>292</v>
      </c>
      <c r="G258">
        <v>36</v>
      </c>
      <c r="H258">
        <v>328</v>
      </c>
      <c r="I258">
        <v>0.10975600000000001</v>
      </c>
      <c r="J258">
        <v>0.10942200000000001</v>
      </c>
      <c r="L258">
        <v>0.80179999999999996</v>
      </c>
      <c r="M258">
        <v>251.15</v>
      </c>
      <c r="N258">
        <v>5.8501500000000002</v>
      </c>
      <c r="O258">
        <v>245.3</v>
      </c>
      <c r="P258">
        <v>11.7003</v>
      </c>
      <c r="Q258">
        <v>257</v>
      </c>
      <c r="R258">
        <v>4.5526499999999998E-2</v>
      </c>
      <c r="S258">
        <v>0.23786099999999999</v>
      </c>
    </row>
    <row r="259" spans="3:19">
      <c r="C259">
        <v>0.59109999999999996</v>
      </c>
      <c r="D259">
        <v>311</v>
      </c>
      <c r="E259">
        <v>18</v>
      </c>
      <c r="F259">
        <v>293</v>
      </c>
      <c r="G259">
        <v>36</v>
      </c>
      <c r="H259">
        <v>329</v>
      </c>
      <c r="I259">
        <v>0.10942200000000001</v>
      </c>
      <c r="J259">
        <v>0.10942200000000001</v>
      </c>
      <c r="L259">
        <v>0.79910000000000003</v>
      </c>
      <c r="M259">
        <v>252.03</v>
      </c>
      <c r="N259">
        <v>5.97018</v>
      </c>
      <c r="O259">
        <v>246.06</v>
      </c>
      <c r="P259">
        <v>11.9404</v>
      </c>
      <c r="Q259">
        <v>258</v>
      </c>
      <c r="R259">
        <v>4.6280399999999999E-2</v>
      </c>
      <c r="S259">
        <v>0.24005099999999999</v>
      </c>
    </row>
    <row r="260" spans="3:19">
      <c r="C260">
        <v>0.58809999999999996</v>
      </c>
      <c r="D260">
        <v>311</v>
      </c>
      <c r="E260">
        <v>19</v>
      </c>
      <c r="F260">
        <v>292</v>
      </c>
      <c r="G260">
        <v>38</v>
      </c>
      <c r="H260">
        <v>330</v>
      </c>
      <c r="I260">
        <v>0.115152</v>
      </c>
      <c r="J260">
        <v>0.111732</v>
      </c>
      <c r="L260">
        <v>0.79649999999999999</v>
      </c>
      <c r="M260">
        <v>252.90899999999999</v>
      </c>
      <c r="N260">
        <v>6.0913000000000004</v>
      </c>
      <c r="O260">
        <v>246.81700000000001</v>
      </c>
      <c r="P260">
        <v>12.182600000000001</v>
      </c>
      <c r="Q260">
        <v>259</v>
      </c>
      <c r="R260">
        <v>4.7037000000000002E-2</v>
      </c>
      <c r="S260">
        <v>0.24224200000000001</v>
      </c>
    </row>
    <row r="261" spans="3:19">
      <c r="C261">
        <v>0.58499999999999996</v>
      </c>
      <c r="D261">
        <v>312</v>
      </c>
      <c r="E261">
        <v>19</v>
      </c>
      <c r="F261">
        <v>293</v>
      </c>
      <c r="G261">
        <v>38</v>
      </c>
      <c r="H261">
        <v>331</v>
      </c>
      <c r="I261">
        <v>0.114804</v>
      </c>
      <c r="J261">
        <v>0.111732</v>
      </c>
      <c r="L261">
        <v>0.79379999999999995</v>
      </c>
      <c r="M261">
        <v>253.786</v>
      </c>
      <c r="N261">
        <v>6.2135100000000003</v>
      </c>
      <c r="O261">
        <v>247.57300000000001</v>
      </c>
      <c r="P261">
        <v>12.427</v>
      </c>
      <c r="Q261">
        <v>260</v>
      </c>
      <c r="R261">
        <v>4.77963E-2</v>
      </c>
      <c r="S261">
        <v>0.24443400000000001</v>
      </c>
    </row>
    <row r="262" spans="3:19">
      <c r="C262">
        <v>0.58199999999999996</v>
      </c>
      <c r="D262">
        <v>313</v>
      </c>
      <c r="E262">
        <v>19</v>
      </c>
      <c r="F262">
        <v>294</v>
      </c>
      <c r="G262">
        <v>38</v>
      </c>
      <c r="H262">
        <v>332</v>
      </c>
      <c r="I262">
        <v>0.114458</v>
      </c>
      <c r="J262">
        <v>0.111732</v>
      </c>
      <c r="L262">
        <v>0.79110000000000003</v>
      </c>
      <c r="M262">
        <v>254.66300000000001</v>
      </c>
      <c r="N262">
        <v>6.33683</v>
      </c>
      <c r="O262">
        <v>248.32599999999999</v>
      </c>
      <c r="P262">
        <v>12.6737</v>
      </c>
      <c r="Q262">
        <v>261</v>
      </c>
      <c r="R262">
        <v>4.85581E-2</v>
      </c>
      <c r="S262">
        <v>0.24662600000000001</v>
      </c>
    </row>
    <row r="263" spans="3:19">
      <c r="C263">
        <v>0.57899999999999996</v>
      </c>
      <c r="D263">
        <v>314</v>
      </c>
      <c r="E263">
        <v>19</v>
      </c>
      <c r="F263">
        <v>295</v>
      </c>
      <c r="G263">
        <v>38</v>
      </c>
      <c r="H263">
        <v>333</v>
      </c>
      <c r="I263">
        <v>0.11411399999999999</v>
      </c>
      <c r="J263">
        <v>0.111732</v>
      </c>
      <c r="L263">
        <v>0.7883</v>
      </c>
      <c r="M263">
        <v>255.53899999999999</v>
      </c>
      <c r="N263">
        <v>6.4612400000000001</v>
      </c>
      <c r="O263">
        <v>249.078</v>
      </c>
      <c r="P263">
        <v>12.922499999999999</v>
      </c>
      <c r="Q263">
        <v>262</v>
      </c>
      <c r="R263">
        <v>4.9322400000000002E-2</v>
      </c>
      <c r="S263">
        <v>0.24881900000000001</v>
      </c>
    </row>
    <row r="264" spans="3:19">
      <c r="C264">
        <v>0.57599999999999996</v>
      </c>
      <c r="D264">
        <v>314</v>
      </c>
      <c r="E264">
        <v>20</v>
      </c>
      <c r="F264">
        <v>294</v>
      </c>
      <c r="G264">
        <v>40</v>
      </c>
      <c r="H264">
        <v>334</v>
      </c>
      <c r="I264">
        <v>0.11976000000000001</v>
      </c>
      <c r="J264">
        <v>0.111732</v>
      </c>
      <c r="L264">
        <v>0.78559999999999997</v>
      </c>
      <c r="M264">
        <v>256.41300000000001</v>
      </c>
      <c r="N264">
        <v>6.5867399999999998</v>
      </c>
      <c r="O264">
        <v>249.827</v>
      </c>
      <c r="P264">
        <v>13.173500000000001</v>
      </c>
      <c r="Q264">
        <v>263</v>
      </c>
      <c r="R264">
        <v>5.0089300000000003E-2</v>
      </c>
      <c r="S264">
        <v>0.25101200000000001</v>
      </c>
    </row>
    <row r="265" spans="3:19">
      <c r="C265">
        <v>0.57299999999999995</v>
      </c>
      <c r="D265">
        <v>315</v>
      </c>
      <c r="E265">
        <v>20</v>
      </c>
      <c r="F265">
        <v>295</v>
      </c>
      <c r="G265">
        <v>40</v>
      </c>
      <c r="H265">
        <v>335</v>
      </c>
      <c r="I265">
        <v>0.119403</v>
      </c>
      <c r="J265">
        <v>0.111732</v>
      </c>
      <c r="L265">
        <v>0.78420000000000001</v>
      </c>
      <c r="M265">
        <v>257.28699999999998</v>
      </c>
      <c r="N265">
        <v>6.7133399999999996</v>
      </c>
      <c r="O265">
        <v>250.57300000000001</v>
      </c>
      <c r="P265">
        <v>13.4267</v>
      </c>
      <c r="Q265">
        <v>264</v>
      </c>
      <c r="R265">
        <v>5.08587E-2</v>
      </c>
      <c r="S265">
        <v>0.25320599999999999</v>
      </c>
    </row>
    <row r="266" spans="3:19">
      <c r="C266">
        <v>0.56999999999999995</v>
      </c>
      <c r="D266">
        <v>316</v>
      </c>
      <c r="E266">
        <v>20</v>
      </c>
      <c r="F266">
        <v>296</v>
      </c>
      <c r="G266">
        <v>40</v>
      </c>
      <c r="H266">
        <v>336</v>
      </c>
      <c r="I266">
        <v>0.119048</v>
      </c>
      <c r="J266">
        <v>0.111732</v>
      </c>
      <c r="L266">
        <v>0.78290000000000004</v>
      </c>
      <c r="M266">
        <v>258.15899999999999</v>
      </c>
      <c r="N266">
        <v>6.8410500000000001</v>
      </c>
      <c r="O266">
        <v>251.31800000000001</v>
      </c>
      <c r="P266">
        <v>13.6821</v>
      </c>
      <c r="Q266">
        <v>265</v>
      </c>
      <c r="R266">
        <v>5.1630500000000003E-2</v>
      </c>
      <c r="S266">
        <v>0.25540000000000002</v>
      </c>
    </row>
    <row r="267" spans="3:19">
      <c r="C267">
        <v>0.56110000000000004</v>
      </c>
      <c r="D267">
        <v>317</v>
      </c>
      <c r="E267">
        <v>20</v>
      </c>
      <c r="F267">
        <v>297</v>
      </c>
      <c r="G267">
        <v>40</v>
      </c>
      <c r="H267">
        <v>337</v>
      </c>
      <c r="I267">
        <v>0.11869399999999999</v>
      </c>
      <c r="J267">
        <v>0.111732</v>
      </c>
      <c r="L267">
        <v>0.78010000000000002</v>
      </c>
      <c r="M267">
        <v>259.02999999999997</v>
      </c>
      <c r="N267">
        <v>6.9698399999999996</v>
      </c>
      <c r="O267">
        <v>252.06</v>
      </c>
      <c r="P267">
        <v>13.9397</v>
      </c>
      <c r="Q267">
        <v>266</v>
      </c>
      <c r="R267">
        <v>5.2404800000000001E-2</v>
      </c>
      <c r="S267">
        <v>0.25759399999999999</v>
      </c>
    </row>
    <row r="268" spans="3:19">
      <c r="C268">
        <v>0.55659999999999998</v>
      </c>
      <c r="D268">
        <v>318</v>
      </c>
      <c r="E268">
        <v>20</v>
      </c>
      <c r="F268">
        <v>298</v>
      </c>
      <c r="G268">
        <v>40</v>
      </c>
      <c r="H268">
        <v>338</v>
      </c>
      <c r="I268">
        <v>0.118343</v>
      </c>
      <c r="J268">
        <v>0.111732</v>
      </c>
      <c r="L268">
        <v>0.77729999999999999</v>
      </c>
      <c r="M268">
        <v>259.89999999999998</v>
      </c>
      <c r="N268">
        <v>7.0997399999999997</v>
      </c>
      <c r="O268">
        <v>252.80099999999999</v>
      </c>
      <c r="P268">
        <v>14.1995</v>
      </c>
      <c r="Q268">
        <v>267</v>
      </c>
      <c r="R268">
        <v>5.31815E-2</v>
      </c>
      <c r="S268">
        <v>0.25978899999999999</v>
      </c>
    </row>
    <row r="269" spans="3:19">
      <c r="C269">
        <v>0.55220000000000002</v>
      </c>
      <c r="D269">
        <v>319</v>
      </c>
      <c r="E269">
        <v>20</v>
      </c>
      <c r="F269">
        <v>299</v>
      </c>
      <c r="G269">
        <v>40</v>
      </c>
      <c r="H269">
        <v>339</v>
      </c>
      <c r="I269">
        <v>0.117994</v>
      </c>
      <c r="J269">
        <v>0.111732</v>
      </c>
      <c r="L269">
        <v>0.77449999999999997</v>
      </c>
      <c r="M269">
        <v>260.76900000000001</v>
      </c>
      <c r="N269">
        <v>7.2307300000000003</v>
      </c>
      <c r="O269">
        <v>253.53899999999999</v>
      </c>
      <c r="P269">
        <v>14.461499999999999</v>
      </c>
      <c r="Q269">
        <v>268</v>
      </c>
      <c r="R269">
        <v>5.39607E-2</v>
      </c>
      <c r="S269">
        <v>0.26198300000000002</v>
      </c>
    </row>
    <row r="270" spans="3:19">
      <c r="C270">
        <v>0.54930000000000001</v>
      </c>
      <c r="D270">
        <v>320</v>
      </c>
      <c r="E270">
        <v>20</v>
      </c>
      <c r="F270">
        <v>300</v>
      </c>
      <c r="G270">
        <v>40</v>
      </c>
      <c r="H270">
        <v>340</v>
      </c>
      <c r="I270">
        <v>0.117647</v>
      </c>
      <c r="J270">
        <v>0.111732</v>
      </c>
      <c r="L270">
        <v>0.77170000000000005</v>
      </c>
      <c r="M270">
        <v>261.637</v>
      </c>
      <c r="N270">
        <v>7.3628200000000001</v>
      </c>
      <c r="O270">
        <v>254.274</v>
      </c>
      <c r="P270">
        <v>14.7256</v>
      </c>
      <c r="Q270">
        <v>269</v>
      </c>
      <c r="R270">
        <v>5.4742100000000002E-2</v>
      </c>
      <c r="S270">
        <v>0.264177</v>
      </c>
    </row>
    <row r="271" spans="3:19">
      <c r="C271">
        <v>0.5464</v>
      </c>
      <c r="D271">
        <v>321</v>
      </c>
      <c r="E271">
        <v>20</v>
      </c>
      <c r="F271">
        <v>301</v>
      </c>
      <c r="G271">
        <v>40</v>
      </c>
      <c r="H271">
        <v>341</v>
      </c>
      <c r="I271">
        <v>0.117302</v>
      </c>
      <c r="J271">
        <v>0.111732</v>
      </c>
      <c r="L271">
        <v>0.76880000000000004</v>
      </c>
      <c r="M271">
        <v>262.50400000000002</v>
      </c>
      <c r="N271">
        <v>7.4960000000000004</v>
      </c>
      <c r="O271">
        <v>255.00800000000001</v>
      </c>
      <c r="P271">
        <v>14.992000000000001</v>
      </c>
      <c r="Q271">
        <v>270</v>
      </c>
      <c r="R271">
        <v>5.5525900000000003E-2</v>
      </c>
      <c r="S271">
        <v>0.26637100000000002</v>
      </c>
    </row>
    <row r="272" spans="3:19">
      <c r="C272">
        <v>0.54349999999999998</v>
      </c>
      <c r="D272">
        <v>322</v>
      </c>
      <c r="E272">
        <v>20</v>
      </c>
      <c r="F272">
        <v>302</v>
      </c>
      <c r="G272">
        <v>40</v>
      </c>
      <c r="H272">
        <v>342</v>
      </c>
      <c r="I272">
        <v>0.11695899999999999</v>
      </c>
      <c r="J272">
        <v>0.111732</v>
      </c>
      <c r="L272">
        <v>0.76600000000000001</v>
      </c>
      <c r="M272">
        <v>263.37</v>
      </c>
      <c r="N272">
        <v>7.6302899999999996</v>
      </c>
      <c r="O272">
        <v>255.739</v>
      </c>
      <c r="P272">
        <v>15.2606</v>
      </c>
      <c r="Q272">
        <v>271</v>
      </c>
      <c r="R272">
        <v>5.6312099999999997E-2</v>
      </c>
      <c r="S272">
        <v>0.268565</v>
      </c>
    </row>
    <row r="273" spans="3:19">
      <c r="C273">
        <v>0.54069999999999996</v>
      </c>
      <c r="D273">
        <v>323</v>
      </c>
      <c r="E273">
        <v>20</v>
      </c>
      <c r="F273">
        <v>303</v>
      </c>
      <c r="G273">
        <v>40</v>
      </c>
      <c r="H273">
        <v>343</v>
      </c>
      <c r="I273">
        <v>0.116618</v>
      </c>
      <c r="J273">
        <v>0.111732</v>
      </c>
      <c r="L273">
        <v>0.7631</v>
      </c>
      <c r="M273">
        <v>264.23399999999998</v>
      </c>
      <c r="N273">
        <v>7.7656599999999996</v>
      </c>
      <c r="O273">
        <v>256.46899999999999</v>
      </c>
      <c r="P273">
        <v>15.5313</v>
      </c>
      <c r="Q273">
        <v>272</v>
      </c>
      <c r="R273">
        <v>5.7100499999999998E-2</v>
      </c>
      <c r="S273">
        <v>0.27075900000000003</v>
      </c>
    </row>
    <row r="274" spans="3:19">
      <c r="C274">
        <v>0.53779999999999994</v>
      </c>
      <c r="D274">
        <v>324</v>
      </c>
      <c r="E274">
        <v>20</v>
      </c>
      <c r="F274">
        <v>304</v>
      </c>
      <c r="G274">
        <v>40</v>
      </c>
      <c r="H274">
        <v>344</v>
      </c>
      <c r="I274">
        <v>0.11627899999999999</v>
      </c>
      <c r="J274">
        <v>0.111732</v>
      </c>
      <c r="L274">
        <v>0.76170000000000004</v>
      </c>
      <c r="M274">
        <v>265.09800000000001</v>
      </c>
      <c r="N274">
        <v>7.9021400000000002</v>
      </c>
      <c r="O274">
        <v>257.19600000000003</v>
      </c>
      <c r="P274">
        <v>15.8043</v>
      </c>
      <c r="Q274">
        <v>273</v>
      </c>
      <c r="R274">
        <v>5.7891100000000001E-2</v>
      </c>
      <c r="S274">
        <v>0.27295199999999997</v>
      </c>
    </row>
    <row r="275" spans="3:19">
      <c r="C275">
        <v>0.53490000000000004</v>
      </c>
      <c r="D275">
        <v>325</v>
      </c>
      <c r="E275">
        <v>20</v>
      </c>
      <c r="F275">
        <v>305</v>
      </c>
      <c r="G275">
        <v>40</v>
      </c>
      <c r="H275">
        <v>345</v>
      </c>
      <c r="I275">
        <v>0.115942</v>
      </c>
      <c r="J275">
        <v>0.111732</v>
      </c>
      <c r="L275">
        <v>0.76019999999999999</v>
      </c>
      <c r="M275">
        <v>265.95999999999998</v>
      </c>
      <c r="N275">
        <v>8.0397099999999995</v>
      </c>
      <c r="O275">
        <v>257.92099999999999</v>
      </c>
      <c r="P275">
        <v>16.0794</v>
      </c>
      <c r="Q275">
        <v>274</v>
      </c>
      <c r="R275">
        <v>5.8684E-2</v>
      </c>
      <c r="S275">
        <v>0.275144</v>
      </c>
    </row>
    <row r="276" spans="3:19">
      <c r="C276">
        <v>0.53210000000000002</v>
      </c>
      <c r="D276">
        <v>326</v>
      </c>
      <c r="E276">
        <v>20</v>
      </c>
      <c r="F276">
        <v>306</v>
      </c>
      <c r="G276">
        <v>40</v>
      </c>
      <c r="H276">
        <v>346</v>
      </c>
      <c r="I276">
        <v>0.115607</v>
      </c>
      <c r="J276">
        <v>0.111732</v>
      </c>
      <c r="L276">
        <v>0.75729999999999997</v>
      </c>
      <c r="M276">
        <v>266.822</v>
      </c>
      <c r="N276">
        <v>8.1783800000000006</v>
      </c>
      <c r="O276">
        <v>258.64299999999997</v>
      </c>
      <c r="P276">
        <v>16.3568</v>
      </c>
      <c r="Q276">
        <v>275</v>
      </c>
      <c r="R276">
        <v>5.94791E-2</v>
      </c>
      <c r="S276">
        <v>0.27733600000000003</v>
      </c>
    </row>
    <row r="277" spans="3:19">
      <c r="C277">
        <v>0.52929999999999999</v>
      </c>
      <c r="D277">
        <v>327</v>
      </c>
      <c r="E277">
        <v>20</v>
      </c>
      <c r="F277">
        <v>307</v>
      </c>
      <c r="G277">
        <v>40</v>
      </c>
      <c r="H277">
        <v>347</v>
      </c>
      <c r="I277">
        <v>0.115274</v>
      </c>
      <c r="J277">
        <v>0.111732</v>
      </c>
      <c r="L277">
        <v>0.75439999999999996</v>
      </c>
      <c r="M277">
        <v>267.68200000000002</v>
      </c>
      <c r="N277">
        <v>8.3181399999999996</v>
      </c>
      <c r="O277">
        <v>259.36399999999998</v>
      </c>
      <c r="P277">
        <v>16.636299999999999</v>
      </c>
      <c r="Q277">
        <v>276</v>
      </c>
      <c r="R277">
        <v>6.0276400000000001E-2</v>
      </c>
      <c r="S277">
        <v>0.279528</v>
      </c>
    </row>
    <row r="278" spans="3:19">
      <c r="C278">
        <v>0.52649999999999997</v>
      </c>
      <c r="D278">
        <v>328</v>
      </c>
      <c r="E278">
        <v>20</v>
      </c>
      <c r="F278">
        <v>308</v>
      </c>
      <c r="G278">
        <v>40</v>
      </c>
      <c r="H278">
        <v>348</v>
      </c>
      <c r="I278">
        <v>0.114943</v>
      </c>
      <c r="J278">
        <v>0.111732</v>
      </c>
      <c r="L278">
        <v>0.75149999999999995</v>
      </c>
      <c r="M278">
        <v>268.541</v>
      </c>
      <c r="N278">
        <v>8.4589999999999996</v>
      </c>
      <c r="O278">
        <v>260.08199999999999</v>
      </c>
      <c r="P278">
        <v>16.917999999999999</v>
      </c>
      <c r="Q278">
        <v>277</v>
      </c>
      <c r="R278">
        <v>6.10758E-2</v>
      </c>
      <c r="S278">
        <v>0.28171800000000002</v>
      </c>
    </row>
    <row r="279" spans="3:19">
      <c r="C279">
        <v>0.52370000000000005</v>
      </c>
      <c r="D279">
        <v>329</v>
      </c>
      <c r="E279">
        <v>20</v>
      </c>
      <c r="F279">
        <v>309</v>
      </c>
      <c r="G279">
        <v>40</v>
      </c>
      <c r="H279">
        <v>349</v>
      </c>
      <c r="I279">
        <v>0.11461300000000001</v>
      </c>
      <c r="J279">
        <v>0.111732</v>
      </c>
      <c r="L279">
        <v>0.74860000000000004</v>
      </c>
      <c r="M279">
        <v>269.399</v>
      </c>
      <c r="N279">
        <v>8.6009600000000006</v>
      </c>
      <c r="O279">
        <v>260.798</v>
      </c>
      <c r="P279">
        <v>17.201899999999998</v>
      </c>
      <c r="Q279">
        <v>278</v>
      </c>
      <c r="R279">
        <v>6.1877399999999999E-2</v>
      </c>
      <c r="S279">
        <v>0.28390799999999999</v>
      </c>
    </row>
    <row r="280" spans="3:19">
      <c r="C280">
        <v>0.52090000000000003</v>
      </c>
      <c r="D280">
        <v>330</v>
      </c>
      <c r="E280">
        <v>20</v>
      </c>
      <c r="F280">
        <v>310</v>
      </c>
      <c r="G280">
        <v>40</v>
      </c>
      <c r="H280">
        <v>350</v>
      </c>
      <c r="I280">
        <v>0.114286</v>
      </c>
      <c r="J280">
        <v>0.111732</v>
      </c>
      <c r="L280">
        <v>0.74560000000000004</v>
      </c>
      <c r="M280">
        <v>270.25599999999997</v>
      </c>
      <c r="N280">
        <v>8.7440099999999994</v>
      </c>
      <c r="O280">
        <v>261.512</v>
      </c>
      <c r="P280">
        <v>17.488</v>
      </c>
      <c r="Q280">
        <v>279</v>
      </c>
      <c r="R280">
        <v>6.2681000000000001E-2</v>
      </c>
      <c r="S280">
        <v>0.28609600000000002</v>
      </c>
    </row>
    <row r="281" spans="3:19">
      <c r="C281">
        <v>0.5181</v>
      </c>
      <c r="D281">
        <v>331</v>
      </c>
      <c r="E281">
        <v>20</v>
      </c>
      <c r="F281">
        <v>311</v>
      </c>
      <c r="G281">
        <v>40</v>
      </c>
      <c r="H281">
        <v>351</v>
      </c>
      <c r="I281">
        <v>0.11396000000000001</v>
      </c>
      <c r="J281">
        <v>0.111732</v>
      </c>
      <c r="L281">
        <v>0.74270000000000003</v>
      </c>
      <c r="M281">
        <v>271.11200000000002</v>
      </c>
      <c r="N281">
        <v>8.8881499999999996</v>
      </c>
      <c r="O281">
        <v>262.22399999999999</v>
      </c>
      <c r="P281">
        <v>17.776299999999999</v>
      </c>
      <c r="Q281">
        <v>280</v>
      </c>
      <c r="R281">
        <v>6.3486799999999996E-2</v>
      </c>
      <c r="S281">
        <v>0.28828399999999998</v>
      </c>
    </row>
    <row r="282" spans="3:19">
      <c r="C282">
        <v>0.51529999999999998</v>
      </c>
      <c r="D282">
        <v>332</v>
      </c>
      <c r="E282">
        <v>20</v>
      </c>
      <c r="F282">
        <v>312</v>
      </c>
      <c r="G282">
        <v>40</v>
      </c>
      <c r="H282">
        <v>352</v>
      </c>
      <c r="I282">
        <v>0.113636</v>
      </c>
      <c r="J282">
        <v>0.111732</v>
      </c>
      <c r="L282">
        <v>0.73970000000000002</v>
      </c>
      <c r="M282">
        <v>271.96699999999998</v>
      </c>
      <c r="N282">
        <v>9.0333799999999993</v>
      </c>
      <c r="O282">
        <v>262.93299999999999</v>
      </c>
      <c r="P282">
        <v>18.066800000000001</v>
      </c>
      <c r="Q282">
        <v>281</v>
      </c>
      <c r="R282">
        <v>6.4294500000000004E-2</v>
      </c>
      <c r="S282">
        <v>0.29047099999999998</v>
      </c>
    </row>
    <row r="283" spans="3:19">
      <c r="C283">
        <v>0.51259999999999994</v>
      </c>
      <c r="D283">
        <v>333</v>
      </c>
      <c r="E283">
        <v>20</v>
      </c>
      <c r="F283">
        <v>313</v>
      </c>
      <c r="G283">
        <v>40</v>
      </c>
      <c r="H283">
        <v>353</v>
      </c>
      <c r="I283">
        <v>0.113314</v>
      </c>
      <c r="J283">
        <v>0.111732</v>
      </c>
      <c r="L283">
        <v>0.73670000000000002</v>
      </c>
      <c r="M283">
        <v>272.82</v>
      </c>
      <c r="N283">
        <v>9.17971</v>
      </c>
      <c r="O283">
        <v>263.64100000000002</v>
      </c>
      <c r="P283">
        <v>18.359400000000001</v>
      </c>
      <c r="Q283">
        <v>282</v>
      </c>
      <c r="R283">
        <v>6.5104300000000004E-2</v>
      </c>
      <c r="S283">
        <v>0.29265600000000003</v>
      </c>
    </row>
    <row r="284" spans="3:19">
      <c r="C284">
        <v>0.50990000000000002</v>
      </c>
      <c r="D284">
        <v>334</v>
      </c>
      <c r="E284">
        <v>20</v>
      </c>
      <c r="F284">
        <v>314</v>
      </c>
      <c r="G284">
        <v>40</v>
      </c>
      <c r="H284">
        <v>354</v>
      </c>
      <c r="I284">
        <v>0.112994</v>
      </c>
      <c r="J284">
        <v>0.111732</v>
      </c>
      <c r="L284">
        <v>0.73370000000000002</v>
      </c>
      <c r="M284">
        <v>273.673</v>
      </c>
      <c r="N284">
        <v>9.3271300000000004</v>
      </c>
      <c r="O284">
        <v>264.346</v>
      </c>
      <c r="P284">
        <v>18.654299999999999</v>
      </c>
      <c r="Q284">
        <v>283</v>
      </c>
      <c r="R284">
        <v>6.5916100000000005E-2</v>
      </c>
      <c r="S284">
        <v>0.29483999999999999</v>
      </c>
    </row>
    <row r="285" spans="3:19">
      <c r="C285">
        <v>0.5071</v>
      </c>
      <c r="D285">
        <v>335</v>
      </c>
      <c r="E285">
        <v>20</v>
      </c>
      <c r="F285">
        <v>315</v>
      </c>
      <c r="G285">
        <v>40</v>
      </c>
      <c r="H285">
        <v>355</v>
      </c>
      <c r="I285">
        <v>0.112676</v>
      </c>
      <c r="J285">
        <v>0.111732</v>
      </c>
      <c r="L285">
        <v>0.73070000000000002</v>
      </c>
      <c r="M285">
        <v>274.524</v>
      </c>
      <c r="N285">
        <v>9.4756400000000003</v>
      </c>
      <c r="O285">
        <v>265.04899999999998</v>
      </c>
      <c r="P285">
        <v>18.9513</v>
      </c>
      <c r="Q285">
        <v>284</v>
      </c>
      <c r="R285">
        <v>6.6729899999999995E-2</v>
      </c>
      <c r="S285">
        <v>0.29702299999999998</v>
      </c>
    </row>
    <row r="286" spans="3:19">
      <c r="C286">
        <v>0.50439999999999996</v>
      </c>
      <c r="D286">
        <v>336</v>
      </c>
      <c r="E286">
        <v>20</v>
      </c>
      <c r="F286">
        <v>316</v>
      </c>
      <c r="G286">
        <v>40</v>
      </c>
      <c r="H286">
        <v>356</v>
      </c>
      <c r="I286">
        <v>0.11236</v>
      </c>
      <c r="J286">
        <v>0.111732</v>
      </c>
      <c r="L286">
        <v>0.72919999999999996</v>
      </c>
      <c r="M286">
        <v>275.375</v>
      </c>
      <c r="N286">
        <v>9.6252399999999998</v>
      </c>
      <c r="O286">
        <v>265.75</v>
      </c>
      <c r="P286">
        <v>19.250499999999999</v>
      </c>
      <c r="Q286">
        <v>285</v>
      </c>
      <c r="R286">
        <v>6.7545599999999997E-2</v>
      </c>
      <c r="S286">
        <v>0.299205</v>
      </c>
    </row>
    <row r="287" spans="3:19">
      <c r="C287">
        <v>0.50180000000000002</v>
      </c>
      <c r="D287">
        <v>337</v>
      </c>
      <c r="E287">
        <v>20</v>
      </c>
      <c r="F287">
        <v>317</v>
      </c>
      <c r="G287">
        <v>40</v>
      </c>
      <c r="H287">
        <v>357</v>
      </c>
      <c r="I287">
        <v>0.11204500000000001</v>
      </c>
      <c r="J287">
        <v>0.111732</v>
      </c>
      <c r="L287">
        <v>0.72770000000000001</v>
      </c>
      <c r="M287">
        <v>276.22399999999999</v>
      </c>
      <c r="N287">
        <v>9.7759400000000003</v>
      </c>
      <c r="O287">
        <v>266.44799999999998</v>
      </c>
      <c r="P287">
        <v>19.5519</v>
      </c>
      <c r="Q287">
        <v>286</v>
      </c>
      <c r="R287">
        <v>6.8363199999999999E-2</v>
      </c>
      <c r="S287">
        <v>0.30138500000000001</v>
      </c>
    </row>
    <row r="288" spans="3:19">
      <c r="C288">
        <v>0.49909999999999999</v>
      </c>
      <c r="D288">
        <v>338</v>
      </c>
      <c r="E288">
        <v>20</v>
      </c>
      <c r="F288">
        <v>318</v>
      </c>
      <c r="G288">
        <v>40</v>
      </c>
      <c r="H288">
        <v>358</v>
      </c>
      <c r="I288">
        <v>0.111732</v>
      </c>
      <c r="J288">
        <v>0.111732</v>
      </c>
      <c r="L288">
        <v>0.72470000000000001</v>
      </c>
      <c r="M288">
        <v>277.072</v>
      </c>
      <c r="N288">
        <v>9.9277200000000008</v>
      </c>
      <c r="O288">
        <v>267.14499999999998</v>
      </c>
      <c r="P288">
        <v>19.855399999999999</v>
      </c>
      <c r="Q288">
        <v>287</v>
      </c>
      <c r="R288">
        <v>6.91827E-2</v>
      </c>
      <c r="S288">
        <v>0.30356300000000003</v>
      </c>
    </row>
    <row r="289" spans="3:19">
      <c r="C289">
        <v>0.49640000000000001</v>
      </c>
      <c r="D289">
        <v>338</v>
      </c>
      <c r="E289">
        <v>21</v>
      </c>
      <c r="F289">
        <v>317</v>
      </c>
      <c r="G289">
        <v>42</v>
      </c>
      <c r="H289">
        <v>359</v>
      </c>
      <c r="I289">
        <v>0.116992</v>
      </c>
      <c r="J289">
        <v>0.11382100000000001</v>
      </c>
      <c r="L289">
        <v>0.72160000000000002</v>
      </c>
      <c r="M289">
        <v>277.91899999999998</v>
      </c>
      <c r="N289">
        <v>10.0806</v>
      </c>
      <c r="O289">
        <v>267.839</v>
      </c>
      <c r="P289">
        <v>20.161200000000001</v>
      </c>
      <c r="Q289">
        <v>288</v>
      </c>
      <c r="R289">
        <v>7.00041E-2</v>
      </c>
      <c r="S289">
        <v>0.30574000000000001</v>
      </c>
    </row>
    <row r="290" spans="3:19">
      <c r="C290">
        <v>0.49380000000000002</v>
      </c>
      <c r="D290">
        <v>339</v>
      </c>
      <c r="E290">
        <v>21</v>
      </c>
      <c r="F290">
        <v>318</v>
      </c>
      <c r="G290">
        <v>42</v>
      </c>
      <c r="H290">
        <v>360</v>
      </c>
      <c r="I290">
        <v>0.11666700000000001</v>
      </c>
      <c r="J290">
        <v>0.11382100000000001</v>
      </c>
      <c r="L290">
        <v>0.72009999999999996</v>
      </c>
      <c r="M290">
        <v>278.76499999999999</v>
      </c>
      <c r="N290">
        <v>10.234500000000001</v>
      </c>
      <c r="O290">
        <v>268.53100000000001</v>
      </c>
      <c r="P290">
        <v>20.469100000000001</v>
      </c>
      <c r="Q290">
        <v>289</v>
      </c>
      <c r="R290">
        <v>7.0827299999999996E-2</v>
      </c>
      <c r="S290">
        <v>0.30791600000000002</v>
      </c>
    </row>
    <row r="291" spans="3:19">
      <c r="C291">
        <v>0.49249999999999999</v>
      </c>
      <c r="D291">
        <v>341</v>
      </c>
      <c r="E291">
        <v>21</v>
      </c>
      <c r="F291">
        <v>320</v>
      </c>
      <c r="G291">
        <v>42</v>
      </c>
      <c r="H291">
        <v>362</v>
      </c>
      <c r="I291">
        <v>0.116022</v>
      </c>
      <c r="J291">
        <v>0.11382100000000001</v>
      </c>
      <c r="L291">
        <v>0.71860000000000002</v>
      </c>
      <c r="M291">
        <v>279.61</v>
      </c>
      <c r="N291">
        <v>10.3896</v>
      </c>
      <c r="O291">
        <v>269.221</v>
      </c>
      <c r="P291">
        <v>20.779199999999999</v>
      </c>
      <c r="Q291">
        <v>290</v>
      </c>
      <c r="R291">
        <v>7.1652400000000005E-2</v>
      </c>
      <c r="S291">
        <v>0.310089</v>
      </c>
    </row>
    <row r="292" spans="3:19">
      <c r="C292">
        <v>0.48330000000000001</v>
      </c>
      <c r="D292">
        <v>342</v>
      </c>
      <c r="E292">
        <v>21</v>
      </c>
      <c r="F292">
        <v>321</v>
      </c>
      <c r="G292">
        <v>42</v>
      </c>
      <c r="H292">
        <v>363</v>
      </c>
      <c r="I292">
        <v>0.115702</v>
      </c>
      <c r="J292">
        <v>0.11382100000000001</v>
      </c>
      <c r="L292">
        <v>0.71560000000000001</v>
      </c>
      <c r="M292">
        <v>280.45400000000001</v>
      </c>
      <c r="N292">
        <v>10.5457</v>
      </c>
      <c r="O292">
        <v>269.90899999999999</v>
      </c>
      <c r="P292">
        <v>21.0914</v>
      </c>
      <c r="Q292">
        <v>291</v>
      </c>
      <c r="R292">
        <v>7.2479199999999994E-2</v>
      </c>
      <c r="S292">
        <v>0.31226100000000001</v>
      </c>
    </row>
    <row r="293" spans="3:19">
      <c r="C293">
        <v>0.48080000000000001</v>
      </c>
      <c r="D293">
        <v>343</v>
      </c>
      <c r="E293">
        <v>21</v>
      </c>
      <c r="F293">
        <v>322</v>
      </c>
      <c r="G293">
        <v>42</v>
      </c>
      <c r="H293">
        <v>364</v>
      </c>
      <c r="I293">
        <v>0.115385</v>
      </c>
      <c r="J293">
        <v>0.11382100000000001</v>
      </c>
      <c r="L293">
        <v>0.71250000000000002</v>
      </c>
      <c r="M293">
        <v>281.29700000000003</v>
      </c>
      <c r="N293">
        <v>10.7029</v>
      </c>
      <c r="O293">
        <v>270.59399999999999</v>
      </c>
      <c r="P293">
        <v>21.405899999999999</v>
      </c>
      <c r="Q293">
        <v>292</v>
      </c>
      <c r="R293">
        <v>7.3307800000000006E-2</v>
      </c>
      <c r="S293">
        <v>0.31443100000000002</v>
      </c>
    </row>
    <row r="294" spans="3:19">
      <c r="C294">
        <v>0.47820000000000001</v>
      </c>
      <c r="D294">
        <v>344</v>
      </c>
      <c r="E294">
        <v>21</v>
      </c>
      <c r="F294">
        <v>323</v>
      </c>
      <c r="G294">
        <v>42</v>
      </c>
      <c r="H294">
        <v>365</v>
      </c>
      <c r="I294">
        <v>0.115068</v>
      </c>
      <c r="J294">
        <v>0.11382100000000001</v>
      </c>
      <c r="L294">
        <v>0.70940000000000003</v>
      </c>
      <c r="M294">
        <v>282.13900000000001</v>
      </c>
      <c r="N294">
        <v>10.8612</v>
      </c>
      <c r="O294">
        <v>271.27800000000002</v>
      </c>
      <c r="P294">
        <v>21.7225</v>
      </c>
      <c r="Q294">
        <v>293</v>
      </c>
      <c r="R294">
        <v>7.4138099999999998E-2</v>
      </c>
      <c r="S294">
        <v>0.31659900000000002</v>
      </c>
    </row>
    <row r="295" spans="3:19">
      <c r="C295">
        <v>0.47570000000000001</v>
      </c>
      <c r="D295">
        <v>345</v>
      </c>
      <c r="E295">
        <v>21</v>
      </c>
      <c r="F295">
        <v>324</v>
      </c>
      <c r="G295">
        <v>42</v>
      </c>
      <c r="H295">
        <v>366</v>
      </c>
      <c r="I295">
        <v>0.11475399999999999</v>
      </c>
      <c r="J295">
        <v>0.11382100000000001</v>
      </c>
      <c r="L295">
        <v>0.70630000000000004</v>
      </c>
      <c r="M295">
        <v>282.97899999999998</v>
      </c>
      <c r="N295">
        <v>11.0206</v>
      </c>
      <c r="O295">
        <v>271.959</v>
      </c>
      <c r="P295">
        <v>22.0412</v>
      </c>
      <c r="Q295">
        <v>294</v>
      </c>
      <c r="R295">
        <v>7.4970200000000001E-2</v>
      </c>
      <c r="S295">
        <v>0.31876500000000002</v>
      </c>
    </row>
    <row r="296" spans="3:19">
      <c r="C296">
        <v>0.47439999999999999</v>
      </c>
      <c r="D296">
        <v>346</v>
      </c>
      <c r="E296">
        <v>21</v>
      </c>
      <c r="F296">
        <v>325</v>
      </c>
      <c r="G296">
        <v>42</v>
      </c>
      <c r="H296">
        <v>367</v>
      </c>
      <c r="I296">
        <v>0.114441</v>
      </c>
      <c r="J296">
        <v>0.11382100000000001</v>
      </c>
      <c r="L296">
        <v>0.70330000000000004</v>
      </c>
      <c r="M296">
        <v>283.81900000000002</v>
      </c>
      <c r="N296">
        <v>11.181100000000001</v>
      </c>
      <c r="O296">
        <v>272.63799999999998</v>
      </c>
      <c r="P296">
        <v>22.362200000000001</v>
      </c>
      <c r="Q296">
        <v>295</v>
      </c>
      <c r="R296">
        <v>7.5803999999999996E-2</v>
      </c>
      <c r="S296">
        <v>0.32092900000000002</v>
      </c>
    </row>
    <row r="297" spans="3:19">
      <c r="C297">
        <v>0.47310000000000002</v>
      </c>
      <c r="D297">
        <v>347</v>
      </c>
      <c r="E297">
        <v>21</v>
      </c>
      <c r="F297">
        <v>326</v>
      </c>
      <c r="G297">
        <v>42</v>
      </c>
      <c r="H297">
        <v>368</v>
      </c>
      <c r="I297">
        <v>0.11413</v>
      </c>
      <c r="J297">
        <v>0.11382100000000001</v>
      </c>
      <c r="L297">
        <v>0.70020000000000004</v>
      </c>
      <c r="M297">
        <v>284.65699999999998</v>
      </c>
      <c r="N297">
        <v>11.342599999999999</v>
      </c>
      <c r="O297">
        <v>273.315</v>
      </c>
      <c r="P297">
        <v>22.685300000000002</v>
      </c>
      <c r="Q297">
        <v>296</v>
      </c>
      <c r="R297">
        <v>7.6639399999999996E-2</v>
      </c>
      <c r="S297">
        <v>0.32309100000000002</v>
      </c>
    </row>
    <row r="298" spans="3:19">
      <c r="C298">
        <v>0.47060000000000002</v>
      </c>
      <c r="D298">
        <v>348</v>
      </c>
      <c r="E298">
        <v>21</v>
      </c>
      <c r="F298">
        <v>327</v>
      </c>
      <c r="G298">
        <v>42</v>
      </c>
      <c r="H298">
        <v>369</v>
      </c>
      <c r="I298">
        <v>0.11382100000000001</v>
      </c>
      <c r="J298">
        <v>0.11382100000000001</v>
      </c>
      <c r="L298">
        <v>0.69710000000000005</v>
      </c>
      <c r="M298">
        <v>285.495</v>
      </c>
      <c r="N298">
        <v>11.5053</v>
      </c>
      <c r="O298">
        <v>273.98899999999998</v>
      </c>
      <c r="P298">
        <v>23.0105</v>
      </c>
      <c r="Q298">
        <v>297</v>
      </c>
      <c r="R298">
        <v>7.7476500000000004E-2</v>
      </c>
      <c r="S298">
        <v>0.32525100000000001</v>
      </c>
    </row>
    <row r="299" spans="3:19">
      <c r="C299">
        <v>0.46810000000000002</v>
      </c>
      <c r="D299">
        <v>348</v>
      </c>
      <c r="E299">
        <v>22</v>
      </c>
      <c r="F299">
        <v>326</v>
      </c>
      <c r="G299">
        <v>44</v>
      </c>
      <c r="H299">
        <v>370</v>
      </c>
      <c r="I299">
        <v>0.118919</v>
      </c>
      <c r="J299">
        <v>0.118598</v>
      </c>
      <c r="L299">
        <v>0.69399999999999995</v>
      </c>
      <c r="M299">
        <v>286.33100000000002</v>
      </c>
      <c r="N299">
        <v>11.669</v>
      </c>
      <c r="O299">
        <v>274.66199999999998</v>
      </c>
      <c r="P299">
        <v>23.337900000000001</v>
      </c>
      <c r="Q299">
        <v>298</v>
      </c>
      <c r="R299">
        <v>7.8315200000000001E-2</v>
      </c>
      <c r="S299">
        <v>0.32740900000000001</v>
      </c>
    </row>
    <row r="300" spans="3:19">
      <c r="C300">
        <v>0.46560000000000001</v>
      </c>
      <c r="D300">
        <v>349</v>
      </c>
      <c r="E300">
        <v>22</v>
      </c>
      <c r="F300">
        <v>327</v>
      </c>
      <c r="G300">
        <v>44</v>
      </c>
      <c r="H300">
        <v>371</v>
      </c>
      <c r="I300">
        <v>0.118598</v>
      </c>
      <c r="J300">
        <v>0.118598</v>
      </c>
      <c r="L300">
        <v>0.69089999999999996</v>
      </c>
      <c r="M300">
        <v>287.166</v>
      </c>
      <c r="N300">
        <v>11.8337</v>
      </c>
      <c r="O300">
        <v>275.33300000000003</v>
      </c>
      <c r="P300">
        <v>23.6675</v>
      </c>
      <c r="Q300">
        <v>299</v>
      </c>
      <c r="R300">
        <v>7.9155500000000004E-2</v>
      </c>
      <c r="S300">
        <v>0.32956400000000002</v>
      </c>
    </row>
    <row r="301" spans="3:19">
      <c r="C301">
        <v>0.46310000000000001</v>
      </c>
      <c r="D301">
        <v>349</v>
      </c>
      <c r="E301">
        <v>23</v>
      </c>
      <c r="F301">
        <v>326</v>
      </c>
      <c r="G301">
        <v>46</v>
      </c>
      <c r="H301">
        <v>372</v>
      </c>
      <c r="I301">
        <v>0.123656</v>
      </c>
      <c r="J301">
        <v>0.123656</v>
      </c>
      <c r="L301">
        <v>0.68769999999999998</v>
      </c>
      <c r="M301">
        <v>288</v>
      </c>
      <c r="N301">
        <v>11.999599999999999</v>
      </c>
      <c r="O301">
        <v>276.00099999999998</v>
      </c>
      <c r="P301">
        <v>23.999199999999998</v>
      </c>
      <c r="Q301">
        <v>300</v>
      </c>
      <c r="R301">
        <v>7.9997299999999993E-2</v>
      </c>
      <c r="S301">
        <v>0.33171699999999998</v>
      </c>
    </row>
    <row r="302" spans="3:19">
      <c r="C302">
        <v>0.4607</v>
      </c>
      <c r="D302">
        <v>349</v>
      </c>
      <c r="E302">
        <v>24</v>
      </c>
      <c r="F302">
        <v>325</v>
      </c>
      <c r="G302">
        <v>48</v>
      </c>
      <c r="H302">
        <v>373</v>
      </c>
      <c r="I302">
        <v>0.12868599999999999</v>
      </c>
      <c r="J302">
        <v>0.12834200000000001</v>
      </c>
      <c r="L302">
        <v>0.68459999999999999</v>
      </c>
      <c r="M302">
        <v>288.83300000000003</v>
      </c>
      <c r="N302">
        <v>12.166499999999999</v>
      </c>
      <c r="O302">
        <v>276.66699999999997</v>
      </c>
      <c r="P302">
        <v>24.333100000000002</v>
      </c>
      <c r="Q302">
        <v>301</v>
      </c>
      <c r="R302">
        <v>8.0840800000000004E-2</v>
      </c>
      <c r="S302">
        <v>0.333868</v>
      </c>
    </row>
    <row r="303" spans="3:19">
      <c r="C303">
        <v>0.4582</v>
      </c>
      <c r="D303">
        <v>350</v>
      </c>
      <c r="E303">
        <v>24</v>
      </c>
      <c r="F303">
        <v>326</v>
      </c>
      <c r="G303">
        <v>48</v>
      </c>
      <c r="H303">
        <v>374</v>
      </c>
      <c r="I303">
        <v>0.12834200000000001</v>
      </c>
      <c r="J303">
        <v>0.12834200000000001</v>
      </c>
      <c r="L303">
        <v>0.68149999999999999</v>
      </c>
      <c r="M303">
        <v>289.66500000000002</v>
      </c>
      <c r="N303">
        <v>12.3345</v>
      </c>
      <c r="O303">
        <v>277.33100000000002</v>
      </c>
      <c r="P303">
        <v>24.6691</v>
      </c>
      <c r="Q303">
        <v>302</v>
      </c>
      <c r="R303">
        <v>8.16857E-2</v>
      </c>
      <c r="S303">
        <v>0.33601599999999998</v>
      </c>
    </row>
    <row r="304" spans="3:19">
      <c r="C304">
        <v>0.45579999999999998</v>
      </c>
      <c r="D304">
        <v>350</v>
      </c>
      <c r="E304">
        <v>25</v>
      </c>
      <c r="F304">
        <v>325</v>
      </c>
      <c r="G304">
        <v>50</v>
      </c>
      <c r="H304">
        <v>375</v>
      </c>
      <c r="I304">
        <v>0.13333300000000001</v>
      </c>
      <c r="J304">
        <v>0.13333300000000001</v>
      </c>
      <c r="L304">
        <v>0.6784</v>
      </c>
      <c r="M304">
        <v>290.49599999999998</v>
      </c>
      <c r="N304">
        <v>12.5036</v>
      </c>
      <c r="O304">
        <v>277.99299999999999</v>
      </c>
      <c r="P304">
        <v>25.007200000000001</v>
      </c>
      <c r="Q304">
        <v>303</v>
      </c>
      <c r="R304">
        <v>8.25322E-2</v>
      </c>
      <c r="S304">
        <v>0.33816200000000002</v>
      </c>
    </row>
    <row r="305" spans="3:19">
      <c r="C305">
        <v>0.45340000000000003</v>
      </c>
      <c r="D305">
        <v>350</v>
      </c>
      <c r="E305">
        <v>26</v>
      </c>
      <c r="F305">
        <v>324</v>
      </c>
      <c r="G305">
        <v>52</v>
      </c>
      <c r="H305">
        <v>376</v>
      </c>
      <c r="I305">
        <v>0.138298</v>
      </c>
      <c r="J305">
        <v>0.13684199999999999</v>
      </c>
      <c r="L305">
        <v>0.67520000000000002</v>
      </c>
      <c r="M305">
        <v>291.32600000000002</v>
      </c>
      <c r="N305">
        <v>12.6738</v>
      </c>
      <c r="O305">
        <v>278.65199999999999</v>
      </c>
      <c r="P305">
        <v>25.3476</v>
      </c>
      <c r="Q305">
        <v>304</v>
      </c>
      <c r="R305">
        <v>8.3380099999999999E-2</v>
      </c>
      <c r="S305">
        <v>0.340306</v>
      </c>
    </row>
    <row r="306" spans="3:19">
      <c r="C306">
        <v>0.4486</v>
      </c>
      <c r="D306">
        <v>351</v>
      </c>
      <c r="E306">
        <v>26</v>
      </c>
      <c r="F306">
        <v>325</v>
      </c>
      <c r="G306">
        <v>52</v>
      </c>
      <c r="H306">
        <v>377</v>
      </c>
      <c r="I306">
        <v>0.137931</v>
      </c>
      <c r="J306">
        <v>0.13684199999999999</v>
      </c>
      <c r="L306">
        <v>0.67210000000000003</v>
      </c>
      <c r="M306">
        <v>292.15499999999997</v>
      </c>
      <c r="N306">
        <v>12.845000000000001</v>
      </c>
      <c r="O306">
        <v>279.31</v>
      </c>
      <c r="P306">
        <v>25.69</v>
      </c>
      <c r="Q306">
        <v>305</v>
      </c>
      <c r="R306">
        <v>8.4229499999999999E-2</v>
      </c>
      <c r="S306">
        <v>0.34244599999999997</v>
      </c>
    </row>
    <row r="307" spans="3:19">
      <c r="C307">
        <v>0.44619999999999999</v>
      </c>
      <c r="D307">
        <v>352</v>
      </c>
      <c r="E307">
        <v>26</v>
      </c>
      <c r="F307">
        <v>326</v>
      </c>
      <c r="G307">
        <v>52</v>
      </c>
      <c r="H307">
        <v>378</v>
      </c>
      <c r="I307">
        <v>0.13756599999999999</v>
      </c>
      <c r="J307">
        <v>0.13684199999999999</v>
      </c>
      <c r="L307">
        <v>0.67049999999999998</v>
      </c>
      <c r="M307">
        <v>292.983</v>
      </c>
      <c r="N307">
        <v>13.017300000000001</v>
      </c>
      <c r="O307">
        <v>279.96499999999997</v>
      </c>
      <c r="P307">
        <v>26.034600000000001</v>
      </c>
      <c r="Q307">
        <v>306</v>
      </c>
      <c r="R307">
        <v>8.5080299999999998E-2</v>
      </c>
      <c r="S307">
        <v>0.344584</v>
      </c>
    </row>
    <row r="308" spans="3:19">
      <c r="C308">
        <v>0.44390000000000002</v>
      </c>
      <c r="D308">
        <v>353</v>
      </c>
      <c r="E308">
        <v>26</v>
      </c>
      <c r="F308">
        <v>327</v>
      </c>
      <c r="G308">
        <v>52</v>
      </c>
      <c r="H308">
        <v>379</v>
      </c>
      <c r="I308">
        <v>0.13720299999999999</v>
      </c>
      <c r="J308">
        <v>0.13684199999999999</v>
      </c>
      <c r="L308">
        <v>0.66900000000000004</v>
      </c>
      <c r="M308">
        <v>293.80900000000003</v>
      </c>
      <c r="N308">
        <v>13.1907</v>
      </c>
      <c r="O308">
        <v>280.61900000000003</v>
      </c>
      <c r="P308">
        <v>26.3813</v>
      </c>
      <c r="Q308">
        <v>307</v>
      </c>
      <c r="R308">
        <v>8.5932599999999998E-2</v>
      </c>
      <c r="S308">
        <v>0.34671999999999997</v>
      </c>
    </row>
    <row r="309" spans="3:19">
      <c r="C309">
        <v>0.43230000000000002</v>
      </c>
      <c r="D309">
        <v>354</v>
      </c>
      <c r="E309">
        <v>26</v>
      </c>
      <c r="F309">
        <v>328</v>
      </c>
      <c r="G309">
        <v>52</v>
      </c>
      <c r="H309">
        <v>380</v>
      </c>
      <c r="I309">
        <v>0.13684199999999999</v>
      </c>
      <c r="J309">
        <v>0.13684199999999999</v>
      </c>
      <c r="L309">
        <v>0.6643</v>
      </c>
      <c r="M309">
        <v>294.63499999999999</v>
      </c>
      <c r="N309">
        <v>13.3651</v>
      </c>
      <c r="O309">
        <v>281.27</v>
      </c>
      <c r="P309">
        <v>26.7302</v>
      </c>
      <c r="Q309">
        <v>308</v>
      </c>
      <c r="R309">
        <v>8.6786199999999994E-2</v>
      </c>
      <c r="S309">
        <v>0.34885300000000002</v>
      </c>
    </row>
    <row r="310" spans="3:19">
      <c r="C310">
        <v>0.43</v>
      </c>
      <c r="D310">
        <v>354</v>
      </c>
      <c r="E310">
        <v>27</v>
      </c>
      <c r="F310">
        <v>327</v>
      </c>
      <c r="G310">
        <v>54</v>
      </c>
      <c r="H310">
        <v>381</v>
      </c>
      <c r="I310">
        <v>0.141732</v>
      </c>
      <c r="J310">
        <v>0.141732</v>
      </c>
      <c r="L310">
        <v>0.65959999999999996</v>
      </c>
      <c r="M310">
        <v>295.459</v>
      </c>
      <c r="N310">
        <v>13.5406</v>
      </c>
      <c r="O310">
        <v>281.91899999999998</v>
      </c>
      <c r="P310">
        <v>27.081099999999999</v>
      </c>
      <c r="Q310">
        <v>309</v>
      </c>
      <c r="R310">
        <v>8.7641200000000002E-2</v>
      </c>
      <c r="S310">
        <v>0.35098200000000002</v>
      </c>
    </row>
    <row r="311" spans="3:19">
      <c r="C311">
        <v>0.42549999999999999</v>
      </c>
      <c r="D311">
        <v>354</v>
      </c>
      <c r="E311">
        <v>28</v>
      </c>
      <c r="F311">
        <v>326</v>
      </c>
      <c r="G311">
        <v>56</v>
      </c>
      <c r="H311">
        <v>382</v>
      </c>
      <c r="I311">
        <v>0.14659700000000001</v>
      </c>
      <c r="J311">
        <v>0.14213200000000001</v>
      </c>
      <c r="L311">
        <v>0.65639999999999998</v>
      </c>
      <c r="M311">
        <v>296.28300000000002</v>
      </c>
      <c r="N311">
        <v>13.7171</v>
      </c>
      <c r="O311">
        <v>282.56599999999997</v>
      </c>
      <c r="P311">
        <v>27.434200000000001</v>
      </c>
      <c r="Q311">
        <v>310</v>
      </c>
      <c r="R311">
        <v>8.8497599999999996E-2</v>
      </c>
      <c r="S311">
        <v>0.35310999999999998</v>
      </c>
    </row>
    <row r="312" spans="3:19">
      <c r="C312">
        <v>0.42330000000000001</v>
      </c>
      <c r="D312">
        <v>355</v>
      </c>
      <c r="E312">
        <v>28</v>
      </c>
      <c r="F312">
        <v>327</v>
      </c>
      <c r="G312">
        <v>56</v>
      </c>
      <c r="H312">
        <v>383</v>
      </c>
      <c r="I312">
        <v>0.14621400000000001</v>
      </c>
      <c r="J312">
        <v>0.14213200000000001</v>
      </c>
      <c r="L312">
        <v>0.65329999999999999</v>
      </c>
      <c r="M312">
        <v>297.10500000000002</v>
      </c>
      <c r="N312">
        <v>13.8947</v>
      </c>
      <c r="O312">
        <v>283.21100000000001</v>
      </c>
      <c r="P312">
        <v>27.7895</v>
      </c>
      <c r="Q312">
        <v>311</v>
      </c>
      <c r="R312">
        <v>8.9355199999999996E-2</v>
      </c>
      <c r="S312">
        <v>0.35523399999999999</v>
      </c>
    </row>
    <row r="313" spans="3:19">
      <c r="C313">
        <v>0.42220000000000002</v>
      </c>
      <c r="D313">
        <v>356</v>
      </c>
      <c r="E313">
        <v>28</v>
      </c>
      <c r="F313">
        <v>328</v>
      </c>
      <c r="G313">
        <v>56</v>
      </c>
      <c r="H313">
        <v>384</v>
      </c>
      <c r="I313">
        <v>0.14583299999999999</v>
      </c>
      <c r="J313">
        <v>0.14213200000000001</v>
      </c>
      <c r="L313">
        <v>0.65010000000000001</v>
      </c>
      <c r="M313">
        <v>297.92700000000002</v>
      </c>
      <c r="N313">
        <v>14.073399999999999</v>
      </c>
      <c r="O313">
        <v>283.85300000000001</v>
      </c>
      <c r="P313">
        <v>28.146799999999999</v>
      </c>
      <c r="Q313">
        <v>312</v>
      </c>
      <c r="R313">
        <v>9.0214199999999994E-2</v>
      </c>
      <c r="S313">
        <v>0.35735499999999998</v>
      </c>
    </row>
    <row r="314" spans="3:19">
      <c r="C314">
        <v>0.42109999999999997</v>
      </c>
      <c r="D314">
        <v>357</v>
      </c>
      <c r="E314">
        <v>28</v>
      </c>
      <c r="F314">
        <v>329</v>
      </c>
      <c r="G314">
        <v>56</v>
      </c>
      <c r="H314">
        <v>385</v>
      </c>
      <c r="I314">
        <v>0.145455</v>
      </c>
      <c r="J314">
        <v>0.14213200000000001</v>
      </c>
      <c r="L314">
        <v>0.64700000000000002</v>
      </c>
      <c r="M314">
        <v>298.74700000000001</v>
      </c>
      <c r="N314">
        <v>14.2532</v>
      </c>
      <c r="O314">
        <v>284.49400000000003</v>
      </c>
      <c r="P314">
        <v>28.5063</v>
      </c>
      <c r="Q314">
        <v>313</v>
      </c>
      <c r="R314">
        <v>9.1074500000000003E-2</v>
      </c>
      <c r="S314">
        <v>0.35947400000000002</v>
      </c>
    </row>
    <row r="315" spans="3:19">
      <c r="C315">
        <v>0.41889999999999999</v>
      </c>
      <c r="D315">
        <v>358</v>
      </c>
      <c r="E315">
        <v>28</v>
      </c>
      <c r="F315">
        <v>330</v>
      </c>
      <c r="G315">
        <v>56</v>
      </c>
      <c r="H315">
        <v>386</v>
      </c>
      <c r="I315">
        <v>0.14507800000000001</v>
      </c>
      <c r="J315">
        <v>0.14213200000000001</v>
      </c>
      <c r="L315">
        <v>0.64390000000000003</v>
      </c>
      <c r="M315">
        <v>299.56599999999997</v>
      </c>
      <c r="N315">
        <v>14.4339</v>
      </c>
      <c r="O315">
        <v>285.13200000000001</v>
      </c>
      <c r="P315">
        <v>28.867899999999999</v>
      </c>
      <c r="Q315">
        <v>314</v>
      </c>
      <c r="R315">
        <v>9.1936000000000004E-2</v>
      </c>
      <c r="S315">
        <v>0.36158899999999999</v>
      </c>
    </row>
    <row r="316" spans="3:19">
      <c r="C316">
        <v>0.41670000000000001</v>
      </c>
      <c r="D316">
        <v>359</v>
      </c>
      <c r="E316">
        <v>28</v>
      </c>
      <c r="F316">
        <v>331</v>
      </c>
      <c r="G316">
        <v>56</v>
      </c>
      <c r="H316">
        <v>387</v>
      </c>
      <c r="I316">
        <v>0.144703</v>
      </c>
      <c r="J316">
        <v>0.14213200000000001</v>
      </c>
      <c r="L316">
        <v>0.64070000000000005</v>
      </c>
      <c r="M316">
        <v>300.38400000000001</v>
      </c>
      <c r="N316">
        <v>14.6158</v>
      </c>
      <c r="O316">
        <v>285.76799999999997</v>
      </c>
      <c r="P316">
        <v>29.2316</v>
      </c>
      <c r="Q316">
        <v>315</v>
      </c>
      <c r="R316">
        <v>9.2798699999999998E-2</v>
      </c>
      <c r="S316">
        <v>0.36370200000000003</v>
      </c>
    </row>
    <row r="317" spans="3:19">
      <c r="C317">
        <v>0.41449999999999998</v>
      </c>
      <c r="D317">
        <v>360</v>
      </c>
      <c r="E317">
        <v>28</v>
      </c>
      <c r="F317">
        <v>332</v>
      </c>
      <c r="G317">
        <v>56</v>
      </c>
      <c r="H317">
        <v>388</v>
      </c>
      <c r="I317">
        <v>0.14433000000000001</v>
      </c>
      <c r="J317">
        <v>0.14213200000000001</v>
      </c>
      <c r="L317">
        <v>0.63759999999999994</v>
      </c>
      <c r="M317">
        <v>301.20100000000002</v>
      </c>
      <c r="N317">
        <v>14.7987</v>
      </c>
      <c r="O317">
        <v>286.40300000000002</v>
      </c>
      <c r="P317">
        <v>29.5974</v>
      </c>
      <c r="Q317">
        <v>316</v>
      </c>
      <c r="R317">
        <v>9.3662700000000002E-2</v>
      </c>
      <c r="S317">
        <v>0.365811</v>
      </c>
    </row>
    <row r="318" spans="3:19">
      <c r="C318">
        <v>0.41239999999999999</v>
      </c>
      <c r="D318">
        <v>361</v>
      </c>
      <c r="E318">
        <v>28</v>
      </c>
      <c r="F318">
        <v>333</v>
      </c>
      <c r="G318">
        <v>56</v>
      </c>
      <c r="H318">
        <v>389</v>
      </c>
      <c r="I318">
        <v>0.143959</v>
      </c>
      <c r="J318">
        <v>0.14213200000000001</v>
      </c>
      <c r="L318">
        <v>0.63449999999999995</v>
      </c>
      <c r="M318">
        <v>302.017</v>
      </c>
      <c r="N318">
        <v>14.982699999999999</v>
      </c>
      <c r="O318">
        <v>287.03500000000003</v>
      </c>
      <c r="P318">
        <v>29.965299999999999</v>
      </c>
      <c r="Q318">
        <v>317</v>
      </c>
      <c r="R318">
        <v>9.4527899999999998E-2</v>
      </c>
      <c r="S318">
        <v>0.36791699999999999</v>
      </c>
    </row>
    <row r="319" spans="3:19">
      <c r="C319">
        <v>0.41020000000000001</v>
      </c>
      <c r="D319">
        <v>362</v>
      </c>
      <c r="E319">
        <v>28</v>
      </c>
      <c r="F319">
        <v>334</v>
      </c>
      <c r="G319">
        <v>56</v>
      </c>
      <c r="H319">
        <v>390</v>
      </c>
      <c r="I319">
        <v>0.14359</v>
      </c>
      <c r="J319">
        <v>0.14213200000000001</v>
      </c>
      <c r="L319">
        <v>0.63129999999999997</v>
      </c>
      <c r="M319">
        <v>302.83199999999999</v>
      </c>
      <c r="N319">
        <v>15.1677</v>
      </c>
      <c r="O319">
        <v>287.66500000000002</v>
      </c>
      <c r="P319">
        <v>30.3353</v>
      </c>
      <c r="Q319">
        <v>318</v>
      </c>
      <c r="R319">
        <v>9.5394199999999998E-2</v>
      </c>
      <c r="S319">
        <v>0.37002000000000002</v>
      </c>
    </row>
    <row r="320" spans="3:19">
      <c r="C320">
        <v>0.40810000000000002</v>
      </c>
      <c r="D320">
        <v>363</v>
      </c>
      <c r="E320">
        <v>28</v>
      </c>
      <c r="F320">
        <v>335</v>
      </c>
      <c r="G320">
        <v>56</v>
      </c>
      <c r="H320">
        <v>391</v>
      </c>
      <c r="I320">
        <v>0.14322299999999999</v>
      </c>
      <c r="J320">
        <v>0.14213200000000001</v>
      </c>
      <c r="L320">
        <v>0.62819999999999998</v>
      </c>
      <c r="M320">
        <v>303.64600000000002</v>
      </c>
      <c r="N320">
        <v>15.3537</v>
      </c>
      <c r="O320">
        <v>288.29300000000001</v>
      </c>
      <c r="P320">
        <v>30.7075</v>
      </c>
      <c r="Q320">
        <v>319</v>
      </c>
      <c r="R320">
        <v>9.6261700000000006E-2</v>
      </c>
      <c r="S320">
        <v>0.37212000000000001</v>
      </c>
    </row>
    <row r="321" spans="3:19">
      <c r="C321">
        <v>0.40589999999999998</v>
      </c>
      <c r="D321">
        <v>364</v>
      </c>
      <c r="E321">
        <v>28</v>
      </c>
      <c r="F321">
        <v>336</v>
      </c>
      <c r="G321">
        <v>56</v>
      </c>
      <c r="H321">
        <v>392</v>
      </c>
      <c r="I321">
        <v>0.14285700000000001</v>
      </c>
      <c r="J321">
        <v>0.14213200000000001</v>
      </c>
      <c r="L321">
        <v>0.62509999999999999</v>
      </c>
      <c r="M321">
        <v>304.459</v>
      </c>
      <c r="N321">
        <v>15.540800000000001</v>
      </c>
      <c r="O321">
        <v>288.91800000000001</v>
      </c>
      <c r="P321">
        <v>31.081700000000001</v>
      </c>
      <c r="Q321">
        <v>320</v>
      </c>
      <c r="R321">
        <v>9.7130300000000003E-2</v>
      </c>
      <c r="S321">
        <v>0.37421700000000002</v>
      </c>
    </row>
    <row r="322" spans="3:19">
      <c r="C322">
        <v>0.40379999999999999</v>
      </c>
      <c r="D322">
        <v>365</v>
      </c>
      <c r="E322">
        <v>28</v>
      </c>
      <c r="F322">
        <v>337</v>
      </c>
      <c r="G322">
        <v>56</v>
      </c>
      <c r="H322">
        <v>393</v>
      </c>
      <c r="I322">
        <v>0.14249400000000001</v>
      </c>
      <c r="J322">
        <v>0.14213200000000001</v>
      </c>
      <c r="L322">
        <v>0.62039999999999995</v>
      </c>
      <c r="M322">
        <v>305.27100000000002</v>
      </c>
      <c r="N322">
        <v>15.728999999999999</v>
      </c>
      <c r="O322">
        <v>289.54199999999997</v>
      </c>
      <c r="P322">
        <v>31.457999999999998</v>
      </c>
      <c r="Q322">
        <v>321</v>
      </c>
      <c r="R322">
        <v>9.8000000000000004E-2</v>
      </c>
      <c r="S322">
        <v>0.37630999999999998</v>
      </c>
    </row>
    <row r="323" spans="3:19">
      <c r="C323">
        <v>0.39960000000000001</v>
      </c>
      <c r="D323">
        <v>366</v>
      </c>
      <c r="E323">
        <v>28</v>
      </c>
      <c r="F323">
        <v>338</v>
      </c>
      <c r="G323">
        <v>56</v>
      </c>
      <c r="H323">
        <v>394</v>
      </c>
      <c r="I323">
        <v>0.14213200000000001</v>
      </c>
      <c r="J323">
        <v>0.14213200000000001</v>
      </c>
      <c r="L323">
        <v>0.61580000000000001</v>
      </c>
      <c r="M323">
        <v>306.08199999999999</v>
      </c>
      <c r="N323">
        <v>15.918200000000001</v>
      </c>
      <c r="O323">
        <v>290.16399999999999</v>
      </c>
      <c r="P323">
        <v>31.836400000000001</v>
      </c>
      <c r="Q323">
        <v>322</v>
      </c>
      <c r="R323">
        <v>9.8870799999999995E-2</v>
      </c>
      <c r="S323">
        <v>0.37840000000000001</v>
      </c>
    </row>
    <row r="324" spans="3:19">
      <c r="C324">
        <v>0.39340000000000003</v>
      </c>
      <c r="D324">
        <v>366</v>
      </c>
      <c r="E324">
        <v>29</v>
      </c>
      <c r="F324">
        <v>337</v>
      </c>
      <c r="G324">
        <v>58</v>
      </c>
      <c r="H324">
        <v>395</v>
      </c>
      <c r="I324">
        <v>0.14683499999999999</v>
      </c>
      <c r="J324">
        <v>0.14683499999999999</v>
      </c>
      <c r="L324">
        <v>0.61260000000000003</v>
      </c>
      <c r="M324">
        <v>306.892</v>
      </c>
      <c r="N324">
        <v>16.1084</v>
      </c>
      <c r="O324">
        <v>290.78300000000002</v>
      </c>
      <c r="P324">
        <v>32.216900000000003</v>
      </c>
      <c r="Q324">
        <v>323</v>
      </c>
      <c r="R324">
        <v>9.9742700000000004E-2</v>
      </c>
      <c r="S324">
        <v>0.38048700000000002</v>
      </c>
    </row>
    <row r="325" spans="3:19">
      <c r="C325">
        <v>0.39140000000000003</v>
      </c>
      <c r="D325">
        <v>366</v>
      </c>
      <c r="E325">
        <v>30</v>
      </c>
      <c r="F325">
        <v>336</v>
      </c>
      <c r="G325">
        <v>60</v>
      </c>
      <c r="H325">
        <v>396</v>
      </c>
      <c r="I325">
        <v>0.15151500000000001</v>
      </c>
      <c r="J325">
        <v>0.148148</v>
      </c>
      <c r="L325">
        <v>0.60650000000000004</v>
      </c>
      <c r="M325">
        <v>307.7</v>
      </c>
      <c r="N325">
        <v>16.299700000000001</v>
      </c>
      <c r="O325">
        <v>291.40100000000001</v>
      </c>
      <c r="P325">
        <v>32.599499999999999</v>
      </c>
      <c r="Q325">
        <v>324</v>
      </c>
      <c r="R325">
        <v>0.100616</v>
      </c>
      <c r="S325">
        <v>0.38257099999999999</v>
      </c>
    </row>
    <row r="326" spans="3:19">
      <c r="C326">
        <v>0.38940000000000002</v>
      </c>
      <c r="D326">
        <v>367</v>
      </c>
      <c r="E326">
        <v>30</v>
      </c>
      <c r="F326">
        <v>337</v>
      </c>
      <c r="G326">
        <v>60</v>
      </c>
      <c r="H326">
        <v>397</v>
      </c>
      <c r="I326">
        <v>0.15113399999999999</v>
      </c>
      <c r="J326">
        <v>0.148148</v>
      </c>
      <c r="L326">
        <v>0.60340000000000005</v>
      </c>
      <c r="M326">
        <v>308.50799999999998</v>
      </c>
      <c r="N326">
        <v>16.492100000000001</v>
      </c>
      <c r="O326">
        <v>292.01600000000002</v>
      </c>
      <c r="P326">
        <v>32.984099999999998</v>
      </c>
      <c r="Q326">
        <v>325</v>
      </c>
      <c r="R326">
        <v>0.10149</v>
      </c>
      <c r="S326">
        <v>0.38465100000000002</v>
      </c>
    </row>
    <row r="327" spans="3:19">
      <c r="C327">
        <v>0.38740000000000002</v>
      </c>
      <c r="D327">
        <v>368</v>
      </c>
      <c r="E327">
        <v>30</v>
      </c>
      <c r="F327">
        <v>338</v>
      </c>
      <c r="G327">
        <v>60</v>
      </c>
      <c r="H327">
        <v>398</v>
      </c>
      <c r="I327">
        <v>0.150754</v>
      </c>
      <c r="J327">
        <v>0.148148</v>
      </c>
      <c r="L327">
        <v>0.60029999999999994</v>
      </c>
      <c r="M327">
        <v>309.315</v>
      </c>
      <c r="N327">
        <v>16.685400000000001</v>
      </c>
      <c r="O327">
        <v>292.62900000000002</v>
      </c>
      <c r="P327">
        <v>33.370800000000003</v>
      </c>
      <c r="Q327">
        <v>326</v>
      </c>
      <c r="R327">
        <v>0.102365</v>
      </c>
      <c r="S327">
        <v>0.38672699999999999</v>
      </c>
    </row>
    <row r="328" spans="3:19">
      <c r="C328">
        <v>0.38640000000000002</v>
      </c>
      <c r="D328">
        <v>369</v>
      </c>
      <c r="E328">
        <v>30</v>
      </c>
      <c r="F328">
        <v>339</v>
      </c>
      <c r="G328">
        <v>60</v>
      </c>
      <c r="H328">
        <v>399</v>
      </c>
      <c r="I328">
        <v>0.15037600000000001</v>
      </c>
      <c r="J328">
        <v>0.148148</v>
      </c>
      <c r="L328">
        <v>0.59719999999999995</v>
      </c>
      <c r="M328">
        <v>310.12</v>
      </c>
      <c r="N328">
        <v>16.879799999999999</v>
      </c>
      <c r="O328">
        <v>293.24</v>
      </c>
      <c r="P328">
        <v>33.759599999999999</v>
      </c>
      <c r="Q328">
        <v>327</v>
      </c>
      <c r="R328">
        <v>0.10324</v>
      </c>
      <c r="S328">
        <v>0.38880100000000001</v>
      </c>
    </row>
    <row r="329" spans="3:19">
      <c r="C329">
        <v>0.38540000000000002</v>
      </c>
      <c r="D329">
        <v>370</v>
      </c>
      <c r="E329">
        <v>30</v>
      </c>
      <c r="F329">
        <v>340</v>
      </c>
      <c r="G329">
        <v>60</v>
      </c>
      <c r="H329">
        <v>400</v>
      </c>
      <c r="I329">
        <v>0.15</v>
      </c>
      <c r="J329">
        <v>0.148148</v>
      </c>
      <c r="L329">
        <v>0.59419999999999995</v>
      </c>
      <c r="M329">
        <v>310.92500000000001</v>
      </c>
      <c r="N329">
        <v>17.075299999999999</v>
      </c>
      <c r="O329">
        <v>293.84899999999999</v>
      </c>
      <c r="P329">
        <v>34.150500000000001</v>
      </c>
      <c r="Q329">
        <v>328</v>
      </c>
      <c r="R329">
        <v>0.104117</v>
      </c>
      <c r="S329">
        <v>0.39087</v>
      </c>
    </row>
    <row r="330" spans="3:19">
      <c r="C330">
        <v>0.38340000000000002</v>
      </c>
      <c r="D330">
        <v>371</v>
      </c>
      <c r="E330">
        <v>30</v>
      </c>
      <c r="F330">
        <v>341</v>
      </c>
      <c r="G330">
        <v>60</v>
      </c>
      <c r="H330">
        <v>401</v>
      </c>
      <c r="I330">
        <v>0.14962600000000001</v>
      </c>
      <c r="J330">
        <v>0.148148</v>
      </c>
      <c r="L330">
        <v>0.59109999999999996</v>
      </c>
      <c r="M330">
        <v>311.72800000000001</v>
      </c>
      <c r="N330">
        <v>17.271699999999999</v>
      </c>
      <c r="O330">
        <v>294.45699999999999</v>
      </c>
      <c r="P330">
        <v>34.543399999999998</v>
      </c>
      <c r="Q330">
        <v>329</v>
      </c>
      <c r="R330">
        <v>0.104995</v>
      </c>
      <c r="S330">
        <v>0.39293600000000001</v>
      </c>
    </row>
    <row r="331" spans="3:19">
      <c r="C331">
        <v>0.38140000000000002</v>
      </c>
      <c r="D331">
        <v>372</v>
      </c>
      <c r="E331">
        <v>30</v>
      </c>
      <c r="F331">
        <v>342</v>
      </c>
      <c r="G331">
        <v>60</v>
      </c>
      <c r="H331">
        <v>402</v>
      </c>
      <c r="I331">
        <v>0.149254</v>
      </c>
      <c r="J331">
        <v>0.148148</v>
      </c>
      <c r="L331">
        <v>0.58809999999999996</v>
      </c>
      <c r="M331">
        <v>312.53100000000001</v>
      </c>
      <c r="N331">
        <v>17.469200000000001</v>
      </c>
      <c r="O331">
        <v>295.06200000000001</v>
      </c>
      <c r="P331">
        <v>34.938400000000001</v>
      </c>
      <c r="Q331">
        <v>330</v>
      </c>
      <c r="R331">
        <v>0.105874</v>
      </c>
      <c r="S331">
        <v>0.39499899999999999</v>
      </c>
    </row>
    <row r="332" spans="3:19">
      <c r="C332">
        <v>0.37940000000000002</v>
      </c>
      <c r="D332">
        <v>373</v>
      </c>
      <c r="E332">
        <v>30</v>
      </c>
      <c r="F332">
        <v>343</v>
      </c>
      <c r="G332">
        <v>60</v>
      </c>
      <c r="H332">
        <v>403</v>
      </c>
      <c r="I332">
        <v>0.14888299999999999</v>
      </c>
      <c r="J332">
        <v>0.148148</v>
      </c>
      <c r="L332">
        <v>0.58499999999999996</v>
      </c>
      <c r="M332">
        <v>313.33199999999999</v>
      </c>
      <c r="N332">
        <v>17.6677</v>
      </c>
      <c r="O332">
        <v>295.66500000000002</v>
      </c>
      <c r="P332">
        <v>35.335500000000003</v>
      </c>
      <c r="Q332">
        <v>331</v>
      </c>
      <c r="R332">
        <v>0.106754</v>
      </c>
      <c r="S332">
        <v>0.39705800000000002</v>
      </c>
    </row>
    <row r="333" spans="3:19">
      <c r="C333">
        <v>0.3775</v>
      </c>
      <c r="D333">
        <v>374</v>
      </c>
      <c r="E333">
        <v>30</v>
      </c>
      <c r="F333">
        <v>344</v>
      </c>
      <c r="G333">
        <v>60</v>
      </c>
      <c r="H333">
        <v>404</v>
      </c>
      <c r="I333">
        <v>0.14851500000000001</v>
      </c>
      <c r="J333">
        <v>0.148148</v>
      </c>
      <c r="L333">
        <v>0.58199999999999996</v>
      </c>
      <c r="M333">
        <v>314.13299999999998</v>
      </c>
      <c r="N333">
        <v>17.8673</v>
      </c>
      <c r="O333">
        <v>296.26499999999999</v>
      </c>
      <c r="P333">
        <v>35.7346</v>
      </c>
      <c r="Q333">
        <v>332</v>
      </c>
      <c r="R333">
        <v>0.10763399999999999</v>
      </c>
      <c r="S333">
        <v>0.39911400000000002</v>
      </c>
    </row>
    <row r="334" spans="3:19">
      <c r="C334">
        <v>0.3755</v>
      </c>
      <c r="D334">
        <v>375</v>
      </c>
      <c r="E334">
        <v>30</v>
      </c>
      <c r="F334">
        <v>345</v>
      </c>
      <c r="G334">
        <v>60</v>
      </c>
      <c r="H334">
        <v>405</v>
      </c>
      <c r="I334">
        <v>0.148148</v>
      </c>
      <c r="J334">
        <v>0.148148</v>
      </c>
      <c r="L334">
        <v>0.57899999999999996</v>
      </c>
      <c r="M334">
        <v>314.93200000000002</v>
      </c>
      <c r="N334">
        <v>18.067900000000002</v>
      </c>
      <c r="O334">
        <v>296.86399999999998</v>
      </c>
      <c r="P334">
        <v>36.135800000000003</v>
      </c>
      <c r="Q334">
        <v>333</v>
      </c>
      <c r="R334">
        <v>0.108516</v>
      </c>
      <c r="S334">
        <v>0.40116499999999999</v>
      </c>
    </row>
    <row r="335" spans="3:19">
      <c r="C335">
        <v>0.37359999999999999</v>
      </c>
      <c r="D335">
        <v>375</v>
      </c>
      <c r="E335">
        <v>31</v>
      </c>
      <c r="F335">
        <v>344</v>
      </c>
      <c r="G335">
        <v>62</v>
      </c>
      <c r="H335">
        <v>406</v>
      </c>
      <c r="I335">
        <v>0.15270900000000001</v>
      </c>
      <c r="J335">
        <v>0.15121999999999999</v>
      </c>
      <c r="L335">
        <v>0.57599999999999996</v>
      </c>
      <c r="M335">
        <v>315.73099999999999</v>
      </c>
      <c r="N335">
        <v>18.269500000000001</v>
      </c>
      <c r="O335">
        <v>297.46100000000001</v>
      </c>
      <c r="P335">
        <v>36.539000000000001</v>
      </c>
      <c r="Q335">
        <v>334</v>
      </c>
      <c r="R335">
        <v>0.109398</v>
      </c>
      <c r="S335">
        <v>0.40321299999999999</v>
      </c>
    </row>
    <row r="336" spans="3:19">
      <c r="C336">
        <v>0.36980000000000002</v>
      </c>
      <c r="D336">
        <v>376</v>
      </c>
      <c r="E336">
        <v>31</v>
      </c>
      <c r="F336">
        <v>345</v>
      </c>
      <c r="G336">
        <v>62</v>
      </c>
      <c r="H336">
        <v>407</v>
      </c>
      <c r="I336">
        <v>0.152334</v>
      </c>
      <c r="J336">
        <v>0.15121999999999999</v>
      </c>
      <c r="L336">
        <v>0.57299999999999995</v>
      </c>
      <c r="M336">
        <v>316.52800000000002</v>
      </c>
      <c r="N336">
        <v>18.472100000000001</v>
      </c>
      <c r="O336">
        <v>298.05599999999998</v>
      </c>
      <c r="P336">
        <v>36.944200000000002</v>
      </c>
      <c r="Q336">
        <v>335</v>
      </c>
      <c r="R336">
        <v>0.110281</v>
      </c>
      <c r="S336">
        <v>0.40525800000000001</v>
      </c>
    </row>
    <row r="337" spans="3:19">
      <c r="C337">
        <v>0.3679</v>
      </c>
      <c r="D337">
        <v>377</v>
      </c>
      <c r="E337">
        <v>31</v>
      </c>
      <c r="F337">
        <v>346</v>
      </c>
      <c r="G337">
        <v>62</v>
      </c>
      <c r="H337">
        <v>408</v>
      </c>
      <c r="I337">
        <v>0.15196100000000001</v>
      </c>
      <c r="J337">
        <v>0.15121999999999999</v>
      </c>
      <c r="L337">
        <v>0.56999999999999995</v>
      </c>
      <c r="M337">
        <v>317.32400000000001</v>
      </c>
      <c r="N337">
        <v>18.675799999999999</v>
      </c>
      <c r="O337">
        <v>298.64800000000002</v>
      </c>
      <c r="P337">
        <v>37.351500000000001</v>
      </c>
      <c r="Q337">
        <v>336</v>
      </c>
      <c r="R337">
        <v>0.111165</v>
      </c>
      <c r="S337">
        <v>0.40729900000000002</v>
      </c>
    </row>
    <row r="338" spans="3:19">
      <c r="C338">
        <v>0.3669</v>
      </c>
      <c r="D338">
        <v>378</v>
      </c>
      <c r="E338">
        <v>31</v>
      </c>
      <c r="F338">
        <v>347</v>
      </c>
      <c r="G338">
        <v>62</v>
      </c>
      <c r="H338">
        <v>409</v>
      </c>
      <c r="I338">
        <v>0.151589</v>
      </c>
      <c r="J338">
        <v>0.15121999999999999</v>
      </c>
      <c r="L338">
        <v>0.56110000000000004</v>
      </c>
      <c r="M338">
        <v>318.12</v>
      </c>
      <c r="N338">
        <v>18.880400000000002</v>
      </c>
      <c r="O338">
        <v>299.23899999999998</v>
      </c>
      <c r="P338">
        <v>37.760899999999999</v>
      </c>
      <c r="Q338">
        <v>337</v>
      </c>
      <c r="R338">
        <v>0.11205</v>
      </c>
      <c r="S338">
        <v>0.40933599999999998</v>
      </c>
    </row>
    <row r="339" spans="3:19">
      <c r="C339">
        <v>0.36599999999999999</v>
      </c>
      <c r="D339">
        <v>379</v>
      </c>
      <c r="E339">
        <v>31</v>
      </c>
      <c r="F339">
        <v>348</v>
      </c>
      <c r="G339">
        <v>62</v>
      </c>
      <c r="H339">
        <v>410</v>
      </c>
      <c r="I339">
        <v>0.15121999999999999</v>
      </c>
      <c r="J339">
        <v>0.15121999999999999</v>
      </c>
      <c r="L339">
        <v>0.55659999999999998</v>
      </c>
      <c r="M339">
        <v>318.91399999999999</v>
      </c>
      <c r="N339">
        <v>19.086099999999998</v>
      </c>
      <c r="O339">
        <v>299.82799999999997</v>
      </c>
      <c r="P339">
        <v>38.172199999999997</v>
      </c>
      <c r="Q339">
        <v>338</v>
      </c>
      <c r="R339">
        <v>0.11293599999999999</v>
      </c>
      <c r="S339">
        <v>0.41136899999999998</v>
      </c>
    </row>
    <row r="340" spans="3:19">
      <c r="C340">
        <v>0.36409999999999998</v>
      </c>
      <c r="D340">
        <v>379</v>
      </c>
      <c r="E340">
        <v>32</v>
      </c>
      <c r="F340">
        <v>347</v>
      </c>
      <c r="G340">
        <v>64</v>
      </c>
      <c r="H340">
        <v>411</v>
      </c>
      <c r="I340">
        <v>0.155718</v>
      </c>
      <c r="J340">
        <v>0.15534000000000001</v>
      </c>
      <c r="L340">
        <v>0.55220000000000002</v>
      </c>
      <c r="M340">
        <v>319.70699999999999</v>
      </c>
      <c r="N340">
        <v>19.2928</v>
      </c>
      <c r="O340">
        <v>300.41399999999999</v>
      </c>
      <c r="P340">
        <v>38.585599999999999</v>
      </c>
      <c r="Q340">
        <v>339</v>
      </c>
      <c r="R340">
        <v>0.11382200000000001</v>
      </c>
      <c r="S340">
        <v>0.41339799999999999</v>
      </c>
    </row>
    <row r="341" spans="3:19">
      <c r="C341">
        <v>0.3604</v>
      </c>
      <c r="D341">
        <v>380</v>
      </c>
      <c r="E341">
        <v>32</v>
      </c>
      <c r="F341">
        <v>348</v>
      </c>
      <c r="G341">
        <v>64</v>
      </c>
      <c r="H341">
        <v>412</v>
      </c>
      <c r="I341">
        <v>0.15534000000000001</v>
      </c>
      <c r="J341">
        <v>0.15534000000000001</v>
      </c>
      <c r="L341">
        <v>0.54930000000000001</v>
      </c>
      <c r="M341">
        <v>320.49900000000002</v>
      </c>
      <c r="N341">
        <v>19.500499999999999</v>
      </c>
      <c r="O341">
        <v>300.99900000000002</v>
      </c>
      <c r="P341">
        <v>39.001100000000001</v>
      </c>
      <c r="Q341">
        <v>340</v>
      </c>
      <c r="R341">
        <v>0.11470900000000001</v>
      </c>
      <c r="S341">
        <v>0.41542400000000002</v>
      </c>
    </row>
    <row r="342" spans="3:19">
      <c r="C342">
        <v>0.35849999999999999</v>
      </c>
      <c r="D342">
        <v>380</v>
      </c>
      <c r="E342">
        <v>33</v>
      </c>
      <c r="F342">
        <v>347</v>
      </c>
      <c r="G342">
        <v>66</v>
      </c>
      <c r="H342">
        <v>413</v>
      </c>
      <c r="I342">
        <v>0.159806</v>
      </c>
      <c r="J342">
        <v>0.15942000000000001</v>
      </c>
      <c r="L342">
        <v>0.5464</v>
      </c>
      <c r="M342">
        <v>321.291</v>
      </c>
      <c r="N342">
        <v>19.709299999999999</v>
      </c>
      <c r="O342">
        <v>301.58100000000002</v>
      </c>
      <c r="P342">
        <v>39.418500000000002</v>
      </c>
      <c r="Q342">
        <v>341</v>
      </c>
      <c r="R342">
        <v>0.11559700000000001</v>
      </c>
      <c r="S342">
        <v>0.41744500000000001</v>
      </c>
    </row>
    <row r="343" spans="3:19">
      <c r="C343">
        <v>0.35670000000000002</v>
      </c>
      <c r="D343">
        <v>381</v>
      </c>
      <c r="E343">
        <v>33</v>
      </c>
      <c r="F343">
        <v>348</v>
      </c>
      <c r="G343">
        <v>66</v>
      </c>
      <c r="H343">
        <v>414</v>
      </c>
      <c r="I343">
        <v>0.15942000000000001</v>
      </c>
      <c r="J343">
        <v>0.15942000000000001</v>
      </c>
      <c r="L343">
        <v>0.54349999999999998</v>
      </c>
      <c r="M343">
        <v>322.08100000000002</v>
      </c>
      <c r="N343">
        <v>19.919</v>
      </c>
      <c r="O343">
        <v>302.16199999999998</v>
      </c>
      <c r="P343">
        <v>39.838000000000001</v>
      </c>
      <c r="Q343">
        <v>342</v>
      </c>
      <c r="R343">
        <v>0.11648500000000001</v>
      </c>
      <c r="S343">
        <v>0.41946299999999997</v>
      </c>
    </row>
    <row r="344" spans="3:19">
      <c r="C344">
        <v>0.35489999999999999</v>
      </c>
      <c r="D344">
        <v>381</v>
      </c>
      <c r="E344">
        <v>34</v>
      </c>
      <c r="F344">
        <v>347</v>
      </c>
      <c r="G344">
        <v>68</v>
      </c>
      <c r="H344">
        <v>415</v>
      </c>
      <c r="I344">
        <v>0.163855</v>
      </c>
      <c r="J344">
        <v>0.163855</v>
      </c>
      <c r="L344">
        <v>0.54069999999999996</v>
      </c>
      <c r="M344">
        <v>322.87</v>
      </c>
      <c r="N344">
        <v>20.1297</v>
      </c>
      <c r="O344">
        <v>302.74099999999999</v>
      </c>
      <c r="P344">
        <v>40.259500000000003</v>
      </c>
      <c r="Q344">
        <v>343</v>
      </c>
      <c r="R344">
        <v>0.11737499999999999</v>
      </c>
      <c r="S344">
        <v>0.42147699999999999</v>
      </c>
    </row>
    <row r="345" spans="3:19">
      <c r="C345">
        <v>0.35299999999999998</v>
      </c>
      <c r="D345">
        <v>381</v>
      </c>
      <c r="E345">
        <v>35</v>
      </c>
      <c r="F345">
        <v>346</v>
      </c>
      <c r="G345">
        <v>70</v>
      </c>
      <c r="H345">
        <v>416</v>
      </c>
      <c r="I345">
        <v>0.168269</v>
      </c>
      <c r="J345">
        <v>0.168269</v>
      </c>
      <c r="L345">
        <v>0.53779999999999994</v>
      </c>
      <c r="M345">
        <v>323.65899999999999</v>
      </c>
      <c r="N345">
        <v>20.3415</v>
      </c>
      <c r="O345">
        <v>303.31700000000001</v>
      </c>
      <c r="P345">
        <v>40.682899999999997</v>
      </c>
      <c r="Q345">
        <v>344</v>
      </c>
      <c r="R345">
        <v>0.11826399999999999</v>
      </c>
      <c r="S345">
        <v>0.423487</v>
      </c>
    </row>
    <row r="346" spans="3:19">
      <c r="C346">
        <v>0.35120000000000001</v>
      </c>
      <c r="D346">
        <v>381</v>
      </c>
      <c r="E346">
        <v>36</v>
      </c>
      <c r="F346">
        <v>345</v>
      </c>
      <c r="G346">
        <v>72</v>
      </c>
      <c r="H346">
        <v>417</v>
      </c>
      <c r="I346">
        <v>0.17266200000000001</v>
      </c>
      <c r="J346">
        <v>0.17266200000000001</v>
      </c>
      <c r="L346">
        <v>0.53490000000000004</v>
      </c>
      <c r="M346">
        <v>324.44600000000003</v>
      </c>
      <c r="N346">
        <v>20.554200000000002</v>
      </c>
      <c r="O346">
        <v>303.892</v>
      </c>
      <c r="P346">
        <v>41.108400000000003</v>
      </c>
      <c r="Q346">
        <v>345</v>
      </c>
      <c r="R346">
        <v>0.119155</v>
      </c>
      <c r="S346">
        <v>0.42549399999999998</v>
      </c>
    </row>
    <row r="347" spans="3:19">
      <c r="C347">
        <v>0.34410000000000002</v>
      </c>
      <c r="D347">
        <v>381</v>
      </c>
      <c r="E347">
        <v>37</v>
      </c>
      <c r="F347">
        <v>344</v>
      </c>
      <c r="G347">
        <v>74</v>
      </c>
      <c r="H347">
        <v>418</v>
      </c>
      <c r="I347">
        <v>0.177033</v>
      </c>
      <c r="J347">
        <v>0.177033</v>
      </c>
      <c r="L347">
        <v>0.53210000000000002</v>
      </c>
      <c r="M347">
        <v>325.23200000000003</v>
      </c>
      <c r="N347">
        <v>20.768000000000001</v>
      </c>
      <c r="O347">
        <v>304.464</v>
      </c>
      <c r="P347">
        <v>41.535899999999998</v>
      </c>
      <c r="Q347">
        <v>346</v>
      </c>
      <c r="R347">
        <v>0.120046</v>
      </c>
      <c r="S347">
        <v>0.42749599999999999</v>
      </c>
    </row>
    <row r="348" spans="3:19">
      <c r="C348">
        <v>0.34150000000000003</v>
      </c>
      <c r="D348">
        <v>381</v>
      </c>
      <c r="E348">
        <v>38</v>
      </c>
      <c r="F348">
        <v>343</v>
      </c>
      <c r="G348">
        <v>76</v>
      </c>
      <c r="H348">
        <v>419</v>
      </c>
      <c r="I348">
        <v>0.18138399999999999</v>
      </c>
      <c r="J348">
        <v>0.180952</v>
      </c>
      <c r="L348">
        <v>0.52929999999999999</v>
      </c>
      <c r="M348">
        <v>326.017</v>
      </c>
      <c r="N348">
        <v>20.982700000000001</v>
      </c>
      <c r="O348">
        <v>305.03500000000003</v>
      </c>
      <c r="P348">
        <v>41.965400000000002</v>
      </c>
      <c r="Q348">
        <v>347</v>
      </c>
      <c r="R348">
        <v>0.120938</v>
      </c>
      <c r="S348">
        <v>0.42949399999999999</v>
      </c>
    </row>
    <row r="349" spans="3:19">
      <c r="C349">
        <v>0.33889999999999998</v>
      </c>
      <c r="D349">
        <v>382</v>
      </c>
      <c r="E349">
        <v>38</v>
      </c>
      <c r="F349">
        <v>344</v>
      </c>
      <c r="G349">
        <v>76</v>
      </c>
      <c r="H349">
        <v>420</v>
      </c>
      <c r="I349">
        <v>0.180952</v>
      </c>
      <c r="J349">
        <v>0.180952</v>
      </c>
      <c r="L349">
        <v>0.52649999999999997</v>
      </c>
      <c r="M349">
        <v>326.80200000000002</v>
      </c>
      <c r="N349">
        <v>21.198499999999999</v>
      </c>
      <c r="O349">
        <v>305.60300000000001</v>
      </c>
      <c r="P349">
        <v>42.396900000000002</v>
      </c>
      <c r="Q349">
        <v>348</v>
      </c>
      <c r="R349">
        <v>0.12182999999999999</v>
      </c>
      <c r="S349">
        <v>0.43148799999999998</v>
      </c>
    </row>
    <row r="350" spans="3:19">
      <c r="C350">
        <v>0.3337</v>
      </c>
      <c r="D350">
        <v>382</v>
      </c>
      <c r="E350">
        <v>39</v>
      </c>
      <c r="F350">
        <v>343</v>
      </c>
      <c r="G350">
        <v>78</v>
      </c>
      <c r="H350">
        <v>421</v>
      </c>
      <c r="I350">
        <v>0.18527299999999999</v>
      </c>
      <c r="J350">
        <v>0.18527299999999999</v>
      </c>
      <c r="L350">
        <v>0.52370000000000005</v>
      </c>
      <c r="M350">
        <v>327.58499999999998</v>
      </c>
      <c r="N350">
        <v>21.415199999999999</v>
      </c>
      <c r="O350">
        <v>306.17</v>
      </c>
      <c r="P350">
        <v>42.830399999999997</v>
      </c>
      <c r="Q350">
        <v>349</v>
      </c>
      <c r="R350">
        <v>0.122723</v>
      </c>
      <c r="S350">
        <v>0.433479</v>
      </c>
    </row>
    <row r="351" spans="3:19">
      <c r="C351">
        <v>0.32779999999999998</v>
      </c>
      <c r="D351">
        <v>382</v>
      </c>
      <c r="E351">
        <v>40</v>
      </c>
      <c r="F351">
        <v>342</v>
      </c>
      <c r="G351">
        <v>80</v>
      </c>
      <c r="H351">
        <v>422</v>
      </c>
      <c r="I351">
        <v>0.18957299999999999</v>
      </c>
      <c r="J351">
        <v>0.18823500000000001</v>
      </c>
      <c r="L351">
        <v>0.52090000000000003</v>
      </c>
      <c r="M351">
        <v>328.36700000000002</v>
      </c>
      <c r="N351">
        <v>21.632899999999999</v>
      </c>
      <c r="O351">
        <v>306.73399999999998</v>
      </c>
      <c r="P351">
        <v>43.265900000000002</v>
      </c>
      <c r="Q351">
        <v>350</v>
      </c>
      <c r="R351">
        <v>0.123617</v>
      </c>
      <c r="S351">
        <v>0.43546499999999999</v>
      </c>
    </row>
    <row r="352" spans="3:19">
      <c r="C352">
        <v>0.32529999999999998</v>
      </c>
      <c r="D352">
        <v>383</v>
      </c>
      <c r="E352">
        <v>40</v>
      </c>
      <c r="F352">
        <v>343</v>
      </c>
      <c r="G352">
        <v>80</v>
      </c>
      <c r="H352">
        <v>423</v>
      </c>
      <c r="I352">
        <v>0.18912499999999999</v>
      </c>
      <c r="J352">
        <v>0.18823500000000001</v>
      </c>
      <c r="L352">
        <v>0.5181</v>
      </c>
      <c r="M352">
        <v>329.14800000000002</v>
      </c>
      <c r="N352">
        <v>21.851700000000001</v>
      </c>
      <c r="O352">
        <v>307.29700000000003</v>
      </c>
      <c r="P352">
        <v>43.703299999999999</v>
      </c>
      <c r="Q352">
        <v>351</v>
      </c>
      <c r="R352">
        <v>0.124511</v>
      </c>
      <c r="S352">
        <v>0.43744699999999997</v>
      </c>
    </row>
    <row r="353" spans="3:19">
      <c r="C353">
        <v>0.32440000000000002</v>
      </c>
      <c r="D353">
        <v>384</v>
      </c>
      <c r="E353">
        <v>40</v>
      </c>
      <c r="F353">
        <v>344</v>
      </c>
      <c r="G353">
        <v>80</v>
      </c>
      <c r="H353">
        <v>424</v>
      </c>
      <c r="I353">
        <v>0.18867900000000001</v>
      </c>
      <c r="J353">
        <v>0.18823500000000001</v>
      </c>
      <c r="L353">
        <v>0.51529999999999998</v>
      </c>
      <c r="M353">
        <v>329.92899999999997</v>
      </c>
      <c r="N353">
        <v>22.071400000000001</v>
      </c>
      <c r="O353">
        <v>307.85700000000003</v>
      </c>
      <c r="P353">
        <v>44.142699999999998</v>
      </c>
      <c r="Q353">
        <v>352</v>
      </c>
      <c r="R353">
        <v>0.12540499999999999</v>
      </c>
      <c r="S353">
        <v>0.43942500000000001</v>
      </c>
    </row>
    <row r="354" spans="3:19">
      <c r="C354">
        <v>0.32029999999999997</v>
      </c>
      <c r="D354">
        <v>385</v>
      </c>
      <c r="E354">
        <v>40</v>
      </c>
      <c r="F354">
        <v>345</v>
      </c>
      <c r="G354">
        <v>80</v>
      </c>
      <c r="H354">
        <v>425</v>
      </c>
      <c r="I354">
        <v>0.18823500000000001</v>
      </c>
      <c r="J354">
        <v>0.18823500000000001</v>
      </c>
      <c r="L354">
        <v>0.51259999999999994</v>
      </c>
      <c r="M354">
        <v>330.70800000000003</v>
      </c>
      <c r="N354">
        <v>22.292100000000001</v>
      </c>
      <c r="O354">
        <v>308.416</v>
      </c>
      <c r="P354">
        <v>44.584099999999999</v>
      </c>
      <c r="Q354">
        <v>353</v>
      </c>
      <c r="R354">
        <v>0.126301</v>
      </c>
      <c r="S354">
        <v>0.44139899999999999</v>
      </c>
    </row>
    <row r="355" spans="3:19">
      <c r="C355">
        <v>0.31869999999999998</v>
      </c>
      <c r="D355">
        <v>385</v>
      </c>
      <c r="E355">
        <v>41</v>
      </c>
      <c r="F355">
        <v>344</v>
      </c>
      <c r="G355">
        <v>82</v>
      </c>
      <c r="H355">
        <v>426</v>
      </c>
      <c r="I355">
        <v>0.19248799999999999</v>
      </c>
      <c r="J355">
        <v>0.19248799999999999</v>
      </c>
      <c r="L355">
        <v>0.50990000000000002</v>
      </c>
      <c r="M355">
        <v>331.48599999999999</v>
      </c>
      <c r="N355">
        <v>22.5137</v>
      </c>
      <c r="O355">
        <v>308.97300000000001</v>
      </c>
      <c r="P355">
        <v>45.027500000000003</v>
      </c>
      <c r="Q355">
        <v>354</v>
      </c>
      <c r="R355">
        <v>0.127196</v>
      </c>
      <c r="S355">
        <v>0.44336900000000001</v>
      </c>
    </row>
    <row r="356" spans="3:19">
      <c r="C356">
        <v>0.31380000000000002</v>
      </c>
      <c r="D356">
        <v>385</v>
      </c>
      <c r="E356">
        <v>42</v>
      </c>
      <c r="F356">
        <v>343</v>
      </c>
      <c r="G356">
        <v>84</v>
      </c>
      <c r="H356">
        <v>427</v>
      </c>
      <c r="I356">
        <v>0.19672100000000001</v>
      </c>
      <c r="J356">
        <v>0.19489600000000001</v>
      </c>
      <c r="L356">
        <v>0.5071</v>
      </c>
      <c r="M356">
        <v>332.26400000000001</v>
      </c>
      <c r="N356">
        <v>22.7364</v>
      </c>
      <c r="O356">
        <v>309.52699999999999</v>
      </c>
      <c r="P356">
        <v>45.472799999999999</v>
      </c>
      <c r="Q356">
        <v>355</v>
      </c>
      <c r="R356">
        <v>0.12809200000000001</v>
      </c>
      <c r="S356">
        <v>0.44533499999999998</v>
      </c>
    </row>
    <row r="357" spans="3:19">
      <c r="C357">
        <v>0.31219999999999998</v>
      </c>
      <c r="D357">
        <v>386</v>
      </c>
      <c r="E357">
        <v>42</v>
      </c>
      <c r="F357">
        <v>344</v>
      </c>
      <c r="G357">
        <v>84</v>
      </c>
      <c r="H357">
        <v>428</v>
      </c>
      <c r="I357">
        <v>0.19626199999999999</v>
      </c>
      <c r="J357">
        <v>0.19489600000000001</v>
      </c>
      <c r="L357">
        <v>0.50439999999999996</v>
      </c>
      <c r="M357">
        <v>333.04</v>
      </c>
      <c r="N357">
        <v>22.960100000000001</v>
      </c>
      <c r="O357">
        <v>310.08</v>
      </c>
      <c r="P357">
        <v>45.920099999999998</v>
      </c>
      <c r="Q357">
        <v>356</v>
      </c>
      <c r="R357">
        <v>0.12898899999999999</v>
      </c>
      <c r="S357">
        <v>0.447297</v>
      </c>
    </row>
    <row r="358" spans="3:19">
      <c r="C358">
        <v>0.30819999999999997</v>
      </c>
      <c r="D358">
        <v>387</v>
      </c>
      <c r="E358">
        <v>42</v>
      </c>
      <c r="F358">
        <v>345</v>
      </c>
      <c r="G358">
        <v>84</v>
      </c>
      <c r="H358">
        <v>429</v>
      </c>
      <c r="I358">
        <v>0.19580400000000001</v>
      </c>
      <c r="J358">
        <v>0.19489600000000001</v>
      </c>
      <c r="L358">
        <v>0.50180000000000002</v>
      </c>
      <c r="M358">
        <v>333.815</v>
      </c>
      <c r="N358">
        <v>23.184699999999999</v>
      </c>
      <c r="O358">
        <v>310.63099999999997</v>
      </c>
      <c r="P358">
        <v>46.369399999999999</v>
      </c>
      <c r="Q358">
        <v>357</v>
      </c>
      <c r="R358">
        <v>0.129886</v>
      </c>
      <c r="S358">
        <v>0.44925399999999999</v>
      </c>
    </row>
    <row r="359" spans="3:19">
      <c r="C359">
        <v>0.30349999999999999</v>
      </c>
      <c r="D359">
        <v>388</v>
      </c>
      <c r="E359">
        <v>42</v>
      </c>
      <c r="F359">
        <v>346</v>
      </c>
      <c r="G359">
        <v>84</v>
      </c>
      <c r="H359">
        <v>430</v>
      </c>
      <c r="I359">
        <v>0.19534899999999999</v>
      </c>
      <c r="J359">
        <v>0.19489600000000001</v>
      </c>
      <c r="L359">
        <v>0.49909999999999999</v>
      </c>
      <c r="M359">
        <v>334.59</v>
      </c>
      <c r="N359">
        <v>23.410299999999999</v>
      </c>
      <c r="O359">
        <v>311.17899999999997</v>
      </c>
      <c r="P359">
        <v>46.820599999999999</v>
      </c>
      <c r="Q359">
        <v>358</v>
      </c>
      <c r="R359">
        <v>0.13078400000000001</v>
      </c>
      <c r="S359">
        <v>0.451208</v>
      </c>
    </row>
    <row r="360" spans="3:19">
      <c r="C360">
        <v>0.30120000000000002</v>
      </c>
      <c r="D360">
        <v>389</v>
      </c>
      <c r="E360">
        <v>42</v>
      </c>
      <c r="F360">
        <v>347</v>
      </c>
      <c r="G360">
        <v>84</v>
      </c>
      <c r="H360">
        <v>431</v>
      </c>
      <c r="I360">
        <v>0.19489600000000001</v>
      </c>
      <c r="J360">
        <v>0.19489600000000001</v>
      </c>
      <c r="L360">
        <v>0.49640000000000001</v>
      </c>
      <c r="M360">
        <v>335.363</v>
      </c>
      <c r="N360">
        <v>23.636900000000001</v>
      </c>
      <c r="O360">
        <v>311.726</v>
      </c>
      <c r="P360">
        <v>47.273699999999998</v>
      </c>
      <c r="Q360">
        <v>359</v>
      </c>
      <c r="R360">
        <v>0.13168199999999999</v>
      </c>
      <c r="S360">
        <v>0.45315699999999998</v>
      </c>
    </row>
    <row r="361" spans="3:19">
      <c r="C361">
        <v>0.29959999999999998</v>
      </c>
      <c r="D361">
        <v>389</v>
      </c>
      <c r="E361">
        <v>43</v>
      </c>
      <c r="F361">
        <v>346</v>
      </c>
      <c r="G361">
        <v>86</v>
      </c>
      <c r="H361">
        <v>432</v>
      </c>
      <c r="I361">
        <v>0.199074</v>
      </c>
      <c r="J361">
        <v>0.19770099999999999</v>
      </c>
      <c r="L361">
        <v>0.49380000000000002</v>
      </c>
      <c r="M361">
        <v>336.13600000000002</v>
      </c>
      <c r="N361">
        <v>23.8644</v>
      </c>
      <c r="O361">
        <v>312.27100000000002</v>
      </c>
      <c r="P361">
        <v>47.7288</v>
      </c>
      <c r="Q361">
        <v>360</v>
      </c>
      <c r="R361">
        <v>0.13258</v>
      </c>
      <c r="S361">
        <v>0.45510200000000001</v>
      </c>
    </row>
    <row r="362" spans="3:19">
      <c r="C362">
        <v>0.29499999999999998</v>
      </c>
      <c r="D362">
        <v>390</v>
      </c>
      <c r="E362">
        <v>43</v>
      </c>
      <c r="F362">
        <v>347</v>
      </c>
      <c r="G362">
        <v>86</v>
      </c>
      <c r="H362">
        <v>433</v>
      </c>
      <c r="I362">
        <v>0.19861400000000001</v>
      </c>
      <c r="J362">
        <v>0.19770099999999999</v>
      </c>
      <c r="L362">
        <v>0.49249999999999999</v>
      </c>
      <c r="M362">
        <v>336.90699999999998</v>
      </c>
      <c r="N362">
        <v>24.0929</v>
      </c>
      <c r="O362">
        <v>312.81400000000002</v>
      </c>
      <c r="P362">
        <v>48.185899999999997</v>
      </c>
      <c r="Q362">
        <v>361</v>
      </c>
      <c r="R362">
        <v>0.13347899999999999</v>
      </c>
      <c r="S362">
        <v>0.45801199999999997</v>
      </c>
    </row>
    <row r="363" spans="3:19">
      <c r="C363">
        <v>0.29349999999999998</v>
      </c>
      <c r="D363">
        <v>391</v>
      </c>
      <c r="E363">
        <v>43</v>
      </c>
      <c r="F363">
        <v>348</v>
      </c>
      <c r="G363">
        <v>86</v>
      </c>
      <c r="H363">
        <v>434</v>
      </c>
      <c r="I363">
        <v>0.198157</v>
      </c>
      <c r="J363">
        <v>0.19770099999999999</v>
      </c>
      <c r="L363">
        <v>0.49249999999999999</v>
      </c>
      <c r="M363">
        <v>337.678</v>
      </c>
      <c r="N363">
        <v>24.322399999999998</v>
      </c>
      <c r="O363">
        <v>313.35500000000002</v>
      </c>
      <c r="P363">
        <v>48.6449</v>
      </c>
      <c r="Q363">
        <v>362</v>
      </c>
      <c r="R363">
        <v>0.134378</v>
      </c>
      <c r="S363">
        <v>0.45801199999999997</v>
      </c>
    </row>
    <row r="364" spans="3:19">
      <c r="C364">
        <v>0.29199999999999998</v>
      </c>
      <c r="D364">
        <v>392</v>
      </c>
      <c r="E364">
        <v>43</v>
      </c>
      <c r="F364">
        <v>349</v>
      </c>
      <c r="G364">
        <v>86</v>
      </c>
      <c r="H364">
        <v>435</v>
      </c>
      <c r="I364">
        <v>0.19770099999999999</v>
      </c>
      <c r="J364">
        <v>0.19770099999999999</v>
      </c>
      <c r="L364">
        <v>0.48330000000000001</v>
      </c>
      <c r="M364">
        <v>338.447</v>
      </c>
      <c r="N364">
        <v>24.552900000000001</v>
      </c>
      <c r="O364">
        <v>313.89400000000001</v>
      </c>
      <c r="P364">
        <v>49.105800000000002</v>
      </c>
      <c r="Q364">
        <v>363</v>
      </c>
      <c r="R364">
        <v>0.13527800000000001</v>
      </c>
      <c r="S364">
        <v>0.46091300000000002</v>
      </c>
    </row>
    <row r="365" spans="3:19">
      <c r="C365">
        <v>0.29049999999999998</v>
      </c>
      <c r="D365">
        <v>392</v>
      </c>
      <c r="E365">
        <v>44</v>
      </c>
      <c r="F365">
        <v>348</v>
      </c>
      <c r="G365">
        <v>88</v>
      </c>
      <c r="H365">
        <v>436</v>
      </c>
      <c r="I365">
        <v>0.20183499999999999</v>
      </c>
      <c r="J365">
        <v>0.20183499999999999</v>
      </c>
      <c r="L365">
        <v>0.48080000000000001</v>
      </c>
      <c r="M365">
        <v>339.21600000000001</v>
      </c>
      <c r="N365">
        <v>24.784300000000002</v>
      </c>
      <c r="O365">
        <v>314.43099999999998</v>
      </c>
      <c r="P365">
        <v>49.568600000000004</v>
      </c>
      <c r="Q365">
        <v>364</v>
      </c>
      <c r="R365">
        <v>0.13617799999999999</v>
      </c>
      <c r="S365">
        <v>0.462841</v>
      </c>
    </row>
    <row r="366" spans="3:19">
      <c r="C366">
        <v>0.28899999999999998</v>
      </c>
      <c r="D366">
        <v>392</v>
      </c>
      <c r="E366">
        <v>45</v>
      </c>
      <c r="F366">
        <v>347</v>
      </c>
      <c r="G366">
        <v>90</v>
      </c>
      <c r="H366">
        <v>437</v>
      </c>
      <c r="I366">
        <v>0.20594999999999999</v>
      </c>
      <c r="J366">
        <v>0.20270299999999999</v>
      </c>
      <c r="L366">
        <v>0.47820000000000001</v>
      </c>
      <c r="M366">
        <v>339.983</v>
      </c>
      <c r="N366">
        <v>25.0167</v>
      </c>
      <c r="O366">
        <v>314.96699999999998</v>
      </c>
      <c r="P366">
        <v>50.0334</v>
      </c>
      <c r="Q366">
        <v>365</v>
      </c>
      <c r="R366">
        <v>0.13707800000000001</v>
      </c>
      <c r="S366">
        <v>0.46476499999999998</v>
      </c>
    </row>
    <row r="367" spans="3:19">
      <c r="C367">
        <v>0.2868</v>
      </c>
      <c r="D367">
        <v>393</v>
      </c>
      <c r="E367">
        <v>45</v>
      </c>
      <c r="F367">
        <v>348</v>
      </c>
      <c r="G367">
        <v>90</v>
      </c>
      <c r="H367">
        <v>438</v>
      </c>
      <c r="I367">
        <v>0.20547899999999999</v>
      </c>
      <c r="J367">
        <v>0.20270299999999999</v>
      </c>
      <c r="L367">
        <v>0.47570000000000001</v>
      </c>
      <c r="M367">
        <v>340.75</v>
      </c>
      <c r="N367">
        <v>25.25</v>
      </c>
      <c r="O367">
        <v>315.5</v>
      </c>
      <c r="P367">
        <v>50.500100000000003</v>
      </c>
      <c r="Q367">
        <v>366</v>
      </c>
      <c r="R367">
        <v>0.13797799999999999</v>
      </c>
      <c r="S367">
        <v>0.46668500000000002</v>
      </c>
    </row>
    <row r="368" spans="3:19">
      <c r="C368">
        <v>0.28460000000000002</v>
      </c>
      <c r="D368">
        <v>394</v>
      </c>
      <c r="E368">
        <v>45</v>
      </c>
      <c r="F368">
        <v>349</v>
      </c>
      <c r="G368">
        <v>90</v>
      </c>
      <c r="H368">
        <v>439</v>
      </c>
      <c r="I368">
        <v>0.205011</v>
      </c>
      <c r="J368">
        <v>0.20270299999999999</v>
      </c>
      <c r="L368">
        <v>0.47439999999999999</v>
      </c>
      <c r="M368">
        <v>341.51600000000002</v>
      </c>
      <c r="N368">
        <v>25.484300000000001</v>
      </c>
      <c r="O368">
        <v>316.03100000000001</v>
      </c>
      <c r="P368">
        <v>50.968699999999998</v>
      </c>
      <c r="Q368">
        <v>367</v>
      </c>
      <c r="R368">
        <v>0.138879</v>
      </c>
      <c r="S368">
        <v>0.46860000000000002</v>
      </c>
    </row>
    <row r="369" spans="3:19">
      <c r="C369">
        <v>0.28310000000000002</v>
      </c>
      <c r="D369">
        <v>395</v>
      </c>
      <c r="E369">
        <v>45</v>
      </c>
      <c r="F369">
        <v>350</v>
      </c>
      <c r="G369">
        <v>90</v>
      </c>
      <c r="H369">
        <v>440</v>
      </c>
      <c r="I369">
        <v>0.204545</v>
      </c>
      <c r="J369">
        <v>0.20270299999999999</v>
      </c>
      <c r="L369">
        <v>0.47310000000000002</v>
      </c>
      <c r="M369">
        <v>342.28</v>
      </c>
      <c r="N369">
        <v>25.7196</v>
      </c>
      <c r="O369">
        <v>316.56099999999998</v>
      </c>
      <c r="P369">
        <v>51.4392</v>
      </c>
      <c r="Q369">
        <v>368</v>
      </c>
      <c r="R369">
        <v>0.13977999999999999</v>
      </c>
      <c r="S369">
        <v>0.47051100000000001</v>
      </c>
    </row>
    <row r="370" spans="3:19">
      <c r="C370">
        <v>0.28160000000000002</v>
      </c>
      <c r="D370">
        <v>396</v>
      </c>
      <c r="E370">
        <v>45</v>
      </c>
      <c r="F370">
        <v>351</v>
      </c>
      <c r="G370">
        <v>90</v>
      </c>
      <c r="H370">
        <v>441</v>
      </c>
      <c r="I370">
        <v>0.20408200000000001</v>
      </c>
      <c r="J370">
        <v>0.20270299999999999</v>
      </c>
      <c r="L370">
        <v>0.47060000000000002</v>
      </c>
      <c r="M370">
        <v>343.04399999999998</v>
      </c>
      <c r="N370">
        <v>25.9558</v>
      </c>
      <c r="O370">
        <v>317.08800000000002</v>
      </c>
      <c r="P370">
        <v>51.9116</v>
      </c>
      <c r="Q370">
        <v>369</v>
      </c>
      <c r="R370">
        <v>0.140682</v>
      </c>
      <c r="S370">
        <v>0.472418</v>
      </c>
    </row>
    <row r="371" spans="3:19">
      <c r="C371">
        <v>0.2802</v>
      </c>
      <c r="D371">
        <v>397</v>
      </c>
      <c r="E371">
        <v>45</v>
      </c>
      <c r="F371">
        <v>352</v>
      </c>
      <c r="G371">
        <v>90</v>
      </c>
      <c r="H371">
        <v>442</v>
      </c>
      <c r="I371">
        <v>0.20362</v>
      </c>
      <c r="J371">
        <v>0.20270299999999999</v>
      </c>
      <c r="L371">
        <v>0.46810000000000002</v>
      </c>
      <c r="M371">
        <v>343.80700000000002</v>
      </c>
      <c r="N371">
        <v>26.193000000000001</v>
      </c>
      <c r="O371">
        <v>317.61399999999998</v>
      </c>
      <c r="P371">
        <v>52.385899999999999</v>
      </c>
      <c r="Q371">
        <v>370</v>
      </c>
      <c r="R371">
        <v>0.14158399999999999</v>
      </c>
      <c r="S371">
        <v>0.47432099999999999</v>
      </c>
    </row>
    <row r="372" spans="3:19">
      <c r="C372">
        <v>0.2787</v>
      </c>
      <c r="D372">
        <v>398</v>
      </c>
      <c r="E372">
        <v>45</v>
      </c>
      <c r="F372">
        <v>353</v>
      </c>
      <c r="G372">
        <v>90</v>
      </c>
      <c r="H372">
        <v>443</v>
      </c>
      <c r="I372">
        <v>0.20316000000000001</v>
      </c>
      <c r="J372">
        <v>0.20270299999999999</v>
      </c>
      <c r="L372">
        <v>0.46560000000000001</v>
      </c>
      <c r="M372">
        <v>344.56900000000002</v>
      </c>
      <c r="N372">
        <v>26.431100000000001</v>
      </c>
      <c r="O372">
        <v>318.13799999999998</v>
      </c>
      <c r="P372">
        <v>52.862099999999998</v>
      </c>
      <c r="Q372">
        <v>371</v>
      </c>
      <c r="R372">
        <v>0.142486</v>
      </c>
      <c r="S372">
        <v>0.47621999999999998</v>
      </c>
    </row>
    <row r="373" spans="3:19">
      <c r="C373">
        <v>0.27729999999999999</v>
      </c>
      <c r="D373">
        <v>399</v>
      </c>
      <c r="E373">
        <v>45</v>
      </c>
      <c r="F373">
        <v>354</v>
      </c>
      <c r="G373">
        <v>90</v>
      </c>
      <c r="H373">
        <v>444</v>
      </c>
      <c r="I373">
        <v>0.20270299999999999</v>
      </c>
      <c r="J373">
        <v>0.20270299999999999</v>
      </c>
      <c r="L373">
        <v>0.46310000000000001</v>
      </c>
      <c r="M373">
        <v>345.33</v>
      </c>
      <c r="N373">
        <v>26.670100000000001</v>
      </c>
      <c r="O373">
        <v>318.66000000000003</v>
      </c>
      <c r="P373">
        <v>53.340299999999999</v>
      </c>
      <c r="Q373">
        <v>372</v>
      </c>
      <c r="R373">
        <v>0.14338799999999999</v>
      </c>
      <c r="S373">
        <v>0.47811399999999998</v>
      </c>
    </row>
    <row r="374" spans="3:19">
      <c r="C374">
        <v>0.27439999999999998</v>
      </c>
      <c r="D374">
        <v>399</v>
      </c>
      <c r="E374">
        <v>46</v>
      </c>
      <c r="F374">
        <v>353</v>
      </c>
      <c r="G374">
        <v>92</v>
      </c>
      <c r="H374">
        <v>445</v>
      </c>
      <c r="I374">
        <v>0.20674200000000001</v>
      </c>
      <c r="J374">
        <v>0.20674200000000001</v>
      </c>
      <c r="L374">
        <v>0.4607</v>
      </c>
      <c r="M374">
        <v>346.09</v>
      </c>
      <c r="N374">
        <v>26.9101</v>
      </c>
      <c r="O374">
        <v>319.18</v>
      </c>
      <c r="P374">
        <v>53.820300000000003</v>
      </c>
      <c r="Q374">
        <v>373</v>
      </c>
      <c r="R374">
        <v>0.14429</v>
      </c>
      <c r="S374">
        <v>0.48000399999999999</v>
      </c>
    </row>
    <row r="375" spans="3:19">
      <c r="C375">
        <v>0.26869999999999999</v>
      </c>
      <c r="D375">
        <v>399</v>
      </c>
      <c r="E375">
        <v>47</v>
      </c>
      <c r="F375">
        <v>352</v>
      </c>
      <c r="G375">
        <v>94</v>
      </c>
      <c r="H375">
        <v>446</v>
      </c>
      <c r="I375">
        <v>0.210762</v>
      </c>
      <c r="J375">
        <v>0.207506</v>
      </c>
      <c r="L375">
        <v>0.4582</v>
      </c>
      <c r="M375">
        <v>346.84899999999999</v>
      </c>
      <c r="N375">
        <v>27.1511</v>
      </c>
      <c r="O375">
        <v>319.69799999999998</v>
      </c>
      <c r="P375">
        <v>54.302100000000003</v>
      </c>
      <c r="Q375">
        <v>374</v>
      </c>
      <c r="R375">
        <v>0.14519299999999999</v>
      </c>
      <c r="S375">
        <v>0.48188900000000001</v>
      </c>
    </row>
    <row r="376" spans="3:19">
      <c r="C376">
        <v>0.26800000000000002</v>
      </c>
      <c r="D376">
        <v>400</v>
      </c>
      <c r="E376">
        <v>47</v>
      </c>
      <c r="F376">
        <v>353</v>
      </c>
      <c r="G376">
        <v>94</v>
      </c>
      <c r="H376">
        <v>447</v>
      </c>
      <c r="I376">
        <v>0.21029100000000001</v>
      </c>
      <c r="J376">
        <v>0.207506</v>
      </c>
      <c r="L376">
        <v>0.45579999999999998</v>
      </c>
      <c r="M376">
        <v>347.60700000000003</v>
      </c>
      <c r="N376">
        <v>27.393000000000001</v>
      </c>
      <c r="O376">
        <v>320.214</v>
      </c>
      <c r="P376">
        <v>54.785899999999998</v>
      </c>
      <c r="Q376">
        <v>375</v>
      </c>
      <c r="R376">
        <v>0.146096</v>
      </c>
      <c r="S376">
        <v>0.48376999999999998</v>
      </c>
    </row>
    <row r="377" spans="3:19">
      <c r="C377">
        <v>0.26729999999999998</v>
      </c>
      <c r="D377">
        <v>401</v>
      </c>
      <c r="E377">
        <v>47</v>
      </c>
      <c r="F377">
        <v>354</v>
      </c>
      <c r="G377">
        <v>94</v>
      </c>
      <c r="H377">
        <v>448</v>
      </c>
      <c r="I377">
        <v>0.20982100000000001</v>
      </c>
      <c r="J377">
        <v>0.207506</v>
      </c>
      <c r="L377">
        <v>0.45340000000000003</v>
      </c>
      <c r="M377">
        <v>348.36399999999998</v>
      </c>
      <c r="N377">
        <v>27.6358</v>
      </c>
      <c r="O377">
        <v>320.72800000000001</v>
      </c>
      <c r="P377">
        <v>55.271599999999999</v>
      </c>
      <c r="Q377">
        <v>376</v>
      </c>
      <c r="R377">
        <v>0.14699899999999999</v>
      </c>
      <c r="S377">
        <v>0.485647</v>
      </c>
    </row>
    <row r="378" spans="3:19">
      <c r="C378">
        <v>0.26179999999999998</v>
      </c>
      <c r="D378">
        <v>402</v>
      </c>
      <c r="E378">
        <v>47</v>
      </c>
      <c r="F378">
        <v>355</v>
      </c>
      <c r="G378">
        <v>94</v>
      </c>
      <c r="H378">
        <v>449</v>
      </c>
      <c r="I378">
        <v>0.20935400000000001</v>
      </c>
      <c r="J378">
        <v>0.207506</v>
      </c>
      <c r="L378">
        <v>0.4486</v>
      </c>
      <c r="M378">
        <v>349.12</v>
      </c>
      <c r="N378">
        <v>27.8795</v>
      </c>
      <c r="O378">
        <v>321.24099999999999</v>
      </c>
      <c r="P378">
        <v>55.759099999999997</v>
      </c>
      <c r="Q378">
        <v>377</v>
      </c>
      <c r="R378">
        <v>0.14790200000000001</v>
      </c>
      <c r="S378">
        <v>0.48751899999999998</v>
      </c>
    </row>
    <row r="379" spans="3:19">
      <c r="C379">
        <v>0.2591</v>
      </c>
      <c r="D379">
        <v>403</v>
      </c>
      <c r="E379">
        <v>47</v>
      </c>
      <c r="F379">
        <v>356</v>
      </c>
      <c r="G379">
        <v>94</v>
      </c>
      <c r="H379">
        <v>450</v>
      </c>
      <c r="I379">
        <v>0.20888899999999999</v>
      </c>
      <c r="J379">
        <v>0.207506</v>
      </c>
      <c r="L379">
        <v>0.44619999999999999</v>
      </c>
      <c r="M379">
        <v>349.87599999999998</v>
      </c>
      <c r="N379">
        <v>28.124199999999998</v>
      </c>
      <c r="O379">
        <v>321.75200000000001</v>
      </c>
      <c r="P379">
        <v>56.2485</v>
      </c>
      <c r="Q379">
        <v>378</v>
      </c>
      <c r="R379">
        <v>0.14880499999999999</v>
      </c>
      <c r="S379">
        <v>0.48938799999999999</v>
      </c>
    </row>
    <row r="380" spans="3:19">
      <c r="C380">
        <v>0.25769999999999998</v>
      </c>
      <c r="D380">
        <v>404</v>
      </c>
      <c r="E380">
        <v>47</v>
      </c>
      <c r="F380">
        <v>357</v>
      </c>
      <c r="G380">
        <v>94</v>
      </c>
      <c r="H380">
        <v>451</v>
      </c>
      <c r="I380">
        <v>0.208426</v>
      </c>
      <c r="J380">
        <v>0.207506</v>
      </c>
      <c r="L380">
        <v>0.44390000000000002</v>
      </c>
      <c r="M380">
        <v>350.63</v>
      </c>
      <c r="N380">
        <v>28.369900000000001</v>
      </c>
      <c r="O380">
        <v>322.26</v>
      </c>
      <c r="P380">
        <v>56.739699999999999</v>
      </c>
      <c r="Q380">
        <v>379</v>
      </c>
      <c r="R380">
        <v>0.14970900000000001</v>
      </c>
      <c r="S380">
        <v>0.49125099999999999</v>
      </c>
    </row>
    <row r="381" spans="3:19">
      <c r="C381">
        <v>0.25629999999999997</v>
      </c>
      <c r="D381">
        <v>405</v>
      </c>
      <c r="E381">
        <v>47</v>
      </c>
      <c r="F381">
        <v>358</v>
      </c>
      <c r="G381">
        <v>94</v>
      </c>
      <c r="H381">
        <v>452</v>
      </c>
      <c r="I381">
        <v>0.20796500000000001</v>
      </c>
      <c r="J381">
        <v>0.207506</v>
      </c>
      <c r="L381">
        <v>0.43230000000000002</v>
      </c>
      <c r="M381">
        <v>351.38400000000001</v>
      </c>
      <c r="N381">
        <v>28.616399999999999</v>
      </c>
      <c r="O381">
        <v>322.767</v>
      </c>
      <c r="P381">
        <v>57.232799999999997</v>
      </c>
      <c r="Q381">
        <v>380</v>
      </c>
      <c r="R381">
        <v>0.150613</v>
      </c>
      <c r="S381">
        <v>0.49311100000000002</v>
      </c>
    </row>
    <row r="382" spans="3:19">
      <c r="C382">
        <v>0.255</v>
      </c>
      <c r="D382">
        <v>406</v>
      </c>
      <c r="E382">
        <v>47</v>
      </c>
      <c r="F382">
        <v>359</v>
      </c>
      <c r="G382">
        <v>94</v>
      </c>
      <c r="H382">
        <v>453</v>
      </c>
      <c r="I382">
        <v>0.207506</v>
      </c>
      <c r="J382">
        <v>0.207506</v>
      </c>
      <c r="L382">
        <v>0.43</v>
      </c>
      <c r="M382">
        <v>352.13600000000002</v>
      </c>
      <c r="N382">
        <v>28.863900000000001</v>
      </c>
      <c r="O382">
        <v>323.27199999999999</v>
      </c>
      <c r="P382">
        <v>57.727800000000002</v>
      </c>
      <c r="Q382">
        <v>381</v>
      </c>
      <c r="R382">
        <v>0.15151700000000001</v>
      </c>
      <c r="S382">
        <v>0.49496600000000002</v>
      </c>
    </row>
    <row r="383" spans="3:19">
      <c r="C383">
        <v>0.25230000000000002</v>
      </c>
      <c r="D383">
        <v>406</v>
      </c>
      <c r="E383">
        <v>48</v>
      </c>
      <c r="F383">
        <v>358</v>
      </c>
      <c r="G383">
        <v>96</v>
      </c>
      <c r="H383">
        <v>454</v>
      </c>
      <c r="I383">
        <v>0.211454</v>
      </c>
      <c r="J383">
        <v>0.21098900000000001</v>
      </c>
      <c r="L383">
        <v>0.42549999999999999</v>
      </c>
      <c r="M383">
        <v>352.88799999999998</v>
      </c>
      <c r="N383">
        <v>29.112300000000001</v>
      </c>
      <c r="O383">
        <v>323.77499999999998</v>
      </c>
      <c r="P383">
        <v>58.224600000000002</v>
      </c>
      <c r="Q383">
        <v>382</v>
      </c>
      <c r="R383">
        <v>0.15242</v>
      </c>
      <c r="S383">
        <v>0.49681599999999998</v>
      </c>
    </row>
    <row r="384" spans="3:19">
      <c r="C384">
        <v>0.251</v>
      </c>
      <c r="D384">
        <v>407</v>
      </c>
      <c r="E384">
        <v>48</v>
      </c>
      <c r="F384">
        <v>359</v>
      </c>
      <c r="G384">
        <v>96</v>
      </c>
      <c r="H384">
        <v>455</v>
      </c>
      <c r="I384">
        <v>0.21098900000000001</v>
      </c>
      <c r="J384">
        <v>0.21098900000000001</v>
      </c>
      <c r="L384">
        <v>0.42330000000000001</v>
      </c>
      <c r="M384">
        <v>353.63799999999998</v>
      </c>
      <c r="N384">
        <v>29.361599999999999</v>
      </c>
      <c r="O384">
        <v>324.27699999999999</v>
      </c>
      <c r="P384">
        <v>58.723300000000002</v>
      </c>
      <c r="Q384">
        <v>383</v>
      </c>
      <c r="R384">
        <v>0.15332399999999999</v>
      </c>
      <c r="S384">
        <v>0.49866300000000002</v>
      </c>
    </row>
    <row r="385" spans="3:19">
      <c r="C385">
        <v>0.24959999999999999</v>
      </c>
      <c r="D385">
        <v>407</v>
      </c>
      <c r="E385">
        <v>49</v>
      </c>
      <c r="F385">
        <v>358</v>
      </c>
      <c r="G385">
        <v>98</v>
      </c>
      <c r="H385">
        <v>456</v>
      </c>
      <c r="I385">
        <v>0.21491199999999999</v>
      </c>
      <c r="J385">
        <v>0.21444199999999999</v>
      </c>
      <c r="L385">
        <v>0.42220000000000002</v>
      </c>
      <c r="M385">
        <v>354.38799999999998</v>
      </c>
      <c r="N385">
        <v>29.611899999999999</v>
      </c>
      <c r="O385">
        <v>324.77600000000001</v>
      </c>
      <c r="P385">
        <v>59.223799999999997</v>
      </c>
      <c r="Q385">
        <v>384</v>
      </c>
      <c r="R385">
        <v>0.154229</v>
      </c>
      <c r="S385">
        <v>0.50050499999999998</v>
      </c>
    </row>
    <row r="386" spans="3:19">
      <c r="C386">
        <v>0.2457</v>
      </c>
      <c r="D386">
        <v>408</v>
      </c>
      <c r="E386">
        <v>49</v>
      </c>
      <c r="F386">
        <v>359</v>
      </c>
      <c r="G386">
        <v>98</v>
      </c>
      <c r="H386">
        <v>457</v>
      </c>
      <c r="I386">
        <v>0.21444199999999999</v>
      </c>
      <c r="J386">
        <v>0.21444199999999999</v>
      </c>
      <c r="L386">
        <v>0.42109999999999997</v>
      </c>
      <c r="M386">
        <v>355.137</v>
      </c>
      <c r="N386">
        <v>29.863099999999999</v>
      </c>
      <c r="O386">
        <v>325.274</v>
      </c>
      <c r="P386">
        <v>59.726100000000002</v>
      </c>
      <c r="Q386">
        <v>385</v>
      </c>
      <c r="R386">
        <v>0.15513299999999999</v>
      </c>
      <c r="S386">
        <v>0.50234199999999996</v>
      </c>
    </row>
    <row r="387" spans="3:19">
      <c r="C387">
        <v>0.24110000000000001</v>
      </c>
      <c r="D387">
        <v>408</v>
      </c>
      <c r="E387">
        <v>50</v>
      </c>
      <c r="F387">
        <v>358</v>
      </c>
      <c r="G387">
        <v>100</v>
      </c>
      <c r="H387">
        <v>458</v>
      </c>
      <c r="I387">
        <v>0.21834100000000001</v>
      </c>
      <c r="J387">
        <v>0.21834100000000001</v>
      </c>
      <c r="L387">
        <v>0.41889999999999999</v>
      </c>
      <c r="M387">
        <v>355.88499999999999</v>
      </c>
      <c r="N387">
        <v>30.115100000000002</v>
      </c>
      <c r="O387">
        <v>325.77</v>
      </c>
      <c r="P387">
        <v>60.2303</v>
      </c>
      <c r="Q387">
        <v>386</v>
      </c>
      <c r="R387">
        <v>0.15603700000000001</v>
      </c>
      <c r="S387">
        <v>0.50417500000000004</v>
      </c>
    </row>
    <row r="388" spans="3:19">
      <c r="C388">
        <v>0.2392</v>
      </c>
      <c r="D388">
        <v>408</v>
      </c>
      <c r="E388">
        <v>51</v>
      </c>
      <c r="F388">
        <v>357</v>
      </c>
      <c r="G388">
        <v>102</v>
      </c>
      <c r="H388">
        <v>459</v>
      </c>
      <c r="I388">
        <v>0.222222</v>
      </c>
      <c r="J388">
        <v>0.22173899999999999</v>
      </c>
      <c r="L388">
        <v>0.41670000000000001</v>
      </c>
      <c r="M388">
        <v>356.63200000000001</v>
      </c>
      <c r="N388">
        <v>30.368200000000002</v>
      </c>
      <c r="O388">
        <v>326.26400000000001</v>
      </c>
      <c r="P388">
        <v>60.7363</v>
      </c>
      <c r="Q388">
        <v>387</v>
      </c>
      <c r="R388">
        <v>0.156941</v>
      </c>
      <c r="S388">
        <v>0.50600400000000001</v>
      </c>
    </row>
    <row r="389" spans="3:19">
      <c r="C389">
        <v>0.2379</v>
      </c>
      <c r="D389">
        <v>409</v>
      </c>
      <c r="E389">
        <v>51</v>
      </c>
      <c r="F389">
        <v>358</v>
      </c>
      <c r="G389">
        <v>102</v>
      </c>
      <c r="H389">
        <v>460</v>
      </c>
      <c r="I389">
        <v>0.22173899999999999</v>
      </c>
      <c r="J389">
        <v>0.22173899999999999</v>
      </c>
      <c r="L389">
        <v>0.41449999999999998</v>
      </c>
      <c r="M389">
        <v>357.37799999999999</v>
      </c>
      <c r="N389">
        <v>30.6221</v>
      </c>
      <c r="O389">
        <v>326.75599999999997</v>
      </c>
      <c r="P389">
        <v>61.244100000000003</v>
      </c>
      <c r="Q389">
        <v>388</v>
      </c>
      <c r="R389">
        <v>0.15784599999999999</v>
      </c>
      <c r="S389">
        <v>0.50782799999999995</v>
      </c>
    </row>
    <row r="390" spans="3:19">
      <c r="C390">
        <v>0.23530000000000001</v>
      </c>
      <c r="D390">
        <v>409</v>
      </c>
      <c r="E390">
        <v>52</v>
      </c>
      <c r="F390">
        <v>357</v>
      </c>
      <c r="G390">
        <v>104</v>
      </c>
      <c r="H390">
        <v>461</v>
      </c>
      <c r="I390">
        <v>0.22559699999999999</v>
      </c>
      <c r="J390">
        <v>0.22462199999999999</v>
      </c>
      <c r="L390">
        <v>0.41239999999999999</v>
      </c>
      <c r="M390">
        <v>358.12299999999999</v>
      </c>
      <c r="N390">
        <v>30.876899999999999</v>
      </c>
      <c r="O390">
        <v>327.24599999999998</v>
      </c>
      <c r="P390">
        <v>61.753799999999998</v>
      </c>
      <c r="Q390">
        <v>389</v>
      </c>
      <c r="R390">
        <v>0.15875</v>
      </c>
      <c r="S390">
        <v>0.50964799999999999</v>
      </c>
    </row>
    <row r="391" spans="3:19">
      <c r="C391">
        <v>0.2303</v>
      </c>
      <c r="D391">
        <v>410</v>
      </c>
      <c r="E391">
        <v>52</v>
      </c>
      <c r="F391">
        <v>358</v>
      </c>
      <c r="G391">
        <v>104</v>
      </c>
      <c r="H391">
        <v>462</v>
      </c>
      <c r="I391">
        <v>0.225108</v>
      </c>
      <c r="J391">
        <v>0.22462199999999999</v>
      </c>
      <c r="L391">
        <v>0.41020000000000001</v>
      </c>
      <c r="M391">
        <v>358.86700000000002</v>
      </c>
      <c r="N391">
        <v>31.1326</v>
      </c>
      <c r="O391">
        <v>327.73500000000001</v>
      </c>
      <c r="P391">
        <v>62.2652</v>
      </c>
      <c r="Q391">
        <v>390</v>
      </c>
      <c r="R391">
        <v>0.15965399999999999</v>
      </c>
      <c r="S391">
        <v>0.51146400000000003</v>
      </c>
    </row>
    <row r="392" spans="3:19">
      <c r="C392">
        <v>0.22900000000000001</v>
      </c>
      <c r="D392">
        <v>411</v>
      </c>
      <c r="E392">
        <v>52</v>
      </c>
      <c r="F392">
        <v>359</v>
      </c>
      <c r="G392">
        <v>104</v>
      </c>
      <c r="H392">
        <v>463</v>
      </c>
      <c r="I392">
        <v>0.22462199999999999</v>
      </c>
      <c r="J392">
        <v>0.22462199999999999</v>
      </c>
      <c r="L392">
        <v>0.40810000000000002</v>
      </c>
      <c r="M392">
        <v>359.61099999999999</v>
      </c>
      <c r="N392">
        <v>31.389299999999999</v>
      </c>
      <c r="O392">
        <v>328.221</v>
      </c>
      <c r="P392">
        <v>62.778500000000001</v>
      </c>
      <c r="Q392">
        <v>391</v>
      </c>
      <c r="R392">
        <v>0.16055900000000001</v>
      </c>
      <c r="S392">
        <v>0.51327500000000004</v>
      </c>
    </row>
    <row r="393" spans="3:19">
      <c r="C393">
        <v>0.2278</v>
      </c>
      <c r="D393">
        <v>411</v>
      </c>
      <c r="E393">
        <v>53</v>
      </c>
      <c r="F393">
        <v>358</v>
      </c>
      <c r="G393">
        <v>106</v>
      </c>
      <c r="H393">
        <v>464</v>
      </c>
      <c r="I393">
        <v>0.22844800000000001</v>
      </c>
      <c r="J393">
        <v>0.22844800000000001</v>
      </c>
      <c r="L393">
        <v>0.40589999999999998</v>
      </c>
      <c r="M393">
        <v>360.35300000000001</v>
      </c>
      <c r="N393">
        <v>31.646799999999999</v>
      </c>
      <c r="O393">
        <v>328.70600000000002</v>
      </c>
      <c r="P393">
        <v>63.293599999999998</v>
      </c>
      <c r="Q393">
        <v>392</v>
      </c>
      <c r="R393">
        <v>0.161463</v>
      </c>
      <c r="S393">
        <v>0.51508100000000001</v>
      </c>
    </row>
    <row r="394" spans="3:19">
      <c r="C394">
        <v>0.2266</v>
      </c>
      <c r="D394">
        <v>411</v>
      </c>
      <c r="E394">
        <v>54</v>
      </c>
      <c r="F394">
        <v>357</v>
      </c>
      <c r="G394">
        <v>108</v>
      </c>
      <c r="H394">
        <v>465</v>
      </c>
      <c r="I394">
        <v>0.23225799999999999</v>
      </c>
      <c r="J394">
        <v>0.231263</v>
      </c>
      <c r="L394">
        <v>0.40379999999999999</v>
      </c>
      <c r="M394">
        <v>361.09500000000003</v>
      </c>
      <c r="N394">
        <v>31.905200000000001</v>
      </c>
      <c r="O394">
        <v>329.19</v>
      </c>
      <c r="P394">
        <v>63.810499999999998</v>
      </c>
      <c r="Q394">
        <v>393</v>
      </c>
      <c r="R394">
        <v>0.16236800000000001</v>
      </c>
      <c r="S394">
        <v>0.51688400000000001</v>
      </c>
    </row>
    <row r="395" spans="3:19">
      <c r="C395">
        <v>0.2253</v>
      </c>
      <c r="D395">
        <v>412</v>
      </c>
      <c r="E395">
        <v>54</v>
      </c>
      <c r="F395">
        <v>358</v>
      </c>
      <c r="G395">
        <v>108</v>
      </c>
      <c r="H395">
        <v>466</v>
      </c>
      <c r="I395">
        <v>0.23175999999999999</v>
      </c>
      <c r="J395">
        <v>0.231263</v>
      </c>
      <c r="L395">
        <v>0.39960000000000001</v>
      </c>
      <c r="M395">
        <v>361.83499999999998</v>
      </c>
      <c r="N395">
        <v>32.1646</v>
      </c>
      <c r="O395">
        <v>329.67099999999999</v>
      </c>
      <c r="P395">
        <v>64.3292</v>
      </c>
      <c r="Q395">
        <v>394</v>
      </c>
      <c r="R395">
        <v>0.163272</v>
      </c>
      <c r="S395">
        <v>0.51868199999999998</v>
      </c>
    </row>
    <row r="396" spans="3:19">
      <c r="C396">
        <v>0.22289999999999999</v>
      </c>
      <c r="D396">
        <v>413</v>
      </c>
      <c r="E396">
        <v>54</v>
      </c>
      <c r="F396">
        <v>359</v>
      </c>
      <c r="G396">
        <v>108</v>
      </c>
      <c r="H396">
        <v>467</v>
      </c>
      <c r="I396">
        <v>0.231263</v>
      </c>
      <c r="J396">
        <v>0.231263</v>
      </c>
      <c r="L396">
        <v>0.39340000000000003</v>
      </c>
      <c r="M396">
        <v>362.57499999999999</v>
      </c>
      <c r="N396">
        <v>32.424799999999998</v>
      </c>
      <c r="O396">
        <v>330.15</v>
      </c>
      <c r="P396">
        <v>64.849599999999995</v>
      </c>
      <c r="Q396">
        <v>395</v>
      </c>
      <c r="R396">
        <v>0.16417599999999999</v>
      </c>
      <c r="S396">
        <v>0.52047500000000002</v>
      </c>
    </row>
    <row r="397" spans="3:19">
      <c r="C397">
        <v>0.22159999999999999</v>
      </c>
      <c r="D397">
        <v>413</v>
      </c>
      <c r="E397">
        <v>55</v>
      </c>
      <c r="F397">
        <v>358</v>
      </c>
      <c r="G397">
        <v>110</v>
      </c>
      <c r="H397">
        <v>468</v>
      </c>
      <c r="I397">
        <v>0.235043</v>
      </c>
      <c r="J397">
        <v>0.234542</v>
      </c>
      <c r="L397">
        <v>0.39140000000000003</v>
      </c>
      <c r="M397">
        <v>363.31400000000002</v>
      </c>
      <c r="N397">
        <v>32.686</v>
      </c>
      <c r="O397">
        <v>330.62799999999999</v>
      </c>
      <c r="P397">
        <v>65.371899999999997</v>
      </c>
      <c r="Q397">
        <v>396</v>
      </c>
      <c r="R397">
        <v>0.16508100000000001</v>
      </c>
      <c r="S397">
        <v>0.52226399999999995</v>
      </c>
    </row>
    <row r="398" spans="3:19">
      <c r="C398">
        <v>0.22040000000000001</v>
      </c>
      <c r="D398">
        <v>414</v>
      </c>
      <c r="E398">
        <v>55</v>
      </c>
      <c r="F398">
        <v>359</v>
      </c>
      <c r="G398">
        <v>110</v>
      </c>
      <c r="H398">
        <v>469</v>
      </c>
      <c r="I398">
        <v>0.234542</v>
      </c>
      <c r="J398">
        <v>0.234542</v>
      </c>
      <c r="L398">
        <v>0.38940000000000002</v>
      </c>
      <c r="M398">
        <v>364.05200000000002</v>
      </c>
      <c r="N398">
        <v>32.948</v>
      </c>
      <c r="O398">
        <v>331.10399999999998</v>
      </c>
      <c r="P398">
        <v>65.896000000000001</v>
      </c>
      <c r="Q398">
        <v>397</v>
      </c>
      <c r="R398">
        <v>0.16598499999999999</v>
      </c>
      <c r="S398">
        <v>0.52404899999999999</v>
      </c>
    </row>
    <row r="399" spans="3:19">
      <c r="C399">
        <v>0.21679999999999999</v>
      </c>
      <c r="D399">
        <v>414</v>
      </c>
      <c r="E399">
        <v>56</v>
      </c>
      <c r="F399">
        <v>358</v>
      </c>
      <c r="G399">
        <v>112</v>
      </c>
      <c r="H399">
        <v>470</v>
      </c>
      <c r="I399">
        <v>0.23829800000000001</v>
      </c>
      <c r="J399">
        <v>0.23829800000000001</v>
      </c>
      <c r="L399">
        <v>0.38740000000000002</v>
      </c>
      <c r="M399">
        <v>364.78899999999999</v>
      </c>
      <c r="N399">
        <v>33.210900000000002</v>
      </c>
      <c r="O399">
        <v>331.57799999999997</v>
      </c>
      <c r="P399">
        <v>66.421800000000005</v>
      </c>
      <c r="Q399">
        <v>398</v>
      </c>
      <c r="R399">
        <v>0.16688900000000001</v>
      </c>
      <c r="S399">
        <v>0.52582899999999999</v>
      </c>
    </row>
    <row r="400" spans="3:19">
      <c r="C400">
        <v>0.2132</v>
      </c>
      <c r="D400">
        <v>414</v>
      </c>
      <c r="E400">
        <v>57</v>
      </c>
      <c r="F400">
        <v>357</v>
      </c>
      <c r="G400">
        <v>114</v>
      </c>
      <c r="H400">
        <v>471</v>
      </c>
      <c r="I400">
        <v>0.242038</v>
      </c>
      <c r="J400">
        <v>0.23899400000000001</v>
      </c>
      <c r="L400">
        <v>0.38640000000000002</v>
      </c>
      <c r="M400">
        <v>365.52499999999998</v>
      </c>
      <c r="N400">
        <v>33.474699999999999</v>
      </c>
      <c r="O400">
        <v>332.05099999999999</v>
      </c>
      <c r="P400">
        <v>66.949399999999997</v>
      </c>
      <c r="Q400">
        <v>399</v>
      </c>
      <c r="R400">
        <v>0.167793</v>
      </c>
      <c r="S400">
        <v>0.52760499999999999</v>
      </c>
    </row>
    <row r="401" spans="3:19">
      <c r="C401">
        <v>0.21199999999999999</v>
      </c>
      <c r="D401">
        <v>415</v>
      </c>
      <c r="E401">
        <v>57</v>
      </c>
      <c r="F401">
        <v>358</v>
      </c>
      <c r="G401">
        <v>114</v>
      </c>
      <c r="H401">
        <v>472</v>
      </c>
      <c r="I401">
        <v>0.24152499999999999</v>
      </c>
      <c r="J401">
        <v>0.23899400000000001</v>
      </c>
      <c r="L401">
        <v>0.38540000000000002</v>
      </c>
      <c r="M401">
        <v>366.26100000000002</v>
      </c>
      <c r="N401">
        <v>33.739400000000003</v>
      </c>
      <c r="O401">
        <v>332.52100000000002</v>
      </c>
      <c r="P401">
        <v>67.478800000000007</v>
      </c>
      <c r="Q401">
        <v>400</v>
      </c>
      <c r="R401">
        <v>0.16869700000000001</v>
      </c>
      <c r="S401">
        <v>0.52937599999999996</v>
      </c>
    </row>
    <row r="402" spans="3:19">
      <c r="C402">
        <v>0.21079999999999999</v>
      </c>
      <c r="D402">
        <v>416</v>
      </c>
      <c r="E402">
        <v>57</v>
      </c>
      <c r="F402">
        <v>359</v>
      </c>
      <c r="G402">
        <v>114</v>
      </c>
      <c r="H402">
        <v>473</v>
      </c>
      <c r="I402">
        <v>0.24101500000000001</v>
      </c>
      <c r="J402">
        <v>0.23899400000000001</v>
      </c>
      <c r="L402">
        <v>0.38340000000000002</v>
      </c>
      <c r="M402">
        <v>366.995</v>
      </c>
      <c r="N402">
        <v>34.005000000000003</v>
      </c>
      <c r="O402">
        <v>332.99</v>
      </c>
      <c r="P402">
        <v>68.009900000000002</v>
      </c>
      <c r="Q402">
        <v>401</v>
      </c>
      <c r="R402">
        <v>0.169601</v>
      </c>
      <c r="S402">
        <v>0.53114300000000003</v>
      </c>
    </row>
    <row r="403" spans="3:19">
      <c r="C403">
        <v>0.2097</v>
      </c>
      <c r="D403">
        <v>417</v>
      </c>
      <c r="E403">
        <v>57</v>
      </c>
      <c r="F403">
        <v>360</v>
      </c>
      <c r="G403">
        <v>114</v>
      </c>
      <c r="H403">
        <v>474</v>
      </c>
      <c r="I403">
        <v>0.240506</v>
      </c>
      <c r="J403">
        <v>0.23899400000000001</v>
      </c>
      <c r="L403">
        <v>0.38140000000000002</v>
      </c>
      <c r="M403">
        <v>367.72899999999998</v>
      </c>
      <c r="N403">
        <v>34.2714</v>
      </c>
      <c r="O403">
        <v>333.45699999999999</v>
      </c>
      <c r="P403">
        <v>68.5428</v>
      </c>
      <c r="Q403">
        <v>402</v>
      </c>
      <c r="R403">
        <v>0.17050499999999999</v>
      </c>
      <c r="S403">
        <v>0.53290599999999999</v>
      </c>
    </row>
    <row r="404" spans="3:19">
      <c r="C404">
        <v>0.20849999999999999</v>
      </c>
      <c r="D404">
        <v>418</v>
      </c>
      <c r="E404">
        <v>57</v>
      </c>
      <c r="F404">
        <v>361</v>
      </c>
      <c r="G404">
        <v>114</v>
      </c>
      <c r="H404">
        <v>475</v>
      </c>
      <c r="I404">
        <v>0.24</v>
      </c>
      <c r="J404">
        <v>0.23899400000000001</v>
      </c>
      <c r="L404">
        <v>0.37940000000000002</v>
      </c>
      <c r="M404">
        <v>368.46100000000001</v>
      </c>
      <c r="N404">
        <v>34.538699999999999</v>
      </c>
      <c r="O404">
        <v>333.923</v>
      </c>
      <c r="P404">
        <v>69.077500000000001</v>
      </c>
      <c r="Q404">
        <v>403</v>
      </c>
      <c r="R404">
        <v>0.171408</v>
      </c>
      <c r="S404">
        <v>0.53466400000000003</v>
      </c>
    </row>
    <row r="405" spans="3:19">
      <c r="C405">
        <v>0.20730000000000001</v>
      </c>
      <c r="D405">
        <v>419</v>
      </c>
      <c r="E405">
        <v>57</v>
      </c>
      <c r="F405">
        <v>362</v>
      </c>
      <c r="G405">
        <v>114</v>
      </c>
      <c r="H405">
        <v>476</v>
      </c>
      <c r="I405">
        <v>0.23949599999999999</v>
      </c>
      <c r="J405">
        <v>0.23899400000000001</v>
      </c>
      <c r="L405">
        <v>0.3775</v>
      </c>
      <c r="M405">
        <v>369.19299999999998</v>
      </c>
      <c r="N405">
        <v>34.806899999999999</v>
      </c>
      <c r="O405">
        <v>334.38600000000002</v>
      </c>
      <c r="P405">
        <v>69.613900000000001</v>
      </c>
      <c r="Q405">
        <v>404</v>
      </c>
      <c r="R405">
        <v>0.17231199999999999</v>
      </c>
      <c r="S405">
        <v>0.53641700000000003</v>
      </c>
    </row>
    <row r="406" spans="3:19">
      <c r="C406">
        <v>0.20610000000000001</v>
      </c>
      <c r="D406">
        <v>420</v>
      </c>
      <c r="E406">
        <v>57</v>
      </c>
      <c r="F406">
        <v>363</v>
      </c>
      <c r="G406">
        <v>114</v>
      </c>
      <c r="H406">
        <v>477</v>
      </c>
      <c r="I406">
        <v>0.23899400000000001</v>
      </c>
      <c r="J406">
        <v>0.23899400000000001</v>
      </c>
      <c r="L406">
        <v>0.3755</v>
      </c>
      <c r="M406">
        <v>369.92399999999998</v>
      </c>
      <c r="N406">
        <v>35.076000000000001</v>
      </c>
      <c r="O406">
        <v>334.84800000000001</v>
      </c>
      <c r="P406">
        <v>70.152100000000004</v>
      </c>
      <c r="Q406">
        <v>405</v>
      </c>
      <c r="R406">
        <v>0.17321500000000001</v>
      </c>
      <c r="S406">
        <v>0.53816699999999995</v>
      </c>
    </row>
    <row r="407" spans="3:19">
      <c r="C407">
        <v>0.20499999999999999</v>
      </c>
      <c r="D407">
        <v>420</v>
      </c>
      <c r="E407">
        <v>58</v>
      </c>
      <c r="F407">
        <v>362</v>
      </c>
      <c r="G407">
        <v>116</v>
      </c>
      <c r="H407">
        <v>478</v>
      </c>
      <c r="I407">
        <v>0.242678</v>
      </c>
      <c r="J407">
        <v>0.242678</v>
      </c>
      <c r="L407">
        <v>0.37359999999999999</v>
      </c>
      <c r="M407">
        <v>370.654</v>
      </c>
      <c r="N407">
        <v>35.345999999999997</v>
      </c>
      <c r="O407">
        <v>335.30799999999999</v>
      </c>
      <c r="P407">
        <v>70.691999999999993</v>
      </c>
      <c r="Q407">
        <v>406</v>
      </c>
      <c r="R407">
        <v>0.17411799999999999</v>
      </c>
      <c r="S407">
        <v>0.53991199999999995</v>
      </c>
    </row>
    <row r="408" spans="3:19">
      <c r="C408">
        <v>0.20269999999999999</v>
      </c>
      <c r="D408">
        <v>420</v>
      </c>
      <c r="E408">
        <v>59</v>
      </c>
      <c r="F408">
        <v>361</v>
      </c>
      <c r="G408">
        <v>118</v>
      </c>
      <c r="H408">
        <v>479</v>
      </c>
      <c r="I408">
        <v>0.24634700000000001</v>
      </c>
      <c r="J408">
        <v>0.24634700000000001</v>
      </c>
      <c r="L408">
        <v>0.36980000000000002</v>
      </c>
      <c r="M408">
        <v>371.38299999999998</v>
      </c>
      <c r="N408">
        <v>35.616799999999998</v>
      </c>
      <c r="O408">
        <v>335.76600000000002</v>
      </c>
      <c r="P408">
        <v>71.233599999999996</v>
      </c>
      <c r="Q408">
        <v>407</v>
      </c>
      <c r="R408">
        <v>0.17502100000000001</v>
      </c>
      <c r="S408">
        <v>0.54165200000000002</v>
      </c>
    </row>
    <row r="409" spans="3:19">
      <c r="C409">
        <v>0.19470000000000001</v>
      </c>
      <c r="D409">
        <v>420</v>
      </c>
      <c r="E409">
        <v>60</v>
      </c>
      <c r="F409">
        <v>360</v>
      </c>
      <c r="G409">
        <v>120</v>
      </c>
      <c r="H409">
        <v>480</v>
      </c>
      <c r="I409">
        <v>0.25</v>
      </c>
      <c r="J409">
        <v>0.25</v>
      </c>
      <c r="L409">
        <v>0.3679</v>
      </c>
      <c r="M409">
        <v>372.11099999999999</v>
      </c>
      <c r="N409">
        <v>35.888500000000001</v>
      </c>
      <c r="O409">
        <v>336.22300000000001</v>
      </c>
      <c r="P409">
        <v>71.777000000000001</v>
      </c>
      <c r="Q409">
        <v>408</v>
      </c>
      <c r="R409">
        <v>0.175924</v>
      </c>
      <c r="S409">
        <v>0.54338799999999998</v>
      </c>
    </row>
    <row r="410" spans="3:19">
      <c r="C410">
        <v>0.19359999999999999</v>
      </c>
      <c r="D410">
        <v>420</v>
      </c>
      <c r="E410">
        <v>61</v>
      </c>
      <c r="F410">
        <v>359</v>
      </c>
      <c r="G410">
        <v>122</v>
      </c>
      <c r="H410">
        <v>481</v>
      </c>
      <c r="I410">
        <v>0.25363799999999997</v>
      </c>
      <c r="J410">
        <v>0.251029</v>
      </c>
      <c r="L410">
        <v>0.3669</v>
      </c>
      <c r="M410">
        <v>372.839</v>
      </c>
      <c r="N410">
        <v>36.161099999999998</v>
      </c>
      <c r="O410">
        <v>336.678</v>
      </c>
      <c r="P410">
        <v>72.322100000000006</v>
      </c>
      <c r="Q410">
        <v>409</v>
      </c>
      <c r="R410">
        <v>0.17682700000000001</v>
      </c>
      <c r="S410">
        <v>0.54512000000000005</v>
      </c>
    </row>
    <row r="411" spans="3:19">
      <c r="C411">
        <v>0.19020000000000001</v>
      </c>
      <c r="D411">
        <v>421</v>
      </c>
      <c r="E411">
        <v>61</v>
      </c>
      <c r="F411">
        <v>360</v>
      </c>
      <c r="G411">
        <v>122</v>
      </c>
      <c r="H411">
        <v>482</v>
      </c>
      <c r="I411">
        <v>0.253112</v>
      </c>
      <c r="J411">
        <v>0.251029</v>
      </c>
      <c r="L411">
        <v>0.36599999999999999</v>
      </c>
      <c r="M411">
        <v>373.56599999999997</v>
      </c>
      <c r="N411">
        <v>36.4345</v>
      </c>
      <c r="O411">
        <v>337.13099999999997</v>
      </c>
      <c r="P411">
        <v>72.869</v>
      </c>
      <c r="Q411">
        <v>410</v>
      </c>
      <c r="R411">
        <v>0.177729</v>
      </c>
      <c r="S411">
        <v>0.54684699999999997</v>
      </c>
    </row>
    <row r="412" spans="3:19">
      <c r="C412">
        <v>0.18909999999999999</v>
      </c>
      <c r="D412">
        <v>422</v>
      </c>
      <c r="E412">
        <v>61</v>
      </c>
      <c r="F412">
        <v>361</v>
      </c>
      <c r="G412">
        <v>122</v>
      </c>
      <c r="H412">
        <v>483</v>
      </c>
      <c r="I412">
        <v>0.25258799999999998</v>
      </c>
      <c r="J412">
        <v>0.251029</v>
      </c>
      <c r="L412">
        <v>0.36409999999999998</v>
      </c>
      <c r="M412">
        <v>374.291</v>
      </c>
      <c r="N412">
        <v>36.708799999999997</v>
      </c>
      <c r="O412">
        <v>337.58199999999999</v>
      </c>
      <c r="P412">
        <v>73.417500000000004</v>
      </c>
      <c r="Q412">
        <v>411</v>
      </c>
      <c r="R412">
        <v>0.17863100000000001</v>
      </c>
      <c r="S412">
        <v>0.54857</v>
      </c>
    </row>
    <row r="413" spans="3:19">
      <c r="C413">
        <v>0.188</v>
      </c>
      <c r="D413">
        <v>423</v>
      </c>
      <c r="E413">
        <v>61</v>
      </c>
      <c r="F413">
        <v>362</v>
      </c>
      <c r="G413">
        <v>122</v>
      </c>
      <c r="H413">
        <v>484</v>
      </c>
      <c r="I413">
        <v>0.25206600000000001</v>
      </c>
      <c r="J413">
        <v>0.251029</v>
      </c>
      <c r="L413">
        <v>0.3604</v>
      </c>
      <c r="M413">
        <v>375.01600000000002</v>
      </c>
      <c r="N413">
        <v>36.983899999999998</v>
      </c>
      <c r="O413">
        <v>338.03199999999998</v>
      </c>
      <c r="P413">
        <v>73.967799999999997</v>
      </c>
      <c r="Q413">
        <v>412</v>
      </c>
      <c r="R413">
        <v>0.179534</v>
      </c>
      <c r="S413">
        <v>0.550288</v>
      </c>
    </row>
    <row r="414" spans="3:19">
      <c r="C414">
        <v>0.18579999999999999</v>
      </c>
      <c r="D414">
        <v>424</v>
      </c>
      <c r="E414">
        <v>61</v>
      </c>
      <c r="F414">
        <v>363</v>
      </c>
      <c r="G414">
        <v>122</v>
      </c>
      <c r="H414">
        <v>485</v>
      </c>
      <c r="I414">
        <v>0.25154599999999999</v>
      </c>
      <c r="J414">
        <v>0.251029</v>
      </c>
      <c r="L414">
        <v>0.35849999999999999</v>
      </c>
      <c r="M414">
        <v>375.74</v>
      </c>
      <c r="N414">
        <v>37.259900000000002</v>
      </c>
      <c r="O414">
        <v>338.48</v>
      </c>
      <c r="P414">
        <v>74.519800000000004</v>
      </c>
      <c r="Q414">
        <v>413</v>
      </c>
      <c r="R414">
        <v>0.18043500000000001</v>
      </c>
      <c r="S414">
        <v>0.55200199999999999</v>
      </c>
    </row>
    <row r="415" spans="3:19">
      <c r="C415">
        <v>0.1837</v>
      </c>
      <c r="D415">
        <v>425</v>
      </c>
      <c r="E415">
        <v>61</v>
      </c>
      <c r="F415">
        <v>364</v>
      </c>
      <c r="G415">
        <v>122</v>
      </c>
      <c r="H415">
        <v>486</v>
      </c>
      <c r="I415">
        <v>0.251029</v>
      </c>
      <c r="J415">
        <v>0.251029</v>
      </c>
      <c r="L415">
        <v>0.35670000000000002</v>
      </c>
      <c r="M415">
        <v>376.46300000000002</v>
      </c>
      <c r="N415">
        <v>37.536799999999999</v>
      </c>
      <c r="O415">
        <v>338.92599999999999</v>
      </c>
      <c r="P415">
        <v>75.073499999999996</v>
      </c>
      <c r="Q415">
        <v>414</v>
      </c>
      <c r="R415">
        <v>0.181337</v>
      </c>
      <c r="S415">
        <v>0.55371199999999998</v>
      </c>
    </row>
    <row r="416" spans="3:19">
      <c r="C416">
        <v>0.18149999999999999</v>
      </c>
      <c r="D416">
        <v>425</v>
      </c>
      <c r="E416">
        <v>62</v>
      </c>
      <c r="F416">
        <v>363</v>
      </c>
      <c r="G416">
        <v>124</v>
      </c>
      <c r="H416">
        <v>487</v>
      </c>
      <c r="I416">
        <v>0.25462000000000001</v>
      </c>
      <c r="J416">
        <v>0.25409799999999999</v>
      </c>
      <c r="L416">
        <v>0.35489999999999999</v>
      </c>
      <c r="M416">
        <v>377.18599999999998</v>
      </c>
      <c r="N416">
        <v>37.814500000000002</v>
      </c>
      <c r="O416">
        <v>339.37099999999998</v>
      </c>
      <c r="P416">
        <v>75.629000000000005</v>
      </c>
      <c r="Q416">
        <v>415</v>
      </c>
      <c r="R416">
        <v>0.18223800000000001</v>
      </c>
      <c r="S416">
        <v>0.55541700000000005</v>
      </c>
    </row>
    <row r="417" spans="3:19">
      <c r="C417">
        <v>0.1772</v>
      </c>
      <c r="D417">
        <v>426</v>
      </c>
      <c r="E417">
        <v>62</v>
      </c>
      <c r="F417">
        <v>364</v>
      </c>
      <c r="G417">
        <v>124</v>
      </c>
      <c r="H417">
        <v>488</v>
      </c>
      <c r="I417">
        <v>0.25409799999999999</v>
      </c>
      <c r="J417">
        <v>0.25409799999999999</v>
      </c>
      <c r="L417">
        <v>0.35299999999999998</v>
      </c>
      <c r="M417">
        <v>377.90699999999998</v>
      </c>
      <c r="N417">
        <v>38.093000000000004</v>
      </c>
      <c r="O417">
        <v>339.81400000000002</v>
      </c>
      <c r="P417">
        <v>76.186099999999996</v>
      </c>
      <c r="Q417">
        <v>416</v>
      </c>
      <c r="R417">
        <v>0.18314</v>
      </c>
      <c r="S417">
        <v>0.557118</v>
      </c>
    </row>
    <row r="418" spans="3:19">
      <c r="C418">
        <v>0.17510000000000001</v>
      </c>
      <c r="D418">
        <v>426</v>
      </c>
      <c r="E418">
        <v>63</v>
      </c>
      <c r="F418">
        <v>363</v>
      </c>
      <c r="G418">
        <v>126</v>
      </c>
      <c r="H418">
        <v>489</v>
      </c>
      <c r="I418">
        <v>0.25766899999999998</v>
      </c>
      <c r="J418">
        <v>0.25661899999999999</v>
      </c>
      <c r="L418">
        <v>0.35120000000000001</v>
      </c>
      <c r="M418">
        <v>378.62799999999999</v>
      </c>
      <c r="N418">
        <v>38.372399999999999</v>
      </c>
      <c r="O418">
        <v>340.255</v>
      </c>
      <c r="P418">
        <v>76.744900000000001</v>
      </c>
      <c r="Q418">
        <v>417</v>
      </c>
      <c r="R418">
        <v>0.18404100000000001</v>
      </c>
      <c r="S418">
        <v>0.55881400000000003</v>
      </c>
    </row>
    <row r="419" spans="3:19">
      <c r="C419">
        <v>0.1719</v>
      </c>
      <c r="D419">
        <v>427</v>
      </c>
      <c r="E419">
        <v>63</v>
      </c>
      <c r="F419">
        <v>364</v>
      </c>
      <c r="G419">
        <v>126</v>
      </c>
      <c r="H419">
        <v>490</v>
      </c>
      <c r="I419">
        <v>0.25714300000000001</v>
      </c>
      <c r="J419">
        <v>0.25661899999999999</v>
      </c>
      <c r="L419">
        <v>0.34410000000000002</v>
      </c>
      <c r="M419">
        <v>379.34699999999998</v>
      </c>
      <c r="N419">
        <v>38.652700000000003</v>
      </c>
      <c r="O419">
        <v>340.69499999999999</v>
      </c>
      <c r="P419">
        <v>77.305400000000006</v>
      </c>
      <c r="Q419">
        <v>418</v>
      </c>
      <c r="R419">
        <v>0.18494099999999999</v>
      </c>
      <c r="S419">
        <v>0.56050599999999995</v>
      </c>
    </row>
    <row r="420" spans="3:19">
      <c r="C420">
        <v>0.1709</v>
      </c>
      <c r="D420">
        <v>428</v>
      </c>
      <c r="E420">
        <v>63</v>
      </c>
      <c r="F420">
        <v>365</v>
      </c>
      <c r="G420">
        <v>126</v>
      </c>
      <c r="H420">
        <v>491</v>
      </c>
      <c r="I420">
        <v>0.25661899999999999</v>
      </c>
      <c r="J420">
        <v>0.25661899999999999</v>
      </c>
      <c r="L420">
        <v>0.34150000000000003</v>
      </c>
      <c r="M420">
        <v>380.06599999999997</v>
      </c>
      <c r="N420">
        <v>38.933799999999998</v>
      </c>
      <c r="O420">
        <v>341.13200000000001</v>
      </c>
      <c r="P420">
        <v>77.867599999999996</v>
      </c>
      <c r="Q420">
        <v>419</v>
      </c>
      <c r="R420">
        <v>0.18584200000000001</v>
      </c>
      <c r="S420">
        <v>0.56219399999999997</v>
      </c>
    </row>
    <row r="421" spans="3:19">
      <c r="C421">
        <v>0.1699</v>
      </c>
      <c r="D421">
        <v>428</v>
      </c>
      <c r="E421">
        <v>64</v>
      </c>
      <c r="F421">
        <v>364</v>
      </c>
      <c r="G421">
        <v>128</v>
      </c>
      <c r="H421">
        <v>492</v>
      </c>
      <c r="I421">
        <v>0.26016299999999998</v>
      </c>
      <c r="J421">
        <v>0.26016299999999998</v>
      </c>
      <c r="L421">
        <v>0.33889999999999998</v>
      </c>
      <c r="M421">
        <v>380.78399999999999</v>
      </c>
      <c r="N421">
        <v>39.215699999999998</v>
      </c>
      <c r="O421">
        <v>341.56900000000002</v>
      </c>
      <c r="P421">
        <v>78.4315</v>
      </c>
      <c r="Q421">
        <v>420</v>
      </c>
      <c r="R421">
        <v>0.18674199999999999</v>
      </c>
      <c r="S421">
        <v>0.56387699999999996</v>
      </c>
    </row>
    <row r="422" spans="3:19">
      <c r="C422">
        <v>0.16880000000000001</v>
      </c>
      <c r="D422">
        <v>428</v>
      </c>
      <c r="E422">
        <v>65</v>
      </c>
      <c r="F422">
        <v>363</v>
      </c>
      <c r="G422">
        <v>130</v>
      </c>
      <c r="H422">
        <v>493</v>
      </c>
      <c r="I422">
        <v>0.26369199999999998</v>
      </c>
      <c r="J422">
        <v>0.26369199999999998</v>
      </c>
      <c r="L422">
        <v>0.3337</v>
      </c>
      <c r="M422">
        <v>381.50099999999998</v>
      </c>
      <c r="N422">
        <v>39.4985</v>
      </c>
      <c r="O422">
        <v>342.00299999999999</v>
      </c>
      <c r="P422">
        <v>78.997</v>
      </c>
      <c r="Q422">
        <v>421</v>
      </c>
      <c r="R422">
        <v>0.187641</v>
      </c>
      <c r="S422">
        <v>0.56555599999999995</v>
      </c>
    </row>
    <row r="423" spans="3:19">
      <c r="C423">
        <v>0.1668</v>
      </c>
      <c r="D423">
        <v>428</v>
      </c>
      <c r="E423">
        <v>66</v>
      </c>
      <c r="F423">
        <v>362</v>
      </c>
      <c r="G423">
        <v>132</v>
      </c>
      <c r="H423">
        <v>494</v>
      </c>
      <c r="I423">
        <v>0.267206</v>
      </c>
      <c r="J423">
        <v>0.266129</v>
      </c>
      <c r="L423">
        <v>0.32779999999999998</v>
      </c>
      <c r="M423">
        <v>382.21800000000002</v>
      </c>
      <c r="N423">
        <v>39.7821</v>
      </c>
      <c r="O423">
        <v>342.43599999999998</v>
      </c>
      <c r="P423">
        <v>79.564300000000003</v>
      </c>
      <c r="Q423">
        <v>422</v>
      </c>
      <c r="R423">
        <v>0.18854099999999999</v>
      </c>
      <c r="S423">
        <v>0.56723000000000001</v>
      </c>
    </row>
    <row r="424" spans="3:19">
      <c r="C424">
        <v>0.16569999999999999</v>
      </c>
      <c r="D424">
        <v>429</v>
      </c>
      <c r="E424">
        <v>66</v>
      </c>
      <c r="F424">
        <v>363</v>
      </c>
      <c r="G424">
        <v>132</v>
      </c>
      <c r="H424">
        <v>495</v>
      </c>
      <c r="I424">
        <v>0.26666699999999999</v>
      </c>
      <c r="J424">
        <v>0.266129</v>
      </c>
      <c r="L424">
        <v>0.32529999999999998</v>
      </c>
      <c r="M424">
        <v>382.93299999999999</v>
      </c>
      <c r="N424">
        <v>40.066600000000001</v>
      </c>
      <c r="O424">
        <v>342.86700000000002</v>
      </c>
      <c r="P424">
        <v>80.133200000000002</v>
      </c>
      <c r="Q424">
        <v>423</v>
      </c>
      <c r="R424">
        <v>0.18944</v>
      </c>
      <c r="S424">
        <v>0.56889999999999996</v>
      </c>
    </row>
    <row r="425" spans="3:19">
      <c r="C425">
        <v>0.16470000000000001</v>
      </c>
      <c r="D425">
        <v>430</v>
      </c>
      <c r="E425">
        <v>66</v>
      </c>
      <c r="F425">
        <v>364</v>
      </c>
      <c r="G425">
        <v>132</v>
      </c>
      <c r="H425">
        <v>496</v>
      </c>
      <c r="I425">
        <v>0.266129</v>
      </c>
      <c r="J425">
        <v>0.266129</v>
      </c>
      <c r="L425">
        <v>0.32440000000000002</v>
      </c>
      <c r="M425">
        <v>383.64800000000002</v>
      </c>
      <c r="N425">
        <v>40.351900000000001</v>
      </c>
      <c r="O425">
        <v>343.29599999999999</v>
      </c>
      <c r="P425">
        <v>80.703699999999998</v>
      </c>
      <c r="Q425">
        <v>424</v>
      </c>
      <c r="R425">
        <v>0.19033900000000001</v>
      </c>
      <c r="S425">
        <v>0.57056600000000002</v>
      </c>
    </row>
    <row r="426" spans="3:19">
      <c r="C426">
        <v>0.16059999999999999</v>
      </c>
      <c r="D426">
        <v>430</v>
      </c>
      <c r="E426">
        <v>67</v>
      </c>
      <c r="F426">
        <v>363</v>
      </c>
      <c r="G426">
        <v>134</v>
      </c>
      <c r="H426">
        <v>497</v>
      </c>
      <c r="I426">
        <v>0.26961800000000002</v>
      </c>
      <c r="J426">
        <v>0.26961800000000002</v>
      </c>
      <c r="L426">
        <v>0.32029999999999997</v>
      </c>
      <c r="M426">
        <v>384.36200000000002</v>
      </c>
      <c r="N426">
        <v>40.637999999999998</v>
      </c>
      <c r="O426">
        <v>343.72399999999999</v>
      </c>
      <c r="P426">
        <v>81.275899999999993</v>
      </c>
      <c r="Q426">
        <v>425</v>
      </c>
      <c r="R426">
        <v>0.19123799999999999</v>
      </c>
      <c r="S426">
        <v>0.57222700000000004</v>
      </c>
    </row>
    <row r="427" spans="3:19">
      <c r="C427">
        <v>0.15959999999999999</v>
      </c>
      <c r="D427">
        <v>430</v>
      </c>
      <c r="E427">
        <v>68</v>
      </c>
      <c r="F427">
        <v>362</v>
      </c>
      <c r="G427">
        <v>136</v>
      </c>
      <c r="H427">
        <v>498</v>
      </c>
      <c r="I427">
        <v>0.273092</v>
      </c>
      <c r="J427">
        <v>0.27037800000000001</v>
      </c>
      <c r="L427">
        <v>0.31869999999999998</v>
      </c>
      <c r="M427">
        <v>385.07499999999999</v>
      </c>
      <c r="N427">
        <v>40.924900000000001</v>
      </c>
      <c r="O427">
        <v>344.15</v>
      </c>
      <c r="P427">
        <v>81.849800000000002</v>
      </c>
      <c r="Q427">
        <v>426</v>
      </c>
      <c r="R427">
        <v>0.192136</v>
      </c>
      <c r="S427">
        <v>0.57388399999999995</v>
      </c>
    </row>
    <row r="428" spans="3:19">
      <c r="C428">
        <v>0.15659999999999999</v>
      </c>
      <c r="D428">
        <v>431</v>
      </c>
      <c r="E428">
        <v>68</v>
      </c>
      <c r="F428">
        <v>363</v>
      </c>
      <c r="G428">
        <v>136</v>
      </c>
      <c r="H428">
        <v>499</v>
      </c>
      <c r="I428">
        <v>0.27254499999999998</v>
      </c>
      <c r="J428">
        <v>0.27037800000000001</v>
      </c>
      <c r="L428">
        <v>0.31380000000000002</v>
      </c>
      <c r="M428">
        <v>385.78699999999998</v>
      </c>
      <c r="N428">
        <v>41.212699999999998</v>
      </c>
      <c r="O428">
        <v>344.57499999999999</v>
      </c>
      <c r="P428">
        <v>82.425399999999996</v>
      </c>
      <c r="Q428">
        <v>427</v>
      </c>
      <c r="R428">
        <v>0.19303400000000001</v>
      </c>
      <c r="S428">
        <v>0.57553699999999997</v>
      </c>
    </row>
    <row r="429" spans="3:19">
      <c r="C429">
        <v>0.1469</v>
      </c>
      <c r="D429">
        <v>432</v>
      </c>
      <c r="E429">
        <v>68</v>
      </c>
      <c r="F429">
        <v>364</v>
      </c>
      <c r="G429">
        <v>136</v>
      </c>
      <c r="H429">
        <v>500</v>
      </c>
      <c r="I429">
        <v>0.27200000000000002</v>
      </c>
      <c r="J429">
        <v>0.27037800000000001</v>
      </c>
      <c r="L429">
        <v>0.31219999999999998</v>
      </c>
      <c r="M429">
        <v>386.49900000000002</v>
      </c>
      <c r="N429">
        <v>41.501300000000001</v>
      </c>
      <c r="O429">
        <v>344.99700000000001</v>
      </c>
      <c r="P429">
        <v>83.002600000000001</v>
      </c>
      <c r="Q429">
        <v>428</v>
      </c>
      <c r="R429">
        <v>0.19393099999999999</v>
      </c>
      <c r="S429">
        <v>0.57718499999999995</v>
      </c>
    </row>
    <row r="430" spans="3:19">
      <c r="C430">
        <v>0.14399999999999999</v>
      </c>
      <c r="D430">
        <v>433</v>
      </c>
      <c r="E430">
        <v>68</v>
      </c>
      <c r="F430">
        <v>365</v>
      </c>
      <c r="G430">
        <v>136</v>
      </c>
      <c r="H430">
        <v>501</v>
      </c>
      <c r="I430">
        <v>0.271457</v>
      </c>
      <c r="J430">
        <v>0.27037800000000001</v>
      </c>
      <c r="L430">
        <v>0.30819999999999997</v>
      </c>
      <c r="M430">
        <v>387.209</v>
      </c>
      <c r="N430">
        <v>41.790700000000001</v>
      </c>
      <c r="O430">
        <v>345.41899999999998</v>
      </c>
      <c r="P430">
        <v>83.581400000000002</v>
      </c>
      <c r="Q430">
        <v>429</v>
      </c>
      <c r="R430">
        <v>0.194828</v>
      </c>
      <c r="S430">
        <v>0.57882900000000004</v>
      </c>
    </row>
    <row r="431" spans="3:19">
      <c r="C431">
        <v>0.1346</v>
      </c>
      <c r="D431">
        <v>434</v>
      </c>
      <c r="E431">
        <v>68</v>
      </c>
      <c r="F431">
        <v>366</v>
      </c>
      <c r="G431">
        <v>136</v>
      </c>
      <c r="H431">
        <v>502</v>
      </c>
      <c r="I431">
        <v>0.27091599999999999</v>
      </c>
      <c r="J431">
        <v>0.27037800000000001</v>
      </c>
      <c r="L431">
        <v>0.30349999999999999</v>
      </c>
      <c r="M431">
        <v>387.91899999999998</v>
      </c>
      <c r="N431">
        <v>42.0809</v>
      </c>
      <c r="O431">
        <v>345.83800000000002</v>
      </c>
      <c r="P431">
        <v>84.161799999999999</v>
      </c>
      <c r="Q431">
        <v>430</v>
      </c>
      <c r="R431">
        <v>0.19572500000000001</v>
      </c>
      <c r="S431">
        <v>0.58046900000000001</v>
      </c>
    </row>
    <row r="432" spans="3:19">
      <c r="C432">
        <v>0.13370000000000001</v>
      </c>
      <c r="D432">
        <v>435</v>
      </c>
      <c r="E432">
        <v>68</v>
      </c>
      <c r="F432">
        <v>367</v>
      </c>
      <c r="G432">
        <v>136</v>
      </c>
      <c r="H432">
        <v>503</v>
      </c>
      <c r="I432">
        <v>0.27037800000000001</v>
      </c>
      <c r="J432">
        <v>0.27037800000000001</v>
      </c>
      <c r="L432">
        <v>0.30120000000000002</v>
      </c>
      <c r="M432">
        <v>388.62799999999999</v>
      </c>
      <c r="N432">
        <v>42.372</v>
      </c>
      <c r="O432">
        <v>346.25599999999997</v>
      </c>
      <c r="P432">
        <v>84.744</v>
      </c>
      <c r="Q432">
        <v>431</v>
      </c>
      <c r="R432">
        <v>0.19662199999999999</v>
      </c>
      <c r="S432">
        <v>0.58210399999999995</v>
      </c>
    </row>
    <row r="433" spans="3:19">
      <c r="C433">
        <v>0.1328</v>
      </c>
      <c r="D433">
        <v>435</v>
      </c>
      <c r="E433">
        <v>69</v>
      </c>
      <c r="F433">
        <v>366</v>
      </c>
      <c r="G433">
        <v>138</v>
      </c>
      <c r="H433">
        <v>504</v>
      </c>
      <c r="I433">
        <v>0.27381</v>
      </c>
      <c r="J433">
        <v>0.27381</v>
      </c>
      <c r="L433">
        <v>0.29959999999999998</v>
      </c>
      <c r="M433">
        <v>389.33600000000001</v>
      </c>
      <c r="N433">
        <v>42.663800000000002</v>
      </c>
      <c r="O433">
        <v>346.67200000000003</v>
      </c>
      <c r="P433">
        <v>85.327699999999993</v>
      </c>
      <c r="Q433">
        <v>432</v>
      </c>
      <c r="R433">
        <v>0.197518</v>
      </c>
      <c r="S433">
        <v>0.583735</v>
      </c>
    </row>
    <row r="434" spans="3:19">
      <c r="C434">
        <v>0.12379999999999999</v>
      </c>
      <c r="D434">
        <v>435</v>
      </c>
      <c r="E434">
        <v>70</v>
      </c>
      <c r="F434">
        <v>365</v>
      </c>
      <c r="G434">
        <v>140</v>
      </c>
      <c r="H434">
        <v>505</v>
      </c>
      <c r="I434">
        <v>0.27722799999999997</v>
      </c>
      <c r="J434">
        <v>0.27397300000000002</v>
      </c>
      <c r="L434">
        <v>0.29499999999999998</v>
      </c>
      <c r="M434">
        <v>390.04300000000001</v>
      </c>
      <c r="N434">
        <v>42.956499999999998</v>
      </c>
      <c r="O434">
        <v>347.08699999999999</v>
      </c>
      <c r="P434">
        <v>85.912999999999997</v>
      </c>
      <c r="Q434">
        <v>433</v>
      </c>
      <c r="R434">
        <v>0.19841400000000001</v>
      </c>
      <c r="S434">
        <v>0.58536100000000002</v>
      </c>
    </row>
    <row r="435" spans="3:19">
      <c r="C435">
        <v>0.1229</v>
      </c>
      <c r="D435">
        <v>436</v>
      </c>
      <c r="E435">
        <v>70</v>
      </c>
      <c r="F435">
        <v>366</v>
      </c>
      <c r="G435">
        <v>140</v>
      </c>
      <c r="H435">
        <v>506</v>
      </c>
      <c r="I435">
        <v>0.27667999999999998</v>
      </c>
      <c r="J435">
        <v>0.27397300000000002</v>
      </c>
      <c r="L435">
        <v>0.29349999999999998</v>
      </c>
      <c r="M435">
        <v>390.75</v>
      </c>
      <c r="N435">
        <v>43.25</v>
      </c>
      <c r="O435">
        <v>347.5</v>
      </c>
      <c r="P435">
        <v>86.5</v>
      </c>
      <c r="Q435">
        <v>434</v>
      </c>
      <c r="R435">
        <v>0.19930899999999999</v>
      </c>
      <c r="S435">
        <v>0.58698399999999995</v>
      </c>
    </row>
    <row r="436" spans="3:19">
      <c r="C436">
        <v>0.1211</v>
      </c>
      <c r="D436">
        <v>437</v>
      </c>
      <c r="E436">
        <v>70</v>
      </c>
      <c r="F436">
        <v>367</v>
      </c>
      <c r="G436">
        <v>140</v>
      </c>
      <c r="H436">
        <v>507</v>
      </c>
      <c r="I436">
        <v>0.27613399999999999</v>
      </c>
      <c r="J436">
        <v>0.27397300000000002</v>
      </c>
      <c r="L436">
        <v>0.29199999999999998</v>
      </c>
      <c r="M436">
        <v>391.45600000000002</v>
      </c>
      <c r="N436">
        <v>43.5443</v>
      </c>
      <c r="O436">
        <v>347.911</v>
      </c>
      <c r="P436">
        <v>87.0886</v>
      </c>
      <c r="Q436">
        <v>435</v>
      </c>
      <c r="R436">
        <v>0.20020399999999999</v>
      </c>
      <c r="S436">
        <v>0.58860199999999996</v>
      </c>
    </row>
    <row r="437" spans="3:19">
      <c r="C437">
        <v>0.11849999999999999</v>
      </c>
      <c r="D437">
        <v>438</v>
      </c>
      <c r="E437">
        <v>70</v>
      </c>
      <c r="F437">
        <v>368</v>
      </c>
      <c r="G437">
        <v>140</v>
      </c>
      <c r="H437">
        <v>508</v>
      </c>
      <c r="I437">
        <v>0.27559099999999997</v>
      </c>
      <c r="J437">
        <v>0.27397300000000002</v>
      </c>
      <c r="L437">
        <v>0.29049999999999998</v>
      </c>
      <c r="M437">
        <v>392.161</v>
      </c>
      <c r="N437">
        <v>43.839399999999998</v>
      </c>
      <c r="O437">
        <v>348.32100000000003</v>
      </c>
      <c r="P437">
        <v>87.678799999999995</v>
      </c>
      <c r="Q437">
        <v>436</v>
      </c>
      <c r="R437">
        <v>0.201098</v>
      </c>
      <c r="S437">
        <v>0.59021500000000005</v>
      </c>
    </row>
    <row r="438" spans="3:19">
      <c r="C438">
        <v>0.1176</v>
      </c>
      <c r="D438">
        <v>439</v>
      </c>
      <c r="E438">
        <v>70</v>
      </c>
      <c r="F438">
        <v>369</v>
      </c>
      <c r="G438">
        <v>140</v>
      </c>
      <c r="H438">
        <v>509</v>
      </c>
      <c r="I438">
        <v>0.27504899999999999</v>
      </c>
      <c r="J438">
        <v>0.27397300000000002</v>
      </c>
      <c r="L438">
        <v>0.28899999999999998</v>
      </c>
      <c r="M438">
        <v>392.86500000000001</v>
      </c>
      <c r="N438">
        <v>44.135300000000001</v>
      </c>
      <c r="O438">
        <v>348.72899999999998</v>
      </c>
      <c r="P438">
        <v>88.270700000000005</v>
      </c>
      <c r="Q438">
        <v>437</v>
      </c>
      <c r="R438">
        <v>0.201992</v>
      </c>
      <c r="S438">
        <v>0.59182500000000005</v>
      </c>
    </row>
    <row r="439" spans="3:19">
      <c r="C439">
        <v>0.1167</v>
      </c>
      <c r="D439">
        <v>440</v>
      </c>
      <c r="E439">
        <v>70</v>
      </c>
      <c r="F439">
        <v>370</v>
      </c>
      <c r="G439">
        <v>140</v>
      </c>
      <c r="H439">
        <v>510</v>
      </c>
      <c r="I439">
        <v>0.27450999999999998</v>
      </c>
      <c r="J439">
        <v>0.27397300000000002</v>
      </c>
      <c r="L439">
        <v>0.2868</v>
      </c>
      <c r="M439">
        <v>393.56799999999998</v>
      </c>
      <c r="N439">
        <v>44.432099999999998</v>
      </c>
      <c r="O439">
        <v>349.13600000000002</v>
      </c>
      <c r="P439">
        <v>88.864099999999993</v>
      </c>
      <c r="Q439">
        <v>438</v>
      </c>
      <c r="R439">
        <v>0.20288600000000001</v>
      </c>
      <c r="S439">
        <v>0.59343000000000001</v>
      </c>
    </row>
    <row r="440" spans="3:19">
      <c r="C440">
        <v>0.1159</v>
      </c>
      <c r="D440">
        <v>441</v>
      </c>
      <c r="E440">
        <v>70</v>
      </c>
      <c r="F440">
        <v>371</v>
      </c>
      <c r="G440">
        <v>140</v>
      </c>
      <c r="H440">
        <v>511</v>
      </c>
      <c r="I440">
        <v>0.27397300000000002</v>
      </c>
      <c r="J440">
        <v>0.27397300000000002</v>
      </c>
      <c r="L440">
        <v>0.28460000000000002</v>
      </c>
      <c r="M440">
        <v>394.27</v>
      </c>
      <c r="N440">
        <v>44.729599999999998</v>
      </c>
      <c r="O440">
        <v>349.541</v>
      </c>
      <c r="P440">
        <v>89.459100000000007</v>
      </c>
      <c r="Q440">
        <v>439</v>
      </c>
      <c r="R440">
        <v>0.20377899999999999</v>
      </c>
      <c r="S440">
        <v>0.59502999999999995</v>
      </c>
    </row>
    <row r="441" spans="3:19">
      <c r="C441">
        <v>0.115</v>
      </c>
      <c r="D441">
        <v>441</v>
      </c>
      <c r="E441">
        <v>71</v>
      </c>
      <c r="F441">
        <v>370</v>
      </c>
      <c r="G441">
        <v>142</v>
      </c>
      <c r="H441">
        <v>512</v>
      </c>
      <c r="I441">
        <v>0.27734399999999998</v>
      </c>
      <c r="J441">
        <v>0.27734399999999998</v>
      </c>
      <c r="L441">
        <v>0.28310000000000002</v>
      </c>
      <c r="M441">
        <v>394.97199999999998</v>
      </c>
      <c r="N441">
        <v>45.027900000000002</v>
      </c>
      <c r="O441">
        <v>349.94400000000002</v>
      </c>
      <c r="P441">
        <v>90.055800000000005</v>
      </c>
      <c r="Q441">
        <v>440</v>
      </c>
      <c r="R441">
        <v>0.20467199999999999</v>
      </c>
      <c r="S441">
        <v>0.59662700000000002</v>
      </c>
    </row>
    <row r="442" spans="3:19">
      <c r="C442">
        <v>0.1142</v>
      </c>
      <c r="D442">
        <v>441</v>
      </c>
      <c r="E442">
        <v>72</v>
      </c>
      <c r="F442">
        <v>369</v>
      </c>
      <c r="G442">
        <v>144</v>
      </c>
      <c r="H442">
        <v>513</v>
      </c>
      <c r="I442">
        <v>0.28070200000000001</v>
      </c>
      <c r="J442">
        <v>0.28015600000000002</v>
      </c>
      <c r="L442">
        <v>0.28160000000000002</v>
      </c>
      <c r="M442">
        <v>395.673</v>
      </c>
      <c r="N442">
        <v>45.326999999999998</v>
      </c>
      <c r="O442">
        <v>350.346</v>
      </c>
      <c r="P442">
        <v>90.653999999999996</v>
      </c>
      <c r="Q442">
        <v>441</v>
      </c>
      <c r="R442">
        <v>0.205565</v>
      </c>
      <c r="S442">
        <v>0.59821899999999995</v>
      </c>
    </row>
    <row r="443" spans="3:19">
      <c r="C443">
        <v>0.1125</v>
      </c>
      <c r="D443">
        <v>442</v>
      </c>
      <c r="E443">
        <v>72</v>
      </c>
      <c r="F443">
        <v>370</v>
      </c>
      <c r="G443">
        <v>144</v>
      </c>
      <c r="H443">
        <v>514</v>
      </c>
      <c r="I443">
        <v>0.28015600000000002</v>
      </c>
      <c r="J443">
        <v>0.28015600000000002</v>
      </c>
      <c r="L443">
        <v>0.2802</v>
      </c>
      <c r="M443">
        <v>396.37299999999999</v>
      </c>
      <c r="N443">
        <v>45.626899999999999</v>
      </c>
      <c r="O443">
        <v>350.74599999999998</v>
      </c>
      <c r="P443">
        <v>91.253799999999998</v>
      </c>
      <c r="Q443">
        <v>442</v>
      </c>
      <c r="R443">
        <v>0.206457</v>
      </c>
      <c r="S443">
        <v>0.59980699999999998</v>
      </c>
    </row>
    <row r="444" spans="3:19">
      <c r="C444">
        <v>0.1091</v>
      </c>
      <c r="D444">
        <v>442</v>
      </c>
      <c r="E444">
        <v>73</v>
      </c>
      <c r="F444">
        <v>369</v>
      </c>
      <c r="G444">
        <v>146</v>
      </c>
      <c r="H444">
        <v>515</v>
      </c>
      <c r="I444">
        <v>0.283495</v>
      </c>
      <c r="J444">
        <v>0.28185300000000002</v>
      </c>
      <c r="L444">
        <v>0.2787</v>
      </c>
      <c r="M444">
        <v>397.072</v>
      </c>
      <c r="N444">
        <v>45.927599999999998</v>
      </c>
      <c r="O444">
        <v>351.14499999999998</v>
      </c>
      <c r="P444">
        <v>91.855199999999996</v>
      </c>
      <c r="Q444">
        <v>443</v>
      </c>
      <c r="R444">
        <v>0.207348</v>
      </c>
      <c r="S444">
        <v>0.60139100000000001</v>
      </c>
    </row>
    <row r="445" spans="3:19">
      <c r="C445">
        <v>0.1082</v>
      </c>
      <c r="D445">
        <v>443</v>
      </c>
      <c r="E445">
        <v>73</v>
      </c>
      <c r="F445">
        <v>370</v>
      </c>
      <c r="G445">
        <v>146</v>
      </c>
      <c r="H445">
        <v>516</v>
      </c>
      <c r="I445">
        <v>0.28294599999999998</v>
      </c>
      <c r="J445">
        <v>0.28185300000000002</v>
      </c>
      <c r="L445">
        <v>0.27729999999999999</v>
      </c>
      <c r="M445">
        <v>397.77100000000002</v>
      </c>
      <c r="N445">
        <v>46.229100000000003</v>
      </c>
      <c r="O445">
        <v>351.54199999999997</v>
      </c>
      <c r="P445">
        <v>92.458100000000002</v>
      </c>
      <c r="Q445">
        <v>444</v>
      </c>
      <c r="R445">
        <v>0.20823900000000001</v>
      </c>
      <c r="S445">
        <v>0.60297000000000001</v>
      </c>
    </row>
    <row r="446" spans="3:19">
      <c r="C446">
        <v>0.1074</v>
      </c>
      <c r="D446">
        <v>444</v>
      </c>
      <c r="E446">
        <v>73</v>
      </c>
      <c r="F446">
        <v>371</v>
      </c>
      <c r="G446">
        <v>146</v>
      </c>
      <c r="H446">
        <v>517</v>
      </c>
      <c r="I446">
        <v>0.28239799999999998</v>
      </c>
      <c r="J446">
        <v>0.28185300000000002</v>
      </c>
      <c r="L446">
        <v>0.27439999999999998</v>
      </c>
      <c r="M446">
        <v>398.46899999999999</v>
      </c>
      <c r="N446">
        <v>46.531300000000002</v>
      </c>
      <c r="O446">
        <v>351.93700000000001</v>
      </c>
      <c r="P446">
        <v>93.062700000000007</v>
      </c>
      <c r="Q446">
        <v>445</v>
      </c>
      <c r="R446">
        <v>0.20913000000000001</v>
      </c>
      <c r="S446">
        <v>0.604545</v>
      </c>
    </row>
    <row r="447" spans="3:19">
      <c r="C447">
        <v>9.9989999999999996E-2</v>
      </c>
      <c r="D447">
        <v>445</v>
      </c>
      <c r="E447">
        <v>73</v>
      </c>
      <c r="F447">
        <v>372</v>
      </c>
      <c r="G447">
        <v>146</v>
      </c>
      <c r="H447">
        <v>518</v>
      </c>
      <c r="I447">
        <v>0.28185300000000002</v>
      </c>
      <c r="J447">
        <v>0.28185300000000002</v>
      </c>
      <c r="L447">
        <v>0.26869999999999999</v>
      </c>
      <c r="M447">
        <v>399.166</v>
      </c>
      <c r="N447">
        <v>46.834400000000002</v>
      </c>
      <c r="O447">
        <v>352.33100000000002</v>
      </c>
      <c r="P447">
        <v>93.668800000000005</v>
      </c>
      <c r="Q447">
        <v>446</v>
      </c>
      <c r="R447">
        <v>0.21002000000000001</v>
      </c>
      <c r="S447">
        <v>0.60611599999999999</v>
      </c>
    </row>
    <row r="448" spans="3:19">
      <c r="C448">
        <v>9.2780000000000001E-2</v>
      </c>
      <c r="D448">
        <v>445</v>
      </c>
      <c r="E448">
        <v>74</v>
      </c>
      <c r="F448">
        <v>371</v>
      </c>
      <c r="G448">
        <v>148</v>
      </c>
      <c r="H448">
        <v>519</v>
      </c>
      <c r="I448">
        <v>0.28516399999999997</v>
      </c>
      <c r="J448">
        <v>0.28298299999999998</v>
      </c>
      <c r="L448">
        <v>0.26800000000000002</v>
      </c>
      <c r="M448">
        <v>399.86200000000002</v>
      </c>
      <c r="N448">
        <v>47.138199999999998</v>
      </c>
      <c r="O448">
        <v>352.72399999999999</v>
      </c>
      <c r="P448">
        <v>94.276499999999999</v>
      </c>
      <c r="Q448">
        <v>447</v>
      </c>
      <c r="R448">
        <v>0.21090900000000001</v>
      </c>
      <c r="S448">
        <v>0.60768299999999997</v>
      </c>
    </row>
    <row r="449" spans="3:19">
      <c r="C449">
        <v>9.1990000000000002E-2</v>
      </c>
      <c r="D449">
        <v>446</v>
      </c>
      <c r="E449">
        <v>74</v>
      </c>
      <c r="F449">
        <v>372</v>
      </c>
      <c r="G449">
        <v>148</v>
      </c>
      <c r="H449">
        <v>520</v>
      </c>
      <c r="I449">
        <v>0.28461500000000001</v>
      </c>
      <c r="J449">
        <v>0.28298299999999998</v>
      </c>
      <c r="L449">
        <v>0.26729999999999998</v>
      </c>
      <c r="M449">
        <v>400.55700000000002</v>
      </c>
      <c r="N449">
        <v>47.442900000000002</v>
      </c>
      <c r="O449">
        <v>353.11399999999998</v>
      </c>
      <c r="P449">
        <v>94.8857</v>
      </c>
      <c r="Q449">
        <v>448</v>
      </c>
      <c r="R449">
        <v>0.21179899999999999</v>
      </c>
      <c r="S449">
        <v>0.60924500000000004</v>
      </c>
    </row>
    <row r="450" spans="3:19">
      <c r="C450">
        <v>9.1209999999999999E-2</v>
      </c>
      <c r="D450">
        <v>447</v>
      </c>
      <c r="E450">
        <v>74</v>
      </c>
      <c r="F450">
        <v>373</v>
      </c>
      <c r="G450">
        <v>148</v>
      </c>
      <c r="H450">
        <v>521</v>
      </c>
      <c r="I450">
        <v>0.28406900000000002</v>
      </c>
      <c r="J450">
        <v>0.28298299999999998</v>
      </c>
      <c r="L450">
        <v>0.26179999999999998</v>
      </c>
      <c r="M450">
        <v>401.25200000000001</v>
      </c>
      <c r="N450">
        <v>47.7483</v>
      </c>
      <c r="O450">
        <v>353.50299999999999</v>
      </c>
      <c r="P450">
        <v>95.496499999999997</v>
      </c>
      <c r="Q450">
        <v>449</v>
      </c>
      <c r="R450">
        <v>0.21268699999999999</v>
      </c>
      <c r="S450">
        <v>0.61080299999999998</v>
      </c>
    </row>
    <row r="451" spans="3:19">
      <c r="C451">
        <v>9.0429999999999996E-2</v>
      </c>
      <c r="D451">
        <v>448</v>
      </c>
      <c r="E451">
        <v>74</v>
      </c>
      <c r="F451">
        <v>374</v>
      </c>
      <c r="G451">
        <v>148</v>
      </c>
      <c r="H451">
        <v>522</v>
      </c>
      <c r="I451">
        <v>0.28352500000000003</v>
      </c>
      <c r="J451">
        <v>0.28298299999999998</v>
      </c>
      <c r="L451">
        <v>0.2591</v>
      </c>
      <c r="M451">
        <v>401.94600000000003</v>
      </c>
      <c r="N451">
        <v>48.054400000000001</v>
      </c>
      <c r="O451">
        <v>353.89100000000002</v>
      </c>
      <c r="P451">
        <v>96.108900000000006</v>
      </c>
      <c r="Q451">
        <v>450</v>
      </c>
      <c r="R451">
        <v>0.21357499999999999</v>
      </c>
      <c r="S451">
        <v>0.61235700000000004</v>
      </c>
    </row>
    <row r="452" spans="3:19">
      <c r="C452">
        <v>8.9639999999999997E-2</v>
      </c>
      <c r="D452">
        <v>449</v>
      </c>
      <c r="E452">
        <v>74</v>
      </c>
      <c r="F452">
        <v>375</v>
      </c>
      <c r="G452">
        <v>148</v>
      </c>
      <c r="H452">
        <v>523</v>
      </c>
      <c r="I452">
        <v>0.28298299999999998</v>
      </c>
      <c r="J452">
        <v>0.28298299999999998</v>
      </c>
      <c r="L452">
        <v>0.25769999999999998</v>
      </c>
      <c r="M452">
        <v>402.63900000000001</v>
      </c>
      <c r="N452">
        <v>48.361400000000003</v>
      </c>
      <c r="O452">
        <v>354.27699999999999</v>
      </c>
      <c r="P452">
        <v>96.722800000000007</v>
      </c>
      <c r="Q452">
        <v>451</v>
      </c>
      <c r="R452">
        <v>0.21446299999999999</v>
      </c>
      <c r="S452">
        <v>0.61390699999999998</v>
      </c>
    </row>
    <row r="453" spans="3:19">
      <c r="C453">
        <v>8.4629999999999997E-2</v>
      </c>
      <c r="D453">
        <v>449</v>
      </c>
      <c r="E453">
        <v>75</v>
      </c>
      <c r="F453">
        <v>374</v>
      </c>
      <c r="G453">
        <v>150</v>
      </c>
      <c r="H453">
        <v>524</v>
      </c>
      <c r="I453">
        <v>0.28626000000000001</v>
      </c>
      <c r="J453">
        <v>0.28462999999999999</v>
      </c>
      <c r="L453">
        <v>0.25629999999999997</v>
      </c>
      <c r="M453">
        <v>403.33100000000002</v>
      </c>
      <c r="N453">
        <v>48.6691</v>
      </c>
      <c r="O453">
        <v>354.66199999999998</v>
      </c>
      <c r="P453">
        <v>97.338300000000004</v>
      </c>
      <c r="Q453">
        <v>452</v>
      </c>
      <c r="R453">
        <v>0.21535000000000001</v>
      </c>
      <c r="S453">
        <v>0.615452</v>
      </c>
    </row>
    <row r="454" spans="3:19">
      <c r="C454">
        <v>8.3479999999999999E-2</v>
      </c>
      <c r="D454">
        <v>450</v>
      </c>
      <c r="E454">
        <v>75</v>
      </c>
      <c r="F454">
        <v>375</v>
      </c>
      <c r="G454">
        <v>150</v>
      </c>
      <c r="H454">
        <v>525</v>
      </c>
      <c r="I454">
        <v>0.28571400000000002</v>
      </c>
      <c r="J454">
        <v>0.28462999999999999</v>
      </c>
      <c r="L454">
        <v>0.255</v>
      </c>
      <c r="M454">
        <v>404.02199999999999</v>
      </c>
      <c r="N454">
        <v>48.977600000000002</v>
      </c>
      <c r="O454">
        <v>355.04500000000002</v>
      </c>
      <c r="P454">
        <v>97.955200000000005</v>
      </c>
      <c r="Q454">
        <v>453</v>
      </c>
      <c r="R454">
        <v>0.21623700000000001</v>
      </c>
      <c r="S454">
        <v>0.61699400000000004</v>
      </c>
    </row>
    <row r="455" spans="3:19">
      <c r="C455">
        <v>8.2729999999999998E-2</v>
      </c>
      <c r="D455">
        <v>451</v>
      </c>
      <c r="E455">
        <v>75</v>
      </c>
      <c r="F455">
        <v>376</v>
      </c>
      <c r="G455">
        <v>150</v>
      </c>
      <c r="H455">
        <v>526</v>
      </c>
      <c r="I455">
        <v>0.28517100000000001</v>
      </c>
      <c r="J455">
        <v>0.28462999999999999</v>
      </c>
      <c r="L455">
        <v>0.25230000000000002</v>
      </c>
      <c r="M455">
        <v>404.71300000000002</v>
      </c>
      <c r="N455">
        <v>49.286900000000003</v>
      </c>
      <c r="O455">
        <v>355.42599999999999</v>
      </c>
      <c r="P455">
        <v>98.573800000000006</v>
      </c>
      <c r="Q455">
        <v>454</v>
      </c>
      <c r="R455">
        <v>0.21712300000000001</v>
      </c>
      <c r="S455">
        <v>0.61853100000000005</v>
      </c>
    </row>
    <row r="456" spans="3:19">
      <c r="C456">
        <v>8.1210000000000004E-2</v>
      </c>
      <c r="D456">
        <v>452</v>
      </c>
      <c r="E456">
        <v>75</v>
      </c>
      <c r="F456">
        <v>377</v>
      </c>
      <c r="G456">
        <v>150</v>
      </c>
      <c r="H456">
        <v>527</v>
      </c>
      <c r="I456">
        <v>0.28462999999999999</v>
      </c>
      <c r="J456">
        <v>0.28462999999999999</v>
      </c>
      <c r="L456">
        <v>0.251</v>
      </c>
      <c r="M456">
        <v>405.40300000000002</v>
      </c>
      <c r="N456">
        <v>49.596899999999998</v>
      </c>
      <c r="O456">
        <v>355.80599999999998</v>
      </c>
      <c r="P456">
        <v>99.193799999999996</v>
      </c>
      <c r="Q456">
        <v>455</v>
      </c>
      <c r="R456">
        <v>0.21800800000000001</v>
      </c>
      <c r="S456">
        <v>0.62006399999999995</v>
      </c>
    </row>
    <row r="457" spans="3:19">
      <c r="C457">
        <v>7.8219999999999998E-2</v>
      </c>
      <c r="D457">
        <v>452</v>
      </c>
      <c r="E457">
        <v>76</v>
      </c>
      <c r="F457">
        <v>376</v>
      </c>
      <c r="G457">
        <v>152</v>
      </c>
      <c r="H457">
        <v>528</v>
      </c>
      <c r="I457">
        <v>0.287879</v>
      </c>
      <c r="J457">
        <v>0.28733500000000001</v>
      </c>
      <c r="L457">
        <v>0.24959999999999999</v>
      </c>
      <c r="M457">
        <v>406.09199999999998</v>
      </c>
      <c r="N457">
        <v>49.907699999999998</v>
      </c>
      <c r="O457">
        <v>356.185</v>
      </c>
      <c r="P457">
        <v>99.815399999999997</v>
      </c>
      <c r="Q457">
        <v>456</v>
      </c>
      <c r="R457">
        <v>0.218893</v>
      </c>
      <c r="S457">
        <v>0.62159200000000003</v>
      </c>
    </row>
    <row r="458" spans="3:19">
      <c r="C458">
        <v>7.3789999999999994E-2</v>
      </c>
      <c r="D458">
        <v>453</v>
      </c>
      <c r="E458">
        <v>76</v>
      </c>
      <c r="F458">
        <v>377</v>
      </c>
      <c r="G458">
        <v>152</v>
      </c>
      <c r="H458">
        <v>529</v>
      </c>
      <c r="I458">
        <v>0.28733500000000001</v>
      </c>
      <c r="J458">
        <v>0.28733500000000001</v>
      </c>
      <c r="L458">
        <v>0.2457</v>
      </c>
      <c r="M458">
        <v>406.78100000000001</v>
      </c>
      <c r="N458">
        <v>50.219299999999997</v>
      </c>
      <c r="O458">
        <v>356.56099999999998</v>
      </c>
      <c r="P458">
        <v>100.43899999999999</v>
      </c>
      <c r="Q458">
        <v>457</v>
      </c>
      <c r="R458">
        <v>0.219778</v>
      </c>
      <c r="S458">
        <v>0.62311700000000003</v>
      </c>
    </row>
    <row r="459" spans="3:19">
      <c r="C459">
        <v>7.1609999999999993E-2</v>
      </c>
      <c r="D459">
        <v>453</v>
      </c>
      <c r="E459">
        <v>77</v>
      </c>
      <c r="F459">
        <v>376</v>
      </c>
      <c r="G459">
        <v>154</v>
      </c>
      <c r="H459">
        <v>530</v>
      </c>
      <c r="I459">
        <v>0.29056599999999999</v>
      </c>
      <c r="J459">
        <v>0.29056599999999999</v>
      </c>
      <c r="L459">
        <v>0.24110000000000001</v>
      </c>
      <c r="M459">
        <v>407.46800000000002</v>
      </c>
      <c r="N459">
        <v>50.531599999999997</v>
      </c>
      <c r="O459">
        <v>356.93700000000001</v>
      </c>
      <c r="P459">
        <v>101.063</v>
      </c>
      <c r="Q459">
        <v>458</v>
      </c>
      <c r="R459">
        <v>0.220662</v>
      </c>
      <c r="S459">
        <v>0.624637</v>
      </c>
    </row>
    <row r="460" spans="3:19">
      <c r="C460">
        <v>7.0169999999999996E-2</v>
      </c>
      <c r="D460">
        <v>453</v>
      </c>
      <c r="E460">
        <v>78</v>
      </c>
      <c r="F460">
        <v>375</v>
      </c>
      <c r="G460">
        <v>156</v>
      </c>
      <c r="H460">
        <v>531</v>
      </c>
      <c r="I460">
        <v>0.29378500000000002</v>
      </c>
      <c r="J460">
        <v>0.29323300000000002</v>
      </c>
      <c r="L460">
        <v>0.2392</v>
      </c>
      <c r="M460">
        <v>408.15499999999997</v>
      </c>
      <c r="N460">
        <v>50.844700000000003</v>
      </c>
      <c r="O460">
        <v>357.31099999999998</v>
      </c>
      <c r="P460">
        <v>101.68899999999999</v>
      </c>
      <c r="Q460">
        <v>459</v>
      </c>
      <c r="R460">
        <v>0.22154499999999999</v>
      </c>
      <c r="S460">
        <v>0.62615399999999999</v>
      </c>
    </row>
    <row r="461" spans="3:19">
      <c r="C461">
        <v>6.4479999999999996E-2</v>
      </c>
      <c r="D461">
        <v>454</v>
      </c>
      <c r="E461">
        <v>78</v>
      </c>
      <c r="F461">
        <v>376</v>
      </c>
      <c r="G461">
        <v>156</v>
      </c>
      <c r="H461">
        <v>532</v>
      </c>
      <c r="I461">
        <v>0.29323300000000002</v>
      </c>
      <c r="J461">
        <v>0.29323300000000002</v>
      </c>
      <c r="L461">
        <v>0.2379</v>
      </c>
      <c r="M461">
        <v>408.84100000000001</v>
      </c>
      <c r="N461">
        <v>51.158499999999997</v>
      </c>
      <c r="O461">
        <v>357.68299999999999</v>
      </c>
      <c r="P461">
        <v>102.31699999999999</v>
      </c>
      <c r="Q461">
        <v>460</v>
      </c>
      <c r="R461">
        <v>0.22242799999999999</v>
      </c>
      <c r="S461">
        <v>0.62766599999999995</v>
      </c>
    </row>
    <row r="462" spans="3:19">
      <c r="C462">
        <v>6.0990000000000003E-2</v>
      </c>
      <c r="D462">
        <v>454</v>
      </c>
      <c r="E462">
        <v>79</v>
      </c>
      <c r="F462">
        <v>375</v>
      </c>
      <c r="G462">
        <v>158</v>
      </c>
      <c r="H462">
        <v>533</v>
      </c>
      <c r="I462">
        <v>0.296435</v>
      </c>
      <c r="J462">
        <v>0.29532700000000001</v>
      </c>
      <c r="L462">
        <v>0.23530000000000001</v>
      </c>
      <c r="M462">
        <v>409.52699999999999</v>
      </c>
      <c r="N462">
        <v>51.473100000000002</v>
      </c>
      <c r="O462">
        <v>358.05399999999997</v>
      </c>
      <c r="P462">
        <v>102.946</v>
      </c>
      <c r="Q462">
        <v>461</v>
      </c>
      <c r="R462">
        <v>0.22331100000000001</v>
      </c>
      <c r="S462">
        <v>0.62917400000000001</v>
      </c>
    </row>
    <row r="463" spans="3:19">
      <c r="C463">
        <v>6.0299999999999999E-2</v>
      </c>
      <c r="D463">
        <v>455</v>
      </c>
      <c r="E463">
        <v>79</v>
      </c>
      <c r="F463">
        <v>376</v>
      </c>
      <c r="G463">
        <v>158</v>
      </c>
      <c r="H463">
        <v>534</v>
      </c>
      <c r="I463">
        <v>0.29587999999999998</v>
      </c>
      <c r="J463">
        <v>0.29532700000000001</v>
      </c>
      <c r="L463">
        <v>0.2303</v>
      </c>
      <c r="M463">
        <v>410.21199999999999</v>
      </c>
      <c r="N463">
        <v>51.788400000000003</v>
      </c>
      <c r="O463">
        <v>358.423</v>
      </c>
      <c r="P463">
        <v>103.577</v>
      </c>
      <c r="Q463">
        <v>462</v>
      </c>
      <c r="R463">
        <v>0.224192</v>
      </c>
      <c r="S463">
        <v>0.63067799999999996</v>
      </c>
    </row>
    <row r="464" spans="3:19">
      <c r="C464">
        <v>5.824E-2</v>
      </c>
      <c r="D464">
        <v>456</v>
      </c>
      <c r="E464">
        <v>79</v>
      </c>
      <c r="F464">
        <v>377</v>
      </c>
      <c r="G464">
        <v>158</v>
      </c>
      <c r="H464">
        <v>535</v>
      </c>
      <c r="I464">
        <v>0.29532700000000001</v>
      </c>
      <c r="J464">
        <v>0.29532700000000001</v>
      </c>
      <c r="L464">
        <v>0.22900000000000001</v>
      </c>
      <c r="M464">
        <v>410.89499999999998</v>
      </c>
      <c r="N464">
        <v>52.104500000000002</v>
      </c>
      <c r="O464">
        <v>358.791</v>
      </c>
      <c r="P464">
        <v>104.209</v>
      </c>
      <c r="Q464">
        <v>463</v>
      </c>
      <c r="R464">
        <v>0.225074</v>
      </c>
      <c r="S464">
        <v>0.63217699999999999</v>
      </c>
    </row>
    <row r="465" spans="3:19">
      <c r="C465">
        <v>5.586E-2</v>
      </c>
      <c r="D465">
        <v>456</v>
      </c>
      <c r="E465">
        <v>80</v>
      </c>
      <c r="F465">
        <v>376</v>
      </c>
      <c r="G465">
        <v>160</v>
      </c>
      <c r="H465">
        <v>536</v>
      </c>
      <c r="I465">
        <v>0.29850700000000002</v>
      </c>
      <c r="J465">
        <v>0.29850700000000002</v>
      </c>
      <c r="L465">
        <v>0.2278</v>
      </c>
      <c r="M465">
        <v>411.57900000000001</v>
      </c>
      <c r="N465">
        <v>52.421399999999998</v>
      </c>
      <c r="O465">
        <v>359.15699999999998</v>
      </c>
      <c r="P465">
        <v>104.843</v>
      </c>
      <c r="Q465">
        <v>464</v>
      </c>
      <c r="R465">
        <v>0.22595399999999999</v>
      </c>
      <c r="S465">
        <v>0.63367300000000004</v>
      </c>
    </row>
    <row r="466" spans="3:19">
      <c r="C466">
        <v>5.0849999999999999E-2</v>
      </c>
      <c r="D466">
        <v>456</v>
      </c>
      <c r="E466">
        <v>81</v>
      </c>
      <c r="F466">
        <v>375</v>
      </c>
      <c r="G466">
        <v>162</v>
      </c>
      <c r="H466">
        <v>537</v>
      </c>
      <c r="I466">
        <v>0.301676</v>
      </c>
      <c r="J466">
        <v>0.301676</v>
      </c>
      <c r="L466">
        <v>0.2266</v>
      </c>
      <c r="M466">
        <v>412.26100000000002</v>
      </c>
      <c r="N466">
        <v>52.738900000000001</v>
      </c>
      <c r="O466">
        <v>359.52199999999999</v>
      </c>
      <c r="P466">
        <v>105.47799999999999</v>
      </c>
      <c r="Q466">
        <v>465</v>
      </c>
      <c r="R466">
        <v>0.22683400000000001</v>
      </c>
      <c r="S466">
        <v>0.63516499999999998</v>
      </c>
    </row>
    <row r="467" spans="3:19">
      <c r="C467">
        <v>4.9529999999999998E-2</v>
      </c>
      <c r="D467">
        <v>456</v>
      </c>
      <c r="E467">
        <v>82</v>
      </c>
      <c r="F467">
        <v>374</v>
      </c>
      <c r="G467">
        <v>164</v>
      </c>
      <c r="H467">
        <v>538</v>
      </c>
      <c r="I467">
        <v>0.30483300000000002</v>
      </c>
      <c r="J467">
        <v>0.30483300000000002</v>
      </c>
      <c r="L467">
        <v>0.2253</v>
      </c>
      <c r="M467">
        <v>412.94299999999998</v>
      </c>
      <c r="N467">
        <v>53.057299999999998</v>
      </c>
      <c r="O467">
        <v>359.88499999999999</v>
      </c>
      <c r="P467">
        <v>106.11499999999999</v>
      </c>
      <c r="Q467">
        <v>466</v>
      </c>
      <c r="R467">
        <v>0.227714</v>
      </c>
      <c r="S467">
        <v>0.636652</v>
      </c>
    </row>
    <row r="468" spans="3:19">
      <c r="C468">
        <v>4.8869999999999997E-2</v>
      </c>
      <c r="D468">
        <v>456</v>
      </c>
      <c r="E468">
        <v>83</v>
      </c>
      <c r="F468">
        <v>373</v>
      </c>
      <c r="G468">
        <v>166</v>
      </c>
      <c r="H468">
        <v>539</v>
      </c>
      <c r="I468">
        <v>0.30797799999999997</v>
      </c>
      <c r="J468">
        <v>0.30627300000000002</v>
      </c>
      <c r="L468">
        <v>0.22289999999999999</v>
      </c>
      <c r="M468">
        <v>413.62400000000002</v>
      </c>
      <c r="N468">
        <v>53.376300000000001</v>
      </c>
      <c r="O468">
        <v>360.24700000000001</v>
      </c>
      <c r="P468">
        <v>106.753</v>
      </c>
      <c r="Q468">
        <v>467</v>
      </c>
      <c r="R468">
        <v>0.22859199999999999</v>
      </c>
      <c r="S468">
        <v>0.63813500000000001</v>
      </c>
    </row>
    <row r="469" spans="3:19">
      <c r="C469">
        <v>4.8219999999999999E-2</v>
      </c>
      <c r="D469">
        <v>457</v>
      </c>
      <c r="E469">
        <v>83</v>
      </c>
      <c r="F469">
        <v>374</v>
      </c>
      <c r="G469">
        <v>166</v>
      </c>
      <c r="H469">
        <v>540</v>
      </c>
      <c r="I469">
        <v>0.30740699999999999</v>
      </c>
      <c r="J469">
        <v>0.30627300000000002</v>
      </c>
      <c r="L469">
        <v>0.22159999999999999</v>
      </c>
      <c r="M469">
        <v>414.30399999999997</v>
      </c>
      <c r="N469">
        <v>53.696100000000001</v>
      </c>
      <c r="O469">
        <v>360.608</v>
      </c>
      <c r="P469">
        <v>107.392</v>
      </c>
      <c r="Q469">
        <v>468</v>
      </c>
      <c r="R469">
        <v>0.22947100000000001</v>
      </c>
      <c r="S469">
        <v>0.63961500000000004</v>
      </c>
    </row>
    <row r="470" spans="3:19">
      <c r="C470">
        <v>4.7559999999999998E-2</v>
      </c>
      <c r="D470">
        <v>458</v>
      </c>
      <c r="E470">
        <v>83</v>
      </c>
      <c r="F470">
        <v>375</v>
      </c>
      <c r="G470">
        <v>166</v>
      </c>
      <c r="H470">
        <v>541</v>
      </c>
      <c r="I470">
        <v>0.30683899999999997</v>
      </c>
      <c r="J470">
        <v>0.30627300000000002</v>
      </c>
      <c r="L470">
        <v>0.22040000000000001</v>
      </c>
      <c r="M470">
        <v>414.983</v>
      </c>
      <c r="N470">
        <v>54.0167</v>
      </c>
      <c r="O470">
        <v>360.96699999999998</v>
      </c>
      <c r="P470">
        <v>108.033</v>
      </c>
      <c r="Q470">
        <v>469</v>
      </c>
      <c r="R470">
        <v>0.230348</v>
      </c>
      <c r="S470">
        <v>0.64109000000000005</v>
      </c>
    </row>
    <row r="471" spans="3:19">
      <c r="C471">
        <v>4.5620000000000001E-2</v>
      </c>
      <c r="D471">
        <v>459</v>
      </c>
      <c r="E471">
        <v>83</v>
      </c>
      <c r="F471">
        <v>376</v>
      </c>
      <c r="G471">
        <v>166</v>
      </c>
      <c r="H471">
        <v>542</v>
      </c>
      <c r="I471">
        <v>0.30627300000000002</v>
      </c>
      <c r="J471">
        <v>0.30627300000000002</v>
      </c>
      <c r="L471">
        <v>0.21679999999999999</v>
      </c>
      <c r="M471">
        <v>415.66199999999998</v>
      </c>
      <c r="N471">
        <v>54.338000000000001</v>
      </c>
      <c r="O471">
        <v>361.32400000000001</v>
      </c>
      <c r="P471">
        <v>108.676</v>
      </c>
      <c r="Q471">
        <v>470</v>
      </c>
      <c r="R471">
        <v>0.23122500000000001</v>
      </c>
      <c r="S471">
        <v>0.64256100000000005</v>
      </c>
    </row>
    <row r="472" spans="3:19">
      <c r="C472">
        <v>4.4330000000000001E-2</v>
      </c>
      <c r="D472">
        <v>459</v>
      </c>
      <c r="E472">
        <v>84</v>
      </c>
      <c r="F472">
        <v>375</v>
      </c>
      <c r="G472">
        <v>168</v>
      </c>
      <c r="H472">
        <v>543</v>
      </c>
      <c r="I472">
        <v>0.309392</v>
      </c>
      <c r="J472">
        <v>0.30882399999999999</v>
      </c>
      <c r="L472">
        <v>0.2132</v>
      </c>
      <c r="M472">
        <v>416.34</v>
      </c>
      <c r="N472">
        <v>54.66</v>
      </c>
      <c r="O472">
        <v>361.68</v>
      </c>
      <c r="P472">
        <v>109.32</v>
      </c>
      <c r="Q472">
        <v>471</v>
      </c>
      <c r="R472">
        <v>0.232102</v>
      </c>
      <c r="S472">
        <v>0.64402800000000004</v>
      </c>
    </row>
    <row r="473" spans="3:19">
      <c r="C473">
        <v>4.2410000000000003E-2</v>
      </c>
      <c r="D473">
        <v>460</v>
      </c>
      <c r="E473">
        <v>84</v>
      </c>
      <c r="F473">
        <v>376</v>
      </c>
      <c r="G473">
        <v>168</v>
      </c>
      <c r="H473">
        <v>544</v>
      </c>
      <c r="I473">
        <v>0.30882399999999999</v>
      </c>
      <c r="J473">
        <v>0.30882399999999999</v>
      </c>
      <c r="L473">
        <v>0.21199999999999999</v>
      </c>
      <c r="M473">
        <v>417.017</v>
      </c>
      <c r="N473">
        <v>54.982700000000001</v>
      </c>
      <c r="O473">
        <v>362.03500000000003</v>
      </c>
      <c r="P473">
        <v>109.965</v>
      </c>
      <c r="Q473">
        <v>472</v>
      </c>
      <c r="R473">
        <v>0.23297799999999999</v>
      </c>
      <c r="S473">
        <v>0.64549100000000004</v>
      </c>
    </row>
    <row r="474" spans="3:19">
      <c r="C474">
        <v>3.9570000000000001E-2</v>
      </c>
      <c r="D474">
        <v>460</v>
      </c>
      <c r="E474">
        <v>85</v>
      </c>
      <c r="F474">
        <v>375</v>
      </c>
      <c r="G474">
        <v>170</v>
      </c>
      <c r="H474">
        <v>545</v>
      </c>
      <c r="I474">
        <v>0.31192700000000001</v>
      </c>
      <c r="J474">
        <v>0.31021900000000002</v>
      </c>
      <c r="L474">
        <v>0.21079999999999999</v>
      </c>
      <c r="M474">
        <v>417.69400000000002</v>
      </c>
      <c r="N474">
        <v>55.306199999999997</v>
      </c>
      <c r="O474">
        <v>362.38799999999998</v>
      </c>
      <c r="P474">
        <v>110.61199999999999</v>
      </c>
      <c r="Q474">
        <v>473</v>
      </c>
      <c r="R474">
        <v>0.23385300000000001</v>
      </c>
      <c r="S474">
        <v>0.64695000000000003</v>
      </c>
    </row>
    <row r="475" spans="3:19">
      <c r="C475">
        <v>3.8629999999999998E-2</v>
      </c>
      <c r="D475">
        <v>461</v>
      </c>
      <c r="E475">
        <v>85</v>
      </c>
      <c r="F475">
        <v>376</v>
      </c>
      <c r="G475">
        <v>170</v>
      </c>
      <c r="H475">
        <v>546</v>
      </c>
      <c r="I475">
        <v>0.31135499999999999</v>
      </c>
      <c r="J475">
        <v>0.31021900000000002</v>
      </c>
      <c r="L475">
        <v>0.2097</v>
      </c>
      <c r="M475">
        <v>418.37</v>
      </c>
      <c r="N475">
        <v>55.630400000000002</v>
      </c>
      <c r="O475">
        <v>362.73899999999998</v>
      </c>
      <c r="P475">
        <v>111.261</v>
      </c>
      <c r="Q475">
        <v>474</v>
      </c>
      <c r="R475">
        <v>0.23472699999999999</v>
      </c>
      <c r="S475">
        <v>0.64840500000000001</v>
      </c>
    </row>
    <row r="476" spans="3:19">
      <c r="C476">
        <v>3.6760000000000001E-2</v>
      </c>
      <c r="D476">
        <v>462</v>
      </c>
      <c r="E476">
        <v>85</v>
      </c>
      <c r="F476">
        <v>377</v>
      </c>
      <c r="G476">
        <v>170</v>
      </c>
      <c r="H476">
        <v>547</v>
      </c>
      <c r="I476">
        <v>0.31078600000000001</v>
      </c>
      <c r="J476">
        <v>0.31021900000000002</v>
      </c>
      <c r="L476">
        <v>0.20849999999999999</v>
      </c>
      <c r="M476">
        <v>419.04500000000002</v>
      </c>
      <c r="N476">
        <v>55.955300000000001</v>
      </c>
      <c r="O476">
        <v>363.089</v>
      </c>
      <c r="P476">
        <v>111.911</v>
      </c>
      <c r="Q476">
        <v>475</v>
      </c>
      <c r="R476">
        <v>0.235601</v>
      </c>
      <c r="S476">
        <v>0.64985599999999999</v>
      </c>
    </row>
    <row r="477" spans="3:19">
      <c r="C477">
        <v>3.4909999999999997E-2</v>
      </c>
      <c r="D477">
        <v>463</v>
      </c>
      <c r="E477">
        <v>85</v>
      </c>
      <c r="F477">
        <v>378</v>
      </c>
      <c r="G477">
        <v>170</v>
      </c>
      <c r="H477">
        <v>548</v>
      </c>
      <c r="I477">
        <v>0.31021900000000002</v>
      </c>
      <c r="J477">
        <v>0.31021900000000002</v>
      </c>
      <c r="L477">
        <v>0.20730000000000001</v>
      </c>
      <c r="M477">
        <v>419.71899999999999</v>
      </c>
      <c r="N477">
        <v>56.280999999999999</v>
      </c>
      <c r="O477">
        <v>363.43799999999999</v>
      </c>
      <c r="P477">
        <v>112.562</v>
      </c>
      <c r="Q477">
        <v>476</v>
      </c>
      <c r="R477">
        <v>0.23647499999999999</v>
      </c>
      <c r="S477">
        <v>0.65130299999999997</v>
      </c>
    </row>
    <row r="478" spans="3:19">
      <c r="C478">
        <v>3.4290000000000001E-2</v>
      </c>
      <c r="D478">
        <v>463</v>
      </c>
      <c r="E478">
        <v>86</v>
      </c>
      <c r="F478">
        <v>377</v>
      </c>
      <c r="G478">
        <v>172</v>
      </c>
      <c r="H478">
        <v>549</v>
      </c>
      <c r="I478">
        <v>0.31329699999999999</v>
      </c>
      <c r="J478">
        <v>0.31215999999999999</v>
      </c>
      <c r="L478">
        <v>0.20610000000000001</v>
      </c>
      <c r="M478">
        <v>420.39299999999997</v>
      </c>
      <c r="N478">
        <v>56.607300000000002</v>
      </c>
      <c r="O478">
        <v>363.78500000000003</v>
      </c>
      <c r="P478">
        <v>113.215</v>
      </c>
      <c r="Q478">
        <v>477</v>
      </c>
      <c r="R478">
        <v>0.237347</v>
      </c>
      <c r="S478">
        <v>0.65274500000000002</v>
      </c>
    </row>
    <row r="479" spans="3:19">
      <c r="C479">
        <v>3.338E-2</v>
      </c>
      <c r="D479">
        <v>464</v>
      </c>
      <c r="E479">
        <v>86</v>
      </c>
      <c r="F479">
        <v>378</v>
      </c>
      <c r="G479">
        <v>172</v>
      </c>
      <c r="H479">
        <v>550</v>
      </c>
      <c r="I479">
        <v>0.31272699999999998</v>
      </c>
      <c r="J479">
        <v>0.31215999999999999</v>
      </c>
      <c r="L479">
        <v>0.20499999999999999</v>
      </c>
      <c r="M479">
        <v>421.06599999999997</v>
      </c>
      <c r="N479">
        <v>56.934399999999997</v>
      </c>
      <c r="O479">
        <v>364.13099999999997</v>
      </c>
      <c r="P479">
        <v>113.869</v>
      </c>
      <c r="Q479">
        <v>478</v>
      </c>
      <c r="R479">
        <v>0.23821899999999999</v>
      </c>
      <c r="S479">
        <v>0.65418399999999999</v>
      </c>
    </row>
    <row r="480" spans="3:19">
      <c r="C480">
        <v>3.065E-2</v>
      </c>
      <c r="D480">
        <v>465</v>
      </c>
      <c r="E480">
        <v>86</v>
      </c>
      <c r="F480">
        <v>379</v>
      </c>
      <c r="G480">
        <v>172</v>
      </c>
      <c r="H480">
        <v>551</v>
      </c>
      <c r="I480">
        <v>0.31215999999999999</v>
      </c>
      <c r="J480">
        <v>0.31215999999999999</v>
      </c>
      <c r="L480">
        <v>0.20269999999999999</v>
      </c>
      <c r="M480">
        <v>421.738</v>
      </c>
      <c r="N480">
        <v>57.262300000000003</v>
      </c>
      <c r="O480">
        <v>364.47500000000002</v>
      </c>
      <c r="P480">
        <v>114.52500000000001</v>
      </c>
      <c r="Q480">
        <v>479</v>
      </c>
      <c r="R480">
        <v>0.239091</v>
      </c>
      <c r="S480">
        <v>0.65561899999999995</v>
      </c>
    </row>
    <row r="481" spans="3:19">
      <c r="C481">
        <v>2.707E-2</v>
      </c>
      <c r="D481">
        <v>465</v>
      </c>
      <c r="E481">
        <v>87</v>
      </c>
      <c r="F481">
        <v>378</v>
      </c>
      <c r="G481">
        <v>174</v>
      </c>
      <c r="H481">
        <v>552</v>
      </c>
      <c r="I481">
        <v>0.31521700000000002</v>
      </c>
      <c r="J481">
        <v>0.31351400000000001</v>
      </c>
      <c r="L481">
        <v>0.19470000000000001</v>
      </c>
      <c r="M481">
        <v>422.40899999999999</v>
      </c>
      <c r="N481">
        <v>57.590800000000002</v>
      </c>
      <c r="O481">
        <v>364.81799999999998</v>
      </c>
      <c r="P481">
        <v>115.182</v>
      </c>
      <c r="Q481">
        <v>480</v>
      </c>
      <c r="R481">
        <v>0.23996200000000001</v>
      </c>
      <c r="S481">
        <v>0.65705000000000002</v>
      </c>
    </row>
    <row r="482" spans="3:19">
      <c r="C482">
        <v>2.0660000000000001E-2</v>
      </c>
      <c r="D482">
        <v>466</v>
      </c>
      <c r="E482">
        <v>87</v>
      </c>
      <c r="F482">
        <v>379</v>
      </c>
      <c r="G482">
        <v>174</v>
      </c>
      <c r="H482">
        <v>553</v>
      </c>
      <c r="I482">
        <v>0.31464700000000001</v>
      </c>
      <c r="J482">
        <v>0.31351400000000001</v>
      </c>
      <c r="L482">
        <v>0.19359999999999999</v>
      </c>
      <c r="M482">
        <v>423.08</v>
      </c>
      <c r="N482">
        <v>57.92</v>
      </c>
      <c r="O482">
        <v>365.16</v>
      </c>
      <c r="P482">
        <v>115.84</v>
      </c>
      <c r="Q482">
        <v>481</v>
      </c>
      <c r="R482">
        <v>0.24083199999999999</v>
      </c>
      <c r="S482">
        <v>0.65847699999999998</v>
      </c>
    </row>
    <row r="483" spans="3:19">
      <c r="C483">
        <v>1.8100000000000002E-2</v>
      </c>
      <c r="D483">
        <v>467</v>
      </c>
      <c r="E483">
        <v>87</v>
      </c>
      <c r="F483">
        <v>380</v>
      </c>
      <c r="G483">
        <v>174</v>
      </c>
      <c r="H483">
        <v>554</v>
      </c>
      <c r="I483">
        <v>0.314079</v>
      </c>
      <c r="J483">
        <v>0.31351400000000001</v>
      </c>
      <c r="L483">
        <v>0.19020000000000001</v>
      </c>
      <c r="M483">
        <v>423.75</v>
      </c>
      <c r="N483">
        <v>58.25</v>
      </c>
      <c r="O483">
        <v>365.5</v>
      </c>
      <c r="P483">
        <v>116.5</v>
      </c>
      <c r="Q483">
        <v>482</v>
      </c>
      <c r="R483">
        <v>0.241701</v>
      </c>
      <c r="S483">
        <v>0.65990000000000004</v>
      </c>
    </row>
    <row r="484" spans="3:19">
      <c r="C484">
        <v>1.7250000000000001E-2</v>
      </c>
      <c r="D484">
        <v>468</v>
      </c>
      <c r="E484">
        <v>87</v>
      </c>
      <c r="F484">
        <v>381</v>
      </c>
      <c r="G484">
        <v>174</v>
      </c>
      <c r="H484">
        <v>555</v>
      </c>
      <c r="I484">
        <v>0.31351400000000001</v>
      </c>
      <c r="J484">
        <v>0.31351400000000001</v>
      </c>
      <c r="L484">
        <v>0.18909999999999999</v>
      </c>
      <c r="M484">
        <v>424.41899999999998</v>
      </c>
      <c r="N484">
        <v>58.580599999999997</v>
      </c>
      <c r="O484">
        <v>365.839</v>
      </c>
      <c r="P484">
        <v>117.161</v>
      </c>
      <c r="Q484">
        <v>483</v>
      </c>
      <c r="R484">
        <v>0.24257000000000001</v>
      </c>
      <c r="S484">
        <v>0.66131899999999999</v>
      </c>
    </row>
    <row r="485" spans="3:19">
      <c r="C485">
        <v>1.669E-2</v>
      </c>
      <c r="D485">
        <v>468</v>
      </c>
      <c r="E485">
        <v>88</v>
      </c>
      <c r="F485">
        <v>380</v>
      </c>
      <c r="G485">
        <v>176</v>
      </c>
      <c r="H485">
        <v>556</v>
      </c>
      <c r="I485">
        <v>0.31654700000000002</v>
      </c>
      <c r="J485">
        <v>0.31654700000000002</v>
      </c>
      <c r="L485">
        <v>0.188</v>
      </c>
      <c r="M485">
        <v>425.08800000000002</v>
      </c>
      <c r="N485">
        <v>58.911999999999999</v>
      </c>
      <c r="O485">
        <v>366.17599999999999</v>
      </c>
      <c r="P485">
        <v>117.824</v>
      </c>
      <c r="Q485">
        <v>484</v>
      </c>
      <c r="R485">
        <v>0.24343799999999999</v>
      </c>
      <c r="S485">
        <v>0.66273400000000005</v>
      </c>
    </row>
    <row r="486" spans="3:19">
      <c r="C486">
        <v>1.225E-2</v>
      </c>
      <c r="D486">
        <v>468</v>
      </c>
      <c r="E486">
        <v>89</v>
      </c>
      <c r="F486">
        <v>379</v>
      </c>
      <c r="G486">
        <v>178</v>
      </c>
      <c r="H486">
        <v>557</v>
      </c>
      <c r="I486">
        <v>0.31956899999999999</v>
      </c>
      <c r="J486">
        <v>0.31956899999999999</v>
      </c>
      <c r="L486">
        <v>0.18579999999999999</v>
      </c>
      <c r="M486">
        <v>425.75599999999997</v>
      </c>
      <c r="N486">
        <v>59.244100000000003</v>
      </c>
      <c r="O486">
        <v>366.512</v>
      </c>
      <c r="P486">
        <v>118.488</v>
      </c>
      <c r="Q486">
        <v>485</v>
      </c>
      <c r="R486">
        <v>0.24430499999999999</v>
      </c>
      <c r="S486">
        <v>0.66414499999999999</v>
      </c>
    </row>
    <row r="487" spans="3:19">
      <c r="C487">
        <v>1.0059999999999999E-2</v>
      </c>
      <c r="D487">
        <v>468</v>
      </c>
      <c r="E487">
        <v>90</v>
      </c>
      <c r="F487">
        <v>378</v>
      </c>
      <c r="G487">
        <v>180</v>
      </c>
      <c r="H487">
        <v>558</v>
      </c>
      <c r="I487">
        <v>0.32258100000000001</v>
      </c>
      <c r="J487">
        <v>0.32085599999999997</v>
      </c>
      <c r="L487">
        <v>0.1837</v>
      </c>
      <c r="M487">
        <v>426.423</v>
      </c>
      <c r="N487">
        <v>59.576799999999999</v>
      </c>
      <c r="O487">
        <v>366.846</v>
      </c>
      <c r="P487">
        <v>119.154</v>
      </c>
      <c r="Q487">
        <v>486</v>
      </c>
      <c r="R487">
        <v>0.245172</v>
      </c>
      <c r="S487">
        <v>0.66555299999999995</v>
      </c>
    </row>
    <row r="488" spans="3:19">
      <c r="C488">
        <v>9.5209999999999999E-3</v>
      </c>
      <c r="D488">
        <v>469</v>
      </c>
      <c r="E488">
        <v>90</v>
      </c>
      <c r="F488">
        <v>379</v>
      </c>
      <c r="G488">
        <v>180</v>
      </c>
      <c r="H488">
        <v>559</v>
      </c>
      <c r="I488">
        <v>0.32200400000000001</v>
      </c>
      <c r="J488">
        <v>0.32085599999999997</v>
      </c>
      <c r="L488">
        <v>0.18149999999999999</v>
      </c>
      <c r="M488">
        <v>427.09</v>
      </c>
      <c r="N488">
        <v>59.910299999999999</v>
      </c>
      <c r="O488">
        <v>367.17899999999997</v>
      </c>
      <c r="P488">
        <v>119.821</v>
      </c>
      <c r="Q488">
        <v>487</v>
      </c>
      <c r="R488">
        <v>0.24603800000000001</v>
      </c>
      <c r="S488">
        <v>0.66695599999999999</v>
      </c>
    </row>
    <row r="489" spans="3:19">
      <c r="C489">
        <v>8.9800000000000001E-3</v>
      </c>
      <c r="D489">
        <v>470</v>
      </c>
      <c r="E489">
        <v>90</v>
      </c>
      <c r="F489">
        <v>380</v>
      </c>
      <c r="G489">
        <v>180</v>
      </c>
      <c r="H489">
        <v>560</v>
      </c>
      <c r="I489">
        <v>0.32142900000000002</v>
      </c>
      <c r="J489">
        <v>0.32085599999999997</v>
      </c>
      <c r="L489">
        <v>0.1772</v>
      </c>
      <c r="M489">
        <v>427.75599999999997</v>
      </c>
      <c r="N489">
        <v>60.244500000000002</v>
      </c>
      <c r="O489">
        <v>367.51100000000002</v>
      </c>
      <c r="P489">
        <v>120.489</v>
      </c>
      <c r="Q489">
        <v>488</v>
      </c>
      <c r="R489">
        <v>0.24690400000000001</v>
      </c>
      <c r="S489">
        <v>0.66835500000000003</v>
      </c>
    </row>
    <row r="490" spans="3:19">
      <c r="C490">
        <v>8.4410000000000006E-3</v>
      </c>
      <c r="D490">
        <v>471</v>
      </c>
      <c r="E490">
        <v>90</v>
      </c>
      <c r="F490">
        <v>381</v>
      </c>
      <c r="G490">
        <v>180</v>
      </c>
      <c r="H490">
        <v>561</v>
      </c>
      <c r="I490">
        <v>0.32085599999999997</v>
      </c>
      <c r="J490">
        <v>0.32085599999999997</v>
      </c>
      <c r="L490">
        <v>0.17510000000000001</v>
      </c>
      <c r="M490">
        <v>428.42099999999999</v>
      </c>
      <c r="N490">
        <v>60.5794</v>
      </c>
      <c r="O490">
        <v>367.84100000000001</v>
      </c>
      <c r="P490">
        <v>121.15900000000001</v>
      </c>
      <c r="Q490">
        <v>489</v>
      </c>
      <c r="R490">
        <v>0.24776799999999999</v>
      </c>
      <c r="S490">
        <v>0.66975099999999999</v>
      </c>
    </row>
    <row r="491" spans="3:19">
      <c r="C491">
        <v>0</v>
      </c>
      <c r="D491">
        <v>737</v>
      </c>
      <c r="E491">
        <v>305</v>
      </c>
      <c r="F491">
        <v>432</v>
      </c>
      <c r="G491">
        <v>610</v>
      </c>
      <c r="H491">
        <v>1042</v>
      </c>
      <c r="I491">
        <v>0.58541299999999996</v>
      </c>
      <c r="J491">
        <v>0.58541299999999996</v>
      </c>
      <c r="L491">
        <v>0.1719</v>
      </c>
      <c r="M491">
        <v>429.08499999999998</v>
      </c>
      <c r="N491">
        <v>60.914900000000003</v>
      </c>
      <c r="O491">
        <v>368.17</v>
      </c>
      <c r="P491">
        <v>121.83</v>
      </c>
      <c r="Q491">
        <v>490</v>
      </c>
      <c r="R491">
        <v>0.24863199999999999</v>
      </c>
      <c r="S491">
        <v>0.67114300000000005</v>
      </c>
    </row>
    <row r="492" spans="3:19">
      <c r="L492">
        <v>0.1709</v>
      </c>
      <c r="M492">
        <v>429.74900000000002</v>
      </c>
      <c r="N492">
        <v>61.251199999999997</v>
      </c>
      <c r="O492">
        <v>368.49799999999999</v>
      </c>
      <c r="P492">
        <v>122.502</v>
      </c>
      <c r="Q492">
        <v>491</v>
      </c>
      <c r="R492">
        <v>0.249496</v>
      </c>
      <c r="S492">
        <v>0.67252999999999996</v>
      </c>
    </row>
    <row r="493" spans="3:19">
      <c r="L493">
        <v>0.1699</v>
      </c>
      <c r="M493">
        <v>430.41199999999998</v>
      </c>
      <c r="N493">
        <v>61.588200000000001</v>
      </c>
      <c r="O493">
        <v>368.82400000000001</v>
      </c>
      <c r="P493">
        <v>123.176</v>
      </c>
      <c r="Q493">
        <v>492</v>
      </c>
      <c r="R493">
        <v>0.25035800000000002</v>
      </c>
      <c r="S493">
        <v>0.67391400000000001</v>
      </c>
    </row>
    <row r="494" spans="3:19">
      <c r="L494">
        <v>0.16880000000000001</v>
      </c>
      <c r="M494">
        <v>431.07400000000001</v>
      </c>
      <c r="N494">
        <v>61.925800000000002</v>
      </c>
      <c r="O494">
        <v>369.14800000000002</v>
      </c>
      <c r="P494">
        <v>123.852</v>
      </c>
      <c r="Q494">
        <v>493</v>
      </c>
      <c r="R494">
        <v>0.25122</v>
      </c>
      <c r="S494">
        <v>0.67529399999999995</v>
      </c>
    </row>
    <row r="495" spans="3:19">
      <c r="L495">
        <v>0.1668</v>
      </c>
      <c r="M495">
        <v>431.73599999999999</v>
      </c>
      <c r="N495">
        <v>62.264099999999999</v>
      </c>
      <c r="O495">
        <v>369.47199999999998</v>
      </c>
      <c r="P495">
        <v>124.52800000000001</v>
      </c>
      <c r="Q495">
        <v>494</v>
      </c>
      <c r="R495">
        <v>0.25208199999999997</v>
      </c>
      <c r="S495">
        <v>0.67666999999999999</v>
      </c>
    </row>
    <row r="496" spans="3:19">
      <c r="L496">
        <v>0.16569999999999999</v>
      </c>
      <c r="M496">
        <v>432.39699999999999</v>
      </c>
      <c r="N496">
        <v>62.603200000000001</v>
      </c>
      <c r="O496">
        <v>369.79399999999998</v>
      </c>
      <c r="P496">
        <v>125.206</v>
      </c>
      <c r="Q496">
        <v>495</v>
      </c>
      <c r="R496">
        <v>0.252942</v>
      </c>
      <c r="S496">
        <v>0.67804299999999995</v>
      </c>
    </row>
    <row r="497" spans="12:19">
      <c r="L497">
        <v>0.16470000000000001</v>
      </c>
      <c r="M497">
        <v>433.05700000000002</v>
      </c>
      <c r="N497">
        <v>62.942900000000002</v>
      </c>
      <c r="O497">
        <v>370.11399999999998</v>
      </c>
      <c r="P497">
        <v>125.886</v>
      </c>
      <c r="Q497">
        <v>496</v>
      </c>
      <c r="R497">
        <v>0.25380200000000003</v>
      </c>
      <c r="S497">
        <v>0.67941099999999999</v>
      </c>
    </row>
    <row r="498" spans="12:19">
      <c r="L498">
        <v>0.16059999999999999</v>
      </c>
      <c r="M498">
        <v>433.71699999999998</v>
      </c>
      <c r="N498">
        <v>63.283299999999997</v>
      </c>
      <c r="O498">
        <v>370.43299999999999</v>
      </c>
      <c r="P498">
        <v>126.56699999999999</v>
      </c>
      <c r="Q498">
        <v>497</v>
      </c>
      <c r="R498">
        <v>0.25466100000000003</v>
      </c>
      <c r="S498">
        <v>0.68077600000000005</v>
      </c>
    </row>
    <row r="499" spans="12:19">
      <c r="L499">
        <v>0.15959999999999999</v>
      </c>
      <c r="M499">
        <v>434.37599999999998</v>
      </c>
      <c r="N499">
        <v>63.624299999999998</v>
      </c>
      <c r="O499">
        <v>370.75099999999998</v>
      </c>
      <c r="P499">
        <v>127.249</v>
      </c>
      <c r="Q499">
        <v>498</v>
      </c>
      <c r="R499">
        <v>0.255519</v>
      </c>
      <c r="S499">
        <v>0.68213699999999999</v>
      </c>
    </row>
    <row r="500" spans="12:19">
      <c r="L500">
        <v>0.15659999999999999</v>
      </c>
      <c r="M500">
        <v>435.03399999999999</v>
      </c>
      <c r="N500">
        <v>63.966099999999997</v>
      </c>
      <c r="O500">
        <v>371.06799999999998</v>
      </c>
      <c r="P500">
        <v>127.932</v>
      </c>
      <c r="Q500">
        <v>499</v>
      </c>
      <c r="R500">
        <v>0.25637700000000002</v>
      </c>
      <c r="S500">
        <v>0.68349400000000005</v>
      </c>
    </row>
    <row r="501" spans="12:19">
      <c r="L501">
        <v>0.1469</v>
      </c>
      <c r="M501">
        <v>435.69200000000001</v>
      </c>
      <c r="N501">
        <v>64.308499999999995</v>
      </c>
      <c r="O501">
        <v>371.38299999999998</v>
      </c>
      <c r="P501">
        <v>128.61699999999999</v>
      </c>
      <c r="Q501">
        <v>500</v>
      </c>
      <c r="R501">
        <v>0.25723400000000002</v>
      </c>
      <c r="S501">
        <v>0.68484699999999998</v>
      </c>
    </row>
    <row r="502" spans="12:19">
      <c r="L502">
        <v>0.14399999999999999</v>
      </c>
      <c r="M502">
        <v>436.34800000000001</v>
      </c>
      <c r="N502">
        <v>64.651600000000002</v>
      </c>
      <c r="O502">
        <v>371.697</v>
      </c>
      <c r="P502">
        <v>129.303</v>
      </c>
      <c r="Q502">
        <v>501</v>
      </c>
      <c r="R502">
        <v>0.25808999999999999</v>
      </c>
      <c r="S502">
        <v>0.68619699999999995</v>
      </c>
    </row>
    <row r="503" spans="12:19">
      <c r="L503">
        <v>0.1346</v>
      </c>
      <c r="M503">
        <v>437.005</v>
      </c>
      <c r="N503">
        <v>64.995400000000004</v>
      </c>
      <c r="O503">
        <v>372.00900000000001</v>
      </c>
      <c r="P503">
        <v>129.99100000000001</v>
      </c>
      <c r="Q503">
        <v>502</v>
      </c>
      <c r="R503">
        <v>0.25894600000000001</v>
      </c>
      <c r="S503">
        <v>0.68754199999999999</v>
      </c>
    </row>
    <row r="504" spans="12:19">
      <c r="L504">
        <v>0.13370000000000001</v>
      </c>
      <c r="M504">
        <v>437.66</v>
      </c>
      <c r="N504">
        <v>65.339799999999997</v>
      </c>
      <c r="O504">
        <v>372.32</v>
      </c>
      <c r="P504">
        <v>130.68</v>
      </c>
      <c r="Q504">
        <v>503</v>
      </c>
      <c r="R504">
        <v>0.25979999999999998</v>
      </c>
      <c r="S504">
        <v>0.68888400000000005</v>
      </c>
    </row>
    <row r="505" spans="12:19">
      <c r="L505">
        <v>0.1328</v>
      </c>
      <c r="M505">
        <v>438.315</v>
      </c>
      <c r="N505">
        <v>65.684899999999999</v>
      </c>
      <c r="O505">
        <v>372.63</v>
      </c>
      <c r="P505">
        <v>131.37</v>
      </c>
      <c r="Q505">
        <v>504</v>
      </c>
      <c r="R505">
        <v>0.260654</v>
      </c>
      <c r="S505">
        <v>0.69022300000000003</v>
      </c>
    </row>
    <row r="506" spans="12:19">
      <c r="L506">
        <v>0.12379999999999999</v>
      </c>
      <c r="M506">
        <v>438.96899999999999</v>
      </c>
      <c r="N506">
        <v>66.030699999999996</v>
      </c>
      <c r="O506">
        <v>372.93900000000002</v>
      </c>
      <c r="P506">
        <v>132.06100000000001</v>
      </c>
      <c r="Q506">
        <v>505</v>
      </c>
      <c r="R506">
        <v>0.26150800000000002</v>
      </c>
      <c r="S506">
        <v>0.69155699999999998</v>
      </c>
    </row>
    <row r="507" spans="12:19">
      <c r="L507">
        <v>0.1229</v>
      </c>
      <c r="M507">
        <v>439.62299999999999</v>
      </c>
      <c r="N507">
        <v>66.377099999999999</v>
      </c>
      <c r="O507">
        <v>373.24599999999998</v>
      </c>
      <c r="P507">
        <v>132.75399999999999</v>
      </c>
      <c r="Q507">
        <v>506</v>
      </c>
      <c r="R507">
        <v>0.26235999999999998</v>
      </c>
      <c r="S507">
        <v>0.69288799999999995</v>
      </c>
    </row>
    <row r="508" spans="12:19">
      <c r="L508">
        <v>0.1211</v>
      </c>
      <c r="M508">
        <v>440.27600000000001</v>
      </c>
      <c r="N508">
        <v>66.724299999999999</v>
      </c>
      <c r="O508">
        <v>373.55099999999999</v>
      </c>
      <c r="P508">
        <v>133.44900000000001</v>
      </c>
      <c r="Q508">
        <v>507</v>
      </c>
      <c r="R508">
        <v>0.263212</v>
      </c>
      <c r="S508">
        <v>0.69421500000000003</v>
      </c>
    </row>
    <row r="509" spans="12:19">
      <c r="L509">
        <v>0.11849999999999999</v>
      </c>
      <c r="M509">
        <v>440.928</v>
      </c>
      <c r="N509">
        <v>67.072000000000003</v>
      </c>
      <c r="O509">
        <v>373.85599999999999</v>
      </c>
      <c r="P509">
        <v>134.14400000000001</v>
      </c>
      <c r="Q509">
        <v>508</v>
      </c>
      <c r="R509">
        <v>0.26406299999999999</v>
      </c>
      <c r="S509">
        <v>0.69553799999999999</v>
      </c>
    </row>
    <row r="510" spans="12:19">
      <c r="L510">
        <v>0.1176</v>
      </c>
      <c r="M510">
        <v>441.58</v>
      </c>
      <c r="N510">
        <v>67.420400000000001</v>
      </c>
      <c r="O510">
        <v>374.15899999999999</v>
      </c>
      <c r="P510">
        <v>134.84100000000001</v>
      </c>
      <c r="Q510">
        <v>509</v>
      </c>
      <c r="R510">
        <v>0.26491300000000001</v>
      </c>
      <c r="S510">
        <v>0.69685799999999998</v>
      </c>
    </row>
    <row r="511" spans="12:19">
      <c r="L511">
        <v>0.1167</v>
      </c>
      <c r="M511">
        <v>442.23</v>
      </c>
      <c r="N511">
        <v>67.769499999999994</v>
      </c>
      <c r="O511">
        <v>374.46100000000001</v>
      </c>
      <c r="P511">
        <v>135.53899999999999</v>
      </c>
      <c r="Q511">
        <v>510</v>
      </c>
      <c r="R511">
        <v>0.26576300000000003</v>
      </c>
      <c r="S511">
        <v>0.69817300000000004</v>
      </c>
    </row>
    <row r="512" spans="12:19">
      <c r="L512">
        <v>0.1159</v>
      </c>
      <c r="M512">
        <v>442.88099999999997</v>
      </c>
      <c r="N512">
        <v>68.119299999999996</v>
      </c>
      <c r="O512">
        <v>374.76100000000002</v>
      </c>
      <c r="P512">
        <v>136.239</v>
      </c>
      <c r="Q512">
        <v>511</v>
      </c>
      <c r="R512">
        <v>0.26661200000000002</v>
      </c>
      <c r="S512">
        <v>0.69948600000000005</v>
      </c>
    </row>
    <row r="513" spans="12:19">
      <c r="L513">
        <v>0.115</v>
      </c>
      <c r="M513">
        <v>443.53</v>
      </c>
      <c r="N513">
        <v>68.469700000000003</v>
      </c>
      <c r="O513">
        <v>375.06099999999998</v>
      </c>
      <c r="P513">
        <v>136.93899999999999</v>
      </c>
      <c r="Q513">
        <v>512</v>
      </c>
      <c r="R513">
        <v>0.26745999999999998</v>
      </c>
      <c r="S513">
        <v>0.70079400000000003</v>
      </c>
    </row>
    <row r="514" spans="12:19">
      <c r="L514">
        <v>0.1142</v>
      </c>
      <c r="M514">
        <v>444.17899999999997</v>
      </c>
      <c r="N514">
        <v>68.820700000000002</v>
      </c>
      <c r="O514">
        <v>375.35899999999998</v>
      </c>
      <c r="P514">
        <v>137.64099999999999</v>
      </c>
      <c r="Q514">
        <v>513</v>
      </c>
      <c r="R514">
        <v>0.26830700000000002</v>
      </c>
      <c r="S514">
        <v>0.70209900000000003</v>
      </c>
    </row>
    <row r="515" spans="12:19">
      <c r="L515">
        <v>0.1125</v>
      </c>
      <c r="M515">
        <v>444.82799999999997</v>
      </c>
      <c r="N515">
        <v>69.172399999999996</v>
      </c>
      <c r="O515">
        <v>375.65499999999997</v>
      </c>
      <c r="P515">
        <v>138.345</v>
      </c>
      <c r="Q515">
        <v>514</v>
      </c>
      <c r="R515">
        <v>0.26915299999999998</v>
      </c>
      <c r="S515">
        <v>0.70340000000000003</v>
      </c>
    </row>
    <row r="516" spans="12:19">
      <c r="L516">
        <v>0.1091</v>
      </c>
      <c r="M516">
        <v>445.47500000000002</v>
      </c>
      <c r="N516">
        <v>69.524799999999999</v>
      </c>
      <c r="O516">
        <v>375.95</v>
      </c>
      <c r="P516">
        <v>139.05000000000001</v>
      </c>
      <c r="Q516">
        <v>515</v>
      </c>
      <c r="R516">
        <v>0.26999899999999999</v>
      </c>
      <c r="S516">
        <v>0.70469800000000005</v>
      </c>
    </row>
    <row r="517" spans="12:19">
      <c r="L517">
        <v>0.1082</v>
      </c>
      <c r="M517">
        <v>446.12200000000001</v>
      </c>
      <c r="N517">
        <v>69.877799999999993</v>
      </c>
      <c r="O517">
        <v>376.24400000000003</v>
      </c>
      <c r="P517">
        <v>139.756</v>
      </c>
      <c r="Q517">
        <v>516</v>
      </c>
      <c r="R517">
        <v>0.27084399999999997</v>
      </c>
      <c r="S517">
        <v>0.70599100000000004</v>
      </c>
    </row>
    <row r="518" spans="12:19">
      <c r="L518">
        <v>0.1074</v>
      </c>
      <c r="M518">
        <v>446.76900000000001</v>
      </c>
      <c r="N518">
        <v>70.231399999999994</v>
      </c>
      <c r="O518">
        <v>376.53699999999998</v>
      </c>
      <c r="P518">
        <v>140.46299999999999</v>
      </c>
      <c r="Q518">
        <v>517</v>
      </c>
      <c r="R518">
        <v>0.27168799999999999</v>
      </c>
      <c r="S518">
        <v>0.70728199999999997</v>
      </c>
    </row>
    <row r="519" spans="12:19">
      <c r="L519">
        <v>9.9989999999999996E-2</v>
      </c>
      <c r="M519">
        <v>447.41399999999999</v>
      </c>
      <c r="N519">
        <v>70.585700000000003</v>
      </c>
      <c r="O519">
        <v>376.82900000000001</v>
      </c>
      <c r="P519">
        <v>141.17099999999999</v>
      </c>
      <c r="Q519">
        <v>518</v>
      </c>
      <c r="R519">
        <v>0.272532</v>
      </c>
      <c r="S519">
        <v>0.70856799999999998</v>
      </c>
    </row>
    <row r="520" spans="12:19">
      <c r="L520">
        <v>9.2780000000000001E-2</v>
      </c>
      <c r="M520">
        <v>448.05900000000003</v>
      </c>
      <c r="N520">
        <v>70.940600000000003</v>
      </c>
      <c r="O520">
        <v>377.11900000000003</v>
      </c>
      <c r="P520">
        <v>141.881</v>
      </c>
      <c r="Q520">
        <v>519</v>
      </c>
      <c r="R520">
        <v>0.27337400000000001</v>
      </c>
      <c r="S520">
        <v>0.70985100000000001</v>
      </c>
    </row>
    <row r="521" spans="12:19">
      <c r="L521">
        <v>9.1990000000000002E-2</v>
      </c>
      <c r="M521">
        <v>448.70400000000001</v>
      </c>
      <c r="N521">
        <v>71.296199999999999</v>
      </c>
      <c r="O521">
        <v>377.40800000000002</v>
      </c>
      <c r="P521">
        <v>142.59200000000001</v>
      </c>
      <c r="Q521">
        <v>520</v>
      </c>
      <c r="R521">
        <v>0.27421600000000002</v>
      </c>
      <c r="S521">
        <v>0.71113099999999996</v>
      </c>
    </row>
    <row r="522" spans="12:19">
      <c r="L522">
        <v>9.1209999999999999E-2</v>
      </c>
      <c r="M522">
        <v>449.34800000000001</v>
      </c>
      <c r="N522">
        <v>71.6524</v>
      </c>
      <c r="O522">
        <v>377.69499999999999</v>
      </c>
      <c r="P522">
        <v>143.30500000000001</v>
      </c>
      <c r="Q522">
        <v>521</v>
      </c>
      <c r="R522">
        <v>0.275057</v>
      </c>
      <c r="S522">
        <v>0.71240700000000001</v>
      </c>
    </row>
    <row r="523" spans="12:19">
      <c r="L523">
        <v>9.0429999999999996E-2</v>
      </c>
      <c r="M523">
        <v>449.99099999999999</v>
      </c>
      <c r="N523">
        <v>72.009200000000007</v>
      </c>
      <c r="O523">
        <v>377.98200000000003</v>
      </c>
      <c r="P523">
        <v>144.018</v>
      </c>
      <c r="Q523">
        <v>522</v>
      </c>
      <c r="R523">
        <v>0.275897</v>
      </c>
      <c r="S523">
        <v>0.71367899999999995</v>
      </c>
    </row>
    <row r="524" spans="12:19">
      <c r="L524">
        <v>8.9639999999999997E-2</v>
      </c>
      <c r="M524">
        <v>450.63299999999998</v>
      </c>
      <c r="N524">
        <v>72.366699999999994</v>
      </c>
      <c r="O524">
        <v>378.267</v>
      </c>
      <c r="P524">
        <v>144.733</v>
      </c>
      <c r="Q524">
        <v>523</v>
      </c>
      <c r="R524">
        <v>0.27673700000000001</v>
      </c>
      <c r="S524">
        <v>0.714947</v>
      </c>
    </row>
    <row r="525" spans="12:19">
      <c r="L525">
        <v>8.4629999999999997E-2</v>
      </c>
      <c r="M525">
        <v>451.27499999999998</v>
      </c>
      <c r="N525">
        <v>72.724800000000002</v>
      </c>
      <c r="O525">
        <v>378.55</v>
      </c>
      <c r="P525">
        <v>145.44999999999999</v>
      </c>
      <c r="Q525">
        <v>524</v>
      </c>
      <c r="R525">
        <v>0.27757599999999999</v>
      </c>
      <c r="S525">
        <v>0.71621299999999999</v>
      </c>
    </row>
    <row r="526" spans="12:19">
      <c r="L526">
        <v>8.3479999999999999E-2</v>
      </c>
      <c r="M526">
        <v>451.916</v>
      </c>
      <c r="N526">
        <v>73.083500000000001</v>
      </c>
      <c r="O526">
        <v>378.83300000000003</v>
      </c>
      <c r="P526">
        <v>146.167</v>
      </c>
      <c r="Q526">
        <v>525</v>
      </c>
      <c r="R526">
        <v>0.27841300000000002</v>
      </c>
      <c r="S526">
        <v>0.71747399999999995</v>
      </c>
    </row>
    <row r="527" spans="12:19">
      <c r="L527">
        <v>8.2729999999999998E-2</v>
      </c>
      <c r="M527">
        <v>452.55700000000002</v>
      </c>
      <c r="N527">
        <v>73.442899999999995</v>
      </c>
      <c r="O527">
        <v>379.11399999999998</v>
      </c>
      <c r="P527">
        <v>146.886</v>
      </c>
      <c r="Q527">
        <v>526</v>
      </c>
      <c r="R527">
        <v>0.27925100000000003</v>
      </c>
      <c r="S527">
        <v>0.71873200000000004</v>
      </c>
    </row>
    <row r="528" spans="12:19">
      <c r="L528">
        <v>8.1210000000000004E-2</v>
      </c>
      <c r="M528">
        <v>453.197</v>
      </c>
      <c r="N528">
        <v>73.802899999999994</v>
      </c>
      <c r="O528">
        <v>379.39400000000001</v>
      </c>
      <c r="P528">
        <v>147.60599999999999</v>
      </c>
      <c r="Q528">
        <v>527</v>
      </c>
      <c r="R528">
        <v>0.28008699999999997</v>
      </c>
      <c r="S528">
        <v>0.71998700000000004</v>
      </c>
    </row>
    <row r="529" spans="12:19">
      <c r="L529">
        <v>7.8219999999999998E-2</v>
      </c>
      <c r="M529">
        <v>453.83600000000001</v>
      </c>
      <c r="N529">
        <v>74.163499999999999</v>
      </c>
      <c r="O529">
        <v>379.673</v>
      </c>
      <c r="P529">
        <v>148.327</v>
      </c>
      <c r="Q529">
        <v>528</v>
      </c>
      <c r="R529">
        <v>0.28092200000000001</v>
      </c>
      <c r="S529">
        <v>0.72123800000000005</v>
      </c>
    </row>
    <row r="530" spans="12:19">
      <c r="L530">
        <v>7.3789999999999994E-2</v>
      </c>
      <c r="M530">
        <v>454.47500000000002</v>
      </c>
      <c r="N530">
        <v>74.524799999999999</v>
      </c>
      <c r="O530">
        <v>379.95</v>
      </c>
      <c r="P530">
        <v>149.05000000000001</v>
      </c>
      <c r="Q530">
        <v>529</v>
      </c>
      <c r="R530">
        <v>0.28175699999999998</v>
      </c>
      <c r="S530">
        <v>0.72248500000000004</v>
      </c>
    </row>
    <row r="531" spans="12:19">
      <c r="L531">
        <v>7.1609999999999993E-2</v>
      </c>
      <c r="M531">
        <v>455.113</v>
      </c>
      <c r="N531">
        <v>74.886600000000001</v>
      </c>
      <c r="O531">
        <v>380.22699999999998</v>
      </c>
      <c r="P531">
        <v>149.773</v>
      </c>
      <c r="Q531">
        <v>530</v>
      </c>
      <c r="R531">
        <v>0.28259099999999998</v>
      </c>
      <c r="S531">
        <v>0.72372899999999996</v>
      </c>
    </row>
    <row r="532" spans="12:19">
      <c r="L532">
        <v>7.0169999999999996E-2</v>
      </c>
      <c r="M532">
        <v>455.75099999999998</v>
      </c>
      <c r="N532">
        <v>75.249099999999999</v>
      </c>
      <c r="O532">
        <v>380.50200000000001</v>
      </c>
      <c r="P532">
        <v>150.49799999999999</v>
      </c>
      <c r="Q532">
        <v>531</v>
      </c>
      <c r="R532">
        <v>0.28342400000000001</v>
      </c>
      <c r="S532">
        <v>0.72496899999999997</v>
      </c>
    </row>
    <row r="533" spans="12:19">
      <c r="L533">
        <v>6.4479999999999996E-2</v>
      </c>
      <c r="M533">
        <v>456.38799999999998</v>
      </c>
      <c r="N533">
        <v>75.612200000000001</v>
      </c>
      <c r="O533">
        <v>380.77600000000001</v>
      </c>
      <c r="P533">
        <v>151.22399999999999</v>
      </c>
      <c r="Q533">
        <v>532</v>
      </c>
      <c r="R533">
        <v>0.28425600000000001</v>
      </c>
      <c r="S533">
        <v>0.72620600000000002</v>
      </c>
    </row>
    <row r="534" spans="12:19">
      <c r="L534">
        <v>6.0990000000000003E-2</v>
      </c>
      <c r="M534">
        <v>457.024</v>
      </c>
      <c r="N534">
        <v>75.975899999999996</v>
      </c>
      <c r="O534">
        <v>381.048</v>
      </c>
      <c r="P534">
        <v>151.952</v>
      </c>
      <c r="Q534">
        <v>533</v>
      </c>
      <c r="R534">
        <v>0.28508800000000001</v>
      </c>
      <c r="S534">
        <v>0.72743999999999998</v>
      </c>
    </row>
    <row r="535" spans="12:19">
      <c r="L535">
        <v>6.0299999999999999E-2</v>
      </c>
      <c r="M535">
        <v>457.66</v>
      </c>
      <c r="N535">
        <v>76.340299999999999</v>
      </c>
      <c r="O535">
        <v>381.31900000000002</v>
      </c>
      <c r="P535">
        <v>152.68100000000001</v>
      </c>
      <c r="Q535">
        <v>534</v>
      </c>
      <c r="R535">
        <v>0.28591899999999998</v>
      </c>
      <c r="S535">
        <v>0.72867000000000004</v>
      </c>
    </row>
    <row r="536" spans="12:19">
      <c r="L536">
        <v>5.824E-2</v>
      </c>
      <c r="M536">
        <v>458.29500000000002</v>
      </c>
      <c r="N536">
        <v>76.705200000000005</v>
      </c>
      <c r="O536">
        <v>381.59</v>
      </c>
      <c r="P536">
        <v>153.41</v>
      </c>
      <c r="Q536">
        <v>535</v>
      </c>
      <c r="R536">
        <v>0.286748</v>
      </c>
      <c r="S536">
        <v>0.72989599999999999</v>
      </c>
    </row>
    <row r="537" spans="12:19">
      <c r="L537">
        <v>5.586E-2</v>
      </c>
      <c r="M537">
        <v>458.92899999999997</v>
      </c>
      <c r="N537">
        <v>77.070800000000006</v>
      </c>
      <c r="O537">
        <v>381.858</v>
      </c>
      <c r="P537">
        <v>154.142</v>
      </c>
      <c r="Q537">
        <v>536</v>
      </c>
      <c r="R537">
        <v>0.287578</v>
      </c>
      <c r="S537">
        <v>0.73111899999999996</v>
      </c>
    </row>
    <row r="538" spans="12:19">
      <c r="L538">
        <v>5.0849999999999999E-2</v>
      </c>
      <c r="M538">
        <v>459.56299999999999</v>
      </c>
      <c r="N538">
        <v>77.436899999999994</v>
      </c>
      <c r="O538">
        <v>382.12599999999998</v>
      </c>
      <c r="P538">
        <v>154.874</v>
      </c>
      <c r="Q538">
        <v>537</v>
      </c>
      <c r="R538">
        <v>0.288406</v>
      </c>
      <c r="S538">
        <v>0.73233899999999996</v>
      </c>
    </row>
    <row r="539" spans="12:19">
      <c r="L539">
        <v>4.9529999999999998E-2</v>
      </c>
      <c r="M539">
        <v>460.19600000000003</v>
      </c>
      <c r="N539">
        <v>77.803700000000006</v>
      </c>
      <c r="O539">
        <v>382.39299999999997</v>
      </c>
      <c r="P539">
        <v>155.607</v>
      </c>
      <c r="Q539">
        <v>538</v>
      </c>
      <c r="R539">
        <v>0.28923300000000002</v>
      </c>
      <c r="S539">
        <v>0.73355499999999996</v>
      </c>
    </row>
    <row r="540" spans="12:19">
      <c r="L540">
        <v>4.8869999999999997E-2</v>
      </c>
      <c r="M540">
        <v>460.82900000000001</v>
      </c>
      <c r="N540">
        <v>78.171099999999996</v>
      </c>
      <c r="O540">
        <v>382.65800000000002</v>
      </c>
      <c r="P540">
        <v>156.34200000000001</v>
      </c>
      <c r="Q540">
        <v>539</v>
      </c>
      <c r="R540">
        <v>0.29005999999999998</v>
      </c>
      <c r="S540">
        <v>0.73476799999999998</v>
      </c>
    </row>
    <row r="541" spans="12:19">
      <c r="L541">
        <v>4.8219999999999999E-2</v>
      </c>
      <c r="M541">
        <v>461.46100000000001</v>
      </c>
      <c r="N541">
        <v>78.539100000000005</v>
      </c>
      <c r="O541">
        <v>382.92200000000003</v>
      </c>
      <c r="P541">
        <v>157.078</v>
      </c>
      <c r="Q541">
        <v>540</v>
      </c>
      <c r="R541">
        <v>0.29088599999999998</v>
      </c>
      <c r="S541">
        <v>0.73597800000000002</v>
      </c>
    </row>
    <row r="542" spans="12:19">
      <c r="L542">
        <v>4.7559999999999998E-2</v>
      </c>
      <c r="M542">
        <v>462.09199999999998</v>
      </c>
      <c r="N542">
        <v>78.907700000000006</v>
      </c>
      <c r="O542">
        <v>383.185</v>
      </c>
      <c r="P542">
        <v>157.815</v>
      </c>
      <c r="Q542">
        <v>541</v>
      </c>
      <c r="R542">
        <v>0.29171000000000002</v>
      </c>
      <c r="S542">
        <v>0.73718399999999995</v>
      </c>
    </row>
    <row r="543" spans="12:19">
      <c r="L543">
        <v>4.5620000000000001E-2</v>
      </c>
      <c r="M543">
        <v>462.72300000000001</v>
      </c>
      <c r="N543">
        <v>79.276899999999998</v>
      </c>
      <c r="O543">
        <v>383.44600000000003</v>
      </c>
      <c r="P543">
        <v>158.554</v>
      </c>
      <c r="Q543">
        <v>542</v>
      </c>
      <c r="R543">
        <v>0.29253499999999999</v>
      </c>
      <c r="S543">
        <v>0.73838599999999999</v>
      </c>
    </row>
    <row r="544" spans="12:19">
      <c r="L544">
        <v>4.4330000000000001E-2</v>
      </c>
      <c r="M544">
        <v>463.35300000000001</v>
      </c>
      <c r="N544">
        <v>79.646699999999996</v>
      </c>
      <c r="O544">
        <v>383.70699999999999</v>
      </c>
      <c r="P544">
        <v>159.29300000000001</v>
      </c>
      <c r="Q544">
        <v>543</v>
      </c>
      <c r="R544">
        <v>0.29335800000000001</v>
      </c>
      <c r="S544">
        <v>0.73958599999999997</v>
      </c>
    </row>
    <row r="545" spans="12:19">
      <c r="L545">
        <v>4.2410000000000003E-2</v>
      </c>
      <c r="M545">
        <v>463.983</v>
      </c>
      <c r="N545">
        <v>80.017099999999999</v>
      </c>
      <c r="O545">
        <v>383.96600000000001</v>
      </c>
      <c r="P545">
        <v>160.03399999999999</v>
      </c>
      <c r="Q545">
        <v>544</v>
      </c>
      <c r="R545">
        <v>0.29418</v>
      </c>
      <c r="S545">
        <v>0.74078200000000005</v>
      </c>
    </row>
    <row r="546" spans="12:19">
      <c r="L546">
        <v>3.9570000000000001E-2</v>
      </c>
      <c r="M546">
        <v>464.61200000000002</v>
      </c>
      <c r="N546">
        <v>80.388099999999994</v>
      </c>
      <c r="O546">
        <v>384.22399999999999</v>
      </c>
      <c r="P546">
        <v>160.77600000000001</v>
      </c>
      <c r="Q546">
        <v>545</v>
      </c>
      <c r="R546">
        <v>0.29500199999999999</v>
      </c>
      <c r="S546">
        <v>0.74197400000000002</v>
      </c>
    </row>
    <row r="547" spans="12:19">
      <c r="L547">
        <v>3.8629999999999998E-2</v>
      </c>
      <c r="M547">
        <v>465.24</v>
      </c>
      <c r="N547">
        <v>80.759600000000006</v>
      </c>
      <c r="O547">
        <v>384.48099999999999</v>
      </c>
      <c r="P547">
        <v>161.51900000000001</v>
      </c>
      <c r="Q547">
        <v>546</v>
      </c>
      <c r="R547">
        <v>0.295823</v>
      </c>
      <c r="S547">
        <v>0.74316300000000002</v>
      </c>
    </row>
    <row r="548" spans="12:19">
      <c r="L548">
        <v>3.6760000000000001E-2</v>
      </c>
      <c r="M548">
        <v>465.86799999999999</v>
      </c>
      <c r="N548">
        <v>81.131799999999998</v>
      </c>
      <c r="O548">
        <v>384.73599999999999</v>
      </c>
      <c r="P548">
        <v>162.26400000000001</v>
      </c>
      <c r="Q548">
        <v>547</v>
      </c>
      <c r="R548">
        <v>0.29664299999999999</v>
      </c>
      <c r="S548">
        <v>0.74434900000000004</v>
      </c>
    </row>
    <row r="549" spans="12:19">
      <c r="L549">
        <v>3.4909999999999997E-2</v>
      </c>
      <c r="M549">
        <v>466.495</v>
      </c>
      <c r="N549">
        <v>81.504599999999996</v>
      </c>
      <c r="O549">
        <v>384.99099999999999</v>
      </c>
      <c r="P549">
        <v>163.00899999999999</v>
      </c>
      <c r="Q549">
        <v>548</v>
      </c>
      <c r="R549">
        <v>0.297462</v>
      </c>
      <c r="S549">
        <v>0.74553199999999997</v>
      </c>
    </row>
    <row r="550" spans="12:19">
      <c r="L550">
        <v>3.4290000000000001E-2</v>
      </c>
      <c r="M550">
        <v>467.12200000000001</v>
      </c>
      <c r="N550">
        <v>81.877899999999997</v>
      </c>
      <c r="O550">
        <v>385.24400000000003</v>
      </c>
      <c r="P550">
        <v>163.756</v>
      </c>
      <c r="Q550">
        <v>549</v>
      </c>
      <c r="R550">
        <v>0.29827999999999999</v>
      </c>
      <c r="S550">
        <v>0.74671100000000001</v>
      </c>
    </row>
    <row r="551" spans="12:19">
      <c r="L551">
        <v>3.338E-2</v>
      </c>
      <c r="M551">
        <v>467.74799999999999</v>
      </c>
      <c r="N551">
        <v>82.251900000000006</v>
      </c>
      <c r="O551">
        <v>385.49599999999998</v>
      </c>
      <c r="P551">
        <v>164.50399999999999</v>
      </c>
      <c r="Q551">
        <v>550</v>
      </c>
      <c r="R551">
        <v>0.29909799999999997</v>
      </c>
      <c r="S551">
        <v>0.74788699999999997</v>
      </c>
    </row>
    <row r="552" spans="12:19">
      <c r="L552">
        <v>3.065E-2</v>
      </c>
      <c r="M552">
        <v>468.37400000000002</v>
      </c>
      <c r="N552">
        <v>82.626400000000004</v>
      </c>
      <c r="O552">
        <v>385.74700000000001</v>
      </c>
      <c r="P552">
        <v>165.25299999999999</v>
      </c>
      <c r="Q552">
        <v>551</v>
      </c>
      <c r="R552">
        <v>0.29991400000000001</v>
      </c>
      <c r="S552">
        <v>0.74905900000000003</v>
      </c>
    </row>
    <row r="553" spans="12:19">
      <c r="L553">
        <v>2.707E-2</v>
      </c>
      <c r="M553">
        <v>468.99799999999999</v>
      </c>
      <c r="N553">
        <v>83.001499999999993</v>
      </c>
      <c r="O553">
        <v>385.99700000000001</v>
      </c>
      <c r="P553">
        <v>166.00299999999999</v>
      </c>
      <c r="Q553">
        <v>552</v>
      </c>
      <c r="R553">
        <v>0.30073</v>
      </c>
      <c r="S553">
        <v>0.75022900000000003</v>
      </c>
    </row>
    <row r="554" spans="12:19">
      <c r="L554">
        <v>2.0660000000000001E-2</v>
      </c>
      <c r="M554">
        <v>469.62299999999999</v>
      </c>
      <c r="N554">
        <v>83.377200000000002</v>
      </c>
      <c r="O554">
        <v>386.24599999999998</v>
      </c>
      <c r="P554">
        <v>166.75399999999999</v>
      </c>
      <c r="Q554">
        <v>553</v>
      </c>
      <c r="R554">
        <v>0.30154500000000001</v>
      </c>
      <c r="S554">
        <v>0.75139500000000004</v>
      </c>
    </row>
    <row r="555" spans="12:19">
      <c r="L555">
        <v>1.8100000000000002E-2</v>
      </c>
      <c r="M555">
        <v>470.24700000000001</v>
      </c>
      <c r="N555">
        <v>83.753500000000003</v>
      </c>
      <c r="O555">
        <v>386.49299999999999</v>
      </c>
      <c r="P555">
        <v>167.50700000000001</v>
      </c>
      <c r="Q555">
        <v>554</v>
      </c>
      <c r="R555">
        <v>0.30235899999999999</v>
      </c>
      <c r="S555">
        <v>0.75255700000000003</v>
      </c>
    </row>
    <row r="556" spans="12:19">
      <c r="L556">
        <v>1.7250000000000001E-2</v>
      </c>
      <c r="M556">
        <v>470.87</v>
      </c>
      <c r="N556">
        <v>84.130399999999995</v>
      </c>
      <c r="O556">
        <v>386.73899999999998</v>
      </c>
      <c r="P556">
        <v>168.261</v>
      </c>
      <c r="Q556">
        <v>555</v>
      </c>
      <c r="R556">
        <v>0.303172</v>
      </c>
      <c r="S556">
        <v>0.75371699999999997</v>
      </c>
    </row>
    <row r="557" spans="12:19">
      <c r="L557">
        <v>1.669E-2</v>
      </c>
      <c r="M557">
        <v>471.49200000000002</v>
      </c>
      <c r="N557">
        <v>84.507800000000003</v>
      </c>
      <c r="O557">
        <v>386.98399999999998</v>
      </c>
      <c r="P557">
        <v>169.01599999999999</v>
      </c>
      <c r="Q557">
        <v>556</v>
      </c>
      <c r="R557">
        <v>0.30398500000000001</v>
      </c>
      <c r="S557">
        <v>0.75487300000000002</v>
      </c>
    </row>
    <row r="558" spans="12:19">
      <c r="L558">
        <v>1.225E-2</v>
      </c>
      <c r="M558">
        <v>472.11399999999998</v>
      </c>
      <c r="N558">
        <v>84.885800000000003</v>
      </c>
      <c r="O558">
        <v>387.22800000000001</v>
      </c>
      <c r="P558">
        <v>169.77199999999999</v>
      </c>
      <c r="Q558">
        <v>557</v>
      </c>
      <c r="R558">
        <v>0.30479600000000001</v>
      </c>
      <c r="S558">
        <v>0.75602599999999998</v>
      </c>
    </row>
    <row r="559" spans="12:19">
      <c r="L559">
        <v>1.0059999999999999E-2</v>
      </c>
      <c r="M559">
        <v>472.73599999999999</v>
      </c>
      <c r="N559">
        <v>85.264399999999995</v>
      </c>
      <c r="O559">
        <v>387.471</v>
      </c>
      <c r="P559">
        <v>170.529</v>
      </c>
      <c r="Q559">
        <v>558</v>
      </c>
      <c r="R559">
        <v>0.30560700000000002</v>
      </c>
      <c r="S559">
        <v>0.75717599999999996</v>
      </c>
    </row>
    <row r="560" spans="12:19">
      <c r="L560">
        <v>9.5209999999999999E-3</v>
      </c>
      <c r="M560">
        <v>473.35599999999999</v>
      </c>
      <c r="N560">
        <v>85.643600000000006</v>
      </c>
      <c r="O560">
        <v>387.71300000000002</v>
      </c>
      <c r="P560">
        <v>171.28700000000001</v>
      </c>
      <c r="Q560">
        <v>559</v>
      </c>
      <c r="R560">
        <v>0.30641699999999999</v>
      </c>
      <c r="S560">
        <v>0.75832200000000005</v>
      </c>
    </row>
    <row r="561" spans="12:19">
      <c r="L561">
        <v>8.9800000000000001E-3</v>
      </c>
      <c r="M561">
        <v>473.97699999999998</v>
      </c>
      <c r="N561">
        <v>86.023300000000006</v>
      </c>
      <c r="O561">
        <v>387.95299999999997</v>
      </c>
      <c r="P561">
        <v>172.047</v>
      </c>
      <c r="Q561">
        <v>560</v>
      </c>
      <c r="R561">
        <v>0.307226</v>
      </c>
      <c r="S561">
        <v>0.75946599999999997</v>
      </c>
    </row>
    <row r="562" spans="12:19">
      <c r="L562">
        <v>8.4410000000000006E-3</v>
      </c>
      <c r="M562">
        <v>474.596</v>
      </c>
      <c r="N562">
        <v>86.403599999999997</v>
      </c>
      <c r="O562">
        <v>388.19299999999998</v>
      </c>
      <c r="P562">
        <v>172.80699999999999</v>
      </c>
      <c r="Q562">
        <v>561</v>
      </c>
      <c r="R562">
        <v>0.30803399999999997</v>
      </c>
      <c r="S562">
        <v>0.760606</v>
      </c>
    </row>
    <row r="563" spans="12:19">
      <c r="L563">
        <v>0</v>
      </c>
      <c r="M563">
        <v>471.5</v>
      </c>
      <c r="N563">
        <v>90.5</v>
      </c>
      <c r="O563">
        <v>381</v>
      </c>
      <c r="P563">
        <v>181</v>
      </c>
      <c r="Q563">
        <v>562</v>
      </c>
      <c r="R563">
        <v>0.32206400000000002</v>
      </c>
      <c r="S563">
        <v>1</v>
      </c>
    </row>
    <row r="564" spans="12:19">
      <c r="L564">
        <v>0</v>
      </c>
      <c r="M564">
        <v>472</v>
      </c>
      <c r="N564">
        <v>91</v>
      </c>
      <c r="O564">
        <v>381</v>
      </c>
      <c r="P564">
        <v>182</v>
      </c>
      <c r="Q564">
        <v>563</v>
      </c>
      <c r="R564">
        <v>0.323268</v>
      </c>
      <c r="S564">
        <v>1</v>
      </c>
    </row>
    <row r="565" spans="12:19">
      <c r="L565">
        <v>0</v>
      </c>
      <c r="M565">
        <v>472.5</v>
      </c>
      <c r="N565">
        <v>91.5</v>
      </c>
      <c r="O565">
        <v>381</v>
      </c>
      <c r="P565">
        <v>183</v>
      </c>
      <c r="Q565">
        <v>564</v>
      </c>
      <c r="R565">
        <v>0.32446799999999998</v>
      </c>
      <c r="S565">
        <v>1</v>
      </c>
    </row>
    <row r="566" spans="12:19">
      <c r="L566">
        <v>0</v>
      </c>
      <c r="M566">
        <v>473</v>
      </c>
      <c r="N566">
        <v>92</v>
      </c>
      <c r="O566">
        <v>381</v>
      </c>
      <c r="P566">
        <v>184</v>
      </c>
      <c r="Q566">
        <v>565</v>
      </c>
      <c r="R566">
        <v>0.32566400000000001</v>
      </c>
      <c r="S566">
        <v>1</v>
      </c>
    </row>
    <row r="567" spans="12:19">
      <c r="L567">
        <v>0</v>
      </c>
      <c r="M567">
        <v>473.5</v>
      </c>
      <c r="N567">
        <v>92.5</v>
      </c>
      <c r="O567">
        <v>381</v>
      </c>
      <c r="P567">
        <v>185</v>
      </c>
      <c r="Q567">
        <v>566</v>
      </c>
      <c r="R567">
        <v>0.32685500000000001</v>
      </c>
      <c r="S567">
        <v>1</v>
      </c>
    </row>
    <row r="568" spans="12:19">
      <c r="L568">
        <v>0</v>
      </c>
      <c r="M568">
        <v>474</v>
      </c>
      <c r="N568">
        <v>93</v>
      </c>
      <c r="O568">
        <v>381</v>
      </c>
      <c r="P568">
        <v>186</v>
      </c>
      <c r="Q568">
        <v>567</v>
      </c>
      <c r="R568">
        <v>0.328042</v>
      </c>
      <c r="S568">
        <v>1</v>
      </c>
    </row>
    <row r="569" spans="12:19">
      <c r="L569">
        <v>0</v>
      </c>
      <c r="M569">
        <v>474.5</v>
      </c>
      <c r="N569">
        <v>93.5</v>
      </c>
      <c r="O569">
        <v>381</v>
      </c>
      <c r="P569">
        <v>187</v>
      </c>
      <c r="Q569">
        <v>568</v>
      </c>
      <c r="R569">
        <v>0.32922499999999999</v>
      </c>
      <c r="S569">
        <v>1</v>
      </c>
    </row>
    <row r="570" spans="12:19">
      <c r="L570">
        <v>0</v>
      </c>
      <c r="M570">
        <v>475</v>
      </c>
      <c r="N570">
        <v>94</v>
      </c>
      <c r="O570">
        <v>381</v>
      </c>
      <c r="P570">
        <v>188</v>
      </c>
      <c r="Q570">
        <v>569</v>
      </c>
      <c r="R570">
        <v>0.33040399999999998</v>
      </c>
      <c r="S570">
        <v>1</v>
      </c>
    </row>
    <row r="571" spans="12:19">
      <c r="L571">
        <v>0</v>
      </c>
      <c r="M571">
        <v>475.5</v>
      </c>
      <c r="N571">
        <v>94.5</v>
      </c>
      <c r="O571">
        <v>381</v>
      </c>
      <c r="P571">
        <v>189</v>
      </c>
      <c r="Q571">
        <v>570</v>
      </c>
      <c r="R571">
        <v>0.33157900000000001</v>
      </c>
      <c r="S571">
        <v>1</v>
      </c>
    </row>
    <row r="572" spans="12:19">
      <c r="L572">
        <v>0</v>
      </c>
      <c r="M572">
        <v>476</v>
      </c>
      <c r="N572">
        <v>95</v>
      </c>
      <c r="O572">
        <v>381</v>
      </c>
      <c r="P572">
        <v>190</v>
      </c>
      <c r="Q572">
        <v>571</v>
      </c>
      <c r="R572">
        <v>0.33274999999999999</v>
      </c>
      <c r="S572">
        <v>1</v>
      </c>
    </row>
    <row r="573" spans="12:19">
      <c r="L573">
        <v>0</v>
      </c>
      <c r="M573">
        <v>476.5</v>
      </c>
      <c r="N573">
        <v>95.5</v>
      </c>
      <c r="O573">
        <v>381</v>
      </c>
      <c r="P573">
        <v>191</v>
      </c>
      <c r="Q573">
        <v>572</v>
      </c>
      <c r="R573">
        <v>0.33391599999999999</v>
      </c>
      <c r="S573">
        <v>1</v>
      </c>
    </row>
    <row r="574" spans="12:19">
      <c r="L574">
        <v>0</v>
      </c>
      <c r="M574">
        <v>477</v>
      </c>
      <c r="N574">
        <v>96</v>
      </c>
      <c r="O574">
        <v>381</v>
      </c>
      <c r="P574">
        <v>192</v>
      </c>
      <c r="Q574">
        <v>573</v>
      </c>
      <c r="R574">
        <v>0.33507900000000002</v>
      </c>
      <c r="S574">
        <v>1</v>
      </c>
    </row>
    <row r="575" spans="12:19">
      <c r="L575">
        <v>0</v>
      </c>
      <c r="M575">
        <v>477.5</v>
      </c>
      <c r="N575">
        <v>96.5</v>
      </c>
      <c r="O575">
        <v>381</v>
      </c>
      <c r="P575">
        <v>193</v>
      </c>
      <c r="Q575">
        <v>574</v>
      </c>
      <c r="R575">
        <v>0.33623700000000001</v>
      </c>
      <c r="S575">
        <v>1</v>
      </c>
    </row>
    <row r="576" spans="12:19">
      <c r="L576">
        <v>0</v>
      </c>
      <c r="M576">
        <v>478</v>
      </c>
      <c r="N576">
        <v>97</v>
      </c>
      <c r="O576">
        <v>381</v>
      </c>
      <c r="P576">
        <v>194</v>
      </c>
      <c r="Q576">
        <v>575</v>
      </c>
      <c r="R576">
        <v>0.337391</v>
      </c>
      <c r="S576">
        <v>1</v>
      </c>
    </row>
    <row r="577" spans="12:19">
      <c r="L577">
        <v>0</v>
      </c>
      <c r="M577">
        <v>478.5</v>
      </c>
      <c r="N577">
        <v>97.5</v>
      </c>
      <c r="O577">
        <v>381</v>
      </c>
      <c r="P577">
        <v>195</v>
      </c>
      <c r="Q577">
        <v>576</v>
      </c>
      <c r="R577">
        <v>0.33854200000000001</v>
      </c>
      <c r="S577">
        <v>1</v>
      </c>
    </row>
    <row r="578" spans="12:19">
      <c r="L578">
        <v>0</v>
      </c>
      <c r="M578">
        <v>479</v>
      </c>
      <c r="N578">
        <v>98</v>
      </c>
      <c r="O578">
        <v>381</v>
      </c>
      <c r="P578">
        <v>196</v>
      </c>
      <c r="Q578">
        <v>577</v>
      </c>
      <c r="R578">
        <v>0.33968799999999999</v>
      </c>
      <c r="S578">
        <v>1</v>
      </c>
    </row>
    <row r="579" spans="12:19">
      <c r="L579">
        <v>0</v>
      </c>
      <c r="M579">
        <v>479.5</v>
      </c>
      <c r="N579">
        <v>98.5</v>
      </c>
      <c r="O579">
        <v>381</v>
      </c>
      <c r="P579">
        <v>197</v>
      </c>
      <c r="Q579">
        <v>578</v>
      </c>
      <c r="R579">
        <v>0.34083000000000002</v>
      </c>
      <c r="S579">
        <v>1</v>
      </c>
    </row>
    <row r="580" spans="12:19">
      <c r="L580">
        <v>0</v>
      </c>
      <c r="M580">
        <v>480</v>
      </c>
      <c r="N580">
        <v>99</v>
      </c>
      <c r="O580">
        <v>381</v>
      </c>
      <c r="P580">
        <v>198</v>
      </c>
      <c r="Q580">
        <v>579</v>
      </c>
      <c r="R580">
        <v>0.34196900000000002</v>
      </c>
      <c r="S580">
        <v>1</v>
      </c>
    </row>
    <row r="581" spans="12:19">
      <c r="L581">
        <v>0</v>
      </c>
      <c r="M581">
        <v>480.5</v>
      </c>
      <c r="N581">
        <v>99.5</v>
      </c>
      <c r="O581">
        <v>381</v>
      </c>
      <c r="P581">
        <v>199</v>
      </c>
      <c r="Q581">
        <v>580</v>
      </c>
      <c r="R581">
        <v>0.34310299999999999</v>
      </c>
      <c r="S581">
        <v>1</v>
      </c>
    </row>
    <row r="582" spans="12:19">
      <c r="L582">
        <v>0</v>
      </c>
      <c r="M582">
        <v>481</v>
      </c>
      <c r="N582">
        <v>100</v>
      </c>
      <c r="O582">
        <v>381</v>
      </c>
      <c r="P582">
        <v>200</v>
      </c>
      <c r="Q582">
        <v>581</v>
      </c>
      <c r="R582">
        <v>0.34423399999999998</v>
      </c>
      <c r="S582">
        <v>1</v>
      </c>
    </row>
    <row r="583" spans="12:19">
      <c r="L583">
        <v>0</v>
      </c>
      <c r="M583">
        <v>481.5</v>
      </c>
      <c r="N583">
        <v>100.5</v>
      </c>
      <c r="O583">
        <v>381</v>
      </c>
      <c r="P583">
        <v>201</v>
      </c>
      <c r="Q583">
        <v>582</v>
      </c>
      <c r="R583">
        <v>0.34536099999999997</v>
      </c>
      <c r="S583">
        <v>1</v>
      </c>
    </row>
    <row r="584" spans="12:19">
      <c r="L584">
        <v>0</v>
      </c>
      <c r="M584">
        <v>482</v>
      </c>
      <c r="N584">
        <v>101</v>
      </c>
      <c r="O584">
        <v>381</v>
      </c>
      <c r="P584">
        <v>202</v>
      </c>
      <c r="Q584">
        <v>583</v>
      </c>
      <c r="R584">
        <v>0.34648400000000001</v>
      </c>
      <c r="S584">
        <v>1</v>
      </c>
    </row>
    <row r="585" spans="12:19">
      <c r="L585">
        <v>0</v>
      </c>
      <c r="M585">
        <v>482.5</v>
      </c>
      <c r="N585">
        <v>101.5</v>
      </c>
      <c r="O585">
        <v>381</v>
      </c>
      <c r="P585">
        <v>203</v>
      </c>
      <c r="Q585">
        <v>584</v>
      </c>
      <c r="R585">
        <v>0.347603</v>
      </c>
      <c r="S585">
        <v>1</v>
      </c>
    </row>
    <row r="586" spans="12:19">
      <c r="L586">
        <v>0</v>
      </c>
      <c r="M586">
        <v>483</v>
      </c>
      <c r="N586">
        <v>102</v>
      </c>
      <c r="O586">
        <v>381</v>
      </c>
      <c r="P586">
        <v>204</v>
      </c>
      <c r="Q586">
        <v>585</v>
      </c>
      <c r="R586">
        <v>0.34871799999999997</v>
      </c>
      <c r="S586">
        <v>1</v>
      </c>
    </row>
    <row r="587" spans="12:19">
      <c r="L587">
        <v>0</v>
      </c>
      <c r="M587">
        <v>483.5</v>
      </c>
      <c r="N587">
        <v>102.5</v>
      </c>
      <c r="O587">
        <v>381</v>
      </c>
      <c r="P587">
        <v>205</v>
      </c>
      <c r="Q587">
        <v>586</v>
      </c>
      <c r="R587">
        <v>0.349829</v>
      </c>
      <c r="S587">
        <v>1</v>
      </c>
    </row>
    <row r="588" spans="12:19">
      <c r="L588">
        <v>0</v>
      </c>
      <c r="M588">
        <v>484</v>
      </c>
      <c r="N588">
        <v>103</v>
      </c>
      <c r="O588">
        <v>381</v>
      </c>
      <c r="P588">
        <v>206</v>
      </c>
      <c r="Q588">
        <v>587</v>
      </c>
      <c r="R588">
        <v>0.350937</v>
      </c>
      <c r="S588">
        <v>1</v>
      </c>
    </row>
    <row r="589" spans="12:19">
      <c r="L589">
        <v>0</v>
      </c>
      <c r="M589">
        <v>484.5</v>
      </c>
      <c r="N589">
        <v>103.5</v>
      </c>
      <c r="O589">
        <v>381</v>
      </c>
      <c r="P589">
        <v>207</v>
      </c>
      <c r="Q589">
        <v>588</v>
      </c>
      <c r="R589">
        <v>0.35204099999999999</v>
      </c>
      <c r="S589">
        <v>1</v>
      </c>
    </row>
    <row r="590" spans="12:19">
      <c r="L590">
        <v>0</v>
      </c>
      <c r="M590">
        <v>485</v>
      </c>
      <c r="N590">
        <v>104</v>
      </c>
      <c r="O590">
        <v>381</v>
      </c>
      <c r="P590">
        <v>208</v>
      </c>
      <c r="Q590">
        <v>589</v>
      </c>
      <c r="R590">
        <v>0.35314099999999998</v>
      </c>
      <c r="S590">
        <v>1</v>
      </c>
    </row>
    <row r="591" spans="12:19">
      <c r="L591">
        <v>0</v>
      </c>
      <c r="M591">
        <v>485.5</v>
      </c>
      <c r="N591">
        <v>104.5</v>
      </c>
      <c r="O591">
        <v>381</v>
      </c>
      <c r="P591">
        <v>209</v>
      </c>
      <c r="Q591">
        <v>590</v>
      </c>
      <c r="R591">
        <v>0.35423700000000002</v>
      </c>
      <c r="S591">
        <v>1</v>
      </c>
    </row>
    <row r="592" spans="12:19">
      <c r="L592">
        <v>0</v>
      </c>
      <c r="M592">
        <v>486</v>
      </c>
      <c r="N592">
        <v>105</v>
      </c>
      <c r="O592">
        <v>381</v>
      </c>
      <c r="P592">
        <v>210</v>
      </c>
      <c r="Q592">
        <v>591</v>
      </c>
      <c r="R592">
        <v>0.35532999999999998</v>
      </c>
      <c r="S592">
        <v>1</v>
      </c>
    </row>
    <row r="593" spans="12:19">
      <c r="L593">
        <v>0</v>
      </c>
      <c r="M593">
        <v>486.5</v>
      </c>
      <c r="N593">
        <v>105.5</v>
      </c>
      <c r="O593">
        <v>381</v>
      </c>
      <c r="P593">
        <v>211</v>
      </c>
      <c r="Q593">
        <v>592</v>
      </c>
      <c r="R593">
        <v>0.35641899999999999</v>
      </c>
      <c r="S593">
        <v>1</v>
      </c>
    </row>
    <row r="594" spans="12:19">
      <c r="L594">
        <v>0</v>
      </c>
      <c r="M594">
        <v>487</v>
      </c>
      <c r="N594">
        <v>106</v>
      </c>
      <c r="O594">
        <v>381</v>
      </c>
      <c r="P594">
        <v>212</v>
      </c>
      <c r="Q594">
        <v>593</v>
      </c>
      <c r="R594">
        <v>0.35750399999999999</v>
      </c>
      <c r="S594">
        <v>1</v>
      </c>
    </row>
    <row r="595" spans="12:19">
      <c r="L595">
        <v>0</v>
      </c>
      <c r="M595">
        <v>487.5</v>
      </c>
      <c r="N595">
        <v>106.5</v>
      </c>
      <c r="O595">
        <v>381</v>
      </c>
      <c r="P595">
        <v>213</v>
      </c>
      <c r="Q595">
        <v>594</v>
      </c>
      <c r="R595">
        <v>0.35858600000000002</v>
      </c>
      <c r="S595">
        <v>1</v>
      </c>
    </row>
    <row r="596" spans="12:19">
      <c r="L596">
        <v>0</v>
      </c>
      <c r="M596">
        <v>488</v>
      </c>
      <c r="N596">
        <v>107</v>
      </c>
      <c r="O596">
        <v>381</v>
      </c>
      <c r="P596">
        <v>214</v>
      </c>
      <c r="Q596">
        <v>595</v>
      </c>
      <c r="R596">
        <v>0.35966399999999998</v>
      </c>
      <c r="S596">
        <v>1</v>
      </c>
    </row>
    <row r="597" spans="12:19">
      <c r="L597">
        <v>0</v>
      </c>
      <c r="M597">
        <v>488.5</v>
      </c>
      <c r="N597">
        <v>107.5</v>
      </c>
      <c r="O597">
        <v>381</v>
      </c>
      <c r="P597">
        <v>215</v>
      </c>
      <c r="Q597">
        <v>596</v>
      </c>
      <c r="R597">
        <v>0.360738</v>
      </c>
      <c r="S597">
        <v>1</v>
      </c>
    </row>
    <row r="598" spans="12:19">
      <c r="L598">
        <v>0</v>
      </c>
      <c r="M598">
        <v>489</v>
      </c>
      <c r="N598">
        <v>108</v>
      </c>
      <c r="O598">
        <v>381</v>
      </c>
      <c r="P598">
        <v>216</v>
      </c>
      <c r="Q598">
        <v>597</v>
      </c>
      <c r="R598">
        <v>0.36180899999999999</v>
      </c>
      <c r="S598">
        <v>1</v>
      </c>
    </row>
    <row r="599" spans="12:19">
      <c r="L599">
        <v>0</v>
      </c>
      <c r="M599">
        <v>489.5</v>
      </c>
      <c r="N599">
        <v>108.5</v>
      </c>
      <c r="O599">
        <v>381</v>
      </c>
      <c r="P599">
        <v>217</v>
      </c>
      <c r="Q599">
        <v>598</v>
      </c>
      <c r="R599">
        <v>0.36287599999999998</v>
      </c>
      <c r="S599">
        <v>1</v>
      </c>
    </row>
    <row r="600" spans="12:19">
      <c r="L600">
        <v>0</v>
      </c>
      <c r="M600">
        <v>490</v>
      </c>
      <c r="N600">
        <v>109</v>
      </c>
      <c r="O600">
        <v>381</v>
      </c>
      <c r="P600">
        <v>218</v>
      </c>
      <c r="Q600">
        <v>599</v>
      </c>
      <c r="R600">
        <v>0.36393999999999999</v>
      </c>
      <c r="S600">
        <v>1</v>
      </c>
    </row>
    <row r="601" spans="12:19">
      <c r="L601">
        <v>0</v>
      </c>
      <c r="M601">
        <v>490.5</v>
      </c>
      <c r="N601">
        <v>109.5</v>
      </c>
      <c r="O601">
        <v>381</v>
      </c>
      <c r="P601">
        <v>219</v>
      </c>
      <c r="Q601">
        <v>600</v>
      </c>
      <c r="R601">
        <v>0.36499999999999999</v>
      </c>
      <c r="S601">
        <v>1</v>
      </c>
    </row>
    <row r="602" spans="12:19">
      <c r="L602">
        <v>0</v>
      </c>
      <c r="M602">
        <v>491</v>
      </c>
      <c r="N602">
        <v>110</v>
      </c>
      <c r="O602">
        <v>381</v>
      </c>
      <c r="P602">
        <v>220</v>
      </c>
      <c r="Q602">
        <v>601</v>
      </c>
      <c r="R602">
        <v>0.36605700000000002</v>
      </c>
      <c r="S602">
        <v>1</v>
      </c>
    </row>
    <row r="603" spans="12:19">
      <c r="L603">
        <v>0</v>
      </c>
      <c r="M603">
        <v>491.5</v>
      </c>
      <c r="N603">
        <v>110.5</v>
      </c>
      <c r="O603">
        <v>381</v>
      </c>
      <c r="P603">
        <v>221</v>
      </c>
      <c r="Q603">
        <v>602</v>
      </c>
      <c r="R603">
        <v>0.36710999999999999</v>
      </c>
      <c r="S603">
        <v>1</v>
      </c>
    </row>
    <row r="604" spans="12:19">
      <c r="L604">
        <v>0</v>
      </c>
      <c r="M604">
        <v>492</v>
      </c>
      <c r="N604">
        <v>111</v>
      </c>
      <c r="O604">
        <v>381</v>
      </c>
      <c r="P604">
        <v>222</v>
      </c>
      <c r="Q604">
        <v>603</v>
      </c>
      <c r="R604">
        <v>0.36815900000000001</v>
      </c>
      <c r="S604">
        <v>1</v>
      </c>
    </row>
    <row r="605" spans="12:19">
      <c r="L605">
        <v>0</v>
      </c>
      <c r="M605">
        <v>492.5</v>
      </c>
      <c r="N605">
        <v>111.5</v>
      </c>
      <c r="O605">
        <v>381</v>
      </c>
      <c r="P605">
        <v>223</v>
      </c>
      <c r="Q605">
        <v>604</v>
      </c>
      <c r="R605">
        <v>0.36920500000000001</v>
      </c>
      <c r="S605">
        <v>1</v>
      </c>
    </row>
    <row r="606" spans="12:19">
      <c r="L606">
        <v>0</v>
      </c>
      <c r="M606">
        <v>493</v>
      </c>
      <c r="N606">
        <v>112</v>
      </c>
      <c r="O606">
        <v>381</v>
      </c>
      <c r="P606">
        <v>224</v>
      </c>
      <c r="Q606">
        <v>605</v>
      </c>
      <c r="R606">
        <v>0.37024800000000002</v>
      </c>
      <c r="S606">
        <v>1</v>
      </c>
    </row>
    <row r="607" spans="12:19">
      <c r="L607">
        <v>0</v>
      </c>
      <c r="M607">
        <v>493.5</v>
      </c>
      <c r="N607">
        <v>112.5</v>
      </c>
      <c r="O607">
        <v>381</v>
      </c>
      <c r="P607">
        <v>225</v>
      </c>
      <c r="Q607">
        <v>606</v>
      </c>
      <c r="R607">
        <v>0.37128699999999998</v>
      </c>
      <c r="S607">
        <v>1</v>
      </c>
    </row>
    <row r="608" spans="12:19">
      <c r="L608">
        <v>0</v>
      </c>
      <c r="M608">
        <v>494</v>
      </c>
      <c r="N608">
        <v>113</v>
      </c>
      <c r="O608">
        <v>381</v>
      </c>
      <c r="P608">
        <v>226</v>
      </c>
      <c r="Q608">
        <v>607</v>
      </c>
      <c r="R608">
        <v>0.37232300000000002</v>
      </c>
      <c r="S608">
        <v>1</v>
      </c>
    </row>
    <row r="609" spans="12:19">
      <c r="L609">
        <v>0</v>
      </c>
      <c r="M609">
        <v>494.5</v>
      </c>
      <c r="N609">
        <v>113.5</v>
      </c>
      <c r="O609">
        <v>381</v>
      </c>
      <c r="P609">
        <v>227</v>
      </c>
      <c r="Q609">
        <v>608</v>
      </c>
      <c r="R609">
        <v>0.37335499999999999</v>
      </c>
      <c r="S609">
        <v>1</v>
      </c>
    </row>
    <row r="610" spans="12:19">
      <c r="L610">
        <v>0</v>
      </c>
      <c r="M610">
        <v>495</v>
      </c>
      <c r="N610">
        <v>114</v>
      </c>
      <c r="O610">
        <v>381</v>
      </c>
      <c r="P610">
        <v>228</v>
      </c>
      <c r="Q610">
        <v>609</v>
      </c>
      <c r="R610">
        <v>0.37438399999999999</v>
      </c>
      <c r="S610">
        <v>1</v>
      </c>
    </row>
    <row r="611" spans="12:19">
      <c r="L611">
        <v>0</v>
      </c>
      <c r="M611">
        <v>495.5</v>
      </c>
      <c r="N611">
        <v>114.5</v>
      </c>
      <c r="O611">
        <v>381</v>
      </c>
      <c r="P611">
        <v>229</v>
      </c>
      <c r="Q611">
        <v>610</v>
      </c>
      <c r="R611">
        <v>0.37541000000000002</v>
      </c>
      <c r="S611">
        <v>1</v>
      </c>
    </row>
    <row r="612" spans="12:19">
      <c r="L612">
        <v>0</v>
      </c>
      <c r="M612">
        <v>496</v>
      </c>
      <c r="N612">
        <v>115</v>
      </c>
      <c r="O612">
        <v>381</v>
      </c>
      <c r="P612">
        <v>230</v>
      </c>
      <c r="Q612">
        <v>611</v>
      </c>
      <c r="R612">
        <v>0.37643199999999999</v>
      </c>
      <c r="S612">
        <v>1</v>
      </c>
    </row>
    <row r="613" spans="12:19">
      <c r="L613">
        <v>0</v>
      </c>
      <c r="M613">
        <v>496.5</v>
      </c>
      <c r="N613">
        <v>115.5</v>
      </c>
      <c r="O613">
        <v>381</v>
      </c>
      <c r="P613">
        <v>231</v>
      </c>
      <c r="Q613">
        <v>612</v>
      </c>
      <c r="R613">
        <v>0.37745099999999998</v>
      </c>
      <c r="S613">
        <v>1</v>
      </c>
    </row>
    <row r="614" spans="12:19">
      <c r="L614">
        <v>0</v>
      </c>
      <c r="M614">
        <v>497</v>
      </c>
      <c r="N614">
        <v>116</v>
      </c>
      <c r="O614">
        <v>381</v>
      </c>
      <c r="P614">
        <v>232</v>
      </c>
      <c r="Q614">
        <v>613</v>
      </c>
      <c r="R614">
        <v>0.378467</v>
      </c>
      <c r="S614">
        <v>1</v>
      </c>
    </row>
    <row r="615" spans="12:19">
      <c r="L615">
        <v>0</v>
      </c>
      <c r="M615">
        <v>497.5</v>
      </c>
      <c r="N615">
        <v>116.5</v>
      </c>
      <c r="O615">
        <v>381</v>
      </c>
      <c r="P615">
        <v>233</v>
      </c>
      <c r="Q615">
        <v>614</v>
      </c>
      <c r="R615">
        <v>0.37947900000000001</v>
      </c>
      <c r="S615">
        <v>1</v>
      </c>
    </row>
    <row r="616" spans="12:19">
      <c r="L616">
        <v>0</v>
      </c>
      <c r="M616">
        <v>498</v>
      </c>
      <c r="N616">
        <v>117</v>
      </c>
      <c r="O616">
        <v>381</v>
      </c>
      <c r="P616">
        <v>234</v>
      </c>
      <c r="Q616">
        <v>615</v>
      </c>
      <c r="R616">
        <v>0.38048799999999999</v>
      </c>
      <c r="S616">
        <v>1</v>
      </c>
    </row>
    <row r="617" spans="12:19">
      <c r="L617">
        <v>0</v>
      </c>
      <c r="M617">
        <v>498.5</v>
      </c>
      <c r="N617">
        <v>117.5</v>
      </c>
      <c r="O617">
        <v>381</v>
      </c>
      <c r="P617">
        <v>235</v>
      </c>
      <c r="Q617">
        <v>616</v>
      </c>
      <c r="R617">
        <v>0.381494</v>
      </c>
      <c r="S617">
        <v>1</v>
      </c>
    </row>
    <row r="618" spans="12:19">
      <c r="L618">
        <v>0</v>
      </c>
      <c r="M618">
        <v>499</v>
      </c>
      <c r="N618">
        <v>118</v>
      </c>
      <c r="O618">
        <v>381</v>
      </c>
      <c r="P618">
        <v>236</v>
      </c>
      <c r="Q618">
        <v>617</v>
      </c>
      <c r="R618">
        <v>0.382496</v>
      </c>
      <c r="S618">
        <v>1</v>
      </c>
    </row>
    <row r="619" spans="12:19">
      <c r="L619">
        <v>0</v>
      </c>
      <c r="M619">
        <v>499.5</v>
      </c>
      <c r="N619">
        <v>118.5</v>
      </c>
      <c r="O619">
        <v>381</v>
      </c>
      <c r="P619">
        <v>237</v>
      </c>
      <c r="Q619">
        <v>618</v>
      </c>
      <c r="R619">
        <v>0.38349499999999997</v>
      </c>
      <c r="S619">
        <v>1</v>
      </c>
    </row>
    <row r="620" spans="12:19">
      <c r="L620">
        <v>0</v>
      </c>
      <c r="M620">
        <v>500</v>
      </c>
      <c r="N620">
        <v>119</v>
      </c>
      <c r="O620">
        <v>381</v>
      </c>
      <c r="P620">
        <v>238</v>
      </c>
      <c r="Q620">
        <v>619</v>
      </c>
      <c r="R620">
        <v>0.38449100000000003</v>
      </c>
      <c r="S620">
        <v>1</v>
      </c>
    </row>
    <row r="621" spans="12:19">
      <c r="L621">
        <v>0</v>
      </c>
      <c r="M621">
        <v>500.5</v>
      </c>
      <c r="N621">
        <v>119.5</v>
      </c>
      <c r="O621">
        <v>381</v>
      </c>
      <c r="P621">
        <v>239</v>
      </c>
      <c r="Q621">
        <v>620</v>
      </c>
      <c r="R621">
        <v>0.38548399999999999</v>
      </c>
      <c r="S621">
        <v>1</v>
      </c>
    </row>
    <row r="622" spans="12:19">
      <c r="L622">
        <v>0</v>
      </c>
      <c r="M622">
        <v>501</v>
      </c>
      <c r="N622">
        <v>120</v>
      </c>
      <c r="O622">
        <v>381</v>
      </c>
      <c r="P622">
        <v>240</v>
      </c>
      <c r="Q622">
        <v>621</v>
      </c>
      <c r="R622">
        <v>0.38647300000000001</v>
      </c>
      <c r="S622">
        <v>1</v>
      </c>
    </row>
    <row r="623" spans="12:19">
      <c r="L623">
        <v>0</v>
      </c>
      <c r="M623">
        <v>501.5</v>
      </c>
      <c r="N623">
        <v>120.5</v>
      </c>
      <c r="O623">
        <v>381</v>
      </c>
      <c r="P623">
        <v>241</v>
      </c>
      <c r="Q623">
        <v>622</v>
      </c>
      <c r="R623">
        <v>0.38746000000000003</v>
      </c>
      <c r="S623">
        <v>1</v>
      </c>
    </row>
    <row r="624" spans="12:19">
      <c r="L624">
        <v>0</v>
      </c>
      <c r="M624">
        <v>502</v>
      </c>
      <c r="N624">
        <v>121</v>
      </c>
      <c r="O624">
        <v>381</v>
      </c>
      <c r="P624">
        <v>242</v>
      </c>
      <c r="Q624">
        <v>623</v>
      </c>
      <c r="R624">
        <v>0.38844299999999998</v>
      </c>
      <c r="S624">
        <v>1</v>
      </c>
    </row>
    <row r="625" spans="12:19">
      <c r="L625">
        <v>0</v>
      </c>
      <c r="M625">
        <v>502.5</v>
      </c>
      <c r="N625">
        <v>121.5</v>
      </c>
      <c r="O625">
        <v>381</v>
      </c>
      <c r="P625">
        <v>243</v>
      </c>
      <c r="Q625">
        <v>624</v>
      </c>
      <c r="R625">
        <v>0.38942300000000002</v>
      </c>
      <c r="S625">
        <v>1</v>
      </c>
    </row>
    <row r="626" spans="12:19">
      <c r="L626">
        <v>0</v>
      </c>
      <c r="M626">
        <v>503</v>
      </c>
      <c r="N626">
        <v>122</v>
      </c>
      <c r="O626">
        <v>381</v>
      </c>
      <c r="P626">
        <v>244</v>
      </c>
      <c r="Q626">
        <v>625</v>
      </c>
      <c r="R626">
        <v>0.39040000000000002</v>
      </c>
      <c r="S626">
        <v>1</v>
      </c>
    </row>
    <row r="627" spans="12:19">
      <c r="L627">
        <v>0</v>
      </c>
      <c r="M627">
        <v>503.5</v>
      </c>
      <c r="N627">
        <v>122.5</v>
      </c>
      <c r="O627">
        <v>381</v>
      </c>
      <c r="P627">
        <v>245</v>
      </c>
      <c r="Q627">
        <v>626</v>
      </c>
      <c r="R627">
        <v>0.391374</v>
      </c>
      <c r="S627">
        <v>1</v>
      </c>
    </row>
    <row r="628" spans="12:19">
      <c r="L628">
        <v>0</v>
      </c>
      <c r="M628">
        <v>504</v>
      </c>
      <c r="N628">
        <v>123</v>
      </c>
      <c r="O628">
        <v>381</v>
      </c>
      <c r="P628">
        <v>246</v>
      </c>
      <c r="Q628">
        <v>627</v>
      </c>
      <c r="R628">
        <v>0.39234400000000003</v>
      </c>
      <c r="S628">
        <v>1</v>
      </c>
    </row>
    <row r="629" spans="12:19">
      <c r="L629">
        <v>0</v>
      </c>
      <c r="M629">
        <v>504.5</v>
      </c>
      <c r="N629">
        <v>123.5</v>
      </c>
      <c r="O629">
        <v>381</v>
      </c>
      <c r="P629">
        <v>247</v>
      </c>
      <c r="Q629">
        <v>628</v>
      </c>
      <c r="R629">
        <v>0.39331199999999999</v>
      </c>
      <c r="S629">
        <v>1</v>
      </c>
    </row>
    <row r="630" spans="12:19">
      <c r="L630">
        <v>0</v>
      </c>
      <c r="M630">
        <v>505</v>
      </c>
      <c r="N630">
        <v>124</v>
      </c>
      <c r="O630">
        <v>381</v>
      </c>
      <c r="P630">
        <v>248</v>
      </c>
      <c r="Q630">
        <v>629</v>
      </c>
      <c r="R630">
        <v>0.39427699999999999</v>
      </c>
      <c r="S630">
        <v>1</v>
      </c>
    </row>
    <row r="631" spans="12:19">
      <c r="L631">
        <v>0</v>
      </c>
      <c r="M631">
        <v>505.5</v>
      </c>
      <c r="N631">
        <v>124.5</v>
      </c>
      <c r="O631">
        <v>381</v>
      </c>
      <c r="P631">
        <v>249</v>
      </c>
      <c r="Q631">
        <v>630</v>
      </c>
      <c r="R631">
        <v>0.39523799999999998</v>
      </c>
      <c r="S631">
        <v>1</v>
      </c>
    </row>
    <row r="632" spans="12:19">
      <c r="L632">
        <v>0</v>
      </c>
      <c r="M632">
        <v>506</v>
      </c>
      <c r="N632">
        <v>125</v>
      </c>
      <c r="O632">
        <v>381</v>
      </c>
      <c r="P632">
        <v>250</v>
      </c>
      <c r="Q632">
        <v>631</v>
      </c>
      <c r="R632">
        <v>0.39619700000000002</v>
      </c>
      <c r="S632">
        <v>1</v>
      </c>
    </row>
    <row r="633" spans="12:19">
      <c r="L633">
        <v>0</v>
      </c>
      <c r="M633">
        <v>506.5</v>
      </c>
      <c r="N633">
        <v>125.5</v>
      </c>
      <c r="O633">
        <v>381</v>
      </c>
      <c r="P633">
        <v>251</v>
      </c>
      <c r="Q633">
        <v>632</v>
      </c>
      <c r="R633">
        <v>0.39715200000000001</v>
      </c>
      <c r="S633">
        <v>1</v>
      </c>
    </row>
    <row r="634" spans="12:19">
      <c r="L634">
        <v>0</v>
      </c>
      <c r="M634">
        <v>507</v>
      </c>
      <c r="N634">
        <v>126</v>
      </c>
      <c r="O634">
        <v>381</v>
      </c>
      <c r="P634">
        <v>252</v>
      </c>
      <c r="Q634">
        <v>633</v>
      </c>
      <c r="R634">
        <v>0.39810400000000001</v>
      </c>
      <c r="S634">
        <v>1</v>
      </c>
    </row>
    <row r="635" spans="12:19">
      <c r="L635">
        <v>0</v>
      </c>
      <c r="M635">
        <v>507.5</v>
      </c>
      <c r="N635">
        <v>126.5</v>
      </c>
      <c r="O635">
        <v>381</v>
      </c>
      <c r="P635">
        <v>253</v>
      </c>
      <c r="Q635">
        <v>634</v>
      </c>
      <c r="R635">
        <v>0.39905400000000002</v>
      </c>
      <c r="S635">
        <v>1</v>
      </c>
    </row>
    <row r="636" spans="12:19">
      <c r="L636">
        <v>0</v>
      </c>
      <c r="M636">
        <v>508</v>
      </c>
      <c r="N636">
        <v>127</v>
      </c>
      <c r="O636">
        <v>381</v>
      </c>
      <c r="P636">
        <v>254</v>
      </c>
      <c r="Q636">
        <v>635</v>
      </c>
      <c r="R636">
        <v>0.4</v>
      </c>
      <c r="S636">
        <v>1</v>
      </c>
    </row>
    <row r="637" spans="12:19">
      <c r="L637">
        <v>0</v>
      </c>
      <c r="M637">
        <v>508.5</v>
      </c>
      <c r="N637">
        <v>127.5</v>
      </c>
      <c r="O637">
        <v>381</v>
      </c>
      <c r="P637">
        <v>255</v>
      </c>
      <c r="Q637">
        <v>636</v>
      </c>
      <c r="R637">
        <v>0.40094299999999999</v>
      </c>
      <c r="S637">
        <v>1</v>
      </c>
    </row>
    <row r="638" spans="12:19">
      <c r="L638">
        <v>0</v>
      </c>
      <c r="M638">
        <v>509</v>
      </c>
      <c r="N638">
        <v>128</v>
      </c>
      <c r="O638">
        <v>381</v>
      </c>
      <c r="P638">
        <v>256</v>
      </c>
      <c r="Q638">
        <v>637</v>
      </c>
      <c r="R638">
        <v>0.40188400000000002</v>
      </c>
      <c r="S638">
        <v>1</v>
      </c>
    </row>
    <row r="639" spans="12:19">
      <c r="L639">
        <v>0</v>
      </c>
      <c r="M639">
        <v>509.5</v>
      </c>
      <c r="N639">
        <v>128.5</v>
      </c>
      <c r="O639">
        <v>381</v>
      </c>
      <c r="P639">
        <v>257</v>
      </c>
      <c r="Q639">
        <v>638</v>
      </c>
      <c r="R639">
        <v>0.40282099999999998</v>
      </c>
      <c r="S639">
        <v>1</v>
      </c>
    </row>
    <row r="640" spans="12:19">
      <c r="L640">
        <v>0</v>
      </c>
      <c r="M640">
        <v>510</v>
      </c>
      <c r="N640">
        <v>129</v>
      </c>
      <c r="O640">
        <v>381</v>
      </c>
      <c r="P640">
        <v>258</v>
      </c>
      <c r="Q640">
        <v>639</v>
      </c>
      <c r="R640">
        <v>0.403756</v>
      </c>
      <c r="S640">
        <v>1</v>
      </c>
    </row>
    <row r="641" spans="12:19">
      <c r="L641">
        <v>0</v>
      </c>
      <c r="M641">
        <v>510.5</v>
      </c>
      <c r="N641">
        <v>129.5</v>
      </c>
      <c r="O641">
        <v>381</v>
      </c>
      <c r="P641">
        <v>259</v>
      </c>
      <c r="Q641">
        <v>640</v>
      </c>
      <c r="R641">
        <v>0.40468700000000002</v>
      </c>
      <c r="S641">
        <v>1</v>
      </c>
    </row>
    <row r="642" spans="12:19">
      <c r="L642">
        <v>0</v>
      </c>
      <c r="M642">
        <v>511</v>
      </c>
      <c r="N642">
        <v>130</v>
      </c>
      <c r="O642">
        <v>381</v>
      </c>
      <c r="P642">
        <v>260</v>
      </c>
      <c r="Q642">
        <v>641</v>
      </c>
      <c r="R642">
        <v>0.40561599999999998</v>
      </c>
      <c r="S642">
        <v>1</v>
      </c>
    </row>
    <row r="643" spans="12:19">
      <c r="L643">
        <v>0</v>
      </c>
      <c r="M643">
        <v>511.5</v>
      </c>
      <c r="N643">
        <v>130.5</v>
      </c>
      <c r="O643">
        <v>381</v>
      </c>
      <c r="P643">
        <v>261</v>
      </c>
      <c r="Q643">
        <v>642</v>
      </c>
      <c r="R643">
        <v>0.40654200000000001</v>
      </c>
      <c r="S643">
        <v>1</v>
      </c>
    </row>
    <row r="644" spans="12:19">
      <c r="L644">
        <v>0</v>
      </c>
      <c r="M644">
        <v>512</v>
      </c>
      <c r="N644">
        <v>131</v>
      </c>
      <c r="O644">
        <v>381</v>
      </c>
      <c r="P644">
        <v>262</v>
      </c>
      <c r="Q644">
        <v>643</v>
      </c>
      <c r="R644">
        <v>0.40746500000000002</v>
      </c>
      <c r="S644">
        <v>1</v>
      </c>
    </row>
    <row r="645" spans="12:19">
      <c r="L645">
        <v>0</v>
      </c>
      <c r="M645">
        <v>512.5</v>
      </c>
      <c r="N645">
        <v>131.5</v>
      </c>
      <c r="O645">
        <v>381</v>
      </c>
      <c r="P645">
        <v>263</v>
      </c>
      <c r="Q645">
        <v>644</v>
      </c>
      <c r="R645">
        <v>0.408385</v>
      </c>
      <c r="S645">
        <v>1</v>
      </c>
    </row>
    <row r="646" spans="12:19">
      <c r="L646">
        <v>0</v>
      </c>
      <c r="M646">
        <v>513</v>
      </c>
      <c r="N646">
        <v>132</v>
      </c>
      <c r="O646">
        <v>381</v>
      </c>
      <c r="P646">
        <v>264</v>
      </c>
      <c r="Q646">
        <v>645</v>
      </c>
      <c r="R646">
        <v>0.409302</v>
      </c>
      <c r="S646">
        <v>1</v>
      </c>
    </row>
    <row r="647" spans="12:19">
      <c r="L647">
        <v>0</v>
      </c>
      <c r="M647">
        <v>513.5</v>
      </c>
      <c r="N647">
        <v>132.5</v>
      </c>
      <c r="O647">
        <v>381</v>
      </c>
      <c r="P647">
        <v>265</v>
      </c>
      <c r="Q647">
        <v>646</v>
      </c>
      <c r="R647">
        <v>0.410217</v>
      </c>
      <c r="S647">
        <v>1</v>
      </c>
    </row>
    <row r="648" spans="12:19">
      <c r="L648">
        <v>0</v>
      </c>
      <c r="M648">
        <v>514</v>
      </c>
      <c r="N648">
        <v>133</v>
      </c>
      <c r="O648">
        <v>381</v>
      </c>
      <c r="P648">
        <v>266</v>
      </c>
      <c r="Q648">
        <v>647</v>
      </c>
      <c r="R648">
        <v>0.41112799999999999</v>
      </c>
      <c r="S648">
        <v>1</v>
      </c>
    </row>
    <row r="649" spans="12:19">
      <c r="L649">
        <v>0</v>
      </c>
      <c r="M649">
        <v>514.5</v>
      </c>
      <c r="N649">
        <v>133.5</v>
      </c>
      <c r="O649">
        <v>381</v>
      </c>
      <c r="P649">
        <v>267</v>
      </c>
      <c r="Q649">
        <v>648</v>
      </c>
      <c r="R649">
        <v>0.41203699999999999</v>
      </c>
      <c r="S649">
        <v>1</v>
      </c>
    </row>
    <row r="650" spans="12:19">
      <c r="L650">
        <v>0</v>
      </c>
      <c r="M650">
        <v>515</v>
      </c>
      <c r="N650">
        <v>134</v>
      </c>
      <c r="O650">
        <v>381</v>
      </c>
      <c r="P650">
        <v>268</v>
      </c>
      <c r="Q650">
        <v>649</v>
      </c>
      <c r="R650">
        <v>0.412943</v>
      </c>
      <c r="S650">
        <v>1</v>
      </c>
    </row>
    <row r="651" spans="12:19">
      <c r="L651">
        <v>0</v>
      </c>
      <c r="M651">
        <v>515.5</v>
      </c>
      <c r="N651">
        <v>134.5</v>
      </c>
      <c r="O651">
        <v>381</v>
      </c>
      <c r="P651">
        <v>269</v>
      </c>
      <c r="Q651">
        <v>650</v>
      </c>
      <c r="R651">
        <v>0.41384599999999999</v>
      </c>
      <c r="S651">
        <v>1</v>
      </c>
    </row>
    <row r="652" spans="12:19">
      <c r="L652">
        <v>0</v>
      </c>
      <c r="M652">
        <v>516</v>
      </c>
      <c r="N652">
        <v>135</v>
      </c>
      <c r="O652">
        <v>381</v>
      </c>
      <c r="P652">
        <v>270</v>
      </c>
      <c r="Q652">
        <v>651</v>
      </c>
      <c r="R652">
        <v>0.41474699999999998</v>
      </c>
      <c r="S652">
        <v>1</v>
      </c>
    </row>
    <row r="653" spans="12:19">
      <c r="L653">
        <v>0</v>
      </c>
      <c r="M653">
        <v>516.5</v>
      </c>
      <c r="N653">
        <v>135.5</v>
      </c>
      <c r="O653">
        <v>381</v>
      </c>
      <c r="P653">
        <v>271</v>
      </c>
      <c r="Q653">
        <v>652</v>
      </c>
      <c r="R653">
        <v>0.41564400000000001</v>
      </c>
      <c r="S653">
        <v>1</v>
      </c>
    </row>
    <row r="654" spans="12:19">
      <c r="L654">
        <v>0</v>
      </c>
      <c r="M654">
        <v>517</v>
      </c>
      <c r="N654">
        <v>136</v>
      </c>
      <c r="O654">
        <v>381</v>
      </c>
      <c r="P654">
        <v>272</v>
      </c>
      <c r="Q654">
        <v>653</v>
      </c>
      <c r="R654">
        <v>0.41653899999999999</v>
      </c>
      <c r="S654">
        <v>1</v>
      </c>
    </row>
    <row r="655" spans="12:19">
      <c r="L655">
        <v>0</v>
      </c>
      <c r="M655">
        <v>517.5</v>
      </c>
      <c r="N655">
        <v>136.5</v>
      </c>
      <c r="O655">
        <v>381</v>
      </c>
      <c r="P655">
        <v>273</v>
      </c>
      <c r="Q655">
        <v>654</v>
      </c>
      <c r="R655">
        <v>0.417431</v>
      </c>
      <c r="S655">
        <v>1</v>
      </c>
    </row>
    <row r="656" spans="12:19">
      <c r="L656">
        <v>0</v>
      </c>
      <c r="M656">
        <v>518</v>
      </c>
      <c r="N656">
        <v>137</v>
      </c>
      <c r="O656">
        <v>381</v>
      </c>
      <c r="P656">
        <v>274</v>
      </c>
      <c r="Q656">
        <v>655</v>
      </c>
      <c r="R656">
        <v>0.418321</v>
      </c>
      <c r="S656">
        <v>1</v>
      </c>
    </row>
    <row r="657" spans="12:19">
      <c r="L657">
        <v>0</v>
      </c>
      <c r="M657">
        <v>518.5</v>
      </c>
      <c r="N657">
        <v>137.5</v>
      </c>
      <c r="O657">
        <v>381</v>
      </c>
      <c r="P657">
        <v>275</v>
      </c>
      <c r="Q657">
        <v>656</v>
      </c>
      <c r="R657">
        <v>0.419207</v>
      </c>
      <c r="S657">
        <v>1</v>
      </c>
    </row>
    <row r="658" spans="12:19">
      <c r="L658">
        <v>0</v>
      </c>
      <c r="M658">
        <v>519</v>
      </c>
      <c r="N658">
        <v>138</v>
      </c>
      <c r="O658">
        <v>381</v>
      </c>
      <c r="P658">
        <v>276</v>
      </c>
      <c r="Q658">
        <v>657</v>
      </c>
      <c r="R658">
        <v>0.42009099999999999</v>
      </c>
      <c r="S658">
        <v>1</v>
      </c>
    </row>
    <row r="659" spans="12:19">
      <c r="L659">
        <v>0</v>
      </c>
      <c r="M659">
        <v>519.5</v>
      </c>
      <c r="N659">
        <v>138.5</v>
      </c>
      <c r="O659">
        <v>381</v>
      </c>
      <c r="P659">
        <v>277</v>
      </c>
      <c r="Q659">
        <v>658</v>
      </c>
      <c r="R659">
        <v>0.42097299999999999</v>
      </c>
      <c r="S659">
        <v>1</v>
      </c>
    </row>
    <row r="660" spans="12:19">
      <c r="L660">
        <v>0</v>
      </c>
      <c r="M660">
        <v>520</v>
      </c>
      <c r="N660">
        <v>139</v>
      </c>
      <c r="O660">
        <v>381</v>
      </c>
      <c r="P660">
        <v>278</v>
      </c>
      <c r="Q660">
        <v>659</v>
      </c>
      <c r="R660">
        <v>0.42185099999999998</v>
      </c>
      <c r="S660">
        <v>1</v>
      </c>
    </row>
    <row r="661" spans="12:19">
      <c r="L661">
        <v>0</v>
      </c>
      <c r="M661">
        <v>520.5</v>
      </c>
      <c r="N661">
        <v>139.5</v>
      </c>
      <c r="O661">
        <v>381</v>
      </c>
      <c r="P661">
        <v>279</v>
      </c>
      <c r="Q661">
        <v>660</v>
      </c>
      <c r="R661">
        <v>0.42272700000000002</v>
      </c>
      <c r="S661">
        <v>1</v>
      </c>
    </row>
    <row r="662" spans="12:19">
      <c r="L662">
        <v>0</v>
      </c>
      <c r="M662">
        <v>521</v>
      </c>
      <c r="N662">
        <v>140</v>
      </c>
      <c r="O662">
        <v>381</v>
      </c>
      <c r="P662">
        <v>280</v>
      </c>
      <c r="Q662">
        <v>661</v>
      </c>
      <c r="R662">
        <v>0.42360100000000001</v>
      </c>
      <c r="S662">
        <v>1</v>
      </c>
    </row>
    <row r="663" spans="12:19">
      <c r="L663">
        <v>0</v>
      </c>
      <c r="M663">
        <v>521.5</v>
      </c>
      <c r="N663">
        <v>140.5</v>
      </c>
      <c r="O663">
        <v>381</v>
      </c>
      <c r="P663">
        <v>281</v>
      </c>
      <c r="Q663">
        <v>662</v>
      </c>
      <c r="R663">
        <v>0.42447099999999999</v>
      </c>
      <c r="S663">
        <v>1</v>
      </c>
    </row>
    <row r="664" spans="12:19">
      <c r="L664">
        <v>0</v>
      </c>
      <c r="M664">
        <v>522</v>
      </c>
      <c r="N664">
        <v>141</v>
      </c>
      <c r="O664">
        <v>381</v>
      </c>
      <c r="P664">
        <v>282</v>
      </c>
      <c r="Q664">
        <v>663</v>
      </c>
      <c r="R664">
        <v>0.42533900000000002</v>
      </c>
      <c r="S664">
        <v>1</v>
      </c>
    </row>
    <row r="665" spans="12:19">
      <c r="L665">
        <v>0</v>
      </c>
      <c r="M665">
        <v>522.5</v>
      </c>
      <c r="N665">
        <v>141.5</v>
      </c>
      <c r="O665">
        <v>381</v>
      </c>
      <c r="P665">
        <v>283</v>
      </c>
      <c r="Q665">
        <v>664</v>
      </c>
      <c r="R665">
        <v>0.426205</v>
      </c>
      <c r="S665">
        <v>1</v>
      </c>
    </row>
    <row r="666" spans="12:19">
      <c r="L666">
        <v>0</v>
      </c>
      <c r="M666">
        <v>523</v>
      </c>
      <c r="N666">
        <v>142</v>
      </c>
      <c r="O666">
        <v>381</v>
      </c>
      <c r="P666">
        <v>284</v>
      </c>
      <c r="Q666">
        <v>665</v>
      </c>
      <c r="R666">
        <v>0.427068</v>
      </c>
      <c r="S666">
        <v>1</v>
      </c>
    </row>
    <row r="667" spans="12:19">
      <c r="L667">
        <v>0</v>
      </c>
      <c r="M667">
        <v>523.5</v>
      </c>
      <c r="N667">
        <v>142.5</v>
      </c>
      <c r="O667">
        <v>381</v>
      </c>
      <c r="P667">
        <v>285</v>
      </c>
      <c r="Q667">
        <v>666</v>
      </c>
      <c r="R667">
        <v>0.42792799999999998</v>
      </c>
      <c r="S667">
        <v>1</v>
      </c>
    </row>
    <row r="668" spans="12:19">
      <c r="L668">
        <v>0</v>
      </c>
      <c r="M668">
        <v>524</v>
      </c>
      <c r="N668">
        <v>143</v>
      </c>
      <c r="O668">
        <v>381</v>
      </c>
      <c r="P668">
        <v>286</v>
      </c>
      <c r="Q668">
        <v>667</v>
      </c>
      <c r="R668">
        <v>0.428786</v>
      </c>
      <c r="S668">
        <v>1</v>
      </c>
    </row>
    <row r="669" spans="12:19">
      <c r="L669">
        <v>0</v>
      </c>
      <c r="M669">
        <v>524.5</v>
      </c>
      <c r="N669">
        <v>143.5</v>
      </c>
      <c r="O669">
        <v>381</v>
      </c>
      <c r="P669">
        <v>287</v>
      </c>
      <c r="Q669">
        <v>668</v>
      </c>
      <c r="R669">
        <v>0.429641</v>
      </c>
      <c r="S669">
        <v>1</v>
      </c>
    </row>
    <row r="670" spans="12:19">
      <c r="L670">
        <v>0</v>
      </c>
      <c r="M670">
        <v>525</v>
      </c>
      <c r="N670">
        <v>144</v>
      </c>
      <c r="O670">
        <v>381</v>
      </c>
      <c r="P670">
        <v>288</v>
      </c>
      <c r="Q670">
        <v>669</v>
      </c>
      <c r="R670">
        <v>0.43049300000000001</v>
      </c>
      <c r="S670">
        <v>1</v>
      </c>
    </row>
    <row r="671" spans="12:19">
      <c r="L671">
        <v>0</v>
      </c>
      <c r="M671">
        <v>525.5</v>
      </c>
      <c r="N671">
        <v>144.5</v>
      </c>
      <c r="O671">
        <v>381</v>
      </c>
      <c r="P671">
        <v>289</v>
      </c>
      <c r="Q671">
        <v>670</v>
      </c>
      <c r="R671">
        <v>0.43134299999999998</v>
      </c>
      <c r="S671">
        <v>1</v>
      </c>
    </row>
    <row r="672" spans="12:19">
      <c r="L672">
        <v>0</v>
      </c>
      <c r="M672">
        <v>526</v>
      </c>
      <c r="N672">
        <v>145</v>
      </c>
      <c r="O672">
        <v>381</v>
      </c>
      <c r="P672">
        <v>290</v>
      </c>
      <c r="Q672">
        <v>671</v>
      </c>
      <c r="R672">
        <v>0.43219099999999999</v>
      </c>
      <c r="S672">
        <v>1</v>
      </c>
    </row>
    <row r="673" spans="12:19">
      <c r="L673">
        <v>0</v>
      </c>
      <c r="M673">
        <v>526.5</v>
      </c>
      <c r="N673">
        <v>145.5</v>
      </c>
      <c r="O673">
        <v>381</v>
      </c>
      <c r="P673">
        <v>291</v>
      </c>
      <c r="Q673">
        <v>672</v>
      </c>
      <c r="R673">
        <v>0.43303599999999998</v>
      </c>
      <c r="S673">
        <v>1</v>
      </c>
    </row>
    <row r="674" spans="12:19">
      <c r="L674">
        <v>0</v>
      </c>
      <c r="M674">
        <v>527</v>
      </c>
      <c r="N674">
        <v>146</v>
      </c>
      <c r="O674">
        <v>381</v>
      </c>
      <c r="P674">
        <v>292</v>
      </c>
      <c r="Q674">
        <v>673</v>
      </c>
      <c r="R674">
        <v>0.43387799999999999</v>
      </c>
      <c r="S674">
        <v>1</v>
      </c>
    </row>
    <row r="675" spans="12:19">
      <c r="L675">
        <v>0</v>
      </c>
      <c r="M675">
        <v>527.5</v>
      </c>
      <c r="N675">
        <v>146.5</v>
      </c>
      <c r="O675">
        <v>381</v>
      </c>
      <c r="P675">
        <v>293</v>
      </c>
      <c r="Q675">
        <v>674</v>
      </c>
      <c r="R675">
        <v>0.43471799999999999</v>
      </c>
      <c r="S675">
        <v>1</v>
      </c>
    </row>
    <row r="676" spans="12:19">
      <c r="L676">
        <v>0</v>
      </c>
      <c r="M676">
        <v>528</v>
      </c>
      <c r="N676">
        <v>147</v>
      </c>
      <c r="O676">
        <v>381</v>
      </c>
      <c r="P676">
        <v>294</v>
      </c>
      <c r="Q676">
        <v>675</v>
      </c>
      <c r="R676">
        <v>0.435556</v>
      </c>
      <c r="S676">
        <v>1</v>
      </c>
    </row>
    <row r="677" spans="12:19">
      <c r="L677">
        <v>0</v>
      </c>
      <c r="M677">
        <v>528.5</v>
      </c>
      <c r="N677">
        <v>147.5</v>
      </c>
      <c r="O677">
        <v>381</v>
      </c>
      <c r="P677">
        <v>295</v>
      </c>
      <c r="Q677">
        <v>676</v>
      </c>
      <c r="R677">
        <v>0.43639099999999997</v>
      </c>
      <c r="S677">
        <v>1</v>
      </c>
    </row>
    <row r="678" spans="12:19">
      <c r="L678">
        <v>0</v>
      </c>
      <c r="M678">
        <v>529</v>
      </c>
      <c r="N678">
        <v>148</v>
      </c>
      <c r="O678">
        <v>381</v>
      </c>
      <c r="P678">
        <v>296</v>
      </c>
      <c r="Q678">
        <v>677</v>
      </c>
      <c r="R678">
        <v>0.43722299999999997</v>
      </c>
      <c r="S678">
        <v>1</v>
      </c>
    </row>
    <row r="679" spans="12:19">
      <c r="L679">
        <v>0</v>
      </c>
      <c r="M679">
        <v>529.5</v>
      </c>
      <c r="N679">
        <v>148.5</v>
      </c>
      <c r="O679">
        <v>381</v>
      </c>
      <c r="P679">
        <v>297</v>
      </c>
      <c r="Q679">
        <v>678</v>
      </c>
      <c r="R679">
        <v>0.43805300000000003</v>
      </c>
      <c r="S679">
        <v>1</v>
      </c>
    </row>
    <row r="680" spans="12:19">
      <c r="L680">
        <v>0</v>
      </c>
      <c r="M680">
        <v>530</v>
      </c>
      <c r="N680">
        <v>149</v>
      </c>
      <c r="O680">
        <v>381</v>
      </c>
      <c r="P680">
        <v>298</v>
      </c>
      <c r="Q680">
        <v>679</v>
      </c>
      <c r="R680">
        <v>0.43888100000000002</v>
      </c>
      <c r="S680">
        <v>1</v>
      </c>
    </row>
    <row r="681" spans="12:19">
      <c r="L681">
        <v>0</v>
      </c>
      <c r="M681">
        <v>530.5</v>
      </c>
      <c r="N681">
        <v>149.5</v>
      </c>
      <c r="O681">
        <v>381</v>
      </c>
      <c r="P681">
        <v>299</v>
      </c>
      <c r="Q681">
        <v>680</v>
      </c>
      <c r="R681">
        <v>0.43970599999999999</v>
      </c>
      <c r="S681">
        <v>1</v>
      </c>
    </row>
    <row r="682" spans="12:19">
      <c r="L682">
        <v>0</v>
      </c>
      <c r="M682">
        <v>531</v>
      </c>
      <c r="N682">
        <v>150</v>
      </c>
      <c r="O682">
        <v>381</v>
      </c>
      <c r="P682">
        <v>300</v>
      </c>
      <c r="Q682">
        <v>681</v>
      </c>
      <c r="R682">
        <v>0.440529</v>
      </c>
      <c r="S682">
        <v>1</v>
      </c>
    </row>
    <row r="683" spans="12:19">
      <c r="L683">
        <v>0</v>
      </c>
      <c r="M683">
        <v>531.5</v>
      </c>
      <c r="N683">
        <v>150.5</v>
      </c>
      <c r="O683">
        <v>381</v>
      </c>
      <c r="P683">
        <v>301</v>
      </c>
      <c r="Q683">
        <v>682</v>
      </c>
      <c r="R683">
        <v>0.44134899999999999</v>
      </c>
      <c r="S683">
        <v>1</v>
      </c>
    </row>
    <row r="684" spans="12:19">
      <c r="L684">
        <v>0</v>
      </c>
      <c r="M684">
        <v>532</v>
      </c>
      <c r="N684">
        <v>151</v>
      </c>
      <c r="O684">
        <v>381</v>
      </c>
      <c r="P684">
        <v>302</v>
      </c>
      <c r="Q684">
        <v>683</v>
      </c>
      <c r="R684">
        <v>0.44216699999999998</v>
      </c>
      <c r="S684">
        <v>1</v>
      </c>
    </row>
    <row r="685" spans="12:19">
      <c r="L685">
        <v>0</v>
      </c>
      <c r="M685">
        <v>532.5</v>
      </c>
      <c r="N685">
        <v>151.5</v>
      </c>
      <c r="O685">
        <v>381</v>
      </c>
      <c r="P685">
        <v>303</v>
      </c>
      <c r="Q685">
        <v>684</v>
      </c>
      <c r="R685">
        <v>0.44298199999999999</v>
      </c>
      <c r="S685">
        <v>1</v>
      </c>
    </row>
    <row r="686" spans="12:19">
      <c r="L686">
        <v>0</v>
      </c>
      <c r="M686">
        <v>533</v>
      </c>
      <c r="N686">
        <v>152</v>
      </c>
      <c r="O686">
        <v>381</v>
      </c>
      <c r="P686">
        <v>304</v>
      </c>
      <c r="Q686">
        <v>685</v>
      </c>
      <c r="R686">
        <v>0.44379600000000002</v>
      </c>
      <c r="S686">
        <v>1</v>
      </c>
    </row>
    <row r="687" spans="12:19">
      <c r="L687">
        <v>0</v>
      </c>
      <c r="M687">
        <v>533.5</v>
      </c>
      <c r="N687">
        <v>152.5</v>
      </c>
      <c r="O687">
        <v>381</v>
      </c>
      <c r="P687">
        <v>305</v>
      </c>
      <c r="Q687">
        <v>686</v>
      </c>
      <c r="R687">
        <v>0.444606</v>
      </c>
      <c r="S687">
        <v>1</v>
      </c>
    </row>
    <row r="688" spans="12:19">
      <c r="L688">
        <v>0</v>
      </c>
      <c r="M688">
        <v>534</v>
      </c>
      <c r="N688">
        <v>153</v>
      </c>
      <c r="O688">
        <v>381</v>
      </c>
      <c r="P688">
        <v>306</v>
      </c>
      <c r="Q688">
        <v>687</v>
      </c>
      <c r="R688">
        <v>0.44541500000000001</v>
      </c>
      <c r="S688">
        <v>1</v>
      </c>
    </row>
    <row r="689" spans="12:19">
      <c r="L689">
        <v>0</v>
      </c>
      <c r="M689">
        <v>534.5</v>
      </c>
      <c r="N689">
        <v>153.5</v>
      </c>
      <c r="O689">
        <v>381</v>
      </c>
      <c r="P689">
        <v>307</v>
      </c>
      <c r="Q689">
        <v>688</v>
      </c>
      <c r="R689">
        <v>0.44622099999999998</v>
      </c>
      <c r="S689">
        <v>1</v>
      </c>
    </row>
    <row r="690" spans="12:19">
      <c r="L690">
        <v>0</v>
      </c>
      <c r="M690">
        <v>535</v>
      </c>
      <c r="N690">
        <v>154</v>
      </c>
      <c r="O690">
        <v>381</v>
      </c>
      <c r="P690">
        <v>308</v>
      </c>
      <c r="Q690">
        <v>689</v>
      </c>
      <c r="R690">
        <v>0.44702500000000001</v>
      </c>
      <c r="S690">
        <v>1</v>
      </c>
    </row>
    <row r="691" spans="12:19">
      <c r="L691">
        <v>0</v>
      </c>
      <c r="M691">
        <v>535.5</v>
      </c>
      <c r="N691">
        <v>154.5</v>
      </c>
      <c r="O691">
        <v>381</v>
      </c>
      <c r="P691">
        <v>309</v>
      </c>
      <c r="Q691">
        <v>690</v>
      </c>
      <c r="R691">
        <v>0.447826</v>
      </c>
      <c r="S691">
        <v>1</v>
      </c>
    </row>
    <row r="692" spans="12:19">
      <c r="L692">
        <v>0</v>
      </c>
      <c r="M692">
        <v>536</v>
      </c>
      <c r="N692">
        <v>155</v>
      </c>
      <c r="O692">
        <v>381</v>
      </c>
      <c r="P692">
        <v>310</v>
      </c>
      <c r="Q692">
        <v>691</v>
      </c>
      <c r="R692">
        <v>0.448625</v>
      </c>
      <c r="S692">
        <v>1</v>
      </c>
    </row>
    <row r="693" spans="12:19">
      <c r="L693">
        <v>0</v>
      </c>
      <c r="M693">
        <v>536.5</v>
      </c>
      <c r="N693">
        <v>155.5</v>
      </c>
      <c r="O693">
        <v>381</v>
      </c>
      <c r="P693">
        <v>311</v>
      </c>
      <c r="Q693">
        <v>692</v>
      </c>
      <c r="R693">
        <v>0.44942199999999999</v>
      </c>
      <c r="S693">
        <v>1</v>
      </c>
    </row>
    <row r="694" spans="12:19">
      <c r="L694">
        <v>0</v>
      </c>
      <c r="M694">
        <v>537</v>
      </c>
      <c r="N694">
        <v>156</v>
      </c>
      <c r="O694">
        <v>381</v>
      </c>
      <c r="P694">
        <v>312</v>
      </c>
      <c r="Q694">
        <v>693</v>
      </c>
      <c r="R694">
        <v>0.45021600000000001</v>
      </c>
      <c r="S694">
        <v>1</v>
      </c>
    </row>
    <row r="695" spans="12:19">
      <c r="L695">
        <v>0</v>
      </c>
      <c r="M695">
        <v>537.5</v>
      </c>
      <c r="N695">
        <v>156.5</v>
      </c>
      <c r="O695">
        <v>381</v>
      </c>
      <c r="P695">
        <v>313</v>
      </c>
      <c r="Q695">
        <v>694</v>
      </c>
      <c r="R695">
        <v>0.45100899999999999</v>
      </c>
      <c r="S695">
        <v>1</v>
      </c>
    </row>
    <row r="696" spans="12:19">
      <c r="L696">
        <v>0</v>
      </c>
      <c r="M696">
        <v>538</v>
      </c>
      <c r="N696">
        <v>157</v>
      </c>
      <c r="O696">
        <v>381</v>
      </c>
      <c r="P696">
        <v>314</v>
      </c>
      <c r="Q696">
        <v>695</v>
      </c>
      <c r="R696">
        <v>0.45179900000000001</v>
      </c>
      <c r="S696">
        <v>1</v>
      </c>
    </row>
    <row r="697" spans="12:19">
      <c r="L697">
        <v>0</v>
      </c>
      <c r="M697">
        <v>538.5</v>
      </c>
      <c r="N697">
        <v>157.5</v>
      </c>
      <c r="O697">
        <v>381</v>
      </c>
      <c r="P697">
        <v>315</v>
      </c>
      <c r="Q697">
        <v>696</v>
      </c>
      <c r="R697">
        <v>0.45258599999999999</v>
      </c>
      <c r="S697">
        <v>1</v>
      </c>
    </row>
    <row r="698" spans="12:19">
      <c r="L698">
        <v>0</v>
      </c>
      <c r="M698">
        <v>539</v>
      </c>
      <c r="N698">
        <v>158</v>
      </c>
      <c r="O698">
        <v>381</v>
      </c>
      <c r="P698">
        <v>316</v>
      </c>
      <c r="Q698">
        <v>697</v>
      </c>
      <c r="R698">
        <v>0.453372</v>
      </c>
      <c r="S698">
        <v>1</v>
      </c>
    </row>
    <row r="699" spans="12:19">
      <c r="L699">
        <v>0</v>
      </c>
      <c r="M699">
        <v>539.5</v>
      </c>
      <c r="N699">
        <v>158.5</v>
      </c>
      <c r="O699">
        <v>381</v>
      </c>
      <c r="P699">
        <v>317</v>
      </c>
      <c r="Q699">
        <v>698</v>
      </c>
      <c r="R699">
        <v>0.45415499999999998</v>
      </c>
      <c r="S699">
        <v>1</v>
      </c>
    </row>
    <row r="700" spans="12:19">
      <c r="L700">
        <v>0</v>
      </c>
      <c r="M700">
        <v>540</v>
      </c>
      <c r="N700">
        <v>159</v>
      </c>
      <c r="O700">
        <v>381</v>
      </c>
      <c r="P700">
        <v>318</v>
      </c>
      <c r="Q700">
        <v>699</v>
      </c>
      <c r="R700">
        <v>0.45493600000000001</v>
      </c>
      <c r="S700">
        <v>1</v>
      </c>
    </row>
    <row r="701" spans="12:19">
      <c r="L701">
        <v>0</v>
      </c>
      <c r="M701">
        <v>540.5</v>
      </c>
      <c r="N701">
        <v>159.5</v>
      </c>
      <c r="O701">
        <v>381</v>
      </c>
      <c r="P701">
        <v>319</v>
      </c>
      <c r="Q701">
        <v>700</v>
      </c>
      <c r="R701">
        <v>0.45571400000000001</v>
      </c>
      <c r="S701">
        <v>1</v>
      </c>
    </row>
    <row r="702" spans="12:19">
      <c r="L702">
        <v>0</v>
      </c>
      <c r="M702">
        <v>541</v>
      </c>
      <c r="N702">
        <v>160</v>
      </c>
      <c r="O702">
        <v>381</v>
      </c>
      <c r="P702">
        <v>320</v>
      </c>
      <c r="Q702">
        <v>701</v>
      </c>
      <c r="R702">
        <v>0.45649099999999998</v>
      </c>
      <c r="S702">
        <v>1</v>
      </c>
    </row>
    <row r="703" spans="12:19">
      <c r="L703">
        <v>0</v>
      </c>
      <c r="M703">
        <v>541.5</v>
      </c>
      <c r="N703">
        <v>160.5</v>
      </c>
      <c r="O703">
        <v>381</v>
      </c>
      <c r="P703">
        <v>321</v>
      </c>
      <c r="Q703">
        <v>702</v>
      </c>
      <c r="R703">
        <v>0.45726499999999998</v>
      </c>
      <c r="S703">
        <v>1</v>
      </c>
    </row>
    <row r="704" spans="12:19">
      <c r="L704">
        <v>0</v>
      </c>
      <c r="M704">
        <v>542</v>
      </c>
      <c r="N704">
        <v>161</v>
      </c>
      <c r="O704">
        <v>381</v>
      </c>
      <c r="P704">
        <v>322</v>
      </c>
      <c r="Q704">
        <v>703</v>
      </c>
      <c r="R704">
        <v>0.45803700000000003</v>
      </c>
      <c r="S704">
        <v>1</v>
      </c>
    </row>
    <row r="705" spans="12:19">
      <c r="L705">
        <v>0</v>
      </c>
      <c r="M705">
        <v>542.5</v>
      </c>
      <c r="N705">
        <v>161.5</v>
      </c>
      <c r="O705">
        <v>381</v>
      </c>
      <c r="P705">
        <v>323</v>
      </c>
      <c r="Q705">
        <v>704</v>
      </c>
      <c r="R705">
        <v>0.45880700000000002</v>
      </c>
      <c r="S705">
        <v>1</v>
      </c>
    </row>
    <row r="706" spans="12:19">
      <c r="L706">
        <v>0</v>
      </c>
      <c r="M706">
        <v>543</v>
      </c>
      <c r="N706">
        <v>162</v>
      </c>
      <c r="O706">
        <v>381</v>
      </c>
      <c r="P706">
        <v>324</v>
      </c>
      <c r="Q706">
        <v>705</v>
      </c>
      <c r="R706">
        <v>0.45957399999999998</v>
      </c>
      <c r="S706">
        <v>1</v>
      </c>
    </row>
    <row r="707" spans="12:19">
      <c r="L707">
        <v>0</v>
      </c>
      <c r="M707">
        <v>543.5</v>
      </c>
      <c r="N707">
        <v>162.5</v>
      </c>
      <c r="O707">
        <v>381</v>
      </c>
      <c r="P707">
        <v>325</v>
      </c>
      <c r="Q707">
        <v>706</v>
      </c>
      <c r="R707">
        <v>0.46034000000000003</v>
      </c>
      <c r="S707">
        <v>1</v>
      </c>
    </row>
    <row r="708" spans="12:19">
      <c r="L708">
        <v>0</v>
      </c>
      <c r="M708">
        <v>544</v>
      </c>
      <c r="N708">
        <v>163</v>
      </c>
      <c r="O708">
        <v>381</v>
      </c>
      <c r="P708">
        <v>326</v>
      </c>
      <c r="Q708">
        <v>707</v>
      </c>
      <c r="R708">
        <v>0.46110299999999999</v>
      </c>
      <c r="S708">
        <v>1</v>
      </c>
    </row>
    <row r="709" spans="12:19">
      <c r="L709">
        <v>0</v>
      </c>
      <c r="M709">
        <v>544.5</v>
      </c>
      <c r="N709">
        <v>163.5</v>
      </c>
      <c r="O709">
        <v>381</v>
      </c>
      <c r="P709">
        <v>327</v>
      </c>
      <c r="Q709">
        <v>708</v>
      </c>
      <c r="R709">
        <v>0.461864</v>
      </c>
      <c r="S709">
        <v>1</v>
      </c>
    </row>
    <row r="710" spans="12:19">
      <c r="L710">
        <v>0</v>
      </c>
      <c r="M710">
        <v>545</v>
      </c>
      <c r="N710">
        <v>164</v>
      </c>
      <c r="O710">
        <v>381</v>
      </c>
      <c r="P710">
        <v>328</v>
      </c>
      <c r="Q710">
        <v>709</v>
      </c>
      <c r="R710">
        <v>0.46262300000000001</v>
      </c>
      <c r="S710">
        <v>1</v>
      </c>
    </row>
    <row r="711" spans="12:19">
      <c r="L711">
        <v>0</v>
      </c>
      <c r="M711">
        <v>545.5</v>
      </c>
      <c r="N711">
        <v>164.5</v>
      </c>
      <c r="O711">
        <v>381</v>
      </c>
      <c r="P711">
        <v>329</v>
      </c>
      <c r="Q711">
        <v>710</v>
      </c>
      <c r="R711">
        <v>0.46338000000000001</v>
      </c>
      <c r="S711">
        <v>1</v>
      </c>
    </row>
    <row r="712" spans="12:19">
      <c r="L712">
        <v>0</v>
      </c>
      <c r="M712">
        <v>546</v>
      </c>
      <c r="N712">
        <v>165</v>
      </c>
      <c r="O712">
        <v>381</v>
      </c>
      <c r="P712">
        <v>330</v>
      </c>
      <c r="Q712">
        <v>711</v>
      </c>
      <c r="R712">
        <v>0.46413500000000002</v>
      </c>
      <c r="S712">
        <v>1</v>
      </c>
    </row>
    <row r="713" spans="12:19">
      <c r="L713">
        <v>0</v>
      </c>
      <c r="M713">
        <v>546.5</v>
      </c>
      <c r="N713">
        <v>165.5</v>
      </c>
      <c r="O713">
        <v>381</v>
      </c>
      <c r="P713">
        <v>331</v>
      </c>
      <c r="Q713">
        <v>712</v>
      </c>
      <c r="R713">
        <v>0.46488800000000002</v>
      </c>
      <c r="S713">
        <v>1</v>
      </c>
    </row>
    <row r="714" spans="12:19">
      <c r="L714">
        <v>0</v>
      </c>
      <c r="M714">
        <v>547</v>
      </c>
      <c r="N714">
        <v>166</v>
      </c>
      <c r="O714">
        <v>381</v>
      </c>
      <c r="P714">
        <v>332</v>
      </c>
      <c r="Q714">
        <v>713</v>
      </c>
      <c r="R714">
        <v>0.465638</v>
      </c>
      <c r="S714">
        <v>1</v>
      </c>
    </row>
    <row r="715" spans="12:19">
      <c r="L715">
        <v>0</v>
      </c>
      <c r="M715">
        <v>547.5</v>
      </c>
      <c r="N715">
        <v>166.5</v>
      </c>
      <c r="O715">
        <v>381</v>
      </c>
      <c r="P715">
        <v>333</v>
      </c>
      <c r="Q715">
        <v>714</v>
      </c>
      <c r="R715">
        <v>0.466387</v>
      </c>
      <c r="S715">
        <v>1</v>
      </c>
    </row>
    <row r="716" spans="12:19">
      <c r="L716">
        <v>0</v>
      </c>
      <c r="M716">
        <v>548</v>
      </c>
      <c r="N716">
        <v>167</v>
      </c>
      <c r="O716">
        <v>381</v>
      </c>
      <c r="P716">
        <v>334</v>
      </c>
      <c r="Q716">
        <v>715</v>
      </c>
      <c r="R716">
        <v>0.46713300000000002</v>
      </c>
      <c r="S716">
        <v>1</v>
      </c>
    </row>
    <row r="717" spans="12:19">
      <c r="L717">
        <v>0</v>
      </c>
      <c r="M717">
        <v>548.5</v>
      </c>
      <c r="N717">
        <v>167.5</v>
      </c>
      <c r="O717">
        <v>381</v>
      </c>
      <c r="P717">
        <v>335</v>
      </c>
      <c r="Q717">
        <v>716</v>
      </c>
      <c r="R717">
        <v>0.46787699999999999</v>
      </c>
      <c r="S717">
        <v>1</v>
      </c>
    </row>
    <row r="718" spans="12:19">
      <c r="L718">
        <v>0</v>
      </c>
      <c r="M718">
        <v>549</v>
      </c>
      <c r="N718">
        <v>168</v>
      </c>
      <c r="O718">
        <v>381</v>
      </c>
      <c r="P718">
        <v>336</v>
      </c>
      <c r="Q718">
        <v>717</v>
      </c>
      <c r="R718">
        <v>0.46861900000000001</v>
      </c>
      <c r="S718">
        <v>1</v>
      </c>
    </row>
    <row r="719" spans="12:19">
      <c r="L719">
        <v>0</v>
      </c>
      <c r="M719">
        <v>549.5</v>
      </c>
      <c r="N719">
        <v>168.5</v>
      </c>
      <c r="O719">
        <v>381</v>
      </c>
      <c r="P719">
        <v>337</v>
      </c>
      <c r="Q719">
        <v>718</v>
      </c>
      <c r="R719">
        <v>0.46935900000000003</v>
      </c>
      <c r="S719">
        <v>1</v>
      </c>
    </row>
    <row r="720" spans="12:19">
      <c r="L720">
        <v>0</v>
      </c>
      <c r="M720">
        <v>550</v>
      </c>
      <c r="N720">
        <v>169</v>
      </c>
      <c r="O720">
        <v>381</v>
      </c>
      <c r="P720">
        <v>338</v>
      </c>
      <c r="Q720">
        <v>719</v>
      </c>
      <c r="R720">
        <v>0.47009699999999999</v>
      </c>
      <c r="S720">
        <v>1</v>
      </c>
    </row>
    <row r="721" spans="12:19">
      <c r="L721">
        <v>0</v>
      </c>
      <c r="M721">
        <v>550.5</v>
      </c>
      <c r="N721">
        <v>169.5</v>
      </c>
      <c r="O721">
        <v>381</v>
      </c>
      <c r="P721">
        <v>339</v>
      </c>
      <c r="Q721">
        <v>720</v>
      </c>
      <c r="R721">
        <v>0.470833</v>
      </c>
      <c r="S721">
        <v>1</v>
      </c>
    </row>
    <row r="722" spans="12:19">
      <c r="L722">
        <v>0</v>
      </c>
      <c r="M722">
        <v>551</v>
      </c>
      <c r="N722">
        <v>170</v>
      </c>
      <c r="O722">
        <v>381</v>
      </c>
      <c r="P722">
        <v>340</v>
      </c>
      <c r="Q722">
        <v>721</v>
      </c>
      <c r="R722">
        <v>0.47156700000000001</v>
      </c>
      <c r="S722">
        <v>1</v>
      </c>
    </row>
    <row r="723" spans="12:19">
      <c r="L723">
        <v>0</v>
      </c>
      <c r="M723">
        <v>551.5</v>
      </c>
      <c r="N723">
        <v>170.5</v>
      </c>
      <c r="O723">
        <v>381</v>
      </c>
      <c r="P723">
        <v>341</v>
      </c>
      <c r="Q723">
        <v>722</v>
      </c>
      <c r="R723">
        <v>0.47229900000000002</v>
      </c>
      <c r="S723">
        <v>1</v>
      </c>
    </row>
    <row r="724" spans="12:19">
      <c r="L724">
        <v>0</v>
      </c>
      <c r="M724">
        <v>552</v>
      </c>
      <c r="N724">
        <v>171</v>
      </c>
      <c r="O724">
        <v>381</v>
      </c>
      <c r="P724">
        <v>342</v>
      </c>
      <c r="Q724">
        <v>723</v>
      </c>
      <c r="R724">
        <v>0.47302899999999998</v>
      </c>
      <c r="S724">
        <v>1</v>
      </c>
    </row>
    <row r="725" spans="12:19">
      <c r="L725">
        <v>0</v>
      </c>
      <c r="M725">
        <v>552.5</v>
      </c>
      <c r="N725">
        <v>171.5</v>
      </c>
      <c r="O725">
        <v>381</v>
      </c>
      <c r="P725">
        <v>343</v>
      </c>
      <c r="Q725">
        <v>724</v>
      </c>
      <c r="R725">
        <v>0.47375699999999998</v>
      </c>
      <c r="S725">
        <v>1</v>
      </c>
    </row>
    <row r="726" spans="12:19">
      <c r="L726">
        <v>0</v>
      </c>
      <c r="M726">
        <v>553</v>
      </c>
      <c r="N726">
        <v>172</v>
      </c>
      <c r="O726">
        <v>381</v>
      </c>
      <c r="P726">
        <v>344</v>
      </c>
      <c r="Q726">
        <v>725</v>
      </c>
      <c r="R726">
        <v>0.47448299999999999</v>
      </c>
      <c r="S726">
        <v>1</v>
      </c>
    </row>
    <row r="727" spans="12:19">
      <c r="L727">
        <v>0</v>
      </c>
      <c r="M727">
        <v>553.5</v>
      </c>
      <c r="N727">
        <v>172.5</v>
      </c>
      <c r="O727">
        <v>381</v>
      </c>
      <c r="P727">
        <v>345</v>
      </c>
      <c r="Q727">
        <v>726</v>
      </c>
      <c r="R727">
        <v>0.47520699999999999</v>
      </c>
      <c r="S727">
        <v>1</v>
      </c>
    </row>
    <row r="728" spans="12:19">
      <c r="L728">
        <v>0</v>
      </c>
      <c r="M728">
        <v>554</v>
      </c>
      <c r="N728">
        <v>173</v>
      </c>
      <c r="O728">
        <v>381</v>
      </c>
      <c r="P728">
        <v>346</v>
      </c>
      <c r="Q728">
        <v>727</v>
      </c>
      <c r="R728">
        <v>0.47592800000000002</v>
      </c>
      <c r="S728">
        <v>1</v>
      </c>
    </row>
    <row r="729" spans="12:19">
      <c r="L729">
        <v>0</v>
      </c>
      <c r="M729">
        <v>554.5</v>
      </c>
      <c r="N729">
        <v>173.5</v>
      </c>
      <c r="O729">
        <v>381</v>
      </c>
      <c r="P729">
        <v>347</v>
      </c>
      <c r="Q729">
        <v>728</v>
      </c>
      <c r="R729">
        <v>0.47664800000000002</v>
      </c>
      <c r="S729">
        <v>1</v>
      </c>
    </row>
    <row r="730" spans="12:19">
      <c r="L730">
        <v>0</v>
      </c>
      <c r="M730">
        <v>555</v>
      </c>
      <c r="N730">
        <v>174</v>
      </c>
      <c r="O730">
        <v>381</v>
      </c>
      <c r="P730">
        <v>348</v>
      </c>
      <c r="Q730">
        <v>729</v>
      </c>
      <c r="R730">
        <v>0.47736600000000001</v>
      </c>
      <c r="S730">
        <v>1</v>
      </c>
    </row>
    <row r="731" spans="12:19">
      <c r="L731">
        <v>0</v>
      </c>
      <c r="M731">
        <v>555.5</v>
      </c>
      <c r="N731">
        <v>174.5</v>
      </c>
      <c r="O731">
        <v>381</v>
      </c>
      <c r="P731">
        <v>349</v>
      </c>
      <c r="Q731">
        <v>730</v>
      </c>
      <c r="R731">
        <v>0.47808200000000001</v>
      </c>
      <c r="S731">
        <v>1</v>
      </c>
    </row>
    <row r="732" spans="12:19">
      <c r="L732">
        <v>0</v>
      </c>
      <c r="M732">
        <v>556</v>
      </c>
      <c r="N732">
        <v>175</v>
      </c>
      <c r="O732">
        <v>381</v>
      </c>
      <c r="P732">
        <v>350</v>
      </c>
      <c r="Q732">
        <v>731</v>
      </c>
      <c r="R732">
        <v>0.478796</v>
      </c>
      <c r="S732">
        <v>1</v>
      </c>
    </row>
    <row r="733" spans="12:19">
      <c r="L733">
        <v>0</v>
      </c>
      <c r="M733">
        <v>556.5</v>
      </c>
      <c r="N733">
        <v>175.5</v>
      </c>
      <c r="O733">
        <v>381</v>
      </c>
      <c r="P733">
        <v>351</v>
      </c>
      <c r="Q733">
        <v>732</v>
      </c>
      <c r="R733">
        <v>0.47950799999999999</v>
      </c>
      <c r="S733">
        <v>1</v>
      </c>
    </row>
    <row r="734" spans="12:19">
      <c r="L734">
        <v>0</v>
      </c>
      <c r="M734">
        <v>557</v>
      </c>
      <c r="N734">
        <v>176</v>
      </c>
      <c r="O734">
        <v>381</v>
      </c>
      <c r="P734">
        <v>352</v>
      </c>
      <c r="Q734">
        <v>733</v>
      </c>
      <c r="R734">
        <v>0.48021799999999998</v>
      </c>
      <c r="S734">
        <v>1</v>
      </c>
    </row>
    <row r="735" spans="12:19">
      <c r="L735">
        <v>0</v>
      </c>
      <c r="M735">
        <v>557.5</v>
      </c>
      <c r="N735">
        <v>176.5</v>
      </c>
      <c r="O735">
        <v>381</v>
      </c>
      <c r="P735">
        <v>353</v>
      </c>
      <c r="Q735">
        <v>734</v>
      </c>
      <c r="R735">
        <v>0.48092600000000002</v>
      </c>
      <c r="S735">
        <v>1</v>
      </c>
    </row>
    <row r="736" spans="12:19">
      <c r="L736">
        <v>0</v>
      </c>
      <c r="M736">
        <v>558</v>
      </c>
      <c r="N736">
        <v>177</v>
      </c>
      <c r="O736">
        <v>381</v>
      </c>
      <c r="P736">
        <v>354</v>
      </c>
      <c r="Q736">
        <v>735</v>
      </c>
      <c r="R736">
        <v>0.48163299999999998</v>
      </c>
      <c r="S736">
        <v>1</v>
      </c>
    </row>
    <row r="737" spans="12:19">
      <c r="L737">
        <v>0</v>
      </c>
      <c r="M737">
        <v>558.5</v>
      </c>
      <c r="N737">
        <v>177.5</v>
      </c>
      <c r="O737">
        <v>381</v>
      </c>
      <c r="P737">
        <v>355</v>
      </c>
      <c r="Q737">
        <v>736</v>
      </c>
      <c r="R737">
        <v>0.48233700000000002</v>
      </c>
      <c r="S737">
        <v>1</v>
      </c>
    </row>
    <row r="738" spans="12:19">
      <c r="L738">
        <v>0</v>
      </c>
      <c r="M738">
        <v>559</v>
      </c>
      <c r="N738">
        <v>178</v>
      </c>
      <c r="O738">
        <v>381</v>
      </c>
      <c r="P738">
        <v>356</v>
      </c>
      <c r="Q738">
        <v>737</v>
      </c>
      <c r="R738">
        <v>0.483039</v>
      </c>
      <c r="S738">
        <v>1</v>
      </c>
    </row>
    <row r="739" spans="12:19">
      <c r="L739">
        <v>0</v>
      </c>
      <c r="M739">
        <v>559.5</v>
      </c>
      <c r="N739">
        <v>178.5</v>
      </c>
      <c r="O739">
        <v>381</v>
      </c>
      <c r="P739">
        <v>357</v>
      </c>
      <c r="Q739">
        <v>738</v>
      </c>
      <c r="R739">
        <v>0.48374</v>
      </c>
      <c r="S739">
        <v>1</v>
      </c>
    </row>
    <row r="740" spans="12:19">
      <c r="L740">
        <v>0</v>
      </c>
      <c r="M740">
        <v>560</v>
      </c>
      <c r="N740">
        <v>179</v>
      </c>
      <c r="O740">
        <v>381</v>
      </c>
      <c r="P740">
        <v>358</v>
      </c>
      <c r="Q740">
        <v>739</v>
      </c>
      <c r="R740">
        <v>0.48443799999999998</v>
      </c>
      <c r="S740">
        <v>1</v>
      </c>
    </row>
    <row r="741" spans="12:19">
      <c r="L741">
        <v>0</v>
      </c>
      <c r="M741">
        <v>560.5</v>
      </c>
      <c r="N741">
        <v>179.5</v>
      </c>
      <c r="O741">
        <v>381</v>
      </c>
      <c r="P741">
        <v>359</v>
      </c>
      <c r="Q741">
        <v>740</v>
      </c>
      <c r="R741">
        <v>0.48513499999999998</v>
      </c>
      <c r="S741">
        <v>1</v>
      </c>
    </row>
    <row r="742" spans="12:19">
      <c r="L742">
        <v>0</v>
      </c>
      <c r="M742">
        <v>561</v>
      </c>
      <c r="N742">
        <v>180</v>
      </c>
      <c r="O742">
        <v>381</v>
      </c>
      <c r="P742">
        <v>360</v>
      </c>
      <c r="Q742">
        <v>741</v>
      </c>
      <c r="R742">
        <v>0.48582999999999998</v>
      </c>
      <c r="S742">
        <v>1</v>
      </c>
    </row>
    <row r="743" spans="12:19">
      <c r="L743">
        <v>0</v>
      </c>
      <c r="M743">
        <v>561.5</v>
      </c>
      <c r="N743">
        <v>180.5</v>
      </c>
      <c r="O743">
        <v>381</v>
      </c>
      <c r="P743">
        <v>361</v>
      </c>
      <c r="Q743">
        <v>742</v>
      </c>
      <c r="R743">
        <v>0.48652299999999998</v>
      </c>
      <c r="S743">
        <v>1</v>
      </c>
    </row>
    <row r="744" spans="12:19">
      <c r="L744">
        <v>0</v>
      </c>
      <c r="M744">
        <v>562</v>
      </c>
      <c r="N744">
        <v>181</v>
      </c>
      <c r="O744">
        <v>381</v>
      </c>
      <c r="P744">
        <v>362</v>
      </c>
      <c r="Q744">
        <v>743</v>
      </c>
      <c r="R744">
        <v>0.48721399999999998</v>
      </c>
      <c r="S744">
        <v>1</v>
      </c>
    </row>
    <row r="745" spans="12:19">
      <c r="L745">
        <v>0</v>
      </c>
      <c r="M745">
        <v>562.5</v>
      </c>
      <c r="N745">
        <v>181.5</v>
      </c>
      <c r="O745">
        <v>381</v>
      </c>
      <c r="P745">
        <v>363</v>
      </c>
      <c r="Q745">
        <v>744</v>
      </c>
      <c r="R745">
        <v>0.48790299999999998</v>
      </c>
      <c r="S745">
        <v>1</v>
      </c>
    </row>
    <row r="746" spans="12:19">
      <c r="L746">
        <v>0</v>
      </c>
      <c r="M746">
        <v>563</v>
      </c>
      <c r="N746">
        <v>182</v>
      </c>
      <c r="O746">
        <v>381</v>
      </c>
      <c r="P746">
        <v>364</v>
      </c>
      <c r="Q746">
        <v>745</v>
      </c>
      <c r="R746">
        <v>0.488591</v>
      </c>
      <c r="S746">
        <v>1</v>
      </c>
    </row>
    <row r="747" spans="12:19">
      <c r="L747">
        <v>0</v>
      </c>
      <c r="M747">
        <v>563.5</v>
      </c>
      <c r="N747">
        <v>182.5</v>
      </c>
      <c r="O747">
        <v>381</v>
      </c>
      <c r="P747">
        <v>365</v>
      </c>
      <c r="Q747">
        <v>746</v>
      </c>
      <c r="R747">
        <v>0.48927599999999999</v>
      </c>
      <c r="S747">
        <v>1</v>
      </c>
    </row>
    <row r="748" spans="12:19">
      <c r="L748">
        <v>0</v>
      </c>
      <c r="M748">
        <v>564</v>
      </c>
      <c r="N748">
        <v>183</v>
      </c>
      <c r="O748">
        <v>381</v>
      </c>
      <c r="P748">
        <v>366</v>
      </c>
      <c r="Q748">
        <v>747</v>
      </c>
      <c r="R748">
        <v>0.48996000000000001</v>
      </c>
      <c r="S748">
        <v>1</v>
      </c>
    </row>
    <row r="749" spans="12:19">
      <c r="L749">
        <v>0</v>
      </c>
      <c r="M749">
        <v>564.5</v>
      </c>
      <c r="N749">
        <v>183.5</v>
      </c>
      <c r="O749">
        <v>381</v>
      </c>
      <c r="P749">
        <v>367</v>
      </c>
      <c r="Q749">
        <v>748</v>
      </c>
      <c r="R749">
        <v>0.49064200000000002</v>
      </c>
      <c r="S749">
        <v>1</v>
      </c>
    </row>
    <row r="750" spans="12:19">
      <c r="L750">
        <v>0</v>
      </c>
      <c r="M750">
        <v>565</v>
      </c>
      <c r="N750">
        <v>184</v>
      </c>
      <c r="O750">
        <v>381</v>
      </c>
      <c r="P750">
        <v>368</v>
      </c>
      <c r="Q750">
        <v>749</v>
      </c>
      <c r="R750">
        <v>0.49132199999999998</v>
      </c>
      <c r="S750">
        <v>1</v>
      </c>
    </row>
    <row r="751" spans="12:19">
      <c r="L751">
        <v>0</v>
      </c>
      <c r="M751">
        <v>565.5</v>
      </c>
      <c r="N751">
        <v>184.5</v>
      </c>
      <c r="O751">
        <v>381</v>
      </c>
      <c r="P751">
        <v>369</v>
      </c>
      <c r="Q751">
        <v>750</v>
      </c>
      <c r="R751">
        <v>0.49199999999999999</v>
      </c>
      <c r="S751">
        <v>1</v>
      </c>
    </row>
    <row r="752" spans="12:19">
      <c r="L752">
        <v>0</v>
      </c>
      <c r="M752">
        <v>566</v>
      </c>
      <c r="N752">
        <v>185</v>
      </c>
      <c r="O752">
        <v>381</v>
      </c>
      <c r="P752">
        <v>370</v>
      </c>
      <c r="Q752">
        <v>751</v>
      </c>
      <c r="R752">
        <v>0.492676</v>
      </c>
      <c r="S752">
        <v>1</v>
      </c>
    </row>
    <row r="753" spans="12:19">
      <c r="L753">
        <v>0</v>
      </c>
      <c r="M753">
        <v>566.5</v>
      </c>
      <c r="N753">
        <v>185.5</v>
      </c>
      <c r="O753">
        <v>381</v>
      </c>
      <c r="P753">
        <v>371</v>
      </c>
      <c r="Q753">
        <v>752</v>
      </c>
      <c r="R753">
        <v>0.49335099999999998</v>
      </c>
      <c r="S753">
        <v>1</v>
      </c>
    </row>
    <row r="754" spans="12:19">
      <c r="L754">
        <v>0</v>
      </c>
      <c r="M754">
        <v>567</v>
      </c>
      <c r="N754">
        <v>186</v>
      </c>
      <c r="O754">
        <v>381</v>
      </c>
      <c r="P754">
        <v>372</v>
      </c>
      <c r="Q754">
        <v>753</v>
      </c>
      <c r="R754">
        <v>0.49402400000000002</v>
      </c>
      <c r="S754">
        <v>1</v>
      </c>
    </row>
    <row r="755" spans="12:19">
      <c r="L755">
        <v>0</v>
      </c>
      <c r="M755">
        <v>567.5</v>
      </c>
      <c r="N755">
        <v>186.5</v>
      </c>
      <c r="O755">
        <v>381</v>
      </c>
      <c r="P755">
        <v>373</v>
      </c>
      <c r="Q755">
        <v>754</v>
      </c>
      <c r="R755">
        <v>0.494695</v>
      </c>
      <c r="S755">
        <v>1</v>
      </c>
    </row>
    <row r="756" spans="12:19">
      <c r="L756">
        <v>0</v>
      </c>
      <c r="M756">
        <v>568</v>
      </c>
      <c r="N756">
        <v>187</v>
      </c>
      <c r="O756">
        <v>381</v>
      </c>
      <c r="P756">
        <v>374</v>
      </c>
      <c r="Q756">
        <v>755</v>
      </c>
      <c r="R756">
        <v>0.49536400000000003</v>
      </c>
      <c r="S756">
        <v>1</v>
      </c>
    </row>
    <row r="757" spans="12:19">
      <c r="L757">
        <v>0</v>
      </c>
      <c r="M757">
        <v>568.5</v>
      </c>
      <c r="N757">
        <v>187.5</v>
      </c>
      <c r="O757">
        <v>381</v>
      </c>
      <c r="P757">
        <v>375</v>
      </c>
      <c r="Q757">
        <v>756</v>
      </c>
      <c r="R757">
        <v>0.49603199999999997</v>
      </c>
      <c r="S757">
        <v>1</v>
      </c>
    </row>
    <row r="758" spans="12:19">
      <c r="L758">
        <v>0</v>
      </c>
      <c r="M758">
        <v>569</v>
      </c>
      <c r="N758">
        <v>188</v>
      </c>
      <c r="O758">
        <v>381</v>
      </c>
      <c r="P758">
        <v>376</v>
      </c>
      <c r="Q758">
        <v>757</v>
      </c>
      <c r="R758">
        <v>0.496697</v>
      </c>
      <c r="S758">
        <v>1</v>
      </c>
    </row>
    <row r="759" spans="12:19">
      <c r="L759">
        <v>0</v>
      </c>
      <c r="M759">
        <v>569.5</v>
      </c>
      <c r="N759">
        <v>188.5</v>
      </c>
      <c r="O759">
        <v>381</v>
      </c>
      <c r="P759">
        <v>377</v>
      </c>
      <c r="Q759">
        <v>758</v>
      </c>
      <c r="R759">
        <v>0.497361</v>
      </c>
      <c r="S759">
        <v>1</v>
      </c>
    </row>
    <row r="760" spans="12:19">
      <c r="L760">
        <v>0</v>
      </c>
      <c r="M760">
        <v>570</v>
      </c>
      <c r="N760">
        <v>189</v>
      </c>
      <c r="O760">
        <v>381</v>
      </c>
      <c r="P760">
        <v>378</v>
      </c>
      <c r="Q760">
        <v>759</v>
      </c>
      <c r="R760">
        <v>0.49802400000000002</v>
      </c>
      <c r="S760">
        <v>1</v>
      </c>
    </row>
    <row r="761" spans="12:19">
      <c r="L761">
        <v>0</v>
      </c>
      <c r="M761">
        <v>570.5</v>
      </c>
      <c r="N761">
        <v>189.5</v>
      </c>
      <c r="O761">
        <v>381</v>
      </c>
      <c r="P761">
        <v>379</v>
      </c>
      <c r="Q761">
        <v>760</v>
      </c>
      <c r="R761">
        <v>0.49868400000000002</v>
      </c>
      <c r="S761">
        <v>1</v>
      </c>
    </row>
    <row r="762" spans="12:19">
      <c r="L762">
        <v>0</v>
      </c>
      <c r="M762">
        <v>571</v>
      </c>
      <c r="N762">
        <v>190</v>
      </c>
      <c r="O762">
        <v>381</v>
      </c>
      <c r="P762">
        <v>380</v>
      </c>
      <c r="Q762">
        <v>761</v>
      </c>
      <c r="R762">
        <v>0.49934299999999998</v>
      </c>
      <c r="S762">
        <v>1</v>
      </c>
    </row>
    <row r="763" spans="12:19">
      <c r="L763">
        <v>0</v>
      </c>
      <c r="M763">
        <v>571.5</v>
      </c>
      <c r="N763">
        <v>190.5</v>
      </c>
      <c r="O763">
        <v>381</v>
      </c>
      <c r="P763">
        <v>381</v>
      </c>
      <c r="Q763">
        <v>762</v>
      </c>
      <c r="R763">
        <v>0.5</v>
      </c>
      <c r="S763">
        <v>1</v>
      </c>
    </row>
    <row r="764" spans="12:19">
      <c r="L764">
        <v>0</v>
      </c>
      <c r="M764">
        <v>572</v>
      </c>
      <c r="N764">
        <v>191</v>
      </c>
      <c r="O764">
        <v>381</v>
      </c>
      <c r="P764">
        <v>382</v>
      </c>
      <c r="Q764">
        <v>763</v>
      </c>
      <c r="R764">
        <v>0.50065499999999996</v>
      </c>
      <c r="S764">
        <v>1</v>
      </c>
    </row>
    <row r="765" spans="12:19">
      <c r="L765">
        <v>0</v>
      </c>
      <c r="M765">
        <v>572.5</v>
      </c>
      <c r="N765">
        <v>191.5</v>
      </c>
      <c r="O765">
        <v>381</v>
      </c>
      <c r="P765">
        <v>383</v>
      </c>
      <c r="Q765">
        <v>764</v>
      </c>
      <c r="R765">
        <v>0.501309</v>
      </c>
      <c r="S765">
        <v>1</v>
      </c>
    </row>
    <row r="766" spans="12:19">
      <c r="L766">
        <v>0</v>
      </c>
      <c r="M766">
        <v>573</v>
      </c>
      <c r="N766">
        <v>192</v>
      </c>
      <c r="O766">
        <v>381</v>
      </c>
      <c r="P766">
        <v>384</v>
      </c>
      <c r="Q766">
        <v>765</v>
      </c>
      <c r="R766">
        <v>0.50196099999999999</v>
      </c>
      <c r="S766">
        <v>1</v>
      </c>
    </row>
    <row r="767" spans="12:19">
      <c r="L767">
        <v>0</v>
      </c>
      <c r="M767">
        <v>573.5</v>
      </c>
      <c r="N767">
        <v>192.5</v>
      </c>
      <c r="O767">
        <v>381</v>
      </c>
      <c r="P767">
        <v>385</v>
      </c>
      <c r="Q767">
        <v>766</v>
      </c>
      <c r="R767">
        <v>0.50261100000000003</v>
      </c>
      <c r="S767">
        <v>1</v>
      </c>
    </row>
    <row r="768" spans="12:19">
      <c r="L768">
        <v>0</v>
      </c>
      <c r="M768">
        <v>574</v>
      </c>
      <c r="N768">
        <v>193</v>
      </c>
      <c r="O768">
        <v>381</v>
      </c>
      <c r="P768">
        <v>386</v>
      </c>
      <c r="Q768">
        <v>767</v>
      </c>
      <c r="R768">
        <v>0.50325900000000001</v>
      </c>
      <c r="S768">
        <v>1</v>
      </c>
    </row>
    <row r="769" spans="12:19">
      <c r="L769">
        <v>0</v>
      </c>
      <c r="M769">
        <v>574.5</v>
      </c>
      <c r="N769">
        <v>193.5</v>
      </c>
      <c r="O769">
        <v>381</v>
      </c>
      <c r="P769">
        <v>387</v>
      </c>
      <c r="Q769">
        <v>768</v>
      </c>
      <c r="R769">
        <v>0.50390599999999997</v>
      </c>
      <c r="S769">
        <v>1</v>
      </c>
    </row>
    <row r="770" spans="12:19">
      <c r="L770">
        <v>0</v>
      </c>
      <c r="M770">
        <v>575</v>
      </c>
      <c r="N770">
        <v>194</v>
      </c>
      <c r="O770">
        <v>381</v>
      </c>
      <c r="P770">
        <v>388</v>
      </c>
      <c r="Q770">
        <v>769</v>
      </c>
      <c r="R770">
        <v>0.50455099999999997</v>
      </c>
      <c r="S770">
        <v>1</v>
      </c>
    </row>
    <row r="771" spans="12:19">
      <c r="L771">
        <v>0</v>
      </c>
      <c r="M771">
        <v>575.5</v>
      </c>
      <c r="N771">
        <v>194.5</v>
      </c>
      <c r="O771">
        <v>381</v>
      </c>
      <c r="P771">
        <v>389</v>
      </c>
      <c r="Q771">
        <v>770</v>
      </c>
      <c r="R771">
        <v>0.50519499999999995</v>
      </c>
      <c r="S771">
        <v>1</v>
      </c>
    </row>
    <row r="772" spans="12:19">
      <c r="L772">
        <v>0</v>
      </c>
      <c r="M772">
        <v>576</v>
      </c>
      <c r="N772">
        <v>195</v>
      </c>
      <c r="O772">
        <v>381</v>
      </c>
      <c r="P772">
        <v>390</v>
      </c>
      <c r="Q772">
        <v>771</v>
      </c>
      <c r="R772">
        <v>0.50583699999999998</v>
      </c>
      <c r="S772">
        <v>1</v>
      </c>
    </row>
    <row r="773" spans="12:19">
      <c r="L773">
        <v>0</v>
      </c>
      <c r="M773">
        <v>576.5</v>
      </c>
      <c r="N773">
        <v>195.5</v>
      </c>
      <c r="O773">
        <v>381</v>
      </c>
      <c r="P773">
        <v>391</v>
      </c>
      <c r="Q773">
        <v>772</v>
      </c>
      <c r="R773">
        <v>0.50647699999999996</v>
      </c>
      <c r="S773">
        <v>1</v>
      </c>
    </row>
    <row r="774" spans="12:19">
      <c r="L774">
        <v>0</v>
      </c>
      <c r="M774">
        <v>577</v>
      </c>
      <c r="N774">
        <v>196</v>
      </c>
      <c r="O774">
        <v>381</v>
      </c>
      <c r="P774">
        <v>392</v>
      </c>
      <c r="Q774">
        <v>773</v>
      </c>
      <c r="R774">
        <v>0.50711499999999998</v>
      </c>
      <c r="S774">
        <v>1</v>
      </c>
    </row>
    <row r="775" spans="12:19">
      <c r="L775">
        <v>0</v>
      </c>
      <c r="M775">
        <v>577.5</v>
      </c>
      <c r="N775">
        <v>196.5</v>
      </c>
      <c r="O775">
        <v>381</v>
      </c>
      <c r="P775">
        <v>393</v>
      </c>
      <c r="Q775">
        <v>774</v>
      </c>
      <c r="R775">
        <v>0.50775199999999998</v>
      </c>
      <c r="S775">
        <v>1</v>
      </c>
    </row>
    <row r="776" spans="12:19">
      <c r="L776">
        <v>0</v>
      </c>
      <c r="M776">
        <v>578</v>
      </c>
      <c r="N776">
        <v>197</v>
      </c>
      <c r="O776">
        <v>381</v>
      </c>
      <c r="P776">
        <v>394</v>
      </c>
      <c r="Q776">
        <v>775</v>
      </c>
      <c r="R776">
        <v>0.50838700000000003</v>
      </c>
      <c r="S776">
        <v>1</v>
      </c>
    </row>
    <row r="777" spans="12:19">
      <c r="L777">
        <v>0</v>
      </c>
      <c r="M777">
        <v>578.5</v>
      </c>
      <c r="N777">
        <v>197.5</v>
      </c>
      <c r="O777">
        <v>381</v>
      </c>
      <c r="P777">
        <v>395</v>
      </c>
      <c r="Q777">
        <v>776</v>
      </c>
      <c r="R777">
        <v>0.50902099999999995</v>
      </c>
      <c r="S777">
        <v>1</v>
      </c>
    </row>
    <row r="778" spans="12:19">
      <c r="L778">
        <v>0</v>
      </c>
      <c r="M778">
        <v>579</v>
      </c>
      <c r="N778">
        <v>198</v>
      </c>
      <c r="O778">
        <v>381</v>
      </c>
      <c r="P778">
        <v>396</v>
      </c>
      <c r="Q778">
        <v>777</v>
      </c>
      <c r="R778">
        <v>0.50965300000000002</v>
      </c>
      <c r="S778">
        <v>1</v>
      </c>
    </row>
    <row r="779" spans="12:19">
      <c r="L779">
        <v>0</v>
      </c>
      <c r="M779">
        <v>579.5</v>
      </c>
      <c r="N779">
        <v>198.5</v>
      </c>
      <c r="O779">
        <v>381</v>
      </c>
      <c r="P779">
        <v>397</v>
      </c>
      <c r="Q779">
        <v>778</v>
      </c>
      <c r="R779">
        <v>0.51028300000000004</v>
      </c>
      <c r="S779">
        <v>1</v>
      </c>
    </row>
    <row r="780" spans="12:19">
      <c r="L780">
        <v>0</v>
      </c>
      <c r="M780">
        <v>580</v>
      </c>
      <c r="N780">
        <v>199</v>
      </c>
      <c r="O780">
        <v>381</v>
      </c>
      <c r="P780">
        <v>398</v>
      </c>
      <c r="Q780">
        <v>779</v>
      </c>
      <c r="R780">
        <v>0.510911</v>
      </c>
      <c r="S780">
        <v>1</v>
      </c>
    </row>
    <row r="781" spans="12:19">
      <c r="L781">
        <v>0</v>
      </c>
      <c r="M781">
        <v>580.5</v>
      </c>
      <c r="N781">
        <v>199.5</v>
      </c>
      <c r="O781">
        <v>381</v>
      </c>
      <c r="P781">
        <v>399</v>
      </c>
      <c r="Q781">
        <v>780</v>
      </c>
      <c r="R781">
        <v>0.51153800000000005</v>
      </c>
      <c r="S781">
        <v>1</v>
      </c>
    </row>
    <row r="782" spans="12:19">
      <c r="L782">
        <v>0</v>
      </c>
      <c r="M782">
        <v>581</v>
      </c>
      <c r="N782">
        <v>200</v>
      </c>
      <c r="O782">
        <v>381</v>
      </c>
      <c r="P782">
        <v>400</v>
      </c>
      <c r="Q782">
        <v>781</v>
      </c>
      <c r="R782">
        <v>0.51216399999999995</v>
      </c>
      <c r="S782">
        <v>1</v>
      </c>
    </row>
    <row r="783" spans="12:19">
      <c r="L783">
        <v>0</v>
      </c>
      <c r="M783">
        <v>581.5</v>
      </c>
      <c r="N783">
        <v>200.5</v>
      </c>
      <c r="O783">
        <v>381</v>
      </c>
      <c r="P783">
        <v>401</v>
      </c>
      <c r="Q783">
        <v>782</v>
      </c>
      <c r="R783">
        <v>0.51278800000000002</v>
      </c>
      <c r="S783">
        <v>1</v>
      </c>
    </row>
    <row r="784" spans="12:19">
      <c r="L784">
        <v>0</v>
      </c>
      <c r="M784">
        <v>582</v>
      </c>
      <c r="N784">
        <v>201</v>
      </c>
      <c r="O784">
        <v>381</v>
      </c>
      <c r="P784">
        <v>402</v>
      </c>
      <c r="Q784">
        <v>783</v>
      </c>
      <c r="R784">
        <v>0.51341000000000003</v>
      </c>
      <c r="S784">
        <v>1</v>
      </c>
    </row>
    <row r="785" spans="12:19">
      <c r="L785">
        <v>0</v>
      </c>
      <c r="M785">
        <v>582.5</v>
      </c>
      <c r="N785">
        <v>201.5</v>
      </c>
      <c r="O785">
        <v>381</v>
      </c>
      <c r="P785">
        <v>403</v>
      </c>
      <c r="Q785">
        <v>784</v>
      </c>
      <c r="R785">
        <v>0.51403100000000002</v>
      </c>
      <c r="S785">
        <v>1</v>
      </c>
    </row>
    <row r="786" spans="12:19">
      <c r="L786">
        <v>0</v>
      </c>
      <c r="M786">
        <v>583</v>
      </c>
      <c r="N786">
        <v>202</v>
      </c>
      <c r="O786">
        <v>381</v>
      </c>
      <c r="P786">
        <v>404</v>
      </c>
      <c r="Q786">
        <v>785</v>
      </c>
      <c r="R786">
        <v>0.51465000000000005</v>
      </c>
      <c r="S786">
        <v>1</v>
      </c>
    </row>
    <row r="787" spans="12:19">
      <c r="L787">
        <v>0</v>
      </c>
      <c r="M787">
        <v>583.5</v>
      </c>
      <c r="N787">
        <v>202.5</v>
      </c>
      <c r="O787">
        <v>381</v>
      </c>
      <c r="P787">
        <v>405</v>
      </c>
      <c r="Q787">
        <v>786</v>
      </c>
      <c r="R787">
        <v>0.51526700000000003</v>
      </c>
      <c r="S787">
        <v>1</v>
      </c>
    </row>
    <row r="788" spans="12:19">
      <c r="L788">
        <v>0</v>
      </c>
      <c r="M788">
        <v>584</v>
      </c>
      <c r="N788">
        <v>203</v>
      </c>
      <c r="O788">
        <v>381</v>
      </c>
      <c r="P788">
        <v>406</v>
      </c>
      <c r="Q788">
        <v>787</v>
      </c>
      <c r="R788">
        <v>0.51588299999999998</v>
      </c>
      <c r="S788">
        <v>1</v>
      </c>
    </row>
    <row r="789" spans="12:19">
      <c r="L789">
        <v>0</v>
      </c>
      <c r="M789">
        <v>584.5</v>
      </c>
      <c r="N789">
        <v>203.5</v>
      </c>
      <c r="O789">
        <v>381</v>
      </c>
      <c r="P789">
        <v>407</v>
      </c>
      <c r="Q789">
        <v>788</v>
      </c>
      <c r="R789">
        <v>0.51649699999999998</v>
      </c>
      <c r="S789">
        <v>1</v>
      </c>
    </row>
    <row r="790" spans="12:19">
      <c r="L790">
        <v>0</v>
      </c>
      <c r="M790">
        <v>585</v>
      </c>
      <c r="N790">
        <v>204</v>
      </c>
      <c r="O790">
        <v>381</v>
      </c>
      <c r="P790">
        <v>408</v>
      </c>
      <c r="Q790">
        <v>789</v>
      </c>
      <c r="R790">
        <v>0.51710999999999996</v>
      </c>
      <c r="S790">
        <v>1</v>
      </c>
    </row>
    <row r="791" spans="12:19">
      <c r="L791">
        <v>0</v>
      </c>
      <c r="M791">
        <v>585.5</v>
      </c>
      <c r="N791">
        <v>204.5</v>
      </c>
      <c r="O791">
        <v>381</v>
      </c>
      <c r="P791">
        <v>409</v>
      </c>
      <c r="Q791">
        <v>790</v>
      </c>
      <c r="R791">
        <v>0.51772200000000002</v>
      </c>
      <c r="S791">
        <v>1</v>
      </c>
    </row>
    <row r="792" spans="12:19">
      <c r="L792">
        <v>0</v>
      </c>
      <c r="M792">
        <v>586</v>
      </c>
      <c r="N792">
        <v>205</v>
      </c>
      <c r="O792">
        <v>381</v>
      </c>
      <c r="P792">
        <v>410</v>
      </c>
      <c r="Q792">
        <v>791</v>
      </c>
      <c r="R792">
        <v>0.51833099999999999</v>
      </c>
      <c r="S792">
        <v>1</v>
      </c>
    </row>
    <row r="793" spans="12:19">
      <c r="L793">
        <v>0</v>
      </c>
      <c r="M793">
        <v>586.5</v>
      </c>
      <c r="N793">
        <v>205.5</v>
      </c>
      <c r="O793">
        <v>381</v>
      </c>
      <c r="P793">
        <v>411</v>
      </c>
      <c r="Q793">
        <v>792</v>
      </c>
      <c r="R793">
        <v>0.51893900000000004</v>
      </c>
      <c r="S793">
        <v>1</v>
      </c>
    </row>
    <row r="794" spans="12:19">
      <c r="L794">
        <v>0</v>
      </c>
      <c r="M794">
        <v>587</v>
      </c>
      <c r="N794">
        <v>206</v>
      </c>
      <c r="O794">
        <v>381</v>
      </c>
      <c r="P794">
        <v>412</v>
      </c>
      <c r="Q794">
        <v>793</v>
      </c>
      <c r="R794">
        <v>0.51954599999999995</v>
      </c>
      <c r="S794">
        <v>1</v>
      </c>
    </row>
    <row r="795" spans="12:19">
      <c r="L795">
        <v>0</v>
      </c>
      <c r="M795">
        <v>587.5</v>
      </c>
      <c r="N795">
        <v>206.5</v>
      </c>
      <c r="O795">
        <v>381</v>
      </c>
      <c r="P795">
        <v>413</v>
      </c>
      <c r="Q795">
        <v>794</v>
      </c>
      <c r="R795">
        <v>0.52015100000000003</v>
      </c>
      <c r="S795">
        <v>1</v>
      </c>
    </row>
    <row r="796" spans="12:19">
      <c r="L796">
        <v>0</v>
      </c>
      <c r="M796">
        <v>588</v>
      </c>
      <c r="N796">
        <v>207</v>
      </c>
      <c r="O796">
        <v>381</v>
      </c>
      <c r="P796">
        <v>414</v>
      </c>
      <c r="Q796">
        <v>795</v>
      </c>
      <c r="R796">
        <v>0.52075499999999997</v>
      </c>
      <c r="S796">
        <v>1</v>
      </c>
    </row>
    <row r="797" spans="12:19">
      <c r="L797">
        <v>0</v>
      </c>
      <c r="M797">
        <v>588.5</v>
      </c>
      <c r="N797">
        <v>207.5</v>
      </c>
      <c r="O797">
        <v>381</v>
      </c>
      <c r="P797">
        <v>415</v>
      </c>
      <c r="Q797">
        <v>796</v>
      </c>
      <c r="R797">
        <v>0.52135699999999996</v>
      </c>
      <c r="S797">
        <v>1</v>
      </c>
    </row>
    <row r="798" spans="12:19">
      <c r="L798">
        <v>0</v>
      </c>
      <c r="M798">
        <v>589</v>
      </c>
      <c r="N798">
        <v>208</v>
      </c>
      <c r="O798">
        <v>381</v>
      </c>
      <c r="P798">
        <v>416</v>
      </c>
      <c r="Q798">
        <v>797</v>
      </c>
      <c r="R798">
        <v>0.521957</v>
      </c>
      <c r="S798">
        <v>1</v>
      </c>
    </row>
    <row r="799" spans="12:19">
      <c r="L799">
        <v>0</v>
      </c>
      <c r="M799">
        <v>589.5</v>
      </c>
      <c r="N799">
        <v>208.5</v>
      </c>
      <c r="O799">
        <v>381</v>
      </c>
      <c r="P799">
        <v>417</v>
      </c>
      <c r="Q799">
        <v>798</v>
      </c>
      <c r="R799">
        <v>0.52255600000000002</v>
      </c>
      <c r="S799">
        <v>1</v>
      </c>
    </row>
    <row r="800" spans="12:19">
      <c r="L800">
        <v>0</v>
      </c>
      <c r="M800">
        <v>590</v>
      </c>
      <c r="N800">
        <v>209</v>
      </c>
      <c r="O800">
        <v>381</v>
      </c>
      <c r="P800">
        <v>418</v>
      </c>
      <c r="Q800">
        <v>799</v>
      </c>
      <c r="R800">
        <v>0.52315400000000001</v>
      </c>
      <c r="S800">
        <v>1</v>
      </c>
    </row>
    <row r="801" spans="12:19">
      <c r="L801">
        <v>0</v>
      </c>
      <c r="M801">
        <v>590.5</v>
      </c>
      <c r="N801">
        <v>209.5</v>
      </c>
      <c r="O801">
        <v>381</v>
      </c>
      <c r="P801">
        <v>419</v>
      </c>
      <c r="Q801">
        <v>800</v>
      </c>
      <c r="R801">
        <v>0.52375000000000005</v>
      </c>
      <c r="S801">
        <v>1</v>
      </c>
    </row>
    <row r="802" spans="12:19">
      <c r="L802">
        <v>0</v>
      </c>
      <c r="M802">
        <v>591</v>
      </c>
      <c r="N802">
        <v>210</v>
      </c>
      <c r="O802">
        <v>381</v>
      </c>
      <c r="P802">
        <v>420</v>
      </c>
      <c r="Q802">
        <v>801</v>
      </c>
      <c r="R802">
        <v>0.52434499999999995</v>
      </c>
      <c r="S802">
        <v>1</v>
      </c>
    </row>
    <row r="803" spans="12:19">
      <c r="L803">
        <v>0</v>
      </c>
      <c r="M803">
        <v>591.5</v>
      </c>
      <c r="N803">
        <v>210.5</v>
      </c>
      <c r="O803">
        <v>381</v>
      </c>
      <c r="P803">
        <v>421</v>
      </c>
      <c r="Q803">
        <v>802</v>
      </c>
      <c r="R803">
        <v>0.52493800000000002</v>
      </c>
      <c r="S803">
        <v>1</v>
      </c>
    </row>
    <row r="804" spans="12:19">
      <c r="L804">
        <v>0</v>
      </c>
      <c r="M804">
        <v>592</v>
      </c>
      <c r="N804">
        <v>211</v>
      </c>
      <c r="O804">
        <v>381</v>
      </c>
      <c r="P804">
        <v>422</v>
      </c>
      <c r="Q804">
        <v>803</v>
      </c>
      <c r="R804">
        <v>0.52552900000000002</v>
      </c>
      <c r="S804">
        <v>1</v>
      </c>
    </row>
    <row r="805" spans="12:19">
      <c r="L805">
        <v>0</v>
      </c>
      <c r="M805">
        <v>592.5</v>
      </c>
      <c r="N805">
        <v>211.5</v>
      </c>
      <c r="O805">
        <v>381</v>
      </c>
      <c r="P805">
        <v>423</v>
      </c>
      <c r="Q805">
        <v>804</v>
      </c>
      <c r="R805">
        <v>0.526119</v>
      </c>
      <c r="S805">
        <v>1</v>
      </c>
    </row>
    <row r="806" spans="12:19">
      <c r="L806">
        <v>0</v>
      </c>
      <c r="M806">
        <v>593</v>
      </c>
      <c r="N806">
        <v>212</v>
      </c>
      <c r="O806">
        <v>381</v>
      </c>
      <c r="P806">
        <v>424</v>
      </c>
      <c r="Q806">
        <v>805</v>
      </c>
      <c r="R806">
        <v>0.52670799999999995</v>
      </c>
      <c r="S806">
        <v>1</v>
      </c>
    </row>
    <row r="807" spans="12:19">
      <c r="L807">
        <v>0</v>
      </c>
      <c r="M807">
        <v>593.5</v>
      </c>
      <c r="N807">
        <v>212.5</v>
      </c>
      <c r="O807">
        <v>381</v>
      </c>
      <c r="P807">
        <v>425</v>
      </c>
      <c r="Q807">
        <v>806</v>
      </c>
      <c r="R807">
        <v>0.52729499999999996</v>
      </c>
      <c r="S807">
        <v>1</v>
      </c>
    </row>
    <row r="808" spans="12:19">
      <c r="L808">
        <v>0</v>
      </c>
      <c r="M808">
        <v>594</v>
      </c>
      <c r="N808">
        <v>213</v>
      </c>
      <c r="O808">
        <v>381</v>
      </c>
      <c r="P808">
        <v>426</v>
      </c>
      <c r="Q808">
        <v>807</v>
      </c>
      <c r="R808">
        <v>0.52788100000000004</v>
      </c>
      <c r="S808">
        <v>1</v>
      </c>
    </row>
    <row r="809" spans="12:19">
      <c r="L809">
        <v>0</v>
      </c>
      <c r="M809">
        <v>594.5</v>
      </c>
      <c r="N809">
        <v>213.5</v>
      </c>
      <c r="O809">
        <v>381</v>
      </c>
      <c r="P809">
        <v>427</v>
      </c>
      <c r="Q809">
        <v>808</v>
      </c>
      <c r="R809">
        <v>0.52846499999999996</v>
      </c>
      <c r="S809">
        <v>1</v>
      </c>
    </row>
    <row r="810" spans="12:19">
      <c r="L810">
        <v>0</v>
      </c>
      <c r="M810">
        <v>595</v>
      </c>
      <c r="N810">
        <v>214</v>
      </c>
      <c r="O810">
        <v>381</v>
      </c>
      <c r="P810">
        <v>428</v>
      </c>
      <c r="Q810">
        <v>809</v>
      </c>
      <c r="R810">
        <v>0.52904799999999996</v>
      </c>
      <c r="S810">
        <v>1</v>
      </c>
    </row>
    <row r="811" spans="12:19">
      <c r="L811">
        <v>0</v>
      </c>
      <c r="M811">
        <v>595.5</v>
      </c>
      <c r="N811">
        <v>214.5</v>
      </c>
      <c r="O811">
        <v>381</v>
      </c>
      <c r="P811">
        <v>429</v>
      </c>
      <c r="Q811">
        <v>810</v>
      </c>
      <c r="R811">
        <v>0.52963000000000005</v>
      </c>
      <c r="S811">
        <v>1</v>
      </c>
    </row>
    <row r="812" spans="12:19">
      <c r="L812">
        <v>0</v>
      </c>
      <c r="M812">
        <v>596</v>
      </c>
      <c r="N812">
        <v>215</v>
      </c>
      <c r="O812">
        <v>381</v>
      </c>
      <c r="P812">
        <v>430</v>
      </c>
      <c r="Q812">
        <v>811</v>
      </c>
      <c r="R812">
        <v>0.53020999999999996</v>
      </c>
      <c r="S812">
        <v>1</v>
      </c>
    </row>
    <row r="813" spans="12:19">
      <c r="L813">
        <v>0</v>
      </c>
      <c r="M813">
        <v>596.5</v>
      </c>
      <c r="N813">
        <v>215.5</v>
      </c>
      <c r="O813">
        <v>381</v>
      </c>
      <c r="P813">
        <v>431</v>
      </c>
      <c r="Q813">
        <v>812</v>
      </c>
      <c r="R813">
        <v>0.53078800000000004</v>
      </c>
      <c r="S813">
        <v>1</v>
      </c>
    </row>
    <row r="814" spans="12:19">
      <c r="L814">
        <v>0</v>
      </c>
      <c r="M814">
        <v>597</v>
      </c>
      <c r="N814">
        <v>216</v>
      </c>
      <c r="O814">
        <v>381</v>
      </c>
      <c r="P814">
        <v>432</v>
      </c>
      <c r="Q814">
        <v>813</v>
      </c>
      <c r="R814">
        <v>0.53136499999999998</v>
      </c>
      <c r="S814">
        <v>1</v>
      </c>
    </row>
    <row r="815" spans="12:19">
      <c r="L815">
        <v>0</v>
      </c>
      <c r="M815">
        <v>597.5</v>
      </c>
      <c r="N815">
        <v>216.5</v>
      </c>
      <c r="O815">
        <v>381</v>
      </c>
      <c r="P815">
        <v>433</v>
      </c>
      <c r="Q815">
        <v>814</v>
      </c>
      <c r="R815">
        <v>0.531941</v>
      </c>
      <c r="S815">
        <v>1</v>
      </c>
    </row>
    <row r="816" spans="12:19">
      <c r="L816">
        <v>0</v>
      </c>
      <c r="M816">
        <v>598</v>
      </c>
      <c r="N816">
        <v>217</v>
      </c>
      <c r="O816">
        <v>381</v>
      </c>
      <c r="P816">
        <v>434</v>
      </c>
      <c r="Q816">
        <v>815</v>
      </c>
      <c r="R816">
        <v>0.53251499999999996</v>
      </c>
      <c r="S816">
        <v>1</v>
      </c>
    </row>
    <row r="817" spans="12:19">
      <c r="L817">
        <v>0</v>
      </c>
      <c r="M817">
        <v>598.5</v>
      </c>
      <c r="N817">
        <v>217.5</v>
      </c>
      <c r="O817">
        <v>381</v>
      </c>
      <c r="P817">
        <v>435</v>
      </c>
      <c r="Q817">
        <v>816</v>
      </c>
      <c r="R817">
        <v>0.53308800000000001</v>
      </c>
      <c r="S817">
        <v>1</v>
      </c>
    </row>
    <row r="818" spans="12:19">
      <c r="L818">
        <v>0</v>
      </c>
      <c r="M818">
        <v>599</v>
      </c>
      <c r="N818">
        <v>218</v>
      </c>
      <c r="O818">
        <v>381</v>
      </c>
      <c r="P818">
        <v>436</v>
      </c>
      <c r="Q818">
        <v>817</v>
      </c>
      <c r="R818">
        <v>0.53366000000000002</v>
      </c>
      <c r="S818">
        <v>1</v>
      </c>
    </row>
    <row r="819" spans="12:19">
      <c r="L819">
        <v>0</v>
      </c>
      <c r="M819">
        <v>599.5</v>
      </c>
      <c r="N819">
        <v>218.5</v>
      </c>
      <c r="O819">
        <v>381</v>
      </c>
      <c r="P819">
        <v>437</v>
      </c>
      <c r="Q819">
        <v>818</v>
      </c>
      <c r="R819">
        <v>0.53422999999999998</v>
      </c>
      <c r="S819">
        <v>1</v>
      </c>
    </row>
    <row r="820" spans="12:19">
      <c r="L820">
        <v>0</v>
      </c>
      <c r="M820">
        <v>600</v>
      </c>
      <c r="N820">
        <v>219</v>
      </c>
      <c r="O820">
        <v>381</v>
      </c>
      <c r="P820">
        <v>438</v>
      </c>
      <c r="Q820">
        <v>819</v>
      </c>
      <c r="R820">
        <v>0.53479900000000002</v>
      </c>
      <c r="S820">
        <v>1</v>
      </c>
    </row>
    <row r="821" spans="12:19">
      <c r="L821">
        <v>0</v>
      </c>
      <c r="M821">
        <v>600.5</v>
      </c>
      <c r="N821">
        <v>219.5</v>
      </c>
      <c r="O821">
        <v>381</v>
      </c>
      <c r="P821">
        <v>439</v>
      </c>
      <c r="Q821">
        <v>820</v>
      </c>
      <c r="R821">
        <v>0.53536600000000001</v>
      </c>
      <c r="S821">
        <v>1</v>
      </c>
    </row>
    <row r="822" spans="12:19">
      <c r="L822">
        <v>0</v>
      </c>
      <c r="M822">
        <v>601</v>
      </c>
      <c r="N822">
        <v>220</v>
      </c>
      <c r="O822">
        <v>381</v>
      </c>
      <c r="P822">
        <v>440</v>
      </c>
      <c r="Q822">
        <v>821</v>
      </c>
      <c r="R822">
        <v>0.53593199999999996</v>
      </c>
      <c r="S822">
        <v>1</v>
      </c>
    </row>
    <row r="823" spans="12:19">
      <c r="L823">
        <v>0</v>
      </c>
      <c r="M823">
        <v>601.5</v>
      </c>
      <c r="N823">
        <v>220.5</v>
      </c>
      <c r="O823">
        <v>381</v>
      </c>
      <c r="P823">
        <v>441</v>
      </c>
      <c r="Q823">
        <v>822</v>
      </c>
      <c r="R823">
        <v>0.53649599999999997</v>
      </c>
      <c r="S823">
        <v>1</v>
      </c>
    </row>
    <row r="824" spans="12:19">
      <c r="L824">
        <v>0</v>
      </c>
      <c r="M824">
        <v>602</v>
      </c>
      <c r="N824">
        <v>221</v>
      </c>
      <c r="O824">
        <v>381</v>
      </c>
      <c r="P824">
        <v>442</v>
      </c>
      <c r="Q824">
        <v>823</v>
      </c>
      <c r="R824">
        <v>0.53705999999999998</v>
      </c>
      <c r="S824">
        <v>1</v>
      </c>
    </row>
    <row r="825" spans="12:19">
      <c r="L825">
        <v>0</v>
      </c>
      <c r="M825">
        <v>602.5</v>
      </c>
      <c r="N825">
        <v>221.5</v>
      </c>
      <c r="O825">
        <v>381</v>
      </c>
      <c r="P825">
        <v>443</v>
      </c>
      <c r="Q825">
        <v>824</v>
      </c>
      <c r="R825">
        <v>0.53762100000000002</v>
      </c>
      <c r="S825">
        <v>1</v>
      </c>
    </row>
    <row r="826" spans="12:19">
      <c r="L826">
        <v>0</v>
      </c>
      <c r="M826">
        <v>603</v>
      </c>
      <c r="N826">
        <v>222</v>
      </c>
      <c r="O826">
        <v>381</v>
      </c>
      <c r="P826">
        <v>444</v>
      </c>
      <c r="Q826">
        <v>825</v>
      </c>
      <c r="R826">
        <v>0.53818200000000005</v>
      </c>
      <c r="S826">
        <v>1</v>
      </c>
    </row>
    <row r="827" spans="12:19">
      <c r="L827">
        <v>0</v>
      </c>
      <c r="M827">
        <v>603.5</v>
      </c>
      <c r="N827">
        <v>222.5</v>
      </c>
      <c r="O827">
        <v>381</v>
      </c>
      <c r="P827">
        <v>445</v>
      </c>
      <c r="Q827">
        <v>826</v>
      </c>
      <c r="R827">
        <v>0.53874100000000003</v>
      </c>
      <c r="S827">
        <v>1</v>
      </c>
    </row>
    <row r="828" spans="12:19">
      <c r="L828">
        <v>0</v>
      </c>
      <c r="M828">
        <v>604</v>
      </c>
      <c r="N828">
        <v>223</v>
      </c>
      <c r="O828">
        <v>381</v>
      </c>
      <c r="P828">
        <v>446</v>
      </c>
      <c r="Q828">
        <v>827</v>
      </c>
      <c r="R828">
        <v>0.53929899999999997</v>
      </c>
      <c r="S828">
        <v>1</v>
      </c>
    </row>
    <row r="829" spans="12:19">
      <c r="L829">
        <v>0</v>
      </c>
      <c r="M829">
        <v>604.5</v>
      </c>
      <c r="N829">
        <v>223.5</v>
      </c>
      <c r="O829">
        <v>381</v>
      </c>
      <c r="P829">
        <v>447</v>
      </c>
      <c r="Q829">
        <v>828</v>
      </c>
      <c r="R829">
        <v>0.53985499999999997</v>
      </c>
      <c r="S829">
        <v>1</v>
      </c>
    </row>
    <row r="830" spans="12:19">
      <c r="L830">
        <v>0</v>
      </c>
      <c r="M830">
        <v>605</v>
      </c>
      <c r="N830">
        <v>224</v>
      </c>
      <c r="O830">
        <v>381</v>
      </c>
      <c r="P830">
        <v>448</v>
      </c>
      <c r="Q830">
        <v>829</v>
      </c>
      <c r="R830">
        <v>0.54040999999999995</v>
      </c>
      <c r="S830">
        <v>1</v>
      </c>
    </row>
    <row r="831" spans="12:19">
      <c r="L831">
        <v>0</v>
      </c>
      <c r="M831">
        <v>605.5</v>
      </c>
      <c r="N831">
        <v>224.5</v>
      </c>
      <c r="O831">
        <v>381</v>
      </c>
      <c r="P831">
        <v>449</v>
      </c>
      <c r="Q831">
        <v>830</v>
      </c>
      <c r="R831">
        <v>0.540964</v>
      </c>
      <c r="S831">
        <v>1</v>
      </c>
    </row>
    <row r="832" spans="12:19">
      <c r="L832">
        <v>0</v>
      </c>
      <c r="M832">
        <v>606</v>
      </c>
      <c r="N832">
        <v>225</v>
      </c>
      <c r="O832">
        <v>381</v>
      </c>
      <c r="P832">
        <v>450</v>
      </c>
      <c r="Q832">
        <v>831</v>
      </c>
      <c r="R832">
        <v>0.541516</v>
      </c>
      <c r="S832">
        <v>1</v>
      </c>
    </row>
    <row r="833" spans="12:19">
      <c r="L833">
        <v>0</v>
      </c>
      <c r="M833">
        <v>606.5</v>
      </c>
      <c r="N833">
        <v>225.5</v>
      </c>
      <c r="O833">
        <v>381</v>
      </c>
      <c r="P833">
        <v>451</v>
      </c>
      <c r="Q833">
        <v>832</v>
      </c>
      <c r="R833">
        <v>0.54206699999999997</v>
      </c>
      <c r="S833">
        <v>1</v>
      </c>
    </row>
    <row r="834" spans="12:19">
      <c r="L834">
        <v>0</v>
      </c>
      <c r="M834">
        <v>607</v>
      </c>
      <c r="N834">
        <v>226</v>
      </c>
      <c r="O834">
        <v>381</v>
      </c>
      <c r="P834">
        <v>452</v>
      </c>
      <c r="Q834">
        <v>833</v>
      </c>
      <c r="R834">
        <v>0.54261700000000002</v>
      </c>
      <c r="S834">
        <v>1</v>
      </c>
    </row>
    <row r="835" spans="12:19">
      <c r="L835">
        <v>0</v>
      </c>
      <c r="M835">
        <v>607.5</v>
      </c>
      <c r="N835">
        <v>226.5</v>
      </c>
      <c r="O835">
        <v>381</v>
      </c>
      <c r="P835">
        <v>453</v>
      </c>
      <c r="Q835">
        <v>834</v>
      </c>
      <c r="R835">
        <v>0.54316500000000001</v>
      </c>
      <c r="S835">
        <v>1</v>
      </c>
    </row>
    <row r="836" spans="12:19">
      <c r="L836">
        <v>0</v>
      </c>
      <c r="M836">
        <v>608</v>
      </c>
      <c r="N836">
        <v>227</v>
      </c>
      <c r="O836">
        <v>381</v>
      </c>
      <c r="P836">
        <v>454</v>
      </c>
      <c r="Q836">
        <v>835</v>
      </c>
      <c r="R836">
        <v>0.543713</v>
      </c>
      <c r="S836">
        <v>1</v>
      </c>
    </row>
    <row r="837" spans="12:19">
      <c r="L837">
        <v>0</v>
      </c>
      <c r="M837">
        <v>608.5</v>
      </c>
      <c r="N837">
        <v>227.5</v>
      </c>
      <c r="O837">
        <v>381</v>
      </c>
      <c r="P837">
        <v>455</v>
      </c>
      <c r="Q837">
        <v>836</v>
      </c>
      <c r="R837">
        <v>0.54425800000000002</v>
      </c>
      <c r="S837">
        <v>1</v>
      </c>
    </row>
    <row r="838" spans="12:19">
      <c r="L838">
        <v>0</v>
      </c>
      <c r="M838">
        <v>609</v>
      </c>
      <c r="N838">
        <v>228</v>
      </c>
      <c r="O838">
        <v>381</v>
      </c>
      <c r="P838">
        <v>456</v>
      </c>
      <c r="Q838">
        <v>837</v>
      </c>
      <c r="R838">
        <v>0.54480300000000004</v>
      </c>
      <c r="S838">
        <v>1</v>
      </c>
    </row>
    <row r="839" spans="12:19">
      <c r="L839">
        <v>0</v>
      </c>
      <c r="M839">
        <v>609.5</v>
      </c>
      <c r="N839">
        <v>228.5</v>
      </c>
      <c r="O839">
        <v>381</v>
      </c>
      <c r="P839">
        <v>457</v>
      </c>
      <c r="Q839">
        <v>838</v>
      </c>
      <c r="R839">
        <v>0.545346</v>
      </c>
      <c r="S839">
        <v>1</v>
      </c>
    </row>
    <row r="840" spans="12:19">
      <c r="L840">
        <v>0</v>
      </c>
      <c r="M840">
        <v>610</v>
      </c>
      <c r="N840">
        <v>229</v>
      </c>
      <c r="O840">
        <v>381</v>
      </c>
      <c r="P840">
        <v>458</v>
      </c>
      <c r="Q840">
        <v>839</v>
      </c>
      <c r="R840">
        <v>0.54588800000000004</v>
      </c>
      <c r="S840">
        <v>1</v>
      </c>
    </row>
    <row r="841" spans="12:19">
      <c r="L841">
        <v>0</v>
      </c>
      <c r="M841">
        <v>610.5</v>
      </c>
      <c r="N841">
        <v>229.5</v>
      </c>
      <c r="O841">
        <v>381</v>
      </c>
      <c r="P841">
        <v>459</v>
      </c>
      <c r="Q841">
        <v>840</v>
      </c>
      <c r="R841">
        <v>0.54642900000000005</v>
      </c>
      <c r="S841">
        <v>1</v>
      </c>
    </row>
    <row r="842" spans="12:19">
      <c r="L842">
        <v>0</v>
      </c>
      <c r="M842">
        <v>611</v>
      </c>
      <c r="N842">
        <v>230</v>
      </c>
      <c r="O842">
        <v>381</v>
      </c>
      <c r="P842">
        <v>460</v>
      </c>
      <c r="Q842">
        <v>841</v>
      </c>
      <c r="R842">
        <v>0.54696800000000001</v>
      </c>
      <c r="S842">
        <v>1</v>
      </c>
    </row>
    <row r="843" spans="12:19">
      <c r="L843">
        <v>0</v>
      </c>
      <c r="M843">
        <v>611.5</v>
      </c>
      <c r="N843">
        <v>230.5</v>
      </c>
      <c r="O843">
        <v>381</v>
      </c>
      <c r="P843">
        <v>461</v>
      </c>
      <c r="Q843">
        <v>842</v>
      </c>
      <c r="R843">
        <v>0.54750600000000005</v>
      </c>
      <c r="S843">
        <v>1</v>
      </c>
    </row>
    <row r="844" spans="12:19">
      <c r="L844">
        <v>0</v>
      </c>
      <c r="M844">
        <v>612</v>
      </c>
      <c r="N844">
        <v>231</v>
      </c>
      <c r="O844">
        <v>381</v>
      </c>
      <c r="P844">
        <v>462</v>
      </c>
      <c r="Q844">
        <v>843</v>
      </c>
      <c r="R844">
        <v>0.54804299999999995</v>
      </c>
      <c r="S844">
        <v>1</v>
      </c>
    </row>
    <row r="845" spans="12:19">
      <c r="L845">
        <v>0</v>
      </c>
      <c r="M845">
        <v>612.5</v>
      </c>
      <c r="N845">
        <v>231.5</v>
      </c>
      <c r="O845">
        <v>381</v>
      </c>
      <c r="P845">
        <v>463</v>
      </c>
      <c r="Q845">
        <v>844</v>
      </c>
      <c r="R845">
        <v>0.54857800000000001</v>
      </c>
      <c r="S845">
        <v>1</v>
      </c>
    </row>
    <row r="846" spans="12:19">
      <c r="L846">
        <v>0</v>
      </c>
      <c r="M846">
        <v>613</v>
      </c>
      <c r="N846">
        <v>232</v>
      </c>
      <c r="O846">
        <v>381</v>
      </c>
      <c r="P846">
        <v>464</v>
      </c>
      <c r="Q846">
        <v>845</v>
      </c>
      <c r="R846">
        <v>0.54911200000000004</v>
      </c>
      <c r="S846">
        <v>1</v>
      </c>
    </row>
    <row r="847" spans="12:19">
      <c r="L847">
        <v>0</v>
      </c>
      <c r="M847">
        <v>613.5</v>
      </c>
      <c r="N847">
        <v>232.5</v>
      </c>
      <c r="O847">
        <v>381</v>
      </c>
      <c r="P847">
        <v>465</v>
      </c>
      <c r="Q847">
        <v>846</v>
      </c>
      <c r="R847">
        <v>0.54964500000000005</v>
      </c>
      <c r="S847">
        <v>1</v>
      </c>
    </row>
    <row r="848" spans="12:19">
      <c r="L848">
        <v>0</v>
      </c>
      <c r="M848">
        <v>614</v>
      </c>
      <c r="N848">
        <v>233</v>
      </c>
      <c r="O848">
        <v>381</v>
      </c>
      <c r="P848">
        <v>466</v>
      </c>
      <c r="Q848">
        <v>847</v>
      </c>
      <c r="R848">
        <v>0.55017700000000003</v>
      </c>
      <c r="S848">
        <v>1</v>
      </c>
    </row>
    <row r="849" spans="12:19">
      <c r="L849">
        <v>0</v>
      </c>
      <c r="M849">
        <v>614.5</v>
      </c>
      <c r="N849">
        <v>233.5</v>
      </c>
      <c r="O849">
        <v>381</v>
      </c>
      <c r="P849">
        <v>467</v>
      </c>
      <c r="Q849">
        <v>848</v>
      </c>
      <c r="R849">
        <v>0.55070799999999998</v>
      </c>
      <c r="S849">
        <v>1</v>
      </c>
    </row>
    <row r="850" spans="12:19">
      <c r="L850">
        <v>0</v>
      </c>
      <c r="M850">
        <v>615</v>
      </c>
      <c r="N850">
        <v>234</v>
      </c>
      <c r="O850">
        <v>381</v>
      </c>
      <c r="P850">
        <v>468</v>
      </c>
      <c r="Q850">
        <v>849</v>
      </c>
      <c r="R850">
        <v>0.55123699999999998</v>
      </c>
      <c r="S850">
        <v>1</v>
      </c>
    </row>
    <row r="851" spans="12:19">
      <c r="L851">
        <v>0</v>
      </c>
      <c r="M851">
        <v>615.5</v>
      </c>
      <c r="N851">
        <v>234.5</v>
      </c>
      <c r="O851">
        <v>381</v>
      </c>
      <c r="P851">
        <v>469</v>
      </c>
      <c r="Q851">
        <v>850</v>
      </c>
      <c r="R851">
        <v>0.55176499999999995</v>
      </c>
      <c r="S851">
        <v>1</v>
      </c>
    </row>
    <row r="852" spans="12:19">
      <c r="L852">
        <v>0</v>
      </c>
      <c r="M852">
        <v>616</v>
      </c>
      <c r="N852">
        <v>235</v>
      </c>
      <c r="O852">
        <v>381</v>
      </c>
      <c r="P852">
        <v>470</v>
      </c>
      <c r="Q852">
        <v>851</v>
      </c>
      <c r="R852">
        <v>0.55229099999999998</v>
      </c>
      <c r="S852">
        <v>1</v>
      </c>
    </row>
    <row r="853" spans="12:19">
      <c r="L853">
        <v>0</v>
      </c>
      <c r="M853">
        <v>616.5</v>
      </c>
      <c r="N853">
        <v>235.5</v>
      </c>
      <c r="O853">
        <v>381</v>
      </c>
      <c r="P853">
        <v>471</v>
      </c>
      <c r="Q853">
        <v>852</v>
      </c>
      <c r="R853">
        <v>0.552817</v>
      </c>
      <c r="S853">
        <v>1</v>
      </c>
    </row>
    <row r="854" spans="12:19">
      <c r="L854">
        <v>0</v>
      </c>
      <c r="M854">
        <v>617</v>
      </c>
      <c r="N854">
        <v>236</v>
      </c>
      <c r="O854">
        <v>381</v>
      </c>
      <c r="P854">
        <v>472</v>
      </c>
      <c r="Q854">
        <v>853</v>
      </c>
      <c r="R854">
        <v>0.55334099999999997</v>
      </c>
      <c r="S854">
        <v>1</v>
      </c>
    </row>
    <row r="855" spans="12:19">
      <c r="L855">
        <v>0</v>
      </c>
      <c r="M855">
        <v>617.5</v>
      </c>
      <c r="N855">
        <v>236.5</v>
      </c>
      <c r="O855">
        <v>381</v>
      </c>
      <c r="P855">
        <v>473</v>
      </c>
      <c r="Q855">
        <v>854</v>
      </c>
      <c r="R855">
        <v>0.55386400000000002</v>
      </c>
      <c r="S855">
        <v>1</v>
      </c>
    </row>
    <row r="856" spans="12:19">
      <c r="L856">
        <v>0</v>
      </c>
      <c r="M856">
        <v>618</v>
      </c>
      <c r="N856">
        <v>237</v>
      </c>
      <c r="O856">
        <v>381</v>
      </c>
      <c r="P856">
        <v>474</v>
      </c>
      <c r="Q856">
        <v>855</v>
      </c>
      <c r="R856">
        <v>0.55438600000000005</v>
      </c>
      <c r="S856">
        <v>1</v>
      </c>
    </row>
    <row r="857" spans="12:19">
      <c r="L857">
        <v>0</v>
      </c>
      <c r="M857">
        <v>618.5</v>
      </c>
      <c r="N857">
        <v>237.5</v>
      </c>
      <c r="O857">
        <v>381</v>
      </c>
      <c r="P857">
        <v>475</v>
      </c>
      <c r="Q857">
        <v>856</v>
      </c>
      <c r="R857">
        <v>0.55490700000000004</v>
      </c>
      <c r="S857">
        <v>1</v>
      </c>
    </row>
    <row r="858" spans="12:19">
      <c r="L858">
        <v>0</v>
      </c>
      <c r="M858">
        <v>619</v>
      </c>
      <c r="N858">
        <v>238</v>
      </c>
      <c r="O858">
        <v>381</v>
      </c>
      <c r="P858">
        <v>476</v>
      </c>
      <c r="Q858">
        <v>857</v>
      </c>
      <c r="R858">
        <v>0.55542599999999998</v>
      </c>
      <c r="S858">
        <v>1</v>
      </c>
    </row>
    <row r="859" spans="12:19">
      <c r="L859">
        <v>0</v>
      </c>
      <c r="M859">
        <v>619.5</v>
      </c>
      <c r="N859">
        <v>238.5</v>
      </c>
      <c r="O859">
        <v>381</v>
      </c>
      <c r="P859">
        <v>477</v>
      </c>
      <c r="Q859">
        <v>858</v>
      </c>
      <c r="R859">
        <v>0.55594399999999999</v>
      </c>
      <c r="S859">
        <v>1</v>
      </c>
    </row>
    <row r="860" spans="12:19">
      <c r="L860">
        <v>0</v>
      </c>
      <c r="M860">
        <v>620</v>
      </c>
      <c r="N860">
        <v>239</v>
      </c>
      <c r="O860">
        <v>381</v>
      </c>
      <c r="P860">
        <v>478</v>
      </c>
      <c r="Q860">
        <v>859</v>
      </c>
      <c r="R860">
        <v>0.55646099999999998</v>
      </c>
      <c r="S860">
        <v>1</v>
      </c>
    </row>
    <row r="861" spans="12:19">
      <c r="L861">
        <v>0</v>
      </c>
      <c r="M861">
        <v>620.5</v>
      </c>
      <c r="N861">
        <v>239.5</v>
      </c>
      <c r="O861">
        <v>381</v>
      </c>
      <c r="P861">
        <v>479</v>
      </c>
      <c r="Q861">
        <v>860</v>
      </c>
      <c r="R861">
        <v>0.55697700000000006</v>
      </c>
      <c r="S861">
        <v>1</v>
      </c>
    </row>
    <row r="862" spans="12:19">
      <c r="L862">
        <v>0</v>
      </c>
      <c r="M862">
        <v>621</v>
      </c>
      <c r="N862">
        <v>240</v>
      </c>
      <c r="O862">
        <v>381</v>
      </c>
      <c r="P862">
        <v>480</v>
      </c>
      <c r="Q862">
        <v>861</v>
      </c>
      <c r="R862">
        <v>0.55749099999999996</v>
      </c>
      <c r="S862">
        <v>1</v>
      </c>
    </row>
    <row r="863" spans="12:19">
      <c r="L863">
        <v>0</v>
      </c>
      <c r="M863">
        <v>621.5</v>
      </c>
      <c r="N863">
        <v>240.5</v>
      </c>
      <c r="O863">
        <v>381</v>
      </c>
      <c r="P863">
        <v>481</v>
      </c>
      <c r="Q863">
        <v>862</v>
      </c>
      <c r="R863">
        <v>0.55800499999999997</v>
      </c>
      <c r="S863">
        <v>1</v>
      </c>
    </row>
    <row r="864" spans="12:19">
      <c r="L864">
        <v>0</v>
      </c>
      <c r="M864">
        <v>622</v>
      </c>
      <c r="N864">
        <v>241</v>
      </c>
      <c r="O864">
        <v>381</v>
      </c>
      <c r="P864">
        <v>482</v>
      </c>
      <c r="Q864">
        <v>863</v>
      </c>
      <c r="R864">
        <v>0.55851700000000004</v>
      </c>
      <c r="S864">
        <v>1</v>
      </c>
    </row>
    <row r="865" spans="12:19">
      <c r="L865">
        <v>0</v>
      </c>
      <c r="M865">
        <v>622.5</v>
      </c>
      <c r="N865">
        <v>241.5</v>
      </c>
      <c r="O865">
        <v>381</v>
      </c>
      <c r="P865">
        <v>483</v>
      </c>
      <c r="Q865">
        <v>864</v>
      </c>
      <c r="R865">
        <v>0.55902799999999997</v>
      </c>
      <c r="S865">
        <v>1</v>
      </c>
    </row>
    <row r="866" spans="12:19">
      <c r="L866">
        <v>0</v>
      </c>
      <c r="M866">
        <v>623</v>
      </c>
      <c r="N866">
        <v>242</v>
      </c>
      <c r="O866">
        <v>381</v>
      </c>
      <c r="P866">
        <v>484</v>
      </c>
      <c r="Q866">
        <v>865</v>
      </c>
      <c r="R866">
        <v>0.55953799999999998</v>
      </c>
      <c r="S866">
        <v>1</v>
      </c>
    </row>
    <row r="867" spans="12:19">
      <c r="L867">
        <v>0</v>
      </c>
      <c r="M867">
        <v>623.5</v>
      </c>
      <c r="N867">
        <v>242.5</v>
      </c>
      <c r="O867">
        <v>381</v>
      </c>
      <c r="P867">
        <v>485</v>
      </c>
      <c r="Q867">
        <v>866</v>
      </c>
      <c r="R867">
        <v>0.56004600000000004</v>
      </c>
      <c r="S867">
        <v>1</v>
      </c>
    </row>
    <row r="868" spans="12:19">
      <c r="L868">
        <v>0</v>
      </c>
      <c r="M868">
        <v>624</v>
      </c>
      <c r="N868">
        <v>243</v>
      </c>
      <c r="O868">
        <v>381</v>
      </c>
      <c r="P868">
        <v>486</v>
      </c>
      <c r="Q868">
        <v>867</v>
      </c>
      <c r="R868">
        <v>0.560554</v>
      </c>
      <c r="S868">
        <v>1</v>
      </c>
    </row>
    <row r="869" spans="12:19">
      <c r="L869">
        <v>0</v>
      </c>
      <c r="M869">
        <v>624.5</v>
      </c>
      <c r="N869">
        <v>243.5</v>
      </c>
      <c r="O869">
        <v>381</v>
      </c>
      <c r="P869">
        <v>487</v>
      </c>
      <c r="Q869">
        <v>868</v>
      </c>
      <c r="R869">
        <v>0.56106</v>
      </c>
      <c r="S869">
        <v>1</v>
      </c>
    </row>
    <row r="870" spans="12:19">
      <c r="L870">
        <v>0</v>
      </c>
      <c r="M870">
        <v>625</v>
      </c>
      <c r="N870">
        <v>244</v>
      </c>
      <c r="O870">
        <v>381</v>
      </c>
      <c r="P870">
        <v>488</v>
      </c>
      <c r="Q870">
        <v>869</v>
      </c>
      <c r="R870">
        <v>0.56156499999999998</v>
      </c>
      <c r="S870">
        <v>1</v>
      </c>
    </row>
    <row r="871" spans="12:19">
      <c r="L871">
        <v>0</v>
      </c>
      <c r="M871">
        <v>625.5</v>
      </c>
      <c r="N871">
        <v>244.5</v>
      </c>
      <c r="O871">
        <v>381</v>
      </c>
      <c r="P871">
        <v>489</v>
      </c>
      <c r="Q871">
        <v>870</v>
      </c>
      <c r="R871">
        <v>0.56206900000000004</v>
      </c>
      <c r="S871">
        <v>1</v>
      </c>
    </row>
    <row r="872" spans="12:19">
      <c r="L872">
        <v>0</v>
      </c>
      <c r="M872">
        <v>626</v>
      </c>
      <c r="N872">
        <v>245</v>
      </c>
      <c r="O872">
        <v>381</v>
      </c>
      <c r="P872">
        <v>490</v>
      </c>
      <c r="Q872">
        <v>871</v>
      </c>
      <c r="R872">
        <v>0.56257199999999996</v>
      </c>
      <c r="S872">
        <v>1</v>
      </c>
    </row>
    <row r="873" spans="12:19">
      <c r="L873">
        <v>0</v>
      </c>
      <c r="M873">
        <v>626.5</v>
      </c>
      <c r="N873">
        <v>245.5</v>
      </c>
      <c r="O873">
        <v>381</v>
      </c>
      <c r="P873">
        <v>491</v>
      </c>
      <c r="Q873">
        <v>872</v>
      </c>
      <c r="R873">
        <v>0.56307300000000005</v>
      </c>
      <c r="S873">
        <v>1</v>
      </c>
    </row>
    <row r="874" spans="12:19">
      <c r="L874">
        <v>0</v>
      </c>
      <c r="M874">
        <v>627</v>
      </c>
      <c r="N874">
        <v>246</v>
      </c>
      <c r="O874">
        <v>381</v>
      </c>
      <c r="P874">
        <v>492</v>
      </c>
      <c r="Q874">
        <v>873</v>
      </c>
      <c r="R874">
        <v>0.56357400000000002</v>
      </c>
      <c r="S874">
        <v>1</v>
      </c>
    </row>
    <row r="875" spans="12:19">
      <c r="L875">
        <v>0</v>
      </c>
      <c r="M875">
        <v>627.5</v>
      </c>
      <c r="N875">
        <v>246.5</v>
      </c>
      <c r="O875">
        <v>381</v>
      </c>
      <c r="P875">
        <v>493</v>
      </c>
      <c r="Q875">
        <v>874</v>
      </c>
      <c r="R875">
        <v>0.56407300000000005</v>
      </c>
      <c r="S875">
        <v>1</v>
      </c>
    </row>
    <row r="876" spans="12:19">
      <c r="L876">
        <v>0</v>
      </c>
      <c r="M876">
        <v>628</v>
      </c>
      <c r="N876">
        <v>247</v>
      </c>
      <c r="O876">
        <v>381</v>
      </c>
      <c r="P876">
        <v>494</v>
      </c>
      <c r="Q876">
        <v>875</v>
      </c>
      <c r="R876">
        <v>0.56457100000000005</v>
      </c>
      <c r="S876">
        <v>1</v>
      </c>
    </row>
    <row r="877" spans="12:19">
      <c r="L877">
        <v>0</v>
      </c>
      <c r="M877">
        <v>628.5</v>
      </c>
      <c r="N877">
        <v>247.5</v>
      </c>
      <c r="O877">
        <v>381</v>
      </c>
      <c r="P877">
        <v>495</v>
      </c>
      <c r="Q877">
        <v>876</v>
      </c>
      <c r="R877">
        <v>0.56506800000000001</v>
      </c>
      <c r="S877">
        <v>1</v>
      </c>
    </row>
    <row r="878" spans="12:19">
      <c r="L878">
        <v>0</v>
      </c>
      <c r="M878">
        <v>629</v>
      </c>
      <c r="N878">
        <v>248</v>
      </c>
      <c r="O878">
        <v>381</v>
      </c>
      <c r="P878">
        <v>496</v>
      </c>
      <c r="Q878">
        <v>877</v>
      </c>
      <c r="R878">
        <v>0.56556399999999996</v>
      </c>
      <c r="S878">
        <v>1</v>
      </c>
    </row>
    <row r="879" spans="12:19">
      <c r="L879">
        <v>0</v>
      </c>
      <c r="M879">
        <v>629.5</v>
      </c>
      <c r="N879">
        <v>248.5</v>
      </c>
      <c r="O879">
        <v>381</v>
      </c>
      <c r="P879">
        <v>497</v>
      </c>
      <c r="Q879">
        <v>878</v>
      </c>
      <c r="R879">
        <v>0.56605899999999998</v>
      </c>
      <c r="S879">
        <v>1</v>
      </c>
    </row>
    <row r="880" spans="12:19">
      <c r="L880">
        <v>0</v>
      </c>
      <c r="M880">
        <v>630</v>
      </c>
      <c r="N880">
        <v>249</v>
      </c>
      <c r="O880">
        <v>381</v>
      </c>
      <c r="P880">
        <v>498</v>
      </c>
      <c r="Q880">
        <v>879</v>
      </c>
      <c r="R880">
        <v>0.56655299999999997</v>
      </c>
      <c r="S880">
        <v>1</v>
      </c>
    </row>
    <row r="881" spans="12:19">
      <c r="L881">
        <v>0</v>
      </c>
      <c r="M881">
        <v>630.5</v>
      </c>
      <c r="N881">
        <v>249.5</v>
      </c>
      <c r="O881">
        <v>381</v>
      </c>
      <c r="P881">
        <v>499</v>
      </c>
      <c r="Q881">
        <v>880</v>
      </c>
      <c r="R881">
        <v>0.56704500000000002</v>
      </c>
      <c r="S881">
        <v>1</v>
      </c>
    </row>
    <row r="882" spans="12:19">
      <c r="L882">
        <v>0</v>
      </c>
      <c r="M882">
        <v>631</v>
      </c>
      <c r="N882">
        <v>250</v>
      </c>
      <c r="O882">
        <v>381</v>
      </c>
      <c r="P882">
        <v>500</v>
      </c>
      <c r="Q882">
        <v>881</v>
      </c>
      <c r="R882">
        <v>0.56753699999999996</v>
      </c>
      <c r="S882">
        <v>1</v>
      </c>
    </row>
    <row r="883" spans="12:19">
      <c r="L883">
        <v>0</v>
      </c>
      <c r="M883">
        <v>631.5</v>
      </c>
      <c r="N883">
        <v>250.5</v>
      </c>
      <c r="O883">
        <v>381</v>
      </c>
      <c r="P883">
        <v>501</v>
      </c>
      <c r="Q883">
        <v>882</v>
      </c>
      <c r="R883">
        <v>0.56802699999999995</v>
      </c>
      <c r="S883">
        <v>1</v>
      </c>
    </row>
    <row r="884" spans="12:19">
      <c r="L884">
        <v>0</v>
      </c>
      <c r="M884">
        <v>632</v>
      </c>
      <c r="N884">
        <v>251</v>
      </c>
      <c r="O884">
        <v>381</v>
      </c>
      <c r="P884">
        <v>502</v>
      </c>
      <c r="Q884">
        <v>883</v>
      </c>
      <c r="R884">
        <v>0.56851600000000002</v>
      </c>
      <c r="S884">
        <v>1</v>
      </c>
    </row>
    <row r="885" spans="12:19">
      <c r="L885">
        <v>0</v>
      </c>
      <c r="M885">
        <v>632.5</v>
      </c>
      <c r="N885">
        <v>251.5</v>
      </c>
      <c r="O885">
        <v>381</v>
      </c>
      <c r="P885">
        <v>503</v>
      </c>
      <c r="Q885">
        <v>884</v>
      </c>
      <c r="R885">
        <v>0.56900499999999998</v>
      </c>
      <c r="S885">
        <v>1</v>
      </c>
    </row>
    <row r="886" spans="12:19">
      <c r="L886">
        <v>0</v>
      </c>
      <c r="M886">
        <v>633</v>
      </c>
      <c r="N886">
        <v>252</v>
      </c>
      <c r="O886">
        <v>381</v>
      </c>
      <c r="P886">
        <v>504</v>
      </c>
      <c r="Q886">
        <v>885</v>
      </c>
      <c r="R886">
        <v>0.569492</v>
      </c>
      <c r="S886">
        <v>1</v>
      </c>
    </row>
    <row r="887" spans="12:19">
      <c r="L887">
        <v>0</v>
      </c>
      <c r="M887">
        <v>633.5</v>
      </c>
      <c r="N887">
        <v>252.5</v>
      </c>
      <c r="O887">
        <v>381</v>
      </c>
      <c r="P887">
        <v>505</v>
      </c>
      <c r="Q887">
        <v>886</v>
      </c>
      <c r="R887">
        <v>0.56997699999999996</v>
      </c>
      <c r="S887">
        <v>1</v>
      </c>
    </row>
    <row r="888" spans="12:19">
      <c r="L888">
        <v>0</v>
      </c>
      <c r="M888">
        <v>634</v>
      </c>
      <c r="N888">
        <v>253</v>
      </c>
      <c r="O888">
        <v>381</v>
      </c>
      <c r="P888">
        <v>506</v>
      </c>
      <c r="Q888">
        <v>887</v>
      </c>
      <c r="R888">
        <v>0.57046200000000002</v>
      </c>
      <c r="S888">
        <v>1</v>
      </c>
    </row>
    <row r="889" spans="12:19">
      <c r="L889">
        <v>0</v>
      </c>
      <c r="M889">
        <v>634.5</v>
      </c>
      <c r="N889">
        <v>253.5</v>
      </c>
      <c r="O889">
        <v>381</v>
      </c>
      <c r="P889">
        <v>507</v>
      </c>
      <c r="Q889">
        <v>888</v>
      </c>
      <c r="R889">
        <v>0.57094599999999995</v>
      </c>
      <c r="S889">
        <v>1</v>
      </c>
    </row>
    <row r="890" spans="12:19">
      <c r="L890">
        <v>0</v>
      </c>
      <c r="M890">
        <v>635</v>
      </c>
      <c r="N890">
        <v>254</v>
      </c>
      <c r="O890">
        <v>381</v>
      </c>
      <c r="P890">
        <v>508</v>
      </c>
      <c r="Q890">
        <v>889</v>
      </c>
      <c r="R890">
        <v>0.57142899999999996</v>
      </c>
      <c r="S890">
        <v>1</v>
      </c>
    </row>
    <row r="891" spans="12:19">
      <c r="L891">
        <v>0</v>
      </c>
      <c r="M891">
        <v>635.5</v>
      </c>
      <c r="N891">
        <v>254.5</v>
      </c>
      <c r="O891">
        <v>381</v>
      </c>
      <c r="P891">
        <v>509</v>
      </c>
      <c r="Q891">
        <v>890</v>
      </c>
      <c r="R891">
        <v>0.57191000000000003</v>
      </c>
      <c r="S891">
        <v>1</v>
      </c>
    </row>
    <row r="892" spans="12:19">
      <c r="L892">
        <v>0</v>
      </c>
      <c r="M892">
        <v>636</v>
      </c>
      <c r="N892">
        <v>255</v>
      </c>
      <c r="O892">
        <v>381</v>
      </c>
      <c r="P892">
        <v>510</v>
      </c>
      <c r="Q892">
        <v>891</v>
      </c>
      <c r="R892">
        <v>0.57239099999999998</v>
      </c>
      <c r="S892">
        <v>1</v>
      </c>
    </row>
    <row r="893" spans="12:19">
      <c r="L893">
        <v>0</v>
      </c>
      <c r="M893">
        <v>636.5</v>
      </c>
      <c r="N893">
        <v>255.5</v>
      </c>
      <c r="O893">
        <v>381</v>
      </c>
      <c r="P893">
        <v>511</v>
      </c>
      <c r="Q893">
        <v>892</v>
      </c>
      <c r="R893">
        <v>0.57286999999999999</v>
      </c>
      <c r="S893">
        <v>1</v>
      </c>
    </row>
    <row r="894" spans="12:19">
      <c r="L894">
        <v>0</v>
      </c>
      <c r="M894">
        <v>637</v>
      </c>
      <c r="N894">
        <v>256</v>
      </c>
      <c r="O894">
        <v>381</v>
      </c>
      <c r="P894">
        <v>512</v>
      </c>
      <c r="Q894">
        <v>893</v>
      </c>
      <c r="R894">
        <v>0.57334799999999997</v>
      </c>
      <c r="S894">
        <v>1</v>
      </c>
    </row>
    <row r="895" spans="12:19">
      <c r="L895">
        <v>0</v>
      </c>
      <c r="M895">
        <v>637.5</v>
      </c>
      <c r="N895">
        <v>256.5</v>
      </c>
      <c r="O895">
        <v>381</v>
      </c>
      <c r="P895">
        <v>513</v>
      </c>
      <c r="Q895">
        <v>894</v>
      </c>
      <c r="R895">
        <v>0.57382599999999995</v>
      </c>
      <c r="S895">
        <v>1</v>
      </c>
    </row>
    <row r="896" spans="12:19">
      <c r="L896">
        <v>0</v>
      </c>
      <c r="M896">
        <v>638</v>
      </c>
      <c r="N896">
        <v>257</v>
      </c>
      <c r="O896">
        <v>381</v>
      </c>
      <c r="P896">
        <v>514</v>
      </c>
      <c r="Q896">
        <v>895</v>
      </c>
      <c r="R896">
        <v>0.57430199999999998</v>
      </c>
      <c r="S896">
        <v>1</v>
      </c>
    </row>
    <row r="897" spans="12:19">
      <c r="L897">
        <v>0</v>
      </c>
      <c r="M897">
        <v>638.5</v>
      </c>
      <c r="N897">
        <v>257.5</v>
      </c>
      <c r="O897">
        <v>381</v>
      </c>
      <c r="P897">
        <v>515</v>
      </c>
      <c r="Q897">
        <v>896</v>
      </c>
      <c r="R897">
        <v>0.57477699999999998</v>
      </c>
      <c r="S897">
        <v>1</v>
      </c>
    </row>
    <row r="898" spans="12:19">
      <c r="L898">
        <v>0</v>
      </c>
      <c r="M898">
        <v>639</v>
      </c>
      <c r="N898">
        <v>258</v>
      </c>
      <c r="O898">
        <v>381</v>
      </c>
      <c r="P898">
        <v>516</v>
      </c>
      <c r="Q898">
        <v>897</v>
      </c>
      <c r="R898">
        <v>0.57525099999999996</v>
      </c>
      <c r="S898">
        <v>1</v>
      </c>
    </row>
    <row r="899" spans="12:19">
      <c r="L899">
        <v>0</v>
      </c>
      <c r="M899">
        <v>639.5</v>
      </c>
      <c r="N899">
        <v>258.5</v>
      </c>
      <c r="O899">
        <v>381</v>
      </c>
      <c r="P899">
        <v>517</v>
      </c>
      <c r="Q899">
        <v>898</v>
      </c>
      <c r="R899">
        <v>0.57572400000000001</v>
      </c>
      <c r="S899">
        <v>1</v>
      </c>
    </row>
    <row r="900" spans="12:19">
      <c r="L900">
        <v>0</v>
      </c>
      <c r="M900">
        <v>640</v>
      </c>
      <c r="N900">
        <v>259</v>
      </c>
      <c r="O900">
        <v>381</v>
      </c>
      <c r="P900">
        <v>518</v>
      </c>
      <c r="Q900">
        <v>899</v>
      </c>
      <c r="R900">
        <v>0.57619600000000004</v>
      </c>
      <c r="S900">
        <v>1</v>
      </c>
    </row>
    <row r="901" spans="12:19">
      <c r="L901">
        <v>0</v>
      </c>
      <c r="M901">
        <v>640.5</v>
      </c>
      <c r="N901">
        <v>259.5</v>
      </c>
      <c r="O901">
        <v>381</v>
      </c>
      <c r="P901">
        <v>519</v>
      </c>
      <c r="Q901">
        <v>900</v>
      </c>
      <c r="R901">
        <v>0.57666700000000004</v>
      </c>
      <c r="S901">
        <v>1</v>
      </c>
    </row>
    <row r="902" spans="12:19">
      <c r="L902">
        <v>0</v>
      </c>
      <c r="M902">
        <v>641</v>
      </c>
      <c r="N902">
        <v>260</v>
      </c>
      <c r="O902">
        <v>381</v>
      </c>
      <c r="P902">
        <v>520</v>
      </c>
      <c r="Q902">
        <v>901</v>
      </c>
      <c r="R902">
        <v>0.57713700000000001</v>
      </c>
      <c r="S902">
        <v>1</v>
      </c>
    </row>
    <row r="903" spans="12:19">
      <c r="L903">
        <v>0</v>
      </c>
      <c r="M903">
        <v>641.5</v>
      </c>
      <c r="N903">
        <v>260.5</v>
      </c>
      <c r="O903">
        <v>381</v>
      </c>
      <c r="P903">
        <v>521</v>
      </c>
      <c r="Q903">
        <v>902</v>
      </c>
      <c r="R903">
        <v>0.57760500000000004</v>
      </c>
      <c r="S903">
        <v>1</v>
      </c>
    </row>
    <row r="904" spans="12:19">
      <c r="L904">
        <v>0</v>
      </c>
      <c r="M904">
        <v>642</v>
      </c>
      <c r="N904">
        <v>261</v>
      </c>
      <c r="O904">
        <v>381</v>
      </c>
      <c r="P904">
        <v>522</v>
      </c>
      <c r="Q904">
        <v>903</v>
      </c>
      <c r="R904">
        <v>0.57807299999999995</v>
      </c>
      <c r="S904">
        <v>1</v>
      </c>
    </row>
    <row r="905" spans="12:19">
      <c r="L905">
        <v>0</v>
      </c>
      <c r="M905">
        <v>642.5</v>
      </c>
      <c r="N905">
        <v>261.5</v>
      </c>
      <c r="O905">
        <v>381</v>
      </c>
      <c r="P905">
        <v>523</v>
      </c>
      <c r="Q905">
        <v>904</v>
      </c>
      <c r="R905">
        <v>0.57854000000000005</v>
      </c>
      <c r="S905">
        <v>1</v>
      </c>
    </row>
    <row r="906" spans="12:19">
      <c r="L906">
        <v>0</v>
      </c>
      <c r="M906">
        <v>643</v>
      </c>
      <c r="N906">
        <v>262</v>
      </c>
      <c r="O906">
        <v>381</v>
      </c>
      <c r="P906">
        <v>524</v>
      </c>
      <c r="Q906">
        <v>905</v>
      </c>
      <c r="R906">
        <v>0.57900600000000002</v>
      </c>
      <c r="S906">
        <v>1</v>
      </c>
    </row>
    <row r="907" spans="12:19">
      <c r="L907">
        <v>0</v>
      </c>
      <c r="M907">
        <v>643.5</v>
      </c>
      <c r="N907">
        <v>262.5</v>
      </c>
      <c r="O907">
        <v>381</v>
      </c>
      <c r="P907">
        <v>525</v>
      </c>
      <c r="Q907">
        <v>906</v>
      </c>
      <c r="R907">
        <v>0.57947000000000004</v>
      </c>
      <c r="S907">
        <v>1</v>
      </c>
    </row>
    <row r="908" spans="12:19">
      <c r="L908">
        <v>0</v>
      </c>
      <c r="M908">
        <v>644</v>
      </c>
      <c r="N908">
        <v>263</v>
      </c>
      <c r="O908">
        <v>381</v>
      </c>
      <c r="P908">
        <v>526</v>
      </c>
      <c r="Q908">
        <v>907</v>
      </c>
      <c r="R908">
        <v>0.57993399999999995</v>
      </c>
      <c r="S908">
        <v>1</v>
      </c>
    </row>
    <row r="909" spans="12:19">
      <c r="L909">
        <v>0</v>
      </c>
      <c r="M909">
        <v>644.5</v>
      </c>
      <c r="N909">
        <v>263.5</v>
      </c>
      <c r="O909">
        <v>381</v>
      </c>
      <c r="P909">
        <v>527</v>
      </c>
      <c r="Q909">
        <v>908</v>
      </c>
      <c r="R909">
        <v>0.58039600000000002</v>
      </c>
      <c r="S909">
        <v>1</v>
      </c>
    </row>
    <row r="910" spans="12:19">
      <c r="L910">
        <v>0</v>
      </c>
      <c r="M910">
        <v>645</v>
      </c>
      <c r="N910">
        <v>264</v>
      </c>
      <c r="O910">
        <v>381</v>
      </c>
      <c r="P910">
        <v>528</v>
      </c>
      <c r="Q910">
        <v>909</v>
      </c>
      <c r="R910">
        <v>0.58085799999999999</v>
      </c>
      <c r="S910">
        <v>1</v>
      </c>
    </row>
    <row r="911" spans="12:19">
      <c r="L911">
        <v>0</v>
      </c>
      <c r="M911">
        <v>645.5</v>
      </c>
      <c r="N911">
        <v>264.5</v>
      </c>
      <c r="O911">
        <v>381</v>
      </c>
      <c r="P911">
        <v>529</v>
      </c>
      <c r="Q911">
        <v>910</v>
      </c>
      <c r="R911">
        <v>0.58131900000000003</v>
      </c>
      <c r="S911">
        <v>1</v>
      </c>
    </row>
    <row r="912" spans="12:19">
      <c r="L912">
        <v>0</v>
      </c>
      <c r="M912">
        <v>646</v>
      </c>
      <c r="N912">
        <v>265</v>
      </c>
      <c r="O912">
        <v>381</v>
      </c>
      <c r="P912">
        <v>530</v>
      </c>
      <c r="Q912">
        <v>911</v>
      </c>
      <c r="R912">
        <v>0.58177800000000002</v>
      </c>
      <c r="S912">
        <v>1</v>
      </c>
    </row>
    <row r="913" spans="12:19">
      <c r="L913">
        <v>0</v>
      </c>
      <c r="M913">
        <v>646.5</v>
      </c>
      <c r="N913">
        <v>265.5</v>
      </c>
      <c r="O913">
        <v>381</v>
      </c>
      <c r="P913">
        <v>531</v>
      </c>
      <c r="Q913">
        <v>912</v>
      </c>
      <c r="R913">
        <v>0.582237</v>
      </c>
      <c r="S913">
        <v>1</v>
      </c>
    </row>
    <row r="914" spans="12:19">
      <c r="L914">
        <v>0</v>
      </c>
      <c r="M914">
        <v>647</v>
      </c>
      <c r="N914">
        <v>266</v>
      </c>
      <c r="O914">
        <v>381</v>
      </c>
      <c r="P914">
        <v>532</v>
      </c>
      <c r="Q914">
        <v>913</v>
      </c>
      <c r="R914">
        <v>0.58269400000000005</v>
      </c>
      <c r="S914">
        <v>1</v>
      </c>
    </row>
    <row r="915" spans="12:19">
      <c r="L915">
        <v>0</v>
      </c>
      <c r="M915">
        <v>647.5</v>
      </c>
      <c r="N915">
        <v>266.5</v>
      </c>
      <c r="O915">
        <v>381</v>
      </c>
      <c r="P915">
        <v>533</v>
      </c>
      <c r="Q915">
        <v>914</v>
      </c>
      <c r="R915">
        <v>0.58315099999999997</v>
      </c>
      <c r="S915">
        <v>1</v>
      </c>
    </row>
    <row r="916" spans="12:19">
      <c r="L916">
        <v>0</v>
      </c>
      <c r="M916">
        <v>648</v>
      </c>
      <c r="N916">
        <v>267</v>
      </c>
      <c r="O916">
        <v>381</v>
      </c>
      <c r="P916">
        <v>534</v>
      </c>
      <c r="Q916">
        <v>915</v>
      </c>
      <c r="R916">
        <v>0.58360699999999999</v>
      </c>
      <c r="S916">
        <v>1</v>
      </c>
    </row>
    <row r="917" spans="12:19">
      <c r="L917">
        <v>0</v>
      </c>
      <c r="M917">
        <v>648.5</v>
      </c>
      <c r="N917">
        <v>267.5</v>
      </c>
      <c r="O917">
        <v>381</v>
      </c>
      <c r="P917">
        <v>535</v>
      </c>
      <c r="Q917">
        <v>916</v>
      </c>
      <c r="R917">
        <v>0.58406100000000005</v>
      </c>
      <c r="S917">
        <v>1</v>
      </c>
    </row>
    <row r="918" spans="12:19">
      <c r="L918">
        <v>0</v>
      </c>
      <c r="M918">
        <v>649</v>
      </c>
      <c r="N918">
        <v>268</v>
      </c>
      <c r="O918">
        <v>381</v>
      </c>
      <c r="P918">
        <v>536</v>
      </c>
      <c r="Q918">
        <v>917</v>
      </c>
      <c r="R918">
        <v>0.58451500000000001</v>
      </c>
      <c r="S918">
        <v>1</v>
      </c>
    </row>
    <row r="919" spans="12:19">
      <c r="L919">
        <v>0</v>
      </c>
      <c r="M919">
        <v>649.5</v>
      </c>
      <c r="N919">
        <v>268.5</v>
      </c>
      <c r="O919">
        <v>381</v>
      </c>
      <c r="P919">
        <v>537</v>
      </c>
      <c r="Q919">
        <v>918</v>
      </c>
      <c r="R919">
        <v>0.58496700000000001</v>
      </c>
      <c r="S919">
        <v>1</v>
      </c>
    </row>
    <row r="920" spans="12:19">
      <c r="L920">
        <v>0</v>
      </c>
      <c r="M920">
        <v>650</v>
      </c>
      <c r="N920">
        <v>269</v>
      </c>
      <c r="O920">
        <v>381</v>
      </c>
      <c r="P920">
        <v>538</v>
      </c>
      <c r="Q920">
        <v>919</v>
      </c>
      <c r="R920">
        <v>0.58541900000000002</v>
      </c>
      <c r="S920">
        <v>1</v>
      </c>
    </row>
    <row r="921" spans="12:19">
      <c r="L921">
        <v>0</v>
      </c>
      <c r="M921">
        <v>650.5</v>
      </c>
      <c r="N921">
        <v>269.5</v>
      </c>
      <c r="O921">
        <v>381</v>
      </c>
      <c r="P921">
        <v>539</v>
      </c>
      <c r="Q921">
        <v>920</v>
      </c>
      <c r="R921">
        <v>0.58587</v>
      </c>
      <c r="S921">
        <v>1</v>
      </c>
    </row>
    <row r="922" spans="12:19">
      <c r="L922">
        <v>0</v>
      </c>
      <c r="M922">
        <v>651</v>
      </c>
      <c r="N922">
        <v>270</v>
      </c>
      <c r="O922">
        <v>381</v>
      </c>
      <c r="P922">
        <v>540</v>
      </c>
      <c r="Q922">
        <v>921</v>
      </c>
      <c r="R922">
        <v>0.58631900000000003</v>
      </c>
      <c r="S922">
        <v>1</v>
      </c>
    </row>
    <row r="923" spans="12:19">
      <c r="L923">
        <v>0</v>
      </c>
      <c r="M923">
        <v>651.5</v>
      </c>
      <c r="N923">
        <v>270.5</v>
      </c>
      <c r="O923">
        <v>381</v>
      </c>
      <c r="P923">
        <v>541</v>
      </c>
      <c r="Q923">
        <v>922</v>
      </c>
      <c r="R923">
        <v>0.58676799999999996</v>
      </c>
      <c r="S923">
        <v>1</v>
      </c>
    </row>
    <row r="924" spans="12:19">
      <c r="L924">
        <v>0</v>
      </c>
      <c r="M924">
        <v>652</v>
      </c>
      <c r="N924">
        <v>271</v>
      </c>
      <c r="O924">
        <v>381</v>
      </c>
      <c r="P924">
        <v>542</v>
      </c>
      <c r="Q924">
        <v>923</v>
      </c>
      <c r="R924">
        <v>0.58721599999999996</v>
      </c>
      <c r="S924">
        <v>1</v>
      </c>
    </row>
    <row r="925" spans="12:19">
      <c r="L925">
        <v>0</v>
      </c>
      <c r="M925">
        <v>652.5</v>
      </c>
      <c r="N925">
        <v>271.5</v>
      </c>
      <c r="O925">
        <v>381</v>
      </c>
      <c r="P925">
        <v>543</v>
      </c>
      <c r="Q925">
        <v>924</v>
      </c>
      <c r="R925">
        <v>0.58766200000000002</v>
      </c>
      <c r="S925">
        <v>1</v>
      </c>
    </row>
    <row r="926" spans="12:19">
      <c r="L926">
        <v>0</v>
      </c>
      <c r="M926">
        <v>653</v>
      </c>
      <c r="N926">
        <v>272</v>
      </c>
      <c r="O926">
        <v>381</v>
      </c>
      <c r="P926">
        <v>544</v>
      </c>
      <c r="Q926">
        <v>925</v>
      </c>
      <c r="R926">
        <v>0.58810799999999996</v>
      </c>
      <c r="S926">
        <v>1</v>
      </c>
    </row>
    <row r="927" spans="12:19">
      <c r="L927">
        <v>0</v>
      </c>
      <c r="M927">
        <v>653.5</v>
      </c>
      <c r="N927">
        <v>272.5</v>
      </c>
      <c r="O927">
        <v>381</v>
      </c>
      <c r="P927">
        <v>545</v>
      </c>
      <c r="Q927">
        <v>926</v>
      </c>
      <c r="R927">
        <v>0.58855299999999999</v>
      </c>
      <c r="S927">
        <v>1</v>
      </c>
    </row>
    <row r="928" spans="12:19">
      <c r="L928">
        <v>0</v>
      </c>
      <c r="M928">
        <v>654</v>
      </c>
      <c r="N928">
        <v>273</v>
      </c>
      <c r="O928">
        <v>381</v>
      </c>
      <c r="P928">
        <v>546</v>
      </c>
      <c r="Q928">
        <v>927</v>
      </c>
      <c r="R928">
        <v>0.58899699999999999</v>
      </c>
      <c r="S928">
        <v>1</v>
      </c>
    </row>
    <row r="929" spans="12:19">
      <c r="L929">
        <v>0</v>
      </c>
      <c r="M929">
        <v>654.5</v>
      </c>
      <c r="N929">
        <v>273.5</v>
      </c>
      <c r="O929">
        <v>381</v>
      </c>
      <c r="P929">
        <v>547</v>
      </c>
      <c r="Q929">
        <v>928</v>
      </c>
      <c r="R929">
        <v>0.58943999999999996</v>
      </c>
      <c r="S929">
        <v>1</v>
      </c>
    </row>
    <row r="930" spans="12:19">
      <c r="L930">
        <v>0</v>
      </c>
      <c r="M930">
        <v>655</v>
      </c>
      <c r="N930">
        <v>274</v>
      </c>
      <c r="O930">
        <v>381</v>
      </c>
      <c r="P930">
        <v>548</v>
      </c>
      <c r="Q930">
        <v>929</v>
      </c>
      <c r="R930">
        <v>0.58988200000000002</v>
      </c>
      <c r="S930">
        <v>1</v>
      </c>
    </row>
    <row r="931" spans="12:19">
      <c r="L931">
        <v>0</v>
      </c>
      <c r="M931">
        <v>655.5</v>
      </c>
      <c r="N931">
        <v>274.5</v>
      </c>
      <c r="O931">
        <v>381</v>
      </c>
      <c r="P931">
        <v>549</v>
      </c>
      <c r="Q931">
        <v>930</v>
      </c>
      <c r="R931">
        <v>0.59032300000000004</v>
      </c>
      <c r="S931">
        <v>1</v>
      </c>
    </row>
    <row r="932" spans="12:19">
      <c r="L932">
        <v>0</v>
      </c>
      <c r="M932">
        <v>656</v>
      </c>
      <c r="N932">
        <v>275</v>
      </c>
      <c r="O932">
        <v>381</v>
      </c>
      <c r="P932">
        <v>550</v>
      </c>
      <c r="Q932">
        <v>931</v>
      </c>
      <c r="R932">
        <v>0.59076300000000004</v>
      </c>
      <c r="S932">
        <v>1</v>
      </c>
    </row>
    <row r="933" spans="12:19">
      <c r="L933">
        <v>0</v>
      </c>
      <c r="M933">
        <v>656.5</v>
      </c>
      <c r="N933">
        <v>275.5</v>
      </c>
      <c r="O933">
        <v>381</v>
      </c>
      <c r="P933">
        <v>551</v>
      </c>
      <c r="Q933">
        <v>932</v>
      </c>
      <c r="R933">
        <v>0.59120200000000001</v>
      </c>
      <c r="S933">
        <v>1</v>
      </c>
    </row>
    <row r="934" spans="12:19">
      <c r="L934">
        <v>0</v>
      </c>
      <c r="M934">
        <v>657</v>
      </c>
      <c r="N934">
        <v>276</v>
      </c>
      <c r="O934">
        <v>381</v>
      </c>
      <c r="P934">
        <v>552</v>
      </c>
      <c r="Q934">
        <v>933</v>
      </c>
      <c r="R934">
        <v>0.59164000000000005</v>
      </c>
      <c r="S934">
        <v>1</v>
      </c>
    </row>
    <row r="935" spans="12:19">
      <c r="L935">
        <v>0</v>
      </c>
      <c r="M935">
        <v>657.5</v>
      </c>
      <c r="N935">
        <v>276.5</v>
      </c>
      <c r="O935">
        <v>381</v>
      </c>
      <c r="P935">
        <v>553</v>
      </c>
      <c r="Q935">
        <v>934</v>
      </c>
      <c r="R935">
        <v>0.59207699999999996</v>
      </c>
      <c r="S935">
        <v>1</v>
      </c>
    </row>
    <row r="936" spans="12:19">
      <c r="L936">
        <v>0</v>
      </c>
      <c r="M936">
        <v>658</v>
      </c>
      <c r="N936">
        <v>277</v>
      </c>
      <c r="O936">
        <v>381</v>
      </c>
      <c r="P936">
        <v>554</v>
      </c>
      <c r="Q936">
        <v>935</v>
      </c>
      <c r="R936">
        <v>0.59251299999999996</v>
      </c>
      <c r="S936">
        <v>1</v>
      </c>
    </row>
    <row r="937" spans="12:19">
      <c r="L937">
        <v>0</v>
      </c>
      <c r="M937">
        <v>658.5</v>
      </c>
      <c r="N937">
        <v>277.5</v>
      </c>
      <c r="O937">
        <v>381</v>
      </c>
      <c r="P937">
        <v>555</v>
      </c>
      <c r="Q937">
        <v>936</v>
      </c>
      <c r="R937">
        <v>0.59294899999999995</v>
      </c>
      <c r="S937">
        <v>1</v>
      </c>
    </row>
    <row r="938" spans="12:19">
      <c r="L938">
        <v>0</v>
      </c>
      <c r="M938">
        <v>659</v>
      </c>
      <c r="N938">
        <v>278</v>
      </c>
      <c r="O938">
        <v>381</v>
      </c>
      <c r="P938">
        <v>556</v>
      </c>
      <c r="Q938">
        <v>937</v>
      </c>
      <c r="R938">
        <v>0.59338299999999999</v>
      </c>
      <c r="S938">
        <v>1</v>
      </c>
    </row>
    <row r="939" spans="12:19">
      <c r="L939">
        <v>0</v>
      </c>
      <c r="M939">
        <v>659.5</v>
      </c>
      <c r="N939">
        <v>278.5</v>
      </c>
      <c r="O939">
        <v>381</v>
      </c>
      <c r="P939">
        <v>557</v>
      </c>
      <c r="Q939">
        <v>938</v>
      </c>
      <c r="R939">
        <v>0.59381700000000004</v>
      </c>
      <c r="S939">
        <v>1</v>
      </c>
    </row>
    <row r="940" spans="12:19">
      <c r="L940">
        <v>0</v>
      </c>
      <c r="M940">
        <v>660</v>
      </c>
      <c r="N940">
        <v>279</v>
      </c>
      <c r="O940">
        <v>381</v>
      </c>
      <c r="P940">
        <v>558</v>
      </c>
      <c r="Q940">
        <v>939</v>
      </c>
      <c r="R940">
        <v>0.59424900000000003</v>
      </c>
      <c r="S940">
        <v>1</v>
      </c>
    </row>
    <row r="941" spans="12:19">
      <c r="L941">
        <v>0</v>
      </c>
      <c r="M941">
        <v>660.5</v>
      </c>
      <c r="N941">
        <v>279.5</v>
      </c>
      <c r="O941">
        <v>381</v>
      </c>
      <c r="P941">
        <v>559</v>
      </c>
      <c r="Q941">
        <v>940</v>
      </c>
      <c r="R941">
        <v>0.59468100000000002</v>
      </c>
      <c r="S941">
        <v>1</v>
      </c>
    </row>
    <row r="942" spans="12:19">
      <c r="L942">
        <v>0</v>
      </c>
      <c r="M942">
        <v>661</v>
      </c>
      <c r="N942">
        <v>280</v>
      </c>
      <c r="O942">
        <v>381</v>
      </c>
      <c r="P942">
        <v>560</v>
      </c>
      <c r="Q942">
        <v>941</v>
      </c>
      <c r="R942">
        <v>0.59511199999999997</v>
      </c>
      <c r="S942">
        <v>1</v>
      </c>
    </row>
    <row r="943" spans="12:19">
      <c r="L943">
        <v>0</v>
      </c>
      <c r="M943">
        <v>661.5</v>
      </c>
      <c r="N943">
        <v>280.5</v>
      </c>
      <c r="O943">
        <v>381</v>
      </c>
      <c r="P943">
        <v>561</v>
      </c>
      <c r="Q943">
        <v>942</v>
      </c>
      <c r="R943">
        <v>0.59554099999999999</v>
      </c>
      <c r="S943">
        <v>1</v>
      </c>
    </row>
    <row r="944" spans="12:19">
      <c r="L944">
        <v>0</v>
      </c>
      <c r="M944">
        <v>662</v>
      </c>
      <c r="N944">
        <v>281</v>
      </c>
      <c r="O944">
        <v>381</v>
      </c>
      <c r="P944">
        <v>562</v>
      </c>
      <c r="Q944">
        <v>943</v>
      </c>
      <c r="R944">
        <v>0.59597</v>
      </c>
      <c r="S944">
        <v>1</v>
      </c>
    </row>
    <row r="945" spans="12:19">
      <c r="L945">
        <v>0</v>
      </c>
      <c r="M945">
        <v>662.5</v>
      </c>
      <c r="N945">
        <v>281.5</v>
      </c>
      <c r="O945">
        <v>381</v>
      </c>
      <c r="P945">
        <v>563</v>
      </c>
      <c r="Q945">
        <v>944</v>
      </c>
      <c r="R945">
        <v>0.59639799999999998</v>
      </c>
      <c r="S945">
        <v>1</v>
      </c>
    </row>
    <row r="946" spans="12:19">
      <c r="L946">
        <v>0</v>
      </c>
      <c r="M946">
        <v>663</v>
      </c>
      <c r="N946">
        <v>282</v>
      </c>
      <c r="O946">
        <v>381</v>
      </c>
      <c r="P946">
        <v>564</v>
      </c>
      <c r="Q946">
        <v>945</v>
      </c>
      <c r="R946">
        <v>0.59682500000000005</v>
      </c>
      <c r="S946">
        <v>1</v>
      </c>
    </row>
    <row r="947" spans="12:19">
      <c r="L947">
        <v>0</v>
      </c>
      <c r="M947">
        <v>663.5</v>
      </c>
      <c r="N947">
        <v>282.5</v>
      </c>
      <c r="O947">
        <v>381</v>
      </c>
      <c r="P947">
        <v>565</v>
      </c>
      <c r="Q947">
        <v>946</v>
      </c>
      <c r="R947">
        <v>0.59725200000000001</v>
      </c>
      <c r="S947">
        <v>1</v>
      </c>
    </row>
    <row r="948" spans="12:19">
      <c r="L948">
        <v>0</v>
      </c>
      <c r="M948">
        <v>664</v>
      </c>
      <c r="N948">
        <v>283</v>
      </c>
      <c r="O948">
        <v>381</v>
      </c>
      <c r="P948">
        <v>566</v>
      </c>
      <c r="Q948">
        <v>947</v>
      </c>
      <c r="R948">
        <v>0.59767700000000001</v>
      </c>
      <c r="S948">
        <v>1</v>
      </c>
    </row>
    <row r="949" spans="12:19">
      <c r="L949">
        <v>0</v>
      </c>
      <c r="M949">
        <v>664.5</v>
      </c>
      <c r="N949">
        <v>283.5</v>
      </c>
      <c r="O949">
        <v>381</v>
      </c>
      <c r="P949">
        <v>567</v>
      </c>
      <c r="Q949">
        <v>948</v>
      </c>
      <c r="R949">
        <v>0.59810099999999999</v>
      </c>
      <c r="S949">
        <v>1</v>
      </c>
    </row>
    <row r="950" spans="12:19">
      <c r="L950">
        <v>0</v>
      </c>
      <c r="M950">
        <v>665</v>
      </c>
      <c r="N950">
        <v>284</v>
      </c>
      <c r="O950">
        <v>381</v>
      </c>
      <c r="P950">
        <v>568</v>
      </c>
      <c r="Q950">
        <v>949</v>
      </c>
      <c r="R950">
        <v>0.59852499999999997</v>
      </c>
      <c r="S950">
        <v>1</v>
      </c>
    </row>
    <row r="951" spans="12:19">
      <c r="L951">
        <v>0</v>
      </c>
      <c r="M951">
        <v>665.5</v>
      </c>
      <c r="N951">
        <v>284.5</v>
      </c>
      <c r="O951">
        <v>381</v>
      </c>
      <c r="P951">
        <v>569</v>
      </c>
      <c r="Q951">
        <v>950</v>
      </c>
      <c r="R951">
        <v>0.59894700000000001</v>
      </c>
      <c r="S951">
        <v>1</v>
      </c>
    </row>
    <row r="952" spans="12:19">
      <c r="L952">
        <v>0</v>
      </c>
      <c r="M952">
        <v>666</v>
      </c>
      <c r="N952">
        <v>285</v>
      </c>
      <c r="O952">
        <v>381</v>
      </c>
      <c r="P952">
        <v>570</v>
      </c>
      <c r="Q952">
        <v>951</v>
      </c>
      <c r="R952">
        <v>0.59936900000000004</v>
      </c>
      <c r="S952">
        <v>1</v>
      </c>
    </row>
    <row r="953" spans="12:19">
      <c r="L953">
        <v>0</v>
      </c>
      <c r="M953">
        <v>666.5</v>
      </c>
      <c r="N953">
        <v>285.5</v>
      </c>
      <c r="O953">
        <v>381</v>
      </c>
      <c r="P953">
        <v>571</v>
      </c>
      <c r="Q953">
        <v>952</v>
      </c>
      <c r="R953">
        <v>0.59979000000000005</v>
      </c>
      <c r="S953">
        <v>1</v>
      </c>
    </row>
    <row r="954" spans="12:19">
      <c r="L954">
        <v>0</v>
      </c>
      <c r="M954">
        <v>667</v>
      </c>
      <c r="N954">
        <v>286</v>
      </c>
      <c r="O954">
        <v>381</v>
      </c>
      <c r="P954">
        <v>572</v>
      </c>
      <c r="Q954">
        <v>953</v>
      </c>
      <c r="R954">
        <v>0.60021000000000002</v>
      </c>
      <c r="S954">
        <v>1</v>
      </c>
    </row>
    <row r="955" spans="12:19">
      <c r="L955">
        <v>0</v>
      </c>
      <c r="M955">
        <v>667.5</v>
      </c>
      <c r="N955">
        <v>286.5</v>
      </c>
      <c r="O955">
        <v>381</v>
      </c>
      <c r="P955">
        <v>573</v>
      </c>
      <c r="Q955">
        <v>954</v>
      </c>
      <c r="R955">
        <v>0.60062899999999997</v>
      </c>
      <c r="S955">
        <v>1</v>
      </c>
    </row>
    <row r="956" spans="12:19">
      <c r="L956">
        <v>0</v>
      </c>
      <c r="M956">
        <v>668</v>
      </c>
      <c r="N956">
        <v>287</v>
      </c>
      <c r="O956">
        <v>381</v>
      </c>
      <c r="P956">
        <v>574</v>
      </c>
      <c r="Q956">
        <v>955</v>
      </c>
      <c r="R956">
        <v>0.601047</v>
      </c>
      <c r="S956">
        <v>1</v>
      </c>
    </row>
    <row r="957" spans="12:19">
      <c r="L957">
        <v>0</v>
      </c>
      <c r="M957">
        <v>668.5</v>
      </c>
      <c r="N957">
        <v>287.5</v>
      </c>
      <c r="O957">
        <v>381</v>
      </c>
      <c r="P957">
        <v>575</v>
      </c>
      <c r="Q957">
        <v>956</v>
      </c>
      <c r="R957">
        <v>0.601464</v>
      </c>
      <c r="S957">
        <v>1</v>
      </c>
    </row>
    <row r="958" spans="12:19">
      <c r="L958">
        <v>0</v>
      </c>
      <c r="M958">
        <v>669</v>
      </c>
      <c r="N958">
        <v>288</v>
      </c>
      <c r="O958">
        <v>381</v>
      </c>
      <c r="P958">
        <v>576</v>
      </c>
      <c r="Q958">
        <v>957</v>
      </c>
      <c r="R958">
        <v>0.601881</v>
      </c>
      <c r="S958">
        <v>1</v>
      </c>
    </row>
    <row r="959" spans="12:19">
      <c r="L959">
        <v>0</v>
      </c>
      <c r="M959">
        <v>669.5</v>
      </c>
      <c r="N959">
        <v>288.5</v>
      </c>
      <c r="O959">
        <v>381</v>
      </c>
      <c r="P959">
        <v>577</v>
      </c>
      <c r="Q959">
        <v>958</v>
      </c>
      <c r="R959">
        <v>0.60229600000000005</v>
      </c>
      <c r="S959">
        <v>1</v>
      </c>
    </row>
    <row r="960" spans="12:19">
      <c r="L960">
        <v>0</v>
      </c>
      <c r="M960">
        <v>670</v>
      </c>
      <c r="N960">
        <v>289</v>
      </c>
      <c r="O960">
        <v>381</v>
      </c>
      <c r="P960">
        <v>578</v>
      </c>
      <c r="Q960">
        <v>959</v>
      </c>
      <c r="R960">
        <v>0.602711</v>
      </c>
      <c r="S960">
        <v>1</v>
      </c>
    </row>
    <row r="961" spans="12:19">
      <c r="L961">
        <v>0</v>
      </c>
      <c r="M961">
        <v>670.5</v>
      </c>
      <c r="N961">
        <v>289.5</v>
      </c>
      <c r="O961">
        <v>381</v>
      </c>
      <c r="P961">
        <v>579</v>
      </c>
      <c r="Q961">
        <v>960</v>
      </c>
      <c r="R961">
        <v>0.60312500000000002</v>
      </c>
      <c r="S961">
        <v>1</v>
      </c>
    </row>
    <row r="962" spans="12:19">
      <c r="L962">
        <v>0</v>
      </c>
      <c r="M962">
        <v>671</v>
      </c>
      <c r="N962">
        <v>290</v>
      </c>
      <c r="O962">
        <v>381</v>
      </c>
      <c r="P962">
        <v>580</v>
      </c>
      <c r="Q962">
        <v>961</v>
      </c>
      <c r="R962">
        <v>0.60353800000000002</v>
      </c>
      <c r="S962">
        <v>1</v>
      </c>
    </row>
    <row r="963" spans="12:19">
      <c r="L963">
        <v>0</v>
      </c>
      <c r="M963">
        <v>671.5</v>
      </c>
      <c r="N963">
        <v>290.5</v>
      </c>
      <c r="O963">
        <v>381</v>
      </c>
      <c r="P963">
        <v>581</v>
      </c>
      <c r="Q963">
        <v>962</v>
      </c>
      <c r="R963">
        <v>0.60394999999999999</v>
      </c>
      <c r="S963">
        <v>1</v>
      </c>
    </row>
    <row r="964" spans="12:19">
      <c r="L964">
        <v>0</v>
      </c>
      <c r="M964">
        <v>672</v>
      </c>
      <c r="N964">
        <v>291</v>
      </c>
      <c r="O964">
        <v>381</v>
      </c>
      <c r="P964">
        <v>582</v>
      </c>
      <c r="Q964">
        <v>963</v>
      </c>
      <c r="R964">
        <v>0.60436100000000004</v>
      </c>
      <c r="S964">
        <v>1</v>
      </c>
    </row>
    <row r="965" spans="12:19">
      <c r="L965">
        <v>0</v>
      </c>
      <c r="M965">
        <v>672.5</v>
      </c>
      <c r="N965">
        <v>291.5</v>
      </c>
      <c r="O965">
        <v>381</v>
      </c>
      <c r="P965">
        <v>583</v>
      </c>
      <c r="Q965">
        <v>964</v>
      </c>
      <c r="R965">
        <v>0.60477199999999998</v>
      </c>
      <c r="S965">
        <v>1</v>
      </c>
    </row>
    <row r="966" spans="12:19">
      <c r="L966">
        <v>0</v>
      </c>
      <c r="M966">
        <v>673</v>
      </c>
      <c r="N966">
        <v>292</v>
      </c>
      <c r="O966">
        <v>381</v>
      </c>
      <c r="P966">
        <v>584</v>
      </c>
      <c r="Q966">
        <v>965</v>
      </c>
      <c r="R966">
        <v>0.60518099999999997</v>
      </c>
      <c r="S966">
        <v>1</v>
      </c>
    </row>
    <row r="967" spans="12:19">
      <c r="L967">
        <v>0</v>
      </c>
      <c r="M967">
        <v>673.5</v>
      </c>
      <c r="N967">
        <v>292.5</v>
      </c>
      <c r="O967">
        <v>381</v>
      </c>
      <c r="P967">
        <v>585</v>
      </c>
      <c r="Q967">
        <v>966</v>
      </c>
      <c r="R967">
        <v>0.60558999999999996</v>
      </c>
      <c r="S967">
        <v>1</v>
      </c>
    </row>
    <row r="968" spans="12:19">
      <c r="L968">
        <v>0</v>
      </c>
      <c r="M968">
        <v>674</v>
      </c>
      <c r="N968">
        <v>293</v>
      </c>
      <c r="O968">
        <v>381</v>
      </c>
      <c r="P968">
        <v>586</v>
      </c>
      <c r="Q968">
        <v>967</v>
      </c>
      <c r="R968">
        <v>0.60599800000000004</v>
      </c>
      <c r="S968">
        <v>1</v>
      </c>
    </row>
    <row r="969" spans="12:19">
      <c r="L969">
        <v>0</v>
      </c>
      <c r="M969">
        <v>674.5</v>
      </c>
      <c r="N969">
        <v>293.5</v>
      </c>
      <c r="O969">
        <v>381</v>
      </c>
      <c r="P969">
        <v>587</v>
      </c>
      <c r="Q969">
        <v>968</v>
      </c>
      <c r="R969">
        <v>0.60640499999999997</v>
      </c>
      <c r="S969">
        <v>1</v>
      </c>
    </row>
    <row r="970" spans="12:19">
      <c r="L970">
        <v>0</v>
      </c>
      <c r="M970">
        <v>675</v>
      </c>
      <c r="N970">
        <v>294</v>
      </c>
      <c r="O970">
        <v>381</v>
      </c>
      <c r="P970">
        <v>588</v>
      </c>
      <c r="Q970">
        <v>969</v>
      </c>
      <c r="R970">
        <v>0.60681099999999999</v>
      </c>
      <c r="S970">
        <v>1</v>
      </c>
    </row>
    <row r="971" spans="12:19">
      <c r="L971">
        <v>0</v>
      </c>
      <c r="M971">
        <v>675.5</v>
      </c>
      <c r="N971">
        <v>294.5</v>
      </c>
      <c r="O971">
        <v>381</v>
      </c>
      <c r="P971">
        <v>589</v>
      </c>
      <c r="Q971">
        <v>970</v>
      </c>
      <c r="R971">
        <v>0.60721599999999998</v>
      </c>
      <c r="S971">
        <v>1</v>
      </c>
    </row>
    <row r="972" spans="12:19">
      <c r="L972">
        <v>0</v>
      </c>
      <c r="M972">
        <v>676</v>
      </c>
      <c r="N972">
        <v>295</v>
      </c>
      <c r="O972">
        <v>381</v>
      </c>
      <c r="P972">
        <v>590</v>
      </c>
      <c r="Q972">
        <v>971</v>
      </c>
      <c r="R972">
        <v>0.60762099999999997</v>
      </c>
      <c r="S972">
        <v>1</v>
      </c>
    </row>
    <row r="973" spans="12:19">
      <c r="L973">
        <v>0</v>
      </c>
      <c r="M973">
        <v>676.5</v>
      </c>
      <c r="N973">
        <v>295.5</v>
      </c>
      <c r="O973">
        <v>381</v>
      </c>
      <c r="P973">
        <v>591</v>
      </c>
      <c r="Q973">
        <v>972</v>
      </c>
      <c r="R973">
        <v>0.60802500000000004</v>
      </c>
      <c r="S973">
        <v>1</v>
      </c>
    </row>
    <row r="974" spans="12:19">
      <c r="L974">
        <v>0</v>
      </c>
      <c r="M974">
        <v>677</v>
      </c>
      <c r="N974">
        <v>296</v>
      </c>
      <c r="O974">
        <v>381</v>
      </c>
      <c r="P974">
        <v>592</v>
      </c>
      <c r="Q974">
        <v>973</v>
      </c>
      <c r="R974">
        <v>0.60842799999999997</v>
      </c>
      <c r="S974">
        <v>1</v>
      </c>
    </row>
    <row r="975" spans="12:19">
      <c r="L975">
        <v>0</v>
      </c>
      <c r="M975">
        <v>677.5</v>
      </c>
      <c r="N975">
        <v>296.5</v>
      </c>
      <c r="O975">
        <v>381</v>
      </c>
      <c r="P975">
        <v>593</v>
      </c>
      <c r="Q975">
        <v>974</v>
      </c>
      <c r="R975">
        <v>0.60882999999999998</v>
      </c>
      <c r="S975">
        <v>1</v>
      </c>
    </row>
    <row r="976" spans="12:19">
      <c r="L976">
        <v>0</v>
      </c>
      <c r="M976">
        <v>678</v>
      </c>
      <c r="N976">
        <v>297</v>
      </c>
      <c r="O976">
        <v>381</v>
      </c>
      <c r="P976">
        <v>594</v>
      </c>
      <c r="Q976">
        <v>975</v>
      </c>
      <c r="R976">
        <v>0.60923099999999997</v>
      </c>
      <c r="S976">
        <v>1</v>
      </c>
    </row>
    <row r="977" spans="12:19">
      <c r="L977">
        <v>0</v>
      </c>
      <c r="M977">
        <v>678.5</v>
      </c>
      <c r="N977">
        <v>297.5</v>
      </c>
      <c r="O977">
        <v>381</v>
      </c>
      <c r="P977">
        <v>595</v>
      </c>
      <c r="Q977">
        <v>976</v>
      </c>
      <c r="R977">
        <v>0.60963100000000003</v>
      </c>
      <c r="S977">
        <v>1</v>
      </c>
    </row>
    <row r="978" spans="12:19">
      <c r="L978">
        <v>0</v>
      </c>
      <c r="M978">
        <v>679</v>
      </c>
      <c r="N978">
        <v>298</v>
      </c>
      <c r="O978">
        <v>381</v>
      </c>
      <c r="P978">
        <v>596</v>
      </c>
      <c r="Q978">
        <v>977</v>
      </c>
      <c r="R978">
        <v>0.61003099999999999</v>
      </c>
      <c r="S978">
        <v>1</v>
      </c>
    </row>
    <row r="979" spans="12:19">
      <c r="L979">
        <v>0</v>
      </c>
      <c r="M979">
        <v>679.5</v>
      </c>
      <c r="N979">
        <v>298.5</v>
      </c>
      <c r="O979">
        <v>381</v>
      </c>
      <c r="P979">
        <v>597</v>
      </c>
      <c r="Q979">
        <v>978</v>
      </c>
      <c r="R979">
        <v>0.610429</v>
      </c>
      <c r="S979">
        <v>1</v>
      </c>
    </row>
    <row r="980" spans="12:19">
      <c r="L980">
        <v>0</v>
      </c>
      <c r="M980">
        <v>680</v>
      </c>
      <c r="N980">
        <v>299</v>
      </c>
      <c r="O980">
        <v>381</v>
      </c>
      <c r="P980">
        <v>598</v>
      </c>
      <c r="Q980">
        <v>979</v>
      </c>
      <c r="R980">
        <v>0.61082700000000001</v>
      </c>
      <c r="S980">
        <v>1</v>
      </c>
    </row>
    <row r="981" spans="12:19">
      <c r="L981">
        <v>0</v>
      </c>
      <c r="M981">
        <v>680.5</v>
      </c>
      <c r="N981">
        <v>299.5</v>
      </c>
      <c r="O981">
        <v>381</v>
      </c>
      <c r="P981">
        <v>599</v>
      </c>
      <c r="Q981">
        <v>980</v>
      </c>
      <c r="R981">
        <v>0.61122399999999999</v>
      </c>
      <c r="S981">
        <v>1</v>
      </c>
    </row>
    <row r="982" spans="12:19">
      <c r="L982">
        <v>0</v>
      </c>
      <c r="M982">
        <v>681</v>
      </c>
      <c r="N982">
        <v>300</v>
      </c>
      <c r="O982">
        <v>381</v>
      </c>
      <c r="P982">
        <v>600</v>
      </c>
      <c r="Q982">
        <v>981</v>
      </c>
      <c r="R982">
        <v>0.61162099999999997</v>
      </c>
      <c r="S982">
        <v>1</v>
      </c>
    </row>
    <row r="983" spans="12:19">
      <c r="L983">
        <v>0</v>
      </c>
      <c r="M983">
        <v>681.5</v>
      </c>
      <c r="N983">
        <v>300.5</v>
      </c>
      <c r="O983">
        <v>381</v>
      </c>
      <c r="P983">
        <v>601</v>
      </c>
      <c r="Q983">
        <v>982</v>
      </c>
      <c r="R983">
        <v>0.612016</v>
      </c>
      <c r="S983">
        <v>1</v>
      </c>
    </row>
    <row r="984" spans="12:19">
      <c r="L984">
        <v>0</v>
      </c>
      <c r="M984">
        <v>682</v>
      </c>
      <c r="N984">
        <v>301</v>
      </c>
      <c r="O984">
        <v>381</v>
      </c>
      <c r="P984">
        <v>602</v>
      </c>
      <c r="Q984">
        <v>983</v>
      </c>
      <c r="R984">
        <v>0.61241100000000004</v>
      </c>
      <c r="S984">
        <v>1</v>
      </c>
    </row>
    <row r="985" spans="12:19">
      <c r="L985">
        <v>0</v>
      </c>
      <c r="M985">
        <v>682.5</v>
      </c>
      <c r="N985">
        <v>301.5</v>
      </c>
      <c r="O985">
        <v>381</v>
      </c>
      <c r="P985">
        <v>603</v>
      </c>
      <c r="Q985">
        <v>984</v>
      </c>
      <c r="R985">
        <v>0.61280500000000004</v>
      </c>
      <c r="S985">
        <v>1</v>
      </c>
    </row>
    <row r="986" spans="12:19">
      <c r="L986">
        <v>0</v>
      </c>
      <c r="M986">
        <v>683</v>
      </c>
      <c r="N986">
        <v>302</v>
      </c>
      <c r="O986">
        <v>381</v>
      </c>
      <c r="P986">
        <v>604</v>
      </c>
      <c r="Q986">
        <v>985</v>
      </c>
      <c r="R986">
        <v>0.61319800000000002</v>
      </c>
      <c r="S986">
        <v>1</v>
      </c>
    </row>
    <row r="987" spans="12:19">
      <c r="L987">
        <v>0</v>
      </c>
      <c r="M987">
        <v>683.5</v>
      </c>
      <c r="N987">
        <v>302.5</v>
      </c>
      <c r="O987">
        <v>381</v>
      </c>
      <c r="P987">
        <v>605</v>
      </c>
      <c r="Q987">
        <v>986</v>
      </c>
      <c r="R987">
        <v>0.61358999999999997</v>
      </c>
      <c r="S987">
        <v>1</v>
      </c>
    </row>
    <row r="988" spans="12:19">
      <c r="L988">
        <v>0</v>
      </c>
      <c r="M988">
        <v>684</v>
      </c>
      <c r="N988">
        <v>303</v>
      </c>
      <c r="O988">
        <v>381</v>
      </c>
      <c r="P988">
        <v>606</v>
      </c>
      <c r="Q988">
        <v>987</v>
      </c>
      <c r="R988">
        <v>0.61398200000000003</v>
      </c>
      <c r="S988">
        <v>1</v>
      </c>
    </row>
    <row r="989" spans="12:19">
      <c r="L989">
        <v>0</v>
      </c>
      <c r="M989">
        <v>684.5</v>
      </c>
      <c r="N989">
        <v>303.5</v>
      </c>
      <c r="O989">
        <v>381</v>
      </c>
      <c r="P989">
        <v>607</v>
      </c>
      <c r="Q989">
        <v>988</v>
      </c>
      <c r="R989">
        <v>0.61437200000000003</v>
      </c>
      <c r="S989">
        <v>1</v>
      </c>
    </row>
    <row r="990" spans="12:19">
      <c r="L990">
        <v>0</v>
      </c>
      <c r="M990">
        <v>685</v>
      </c>
      <c r="N990">
        <v>304</v>
      </c>
      <c r="O990">
        <v>381</v>
      </c>
      <c r="P990">
        <v>608</v>
      </c>
      <c r="Q990">
        <v>989</v>
      </c>
      <c r="R990">
        <v>0.61476200000000003</v>
      </c>
      <c r="S990">
        <v>1</v>
      </c>
    </row>
    <row r="991" spans="12:19">
      <c r="L991">
        <v>0</v>
      </c>
      <c r="M991">
        <v>685.5</v>
      </c>
      <c r="N991">
        <v>304.5</v>
      </c>
      <c r="O991">
        <v>381</v>
      </c>
      <c r="P991">
        <v>609</v>
      </c>
      <c r="Q991">
        <v>990</v>
      </c>
      <c r="R991">
        <v>0.61515200000000003</v>
      </c>
      <c r="S991">
        <v>1</v>
      </c>
    </row>
    <row r="992" spans="12:19">
      <c r="L992">
        <v>0</v>
      </c>
      <c r="M992">
        <v>686</v>
      </c>
      <c r="N992">
        <v>305</v>
      </c>
      <c r="O992">
        <v>381</v>
      </c>
      <c r="P992">
        <v>610</v>
      </c>
      <c r="Q992">
        <v>991</v>
      </c>
      <c r="R992">
        <v>0.61553999999999998</v>
      </c>
      <c r="S992">
        <v>1</v>
      </c>
    </row>
    <row r="993" spans="12:19">
      <c r="L993">
        <v>0</v>
      </c>
      <c r="M993">
        <v>686.5</v>
      </c>
      <c r="N993">
        <v>305.5</v>
      </c>
      <c r="O993">
        <v>381</v>
      </c>
      <c r="P993">
        <v>611</v>
      </c>
      <c r="Q993">
        <v>992</v>
      </c>
      <c r="R993">
        <v>0.615927</v>
      </c>
      <c r="S993">
        <v>1</v>
      </c>
    </row>
    <row r="994" spans="12:19">
      <c r="L994">
        <v>0</v>
      </c>
      <c r="M994">
        <v>687</v>
      </c>
      <c r="N994">
        <v>306</v>
      </c>
      <c r="O994">
        <v>381</v>
      </c>
      <c r="P994">
        <v>612</v>
      </c>
      <c r="Q994">
        <v>993</v>
      </c>
      <c r="R994">
        <v>0.61631400000000003</v>
      </c>
      <c r="S994">
        <v>1</v>
      </c>
    </row>
    <row r="995" spans="12:19">
      <c r="L995">
        <v>0</v>
      </c>
      <c r="M995">
        <v>687.5</v>
      </c>
      <c r="N995">
        <v>306.5</v>
      </c>
      <c r="O995">
        <v>381</v>
      </c>
      <c r="P995">
        <v>613</v>
      </c>
      <c r="Q995">
        <v>994</v>
      </c>
      <c r="R995">
        <v>0.61670000000000003</v>
      </c>
      <c r="S995">
        <v>1</v>
      </c>
    </row>
    <row r="996" spans="12:19">
      <c r="L996">
        <v>0</v>
      </c>
      <c r="M996">
        <v>688</v>
      </c>
      <c r="N996">
        <v>307</v>
      </c>
      <c r="O996">
        <v>381</v>
      </c>
      <c r="P996">
        <v>614</v>
      </c>
      <c r="Q996">
        <v>995</v>
      </c>
      <c r="R996">
        <v>0.61708499999999999</v>
      </c>
      <c r="S996">
        <v>1</v>
      </c>
    </row>
    <row r="997" spans="12:19">
      <c r="L997">
        <v>0</v>
      </c>
      <c r="M997">
        <v>688.5</v>
      </c>
      <c r="N997">
        <v>307.5</v>
      </c>
      <c r="O997">
        <v>381</v>
      </c>
      <c r="P997">
        <v>615</v>
      </c>
      <c r="Q997">
        <v>996</v>
      </c>
      <c r="R997">
        <v>0.61746999999999996</v>
      </c>
      <c r="S997">
        <v>1</v>
      </c>
    </row>
    <row r="998" spans="12:19">
      <c r="L998">
        <v>0</v>
      </c>
      <c r="M998">
        <v>689</v>
      </c>
      <c r="N998">
        <v>308</v>
      </c>
      <c r="O998">
        <v>381</v>
      </c>
      <c r="P998">
        <v>616</v>
      </c>
      <c r="Q998">
        <v>997</v>
      </c>
      <c r="R998">
        <v>0.61785400000000001</v>
      </c>
      <c r="S998">
        <v>1</v>
      </c>
    </row>
    <row r="999" spans="12:19">
      <c r="L999">
        <v>0</v>
      </c>
      <c r="M999">
        <v>689.5</v>
      </c>
      <c r="N999">
        <v>308.5</v>
      </c>
      <c r="O999">
        <v>381</v>
      </c>
      <c r="P999">
        <v>617</v>
      </c>
      <c r="Q999">
        <v>998</v>
      </c>
      <c r="R999">
        <v>0.61823600000000001</v>
      </c>
      <c r="S999">
        <v>1</v>
      </c>
    </row>
    <row r="1000" spans="12:19">
      <c r="L1000">
        <v>0</v>
      </c>
      <c r="M1000">
        <v>690</v>
      </c>
      <c r="N1000">
        <v>309</v>
      </c>
      <c r="O1000">
        <v>381</v>
      </c>
      <c r="P1000">
        <v>618</v>
      </c>
      <c r="Q1000">
        <v>999</v>
      </c>
      <c r="R1000">
        <v>0.61861900000000003</v>
      </c>
      <c r="S1000">
        <v>1</v>
      </c>
    </row>
    <row r="1001" spans="12:19">
      <c r="L1001">
        <v>0</v>
      </c>
      <c r="M1001">
        <v>690.5</v>
      </c>
      <c r="N1001">
        <v>309.5</v>
      </c>
      <c r="O1001">
        <v>381</v>
      </c>
      <c r="P1001">
        <v>619</v>
      </c>
      <c r="Q1001">
        <v>1000</v>
      </c>
      <c r="R1001">
        <v>0.61899999999999999</v>
      </c>
      <c r="S1001">
        <v>1</v>
      </c>
    </row>
    <row r="1002" spans="12:19">
      <c r="L1002">
        <v>0</v>
      </c>
      <c r="M1002">
        <v>691</v>
      </c>
      <c r="N1002">
        <v>310</v>
      </c>
      <c r="O1002">
        <v>381</v>
      </c>
      <c r="P1002">
        <v>620</v>
      </c>
      <c r="Q1002">
        <v>1001</v>
      </c>
      <c r="R1002">
        <v>0.61938099999999996</v>
      </c>
      <c r="S1002">
        <v>1</v>
      </c>
    </row>
    <row r="1003" spans="12:19">
      <c r="L1003">
        <v>0</v>
      </c>
      <c r="M1003">
        <v>691.5</v>
      </c>
      <c r="N1003">
        <v>310.5</v>
      </c>
      <c r="O1003">
        <v>381</v>
      </c>
      <c r="P1003">
        <v>621</v>
      </c>
      <c r="Q1003">
        <v>1002</v>
      </c>
      <c r="R1003">
        <v>0.61975999999999998</v>
      </c>
      <c r="S1003">
        <v>1</v>
      </c>
    </row>
    <row r="1004" spans="12:19">
      <c r="L1004">
        <v>0</v>
      </c>
      <c r="M1004">
        <v>692</v>
      </c>
      <c r="N1004">
        <v>311</v>
      </c>
      <c r="O1004">
        <v>381</v>
      </c>
      <c r="P1004">
        <v>622</v>
      </c>
      <c r="Q1004">
        <v>1003</v>
      </c>
      <c r="R1004">
        <v>0.62014000000000002</v>
      </c>
      <c r="S1004">
        <v>1</v>
      </c>
    </row>
    <row r="1005" spans="12:19">
      <c r="L1005">
        <v>0</v>
      </c>
      <c r="M1005">
        <v>692.5</v>
      </c>
      <c r="N1005">
        <v>311.5</v>
      </c>
      <c r="O1005">
        <v>381</v>
      </c>
      <c r="P1005">
        <v>623</v>
      </c>
      <c r="Q1005">
        <v>1004</v>
      </c>
      <c r="R1005">
        <v>0.62051800000000001</v>
      </c>
      <c r="S1005">
        <v>1</v>
      </c>
    </row>
    <row r="1006" spans="12:19">
      <c r="L1006">
        <v>0</v>
      </c>
      <c r="M1006">
        <v>693</v>
      </c>
      <c r="N1006">
        <v>312</v>
      </c>
      <c r="O1006">
        <v>381</v>
      </c>
      <c r="P1006">
        <v>624</v>
      </c>
      <c r="Q1006">
        <v>1005</v>
      </c>
      <c r="R1006">
        <v>0.620896</v>
      </c>
      <c r="S1006">
        <v>1</v>
      </c>
    </row>
    <row r="1007" spans="12:19">
      <c r="L1007">
        <v>0</v>
      </c>
      <c r="M1007">
        <v>693.5</v>
      </c>
      <c r="N1007">
        <v>312.5</v>
      </c>
      <c r="O1007">
        <v>381</v>
      </c>
      <c r="P1007">
        <v>625</v>
      </c>
      <c r="Q1007">
        <v>1006</v>
      </c>
      <c r="R1007">
        <v>0.62127200000000005</v>
      </c>
      <c r="S1007">
        <v>1</v>
      </c>
    </row>
    <row r="1008" spans="12:19">
      <c r="L1008">
        <v>0</v>
      </c>
      <c r="M1008">
        <v>694</v>
      </c>
      <c r="N1008">
        <v>313</v>
      </c>
      <c r="O1008">
        <v>381</v>
      </c>
      <c r="P1008">
        <v>626</v>
      </c>
      <c r="Q1008">
        <v>1007</v>
      </c>
      <c r="R1008">
        <v>0.62164799999999998</v>
      </c>
      <c r="S1008">
        <v>1</v>
      </c>
    </row>
    <row r="1009" spans="12:19">
      <c r="L1009">
        <v>0</v>
      </c>
      <c r="M1009">
        <v>694.5</v>
      </c>
      <c r="N1009">
        <v>313.5</v>
      </c>
      <c r="O1009">
        <v>381</v>
      </c>
      <c r="P1009">
        <v>627</v>
      </c>
      <c r="Q1009">
        <v>1008</v>
      </c>
      <c r="R1009">
        <v>0.62202400000000002</v>
      </c>
      <c r="S1009">
        <v>1</v>
      </c>
    </row>
    <row r="1010" spans="12:19">
      <c r="L1010">
        <v>0</v>
      </c>
      <c r="M1010">
        <v>695</v>
      </c>
      <c r="N1010">
        <v>314</v>
      </c>
      <c r="O1010">
        <v>381</v>
      </c>
      <c r="P1010">
        <v>628</v>
      </c>
      <c r="Q1010">
        <v>1009</v>
      </c>
      <c r="R1010">
        <v>0.62239800000000001</v>
      </c>
      <c r="S1010">
        <v>1</v>
      </c>
    </row>
    <row r="1011" spans="12:19">
      <c r="L1011">
        <v>0</v>
      </c>
      <c r="M1011">
        <v>695.5</v>
      </c>
      <c r="N1011">
        <v>314.5</v>
      </c>
      <c r="O1011">
        <v>381</v>
      </c>
      <c r="P1011">
        <v>629</v>
      </c>
      <c r="Q1011">
        <v>1010</v>
      </c>
      <c r="R1011">
        <v>0.62277199999999999</v>
      </c>
      <c r="S1011">
        <v>1</v>
      </c>
    </row>
    <row r="1012" spans="12:19">
      <c r="L1012">
        <v>0</v>
      </c>
      <c r="M1012">
        <v>696</v>
      </c>
      <c r="N1012">
        <v>315</v>
      </c>
      <c r="O1012">
        <v>381</v>
      </c>
      <c r="P1012">
        <v>630</v>
      </c>
      <c r="Q1012">
        <v>1011</v>
      </c>
      <c r="R1012">
        <v>0.62314499999999995</v>
      </c>
      <c r="S1012">
        <v>1</v>
      </c>
    </row>
    <row r="1013" spans="12:19">
      <c r="L1013">
        <v>0</v>
      </c>
      <c r="M1013">
        <v>696.5</v>
      </c>
      <c r="N1013">
        <v>315.5</v>
      </c>
      <c r="O1013">
        <v>381</v>
      </c>
      <c r="P1013">
        <v>631</v>
      </c>
      <c r="Q1013">
        <v>1012</v>
      </c>
      <c r="R1013">
        <v>0.62351800000000002</v>
      </c>
      <c r="S1013">
        <v>1</v>
      </c>
    </row>
    <row r="1014" spans="12:19">
      <c r="L1014">
        <v>0</v>
      </c>
      <c r="M1014">
        <v>697</v>
      </c>
      <c r="N1014">
        <v>316</v>
      </c>
      <c r="O1014">
        <v>381</v>
      </c>
      <c r="P1014">
        <v>632</v>
      </c>
      <c r="Q1014">
        <v>1013</v>
      </c>
      <c r="R1014">
        <v>0.62388900000000003</v>
      </c>
      <c r="S1014">
        <v>1</v>
      </c>
    </row>
    <row r="1015" spans="12:19">
      <c r="L1015">
        <v>0</v>
      </c>
      <c r="M1015">
        <v>697.5</v>
      </c>
      <c r="N1015">
        <v>316.5</v>
      </c>
      <c r="O1015">
        <v>381</v>
      </c>
      <c r="P1015">
        <v>633</v>
      </c>
      <c r="Q1015">
        <v>1014</v>
      </c>
      <c r="R1015">
        <v>0.62426000000000004</v>
      </c>
      <c r="S1015">
        <v>1</v>
      </c>
    </row>
    <row r="1016" spans="12:19">
      <c r="L1016">
        <v>0</v>
      </c>
      <c r="M1016">
        <v>698</v>
      </c>
      <c r="N1016">
        <v>317</v>
      </c>
      <c r="O1016">
        <v>381</v>
      </c>
      <c r="P1016">
        <v>634</v>
      </c>
      <c r="Q1016">
        <v>1015</v>
      </c>
      <c r="R1016">
        <v>0.62463100000000005</v>
      </c>
      <c r="S1016">
        <v>1</v>
      </c>
    </row>
    <row r="1017" spans="12:19">
      <c r="L1017">
        <v>0</v>
      </c>
      <c r="M1017">
        <v>698.5</v>
      </c>
      <c r="N1017">
        <v>317.5</v>
      </c>
      <c r="O1017">
        <v>381</v>
      </c>
      <c r="P1017">
        <v>635</v>
      </c>
      <c r="Q1017">
        <v>1016</v>
      </c>
      <c r="R1017">
        <v>0.625</v>
      </c>
      <c r="S1017">
        <v>1</v>
      </c>
    </row>
    <row r="1018" spans="12:19">
      <c r="L1018">
        <v>0</v>
      </c>
      <c r="M1018">
        <v>699</v>
      </c>
      <c r="N1018">
        <v>318</v>
      </c>
      <c r="O1018">
        <v>381</v>
      </c>
      <c r="P1018">
        <v>636</v>
      </c>
      <c r="Q1018">
        <v>1017</v>
      </c>
      <c r="R1018">
        <v>0.62536899999999995</v>
      </c>
      <c r="S1018">
        <v>1</v>
      </c>
    </row>
    <row r="1019" spans="12:19">
      <c r="L1019">
        <v>0</v>
      </c>
      <c r="M1019">
        <v>699.5</v>
      </c>
      <c r="N1019">
        <v>318.5</v>
      </c>
      <c r="O1019">
        <v>381</v>
      </c>
      <c r="P1019">
        <v>637</v>
      </c>
      <c r="Q1019">
        <v>1018</v>
      </c>
      <c r="R1019">
        <v>0.62573699999999999</v>
      </c>
      <c r="S1019">
        <v>1</v>
      </c>
    </row>
    <row r="1020" spans="12:19">
      <c r="L1020">
        <v>0</v>
      </c>
      <c r="M1020">
        <v>700</v>
      </c>
      <c r="N1020">
        <v>319</v>
      </c>
      <c r="O1020">
        <v>381</v>
      </c>
      <c r="P1020">
        <v>638</v>
      </c>
      <c r="Q1020">
        <v>1019</v>
      </c>
      <c r="R1020">
        <v>0.62610399999999999</v>
      </c>
      <c r="S1020">
        <v>1</v>
      </c>
    </row>
    <row r="1021" spans="12:19">
      <c r="L1021">
        <v>0</v>
      </c>
      <c r="M1021">
        <v>700.5</v>
      </c>
      <c r="N1021">
        <v>319.5</v>
      </c>
      <c r="O1021">
        <v>381</v>
      </c>
      <c r="P1021">
        <v>639</v>
      </c>
      <c r="Q1021">
        <v>1020</v>
      </c>
      <c r="R1021">
        <v>0.626471</v>
      </c>
      <c r="S1021">
        <v>1</v>
      </c>
    </row>
    <row r="1022" spans="12:19">
      <c r="L1022">
        <v>0</v>
      </c>
      <c r="M1022">
        <v>701</v>
      </c>
      <c r="N1022">
        <v>320</v>
      </c>
      <c r="O1022">
        <v>381</v>
      </c>
      <c r="P1022">
        <v>640</v>
      </c>
      <c r="Q1022">
        <v>1021</v>
      </c>
      <c r="R1022">
        <v>0.62683599999999995</v>
      </c>
      <c r="S1022">
        <v>1</v>
      </c>
    </row>
    <row r="1023" spans="12:19">
      <c r="L1023">
        <v>0</v>
      </c>
      <c r="M1023">
        <v>701.5</v>
      </c>
      <c r="N1023">
        <v>320.5</v>
      </c>
      <c r="O1023">
        <v>381</v>
      </c>
      <c r="P1023">
        <v>641</v>
      </c>
      <c r="Q1023">
        <v>1022</v>
      </c>
      <c r="R1023">
        <v>0.62720200000000004</v>
      </c>
      <c r="S1023">
        <v>1</v>
      </c>
    </row>
    <row r="1024" spans="12:19">
      <c r="L1024">
        <v>0</v>
      </c>
      <c r="M1024">
        <v>702</v>
      </c>
      <c r="N1024">
        <v>321</v>
      </c>
      <c r="O1024">
        <v>381</v>
      </c>
      <c r="P1024">
        <v>642</v>
      </c>
      <c r="Q1024">
        <v>1023</v>
      </c>
      <c r="R1024">
        <v>0.62756599999999996</v>
      </c>
      <c r="S1024">
        <v>1</v>
      </c>
    </row>
    <row r="1025" spans="12:19">
      <c r="L1025">
        <v>0</v>
      </c>
      <c r="M1025">
        <v>702.5</v>
      </c>
      <c r="N1025">
        <v>321.5</v>
      </c>
      <c r="O1025">
        <v>381</v>
      </c>
      <c r="P1025">
        <v>643</v>
      </c>
      <c r="Q1025">
        <v>1024</v>
      </c>
      <c r="R1025">
        <v>0.62792999999999999</v>
      </c>
      <c r="S1025">
        <v>1</v>
      </c>
    </row>
    <row r="1026" spans="12:19">
      <c r="L1026">
        <v>0</v>
      </c>
      <c r="M1026">
        <v>703</v>
      </c>
      <c r="N1026">
        <v>322</v>
      </c>
      <c r="O1026">
        <v>381</v>
      </c>
      <c r="P1026">
        <v>644</v>
      </c>
      <c r="Q1026">
        <v>1025</v>
      </c>
      <c r="R1026">
        <v>0.62829299999999999</v>
      </c>
      <c r="S1026">
        <v>1</v>
      </c>
    </row>
    <row r="1027" spans="12:19">
      <c r="L1027">
        <v>0</v>
      </c>
      <c r="M1027">
        <v>703.5</v>
      </c>
      <c r="N1027">
        <v>322.5</v>
      </c>
      <c r="O1027">
        <v>381</v>
      </c>
      <c r="P1027">
        <v>645</v>
      </c>
      <c r="Q1027">
        <v>1026</v>
      </c>
      <c r="R1027">
        <v>0.62865499999999996</v>
      </c>
      <c r="S1027">
        <v>1</v>
      </c>
    </row>
    <row r="1028" spans="12:19">
      <c r="L1028">
        <v>0</v>
      </c>
      <c r="M1028">
        <v>704</v>
      </c>
      <c r="N1028">
        <v>323</v>
      </c>
      <c r="O1028">
        <v>381</v>
      </c>
      <c r="P1028">
        <v>646</v>
      </c>
      <c r="Q1028">
        <v>1027</v>
      </c>
      <c r="R1028">
        <v>0.62901700000000005</v>
      </c>
      <c r="S1028">
        <v>1</v>
      </c>
    </row>
    <row r="1029" spans="12:19">
      <c r="L1029">
        <v>0</v>
      </c>
      <c r="M1029">
        <v>704.5</v>
      </c>
      <c r="N1029">
        <v>323.5</v>
      </c>
      <c r="O1029">
        <v>381</v>
      </c>
      <c r="P1029">
        <v>647</v>
      </c>
      <c r="Q1029">
        <v>1028</v>
      </c>
      <c r="R1029">
        <v>0.62937699999999996</v>
      </c>
      <c r="S1029">
        <v>1</v>
      </c>
    </row>
    <row r="1030" spans="12:19">
      <c r="L1030">
        <v>0</v>
      </c>
      <c r="M1030">
        <v>705</v>
      </c>
      <c r="N1030">
        <v>324</v>
      </c>
      <c r="O1030">
        <v>381</v>
      </c>
      <c r="P1030">
        <v>648</v>
      </c>
      <c r="Q1030">
        <v>1029</v>
      </c>
      <c r="R1030">
        <v>0.62973800000000002</v>
      </c>
      <c r="S1030">
        <v>1</v>
      </c>
    </row>
    <row r="1031" spans="12:19">
      <c r="L1031">
        <v>0</v>
      </c>
      <c r="M1031">
        <v>705.5</v>
      </c>
      <c r="N1031">
        <v>324.5</v>
      </c>
      <c r="O1031">
        <v>381</v>
      </c>
      <c r="P1031">
        <v>649</v>
      </c>
      <c r="Q1031">
        <v>1030</v>
      </c>
      <c r="R1031">
        <v>0.63009700000000002</v>
      </c>
      <c r="S1031">
        <v>1</v>
      </c>
    </row>
    <row r="1032" spans="12:19">
      <c r="L1032">
        <v>0</v>
      </c>
      <c r="M1032">
        <v>706</v>
      </c>
      <c r="N1032">
        <v>325</v>
      </c>
      <c r="O1032">
        <v>381</v>
      </c>
      <c r="P1032">
        <v>650</v>
      </c>
      <c r="Q1032">
        <v>1031</v>
      </c>
      <c r="R1032">
        <v>0.63045600000000002</v>
      </c>
      <c r="S1032">
        <v>1</v>
      </c>
    </row>
    <row r="1033" spans="12:19">
      <c r="L1033">
        <v>0</v>
      </c>
      <c r="M1033">
        <v>706.5</v>
      </c>
      <c r="N1033">
        <v>325.5</v>
      </c>
      <c r="O1033">
        <v>381</v>
      </c>
      <c r="P1033">
        <v>651</v>
      </c>
      <c r="Q1033">
        <v>1032</v>
      </c>
      <c r="R1033">
        <v>0.63081399999999999</v>
      </c>
      <c r="S1033">
        <v>1</v>
      </c>
    </row>
    <row r="1034" spans="12:19">
      <c r="L1034">
        <v>0</v>
      </c>
      <c r="M1034">
        <v>707</v>
      </c>
      <c r="N1034">
        <v>326</v>
      </c>
      <c r="O1034">
        <v>381</v>
      </c>
      <c r="P1034">
        <v>652</v>
      </c>
      <c r="Q1034">
        <v>1033</v>
      </c>
      <c r="R1034">
        <v>0.63117100000000004</v>
      </c>
      <c r="S1034">
        <v>1</v>
      </c>
    </row>
    <row r="1035" spans="12:19">
      <c r="L1035">
        <v>0</v>
      </c>
      <c r="M1035">
        <v>707.5</v>
      </c>
      <c r="N1035">
        <v>326.5</v>
      </c>
      <c r="O1035">
        <v>381</v>
      </c>
      <c r="P1035">
        <v>653</v>
      </c>
      <c r="Q1035">
        <v>1034</v>
      </c>
      <c r="R1035">
        <v>0.63152799999999998</v>
      </c>
      <c r="S1035">
        <v>1</v>
      </c>
    </row>
    <row r="1036" spans="12:19">
      <c r="L1036">
        <v>0</v>
      </c>
      <c r="M1036">
        <v>708</v>
      </c>
      <c r="N1036">
        <v>327</v>
      </c>
      <c r="O1036">
        <v>381</v>
      </c>
      <c r="P1036">
        <v>654</v>
      </c>
      <c r="Q1036">
        <v>1035</v>
      </c>
      <c r="R1036">
        <v>0.631884</v>
      </c>
      <c r="S1036">
        <v>1</v>
      </c>
    </row>
    <row r="1037" spans="12:19">
      <c r="L1037">
        <v>0</v>
      </c>
      <c r="M1037">
        <v>708.5</v>
      </c>
      <c r="N1037">
        <v>327.5</v>
      </c>
      <c r="O1037">
        <v>381</v>
      </c>
      <c r="P1037">
        <v>655</v>
      </c>
      <c r="Q1037">
        <v>1036</v>
      </c>
      <c r="R1037">
        <v>0.632239</v>
      </c>
      <c r="S1037">
        <v>1</v>
      </c>
    </row>
    <row r="1038" spans="12:19">
      <c r="L1038">
        <v>0</v>
      </c>
      <c r="M1038">
        <v>709</v>
      </c>
      <c r="N1038">
        <v>328</v>
      </c>
      <c r="O1038">
        <v>381</v>
      </c>
      <c r="P1038">
        <v>656</v>
      </c>
      <c r="Q1038">
        <v>1037</v>
      </c>
      <c r="R1038">
        <v>0.63259399999999999</v>
      </c>
      <c r="S1038">
        <v>1</v>
      </c>
    </row>
    <row r="1039" spans="12:19">
      <c r="L1039">
        <v>0</v>
      </c>
      <c r="M1039">
        <v>709.5</v>
      </c>
      <c r="N1039">
        <v>328.5</v>
      </c>
      <c r="O1039">
        <v>381</v>
      </c>
      <c r="P1039">
        <v>657</v>
      </c>
      <c r="Q1039">
        <v>1038</v>
      </c>
      <c r="R1039">
        <v>0.63294799999999996</v>
      </c>
      <c r="S1039">
        <v>1</v>
      </c>
    </row>
    <row r="1040" spans="12:19">
      <c r="L1040">
        <v>0</v>
      </c>
      <c r="M1040">
        <v>710</v>
      </c>
      <c r="N1040">
        <v>329</v>
      </c>
      <c r="O1040">
        <v>381</v>
      </c>
      <c r="P1040">
        <v>658</v>
      </c>
      <c r="Q1040">
        <v>1039</v>
      </c>
      <c r="R1040">
        <v>0.633301</v>
      </c>
      <c r="S1040">
        <v>1</v>
      </c>
    </row>
    <row r="1041" spans="12:19">
      <c r="L1041">
        <v>0</v>
      </c>
      <c r="M1041">
        <v>710.5</v>
      </c>
      <c r="N1041">
        <v>329.5</v>
      </c>
      <c r="O1041">
        <v>381</v>
      </c>
      <c r="P1041">
        <v>659</v>
      </c>
      <c r="Q1041">
        <v>1040</v>
      </c>
      <c r="R1041">
        <v>0.63365400000000005</v>
      </c>
      <c r="S1041">
        <v>1</v>
      </c>
    </row>
    <row r="1042" spans="12:19">
      <c r="L1042">
        <v>0</v>
      </c>
      <c r="M1042">
        <v>711</v>
      </c>
      <c r="N1042">
        <v>330</v>
      </c>
      <c r="O1042">
        <v>381</v>
      </c>
      <c r="P1042">
        <v>660</v>
      </c>
      <c r="Q1042">
        <v>1041</v>
      </c>
      <c r="R1042">
        <v>0.63400599999999996</v>
      </c>
      <c r="S1042">
        <v>1</v>
      </c>
    </row>
    <row r="1043" spans="12:19">
      <c r="L1043">
        <v>0</v>
      </c>
      <c r="M1043">
        <v>711.5</v>
      </c>
      <c r="N1043">
        <v>330.5</v>
      </c>
      <c r="O1043">
        <v>381</v>
      </c>
      <c r="P1043">
        <v>661</v>
      </c>
      <c r="Q1043">
        <v>1042</v>
      </c>
      <c r="R1043">
        <v>0.63435699999999995</v>
      </c>
      <c r="S1043">
        <v>1</v>
      </c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116"/>
  <sheetViews>
    <sheetView zoomScale="90" zoomScaleNormal="90" workbookViewId="0">
      <selection activeCell="E4" sqref="E4:E40"/>
    </sheetView>
  </sheetViews>
  <sheetFormatPr defaultRowHeight="12.75"/>
  <cols>
    <col min="1" max="1" width="41.42578125" style="15" customWidth="1"/>
    <col min="2" max="3" width="27" style="15" customWidth="1"/>
    <col min="4" max="4" width="13.28515625" style="15" customWidth="1"/>
    <col min="5" max="5" width="23.5703125" style="15" customWidth="1"/>
    <col min="6" max="7" width="9.140625" style="15"/>
    <col min="8" max="8" width="18.28515625" style="15" customWidth="1"/>
    <col min="9" max="9" width="11.140625" style="15" customWidth="1"/>
    <col min="10" max="16384" width="9.140625" style="15"/>
  </cols>
  <sheetData>
    <row r="1" spans="1:38" ht="42.75" customHeight="1">
      <c r="B1" s="87" t="s">
        <v>44</v>
      </c>
      <c r="C1" s="88"/>
      <c r="D1" s="88"/>
      <c r="E1" s="89"/>
      <c r="F1" s="36"/>
      <c r="G1" s="38"/>
      <c r="H1" s="38"/>
      <c r="I1" s="38"/>
      <c r="J1" s="38"/>
      <c r="K1" s="36"/>
      <c r="L1" s="36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6.75" customHeight="1" thickBot="1">
      <c r="A2" s="36"/>
      <c r="B2" s="36"/>
      <c r="C2" s="36"/>
      <c r="D2" s="36"/>
      <c r="E2" s="36"/>
      <c r="F2" s="36"/>
      <c r="G2" s="36"/>
      <c r="H2" s="39"/>
      <c r="I2" s="39"/>
      <c r="J2" s="36"/>
      <c r="K2" s="36"/>
      <c r="L2" s="36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23.25" customHeight="1" thickBot="1">
      <c r="A3" s="36"/>
      <c r="B3" s="40" t="s">
        <v>24</v>
      </c>
      <c r="C3" s="41" t="s">
        <v>49</v>
      </c>
      <c r="D3" s="42" t="s">
        <v>30</v>
      </c>
      <c r="E3" s="43" t="s">
        <v>46</v>
      </c>
      <c r="F3" s="36"/>
      <c r="G3" s="37"/>
      <c r="H3" s="90" t="s">
        <v>45</v>
      </c>
      <c r="J3" s="36"/>
      <c r="K3" s="36"/>
      <c r="L3" s="36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ht="18.75">
      <c r="A4" s="80" t="s">
        <v>47</v>
      </c>
      <c r="B4" s="83" t="s">
        <v>25</v>
      </c>
      <c r="C4" s="75" t="s">
        <v>29</v>
      </c>
      <c r="D4" s="44">
        <v>0.01</v>
      </c>
      <c r="E4" s="45">
        <f ca="1">IFERROR('Protein Level Summary'!C$6,"")</f>
        <v>79</v>
      </c>
      <c r="F4" s="36"/>
      <c r="G4" s="37"/>
      <c r="H4" s="90"/>
      <c r="I4" s="38"/>
      <c r="J4" s="36"/>
      <c r="K4" s="36"/>
      <c r="L4" s="36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ht="18.75">
      <c r="A5" s="81"/>
      <c r="B5" s="84" t="s">
        <v>25</v>
      </c>
      <c r="C5" s="76"/>
      <c r="D5" s="46">
        <v>0.05</v>
      </c>
      <c r="E5" s="26">
        <f ca="1">IFERROR('Protein Level Summary'!C$7,"")</f>
        <v>79</v>
      </c>
      <c r="F5" s="36"/>
      <c r="G5" s="37"/>
      <c r="H5" s="47">
        <v>1.03</v>
      </c>
      <c r="I5" s="38"/>
      <c r="J5" s="36"/>
      <c r="K5" s="36"/>
      <c r="L5" s="36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19.5" thickBot="1">
      <c r="A6" s="81"/>
      <c r="B6" s="84" t="s">
        <v>25</v>
      </c>
      <c r="C6" s="77"/>
      <c r="D6" s="66">
        <v>0.1</v>
      </c>
      <c r="E6" s="57">
        <f ca="1">IFERROR('Protein Level Summary'!C$8,"")</f>
        <v>79</v>
      </c>
      <c r="F6" s="36"/>
      <c r="G6" s="36"/>
      <c r="H6" s="36"/>
      <c r="I6" s="36"/>
      <c r="J6" s="36"/>
      <c r="K6" s="36"/>
      <c r="L6" s="36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ht="18.75">
      <c r="A7" s="81"/>
      <c r="B7" s="84" t="s">
        <v>25</v>
      </c>
      <c r="C7" s="75" t="s">
        <v>28</v>
      </c>
      <c r="D7" s="48">
        <v>0.01</v>
      </c>
      <c r="E7" s="22">
        <f ca="1">IFERROR('Protein Level Summary'!E$6,"")</f>
        <v>81</v>
      </c>
      <c r="F7" s="36"/>
      <c r="G7" s="36"/>
      <c r="H7" s="36"/>
      <c r="I7" s="36"/>
      <c r="J7" s="36"/>
      <c r="K7" s="36"/>
      <c r="L7" s="36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ht="18.75">
      <c r="A8" s="81"/>
      <c r="B8" s="84" t="s">
        <v>25</v>
      </c>
      <c r="C8" s="78"/>
      <c r="D8" s="67">
        <v>0.05</v>
      </c>
      <c r="E8" s="55">
        <f ca="1">IFERROR('Protein Level Summary'!E$7,"")</f>
        <v>91</v>
      </c>
      <c r="F8" s="36"/>
      <c r="G8" s="36"/>
      <c r="H8" s="36"/>
      <c r="I8" s="36"/>
      <c r="J8" s="36"/>
      <c r="K8" s="36"/>
      <c r="L8" s="36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ht="19.5" thickBot="1">
      <c r="A9" s="81"/>
      <c r="B9" s="85" t="s">
        <v>25</v>
      </c>
      <c r="C9" s="79"/>
      <c r="D9" s="66">
        <v>0.1</v>
      </c>
      <c r="E9" s="57">
        <f ca="1">IFERROR('Protein Level Summary'!E$8,"")</f>
        <v>105</v>
      </c>
      <c r="F9" s="36"/>
      <c r="G9" s="36"/>
      <c r="H9" s="36"/>
      <c r="I9" s="36"/>
      <c r="J9" s="36"/>
      <c r="K9" s="36"/>
      <c r="L9" s="36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ht="18.75">
      <c r="A10" s="81"/>
      <c r="B10" s="86" t="s">
        <v>26</v>
      </c>
      <c r="C10" s="75" t="s">
        <v>29</v>
      </c>
      <c r="D10" s="44">
        <v>0.01</v>
      </c>
      <c r="E10" s="45">
        <f ca="1">IFERROR('Distinct Peptide Level Summary'!C$6,"")</f>
        <v>177</v>
      </c>
      <c r="F10" s="36"/>
      <c r="G10" s="36"/>
      <c r="H10" s="36"/>
      <c r="I10" s="36"/>
      <c r="J10" s="36"/>
      <c r="K10" s="36"/>
      <c r="L10" s="36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ht="18.75">
      <c r="A11" s="81"/>
      <c r="B11" s="84" t="s">
        <v>26</v>
      </c>
      <c r="C11" s="76"/>
      <c r="D11" s="46">
        <v>0.05</v>
      </c>
      <c r="E11" s="26">
        <f ca="1">IFERROR('Distinct Peptide Level Summary'!C$7,"")</f>
        <v>183</v>
      </c>
      <c r="F11" s="36"/>
      <c r="G11" s="36"/>
      <c r="H11" s="36"/>
      <c r="I11" s="36"/>
      <c r="J11" s="36"/>
      <c r="K11" s="36"/>
      <c r="L11" s="36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ht="19.5" thickBot="1">
      <c r="A12" s="81"/>
      <c r="B12" s="84" t="s">
        <v>26</v>
      </c>
      <c r="C12" s="77"/>
      <c r="D12" s="66">
        <v>0.1</v>
      </c>
      <c r="E12" s="57">
        <f ca="1">IFERROR('Distinct Peptide Level Summary'!C$8,"")</f>
        <v>189</v>
      </c>
      <c r="F12" s="36"/>
      <c r="G12" s="36"/>
      <c r="H12" s="36"/>
      <c r="I12" s="36"/>
      <c r="J12" s="36"/>
      <c r="K12" s="36"/>
      <c r="L12" s="36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ht="18.75">
      <c r="A13" s="81"/>
      <c r="B13" s="84" t="s">
        <v>26</v>
      </c>
      <c r="C13" s="75" t="s">
        <v>28</v>
      </c>
      <c r="D13" s="48">
        <v>0.01</v>
      </c>
      <c r="E13" s="22">
        <f ca="1">IFERROR('Distinct Peptide Level Summary'!E$6,"")</f>
        <v>200</v>
      </c>
      <c r="F13" s="36"/>
      <c r="G13" s="36"/>
      <c r="H13" s="36"/>
      <c r="I13" s="36"/>
      <c r="J13" s="36"/>
      <c r="K13" s="36"/>
      <c r="L13" s="36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ht="18.75">
      <c r="A14" s="81"/>
      <c r="B14" s="84" t="s">
        <v>26</v>
      </c>
      <c r="C14" s="78"/>
      <c r="D14" s="67">
        <v>0.05</v>
      </c>
      <c r="E14" s="55">
        <f ca="1">IFERROR('Distinct Peptide Level Summary'!E$7,"")</f>
        <v>258</v>
      </c>
      <c r="F14" s="36"/>
      <c r="G14" s="36"/>
      <c r="H14" s="36"/>
      <c r="I14" s="36"/>
      <c r="J14" s="36"/>
      <c r="K14" s="36"/>
      <c r="L14" s="36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ht="19.5" thickBot="1">
      <c r="A15" s="81"/>
      <c r="B15" s="85" t="s">
        <v>26</v>
      </c>
      <c r="C15" s="79"/>
      <c r="D15" s="66">
        <v>0.1</v>
      </c>
      <c r="E15" s="57">
        <f ca="1">IFERROR('Distinct Peptide Level Summary'!E$8,"")</f>
        <v>318</v>
      </c>
      <c r="F15" s="36"/>
      <c r="G15" s="36"/>
      <c r="H15" s="36"/>
      <c r="I15" s="36"/>
      <c r="J15" s="36"/>
      <c r="K15" s="36"/>
      <c r="L15" s="36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ht="18.75">
      <c r="A16" s="81"/>
      <c r="B16" s="83" t="s">
        <v>27</v>
      </c>
      <c r="C16" s="75" t="s">
        <v>29</v>
      </c>
      <c r="D16" s="44">
        <v>0.01</v>
      </c>
      <c r="E16" s="45">
        <f ca="1">IFERROR('Spectral Level Summary'!C$6,"")</f>
        <v>180</v>
      </c>
      <c r="F16" s="36"/>
      <c r="G16" s="36"/>
      <c r="H16" s="36"/>
      <c r="I16" s="36"/>
      <c r="J16" s="36"/>
      <c r="K16" s="36"/>
      <c r="L16" s="3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ht="18.75">
      <c r="A17" s="81"/>
      <c r="B17" s="84" t="s">
        <v>27</v>
      </c>
      <c r="C17" s="76"/>
      <c r="D17" s="46">
        <v>0.05</v>
      </c>
      <c r="E17" s="26">
        <f ca="1">IFERROR('Spectral Level Summary'!C$7,"")</f>
        <v>186</v>
      </c>
      <c r="F17" s="36"/>
      <c r="G17" s="36"/>
      <c r="H17" s="36"/>
      <c r="I17" s="36"/>
      <c r="J17" s="36"/>
      <c r="K17" s="36"/>
      <c r="L17" s="36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ht="19.5" thickBot="1">
      <c r="A18" s="81"/>
      <c r="B18" s="84" t="s">
        <v>27</v>
      </c>
      <c r="C18" s="77"/>
      <c r="D18" s="66">
        <v>0.1</v>
      </c>
      <c r="E18" s="57">
        <f ca="1">IFERROR('Spectral Level Summary'!C$8,"")</f>
        <v>192</v>
      </c>
      <c r="F18" s="36"/>
      <c r="G18" s="36"/>
      <c r="H18" s="36"/>
      <c r="I18" s="36"/>
      <c r="J18" s="36"/>
      <c r="K18" s="36"/>
      <c r="L18" s="36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ht="18.75">
      <c r="A19" s="81"/>
      <c r="B19" s="84" t="s">
        <v>27</v>
      </c>
      <c r="C19" s="75" t="s">
        <v>28</v>
      </c>
      <c r="D19" s="48">
        <v>0.01</v>
      </c>
      <c r="E19" s="22">
        <f ca="1">IFERROR('Spectral Level Summary'!E$6,"")</f>
        <v>203</v>
      </c>
      <c r="F19" s="36"/>
      <c r="G19" s="36"/>
      <c r="H19" s="36"/>
      <c r="I19" s="36"/>
      <c r="J19" s="36"/>
      <c r="K19" s="36"/>
      <c r="L19" s="36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ht="18.75">
      <c r="A20" s="81"/>
      <c r="B20" s="84" t="s">
        <v>27</v>
      </c>
      <c r="C20" s="78"/>
      <c r="D20" s="67">
        <v>0.05</v>
      </c>
      <c r="E20" s="55">
        <f ca="1">IFERROR('Spectral Level Summary'!E$7,"")</f>
        <v>262</v>
      </c>
      <c r="F20" s="36"/>
      <c r="G20" s="36"/>
      <c r="H20" s="36"/>
      <c r="I20" s="36"/>
      <c r="J20" s="36"/>
      <c r="K20" s="36"/>
      <c r="L20" s="36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19.5" thickBot="1">
      <c r="A21" s="82"/>
      <c r="B21" s="85" t="s">
        <v>27</v>
      </c>
      <c r="C21" s="79"/>
      <c r="D21" s="66">
        <v>0.1</v>
      </c>
      <c r="E21" s="57">
        <f ca="1">IFERROR('Spectral Level Summary'!E$8,"")</f>
        <v>323</v>
      </c>
      <c r="F21" s="36"/>
      <c r="G21" s="36"/>
      <c r="H21" s="36"/>
      <c r="I21" s="36"/>
      <c r="J21" s="36"/>
      <c r="K21" s="36"/>
      <c r="L21" s="36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ht="11.25" customHeight="1" thickBot="1">
      <c r="A22" s="36"/>
      <c r="B22" s="40"/>
      <c r="C22" s="49"/>
      <c r="D22" s="42"/>
      <c r="E22" s="50"/>
      <c r="F22" s="36"/>
      <c r="G22" s="36"/>
      <c r="H22" s="36"/>
      <c r="I22" s="36"/>
      <c r="J22" s="36"/>
      <c r="K22" s="36"/>
      <c r="L22" s="36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ht="18.75">
      <c r="A23" s="80" t="s">
        <v>48</v>
      </c>
      <c r="B23" s="83" t="s">
        <v>25</v>
      </c>
      <c r="C23" s="75" t="s">
        <v>29</v>
      </c>
      <c r="D23" s="44">
        <v>0.01</v>
      </c>
      <c r="E23" s="68">
        <f ca="1">IFERROR('Protein Level Summary'!R$6,"")</f>
        <v>0.80501554002419551</v>
      </c>
      <c r="F23" s="36"/>
      <c r="G23" s="36"/>
      <c r="H23" s="36"/>
      <c r="I23" s="36"/>
      <c r="J23" s="36"/>
      <c r="K23" s="36"/>
      <c r="L23" s="36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ht="18.75">
      <c r="A24" s="81"/>
      <c r="B24" s="84" t="s">
        <v>25</v>
      </c>
      <c r="C24" s="76"/>
      <c r="D24" s="46">
        <v>0.05</v>
      </c>
      <c r="E24" s="52">
        <f ca="1">IFERROR('Protein Level Summary'!R$7,"")</f>
        <v>0.80501554002419551</v>
      </c>
      <c r="F24" s="36"/>
      <c r="G24" s="36"/>
      <c r="H24" s="36"/>
      <c r="I24" s="36"/>
      <c r="J24" s="36"/>
      <c r="K24" s="36"/>
      <c r="L24" s="36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ht="19.5" thickBot="1">
      <c r="A25" s="81"/>
      <c r="B25" s="84" t="s">
        <v>25</v>
      </c>
      <c r="C25" s="77"/>
      <c r="D25" s="66">
        <v>0.1</v>
      </c>
      <c r="E25" s="69">
        <f ca="1">IFERROR('Protein Level Summary'!R$8,"")</f>
        <v>0.80501554002419551</v>
      </c>
      <c r="F25" s="36"/>
      <c r="G25" s="36"/>
      <c r="H25" s="36"/>
      <c r="I25" s="36"/>
      <c r="J25" s="36"/>
      <c r="K25" s="36"/>
      <c r="L25" s="36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ht="18.75">
      <c r="A26" s="81"/>
      <c r="B26" s="84" t="s">
        <v>25</v>
      </c>
      <c r="C26" s="75" t="s">
        <v>28</v>
      </c>
      <c r="D26" s="48">
        <v>0.01</v>
      </c>
      <c r="E26" s="51">
        <f ca="1">IFERROR('Protein Level Summary'!T$6,"")</f>
        <v>0.77612788614316608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ht="18.75">
      <c r="A27" s="81"/>
      <c r="B27" s="84" t="s">
        <v>25</v>
      </c>
      <c r="C27" s="78"/>
      <c r="D27" s="67">
        <v>0.05</v>
      </c>
      <c r="E27" s="70">
        <f ca="1">IFERROR('Protein Level Summary'!T$7,"")</f>
        <v>0.683772233983162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ht="19.5" thickBot="1">
      <c r="A28" s="81"/>
      <c r="B28" s="85" t="s">
        <v>25</v>
      </c>
      <c r="C28" s="79"/>
      <c r="D28" s="66">
        <v>0.1</v>
      </c>
      <c r="E28" s="69">
        <f ca="1">IFERROR('Protein Level Summary'!T$8,"")</f>
        <v>0.53226485871280182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ht="18.75">
      <c r="A29" s="81"/>
      <c r="B29" s="86" t="s">
        <v>26</v>
      </c>
      <c r="C29" s="75" t="s">
        <v>29</v>
      </c>
      <c r="D29" s="44">
        <v>0.01</v>
      </c>
      <c r="E29" s="68">
        <f ca="1">IFERROR('Distinct Peptide Level Summary'!R$6,"")</f>
        <v>0.9395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ht="18.75">
      <c r="A30" s="81"/>
      <c r="B30" s="84" t="s">
        <v>26</v>
      </c>
      <c r="C30" s="76"/>
      <c r="D30" s="46">
        <v>0.05</v>
      </c>
      <c r="E30" s="52">
        <f ca="1">IFERROR('Distinct Peptide Level Summary'!R$7,"")</f>
        <v>0.93120000000000003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ht="19.5" thickBot="1">
      <c r="A31" s="81"/>
      <c r="B31" s="84" t="s">
        <v>26</v>
      </c>
      <c r="C31" s="77"/>
      <c r="D31" s="66">
        <v>0.1</v>
      </c>
      <c r="E31" s="69">
        <f ca="1">IFERROR('Distinct Peptide Level Summary'!R$8,"")</f>
        <v>0.9224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ht="18.75">
      <c r="A32" s="81"/>
      <c r="B32" s="84" t="s">
        <v>26</v>
      </c>
      <c r="C32" s="75" t="s">
        <v>28</v>
      </c>
      <c r="D32" s="48">
        <v>0.01</v>
      </c>
      <c r="E32" s="51">
        <f ca="1">IFERROR('Distinct Peptide Level Summary'!T$6,"")</f>
        <v>0.90790000000000004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ht="18.75">
      <c r="A33" s="81"/>
      <c r="B33" s="84" t="s">
        <v>26</v>
      </c>
      <c r="C33" s="78"/>
      <c r="D33" s="67">
        <v>0.05</v>
      </c>
      <c r="E33" s="70">
        <f ca="1">IFERROR('Distinct Peptide Level Summary'!T$7,"")</f>
        <v>0.7883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ht="19.5" thickBot="1">
      <c r="A34" s="81"/>
      <c r="B34" s="85" t="s">
        <v>26</v>
      </c>
      <c r="C34" s="79"/>
      <c r="D34" s="66">
        <v>0.1</v>
      </c>
      <c r="E34" s="69">
        <f ca="1">IFERROR('Distinct Peptide Level Summary'!T$8,"")</f>
        <v>0.61580000000000001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ht="18.75">
      <c r="A35" s="81"/>
      <c r="B35" s="83" t="s">
        <v>27</v>
      </c>
      <c r="C35" s="75" t="s">
        <v>29</v>
      </c>
      <c r="D35" s="44">
        <v>0.01</v>
      </c>
      <c r="E35" s="68">
        <f ca="1">IFERROR('Spectral Level Summary'!R$6,"")</f>
        <v>0.94079999999999997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ht="18.75">
      <c r="A36" s="81"/>
      <c r="B36" s="84" t="s">
        <v>27</v>
      </c>
      <c r="C36" s="76"/>
      <c r="D36" s="46">
        <v>0.05</v>
      </c>
      <c r="E36" s="52">
        <f ca="1">IFERROR('Spectral Level Summary'!R$7,"")</f>
        <v>0.93269999999999997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ht="19.5" thickBot="1">
      <c r="A37" s="81"/>
      <c r="B37" s="84" t="s">
        <v>27</v>
      </c>
      <c r="C37" s="77"/>
      <c r="D37" s="66">
        <v>0.1</v>
      </c>
      <c r="E37" s="69">
        <f ca="1">IFERROR('Spectral Level Summary'!R$8,"")</f>
        <v>0.92390000000000005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ht="18.75">
      <c r="A38" s="81"/>
      <c r="B38" s="84" t="s">
        <v>27</v>
      </c>
      <c r="C38" s="75" t="s">
        <v>28</v>
      </c>
      <c r="D38" s="48">
        <v>0.01</v>
      </c>
      <c r="E38" s="51">
        <f ca="1">IFERROR('Spectral Level Summary'!T$6,"")</f>
        <v>0.90959999999999996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ht="18.75">
      <c r="A39" s="81"/>
      <c r="B39" s="84" t="s">
        <v>27</v>
      </c>
      <c r="C39" s="78"/>
      <c r="D39" s="67">
        <v>0.05</v>
      </c>
      <c r="E39" s="70">
        <f ca="1">IFERROR('Spectral Level Summary'!T$7,"")</f>
        <v>0.7883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ht="19.5" thickBot="1">
      <c r="A40" s="82"/>
      <c r="B40" s="85" t="s">
        <v>27</v>
      </c>
      <c r="C40" s="79"/>
      <c r="D40" s="66">
        <v>0.1</v>
      </c>
      <c r="E40" s="69">
        <f ca="1">IFERROR('Spectral Level Summary'!T$8,"")</f>
        <v>0.61260000000000003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>
      <c r="A41" s="13"/>
      <c r="B41" s="32"/>
      <c r="C41" s="32"/>
      <c r="D41" s="32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</sheetData>
  <mergeCells count="22">
    <mergeCell ref="B1:E1"/>
    <mergeCell ref="H3:H4"/>
    <mergeCell ref="A4:A21"/>
    <mergeCell ref="B4:B9"/>
    <mergeCell ref="C4:C6"/>
    <mergeCell ref="C7:C9"/>
    <mergeCell ref="B10:B15"/>
    <mergeCell ref="C10:C12"/>
    <mergeCell ref="C13:C15"/>
    <mergeCell ref="B16:B21"/>
    <mergeCell ref="C35:C37"/>
    <mergeCell ref="C38:C40"/>
    <mergeCell ref="C16:C18"/>
    <mergeCell ref="C19:C21"/>
    <mergeCell ref="A23:A40"/>
    <mergeCell ref="B23:B28"/>
    <mergeCell ref="C23:C25"/>
    <mergeCell ref="C26:C28"/>
    <mergeCell ref="B29:B34"/>
    <mergeCell ref="C29:C31"/>
    <mergeCell ref="C32:C34"/>
    <mergeCell ref="B35:B40"/>
  </mergeCells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Protein Level Summary</vt:lpstr>
      <vt:lpstr>Distinct Peptide Level Summary</vt:lpstr>
      <vt:lpstr>Spectral Level Summary</vt:lpstr>
      <vt:lpstr>Protein Level Data</vt:lpstr>
      <vt:lpstr>Distinct Peptide Level Data</vt:lpstr>
      <vt:lpstr>Spectral Level Data</vt:lpstr>
      <vt:lpstr>Single Results Table</vt:lpstr>
    </vt:vector>
  </TitlesOfParts>
  <Company>Applera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L. Seymour</dc:creator>
  <cp:lastModifiedBy>Mittenberg</cp:lastModifiedBy>
  <dcterms:created xsi:type="dcterms:W3CDTF">2007-02-21T03:47:18Z</dcterms:created>
  <dcterms:modified xsi:type="dcterms:W3CDTF">2017-01-13T11:38:37Z</dcterms:modified>
</cp:coreProperties>
</file>