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njpet\OneDrive\Desktop\MSCS550\"/>
    </mc:Choice>
  </mc:AlternateContent>
  <xr:revisionPtr revIDLastSave="0" documentId="13_ncr:1_{141C71B4-24E4-402B-8473-98673673014D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Δw5 xor(0,1)" sheetId="1" r:id="rId1"/>
    <sheet name="Δw1 xor(1,1)" sheetId="2" r:id="rId2"/>
    <sheet name="Δw1 xo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3" l="1"/>
  <c r="U2" i="2"/>
  <c r="E3" i="3"/>
  <c r="M3" i="3" s="1"/>
  <c r="O3" i="3" s="1"/>
  <c r="Q3" i="3" s="1"/>
  <c r="R3" i="3" s="1"/>
  <c r="S3" i="3" s="1"/>
  <c r="T3" i="3" s="1"/>
  <c r="E3" i="2"/>
  <c r="T2" i="3"/>
  <c r="T2" i="1"/>
  <c r="S2" i="3"/>
  <c r="S2" i="1"/>
  <c r="R2" i="3"/>
  <c r="R2" i="1"/>
  <c r="Q2" i="3"/>
  <c r="Q2" i="1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2" i="1"/>
  <c r="O2" i="3"/>
  <c r="O2" i="1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N2" i="1"/>
  <c r="M2" i="2"/>
  <c r="M2" i="1"/>
  <c r="M2" i="3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O2" i="2"/>
  <c r="Q2" i="2" s="1"/>
  <c r="R2" i="2" s="1"/>
  <c r="S2" i="2" s="1"/>
  <c r="M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D6" i="2"/>
  <c r="H5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D5" i="2"/>
  <c r="H4" i="2"/>
  <c r="F4" i="2"/>
  <c r="D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H3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F3" i="2"/>
  <c r="D3" i="2"/>
  <c r="A3" i="2"/>
  <c r="D2" i="2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D2" i="1"/>
  <c r="U3" i="3" l="1"/>
  <c r="E4" i="3"/>
  <c r="M3" i="2"/>
  <c r="O3" i="2" s="1"/>
  <c r="Q3" i="2" s="1"/>
  <c r="R3" i="2" s="1"/>
  <c r="S3" i="2" s="1"/>
  <c r="U3" i="2" s="1"/>
  <c r="E4" i="2" s="1"/>
  <c r="T2" i="2"/>
  <c r="U2" i="1"/>
  <c r="I3" i="1" s="1"/>
  <c r="Q3" i="1" s="1"/>
  <c r="R3" i="1" s="1"/>
  <c r="S3" i="1" s="1"/>
  <c r="T3" i="1" s="1"/>
  <c r="U3" i="1"/>
  <c r="I4" i="1" s="1"/>
  <c r="M4" i="3" l="1"/>
  <c r="O4" i="3" s="1"/>
  <c r="Q4" i="3" s="1"/>
  <c r="R4" i="3" s="1"/>
  <c r="S4" i="3" s="1"/>
  <c r="U4" i="3" s="1"/>
  <c r="T3" i="2"/>
  <c r="Q4" i="1"/>
  <c r="R4" i="1" s="1"/>
  <c r="S4" i="1" s="1"/>
  <c r="U4" i="1" s="1"/>
  <c r="T4" i="3" l="1"/>
  <c r="E5" i="3"/>
  <c r="M4" i="2"/>
  <c r="O4" i="2" s="1"/>
  <c r="Q4" i="2" s="1"/>
  <c r="R4" i="2" s="1"/>
  <c r="S4" i="2" s="1"/>
  <c r="T4" i="1"/>
  <c r="I5" i="1"/>
  <c r="M5" i="3" l="1"/>
  <c r="O5" i="3" s="1"/>
  <c r="Q5" i="3" s="1"/>
  <c r="R5" i="3" s="1"/>
  <c r="S5" i="3" s="1"/>
  <c r="U5" i="3" s="1"/>
  <c r="U4" i="2"/>
  <c r="E5" i="2" s="1"/>
  <c r="T4" i="2"/>
  <c r="Q5" i="1"/>
  <c r="R5" i="1" s="1"/>
  <c r="S5" i="1" s="1"/>
  <c r="U5" i="1" s="1"/>
  <c r="T5" i="3" l="1"/>
  <c r="E6" i="3"/>
  <c r="T5" i="1"/>
  <c r="I6" i="1"/>
  <c r="M6" i="3" l="1"/>
  <c r="O6" i="3" s="1"/>
  <c r="Q6" i="3" s="1"/>
  <c r="R6" i="3" s="1"/>
  <c r="S6" i="3" s="1"/>
  <c r="U6" i="3" s="1"/>
  <c r="M5" i="2"/>
  <c r="O5" i="2" s="1"/>
  <c r="Q5" i="2" s="1"/>
  <c r="R5" i="2" s="1"/>
  <c r="S5" i="2" s="1"/>
  <c r="Q6" i="1"/>
  <c r="R6" i="1" s="1"/>
  <c r="S6" i="1" s="1"/>
  <c r="U6" i="1" s="1"/>
  <c r="T6" i="3" l="1"/>
  <c r="E7" i="3"/>
  <c r="U5" i="2"/>
  <c r="E6" i="2" s="1"/>
  <c r="T5" i="2"/>
  <c r="T6" i="1"/>
  <c r="I7" i="1"/>
  <c r="M7" i="3" l="1"/>
  <c r="O7" i="3" s="1"/>
  <c r="Q7" i="3" s="1"/>
  <c r="R7" i="3" s="1"/>
  <c r="S7" i="3" s="1"/>
  <c r="U7" i="3" s="1"/>
  <c r="M6" i="2"/>
  <c r="O6" i="2" s="1"/>
  <c r="Q6" i="2" s="1"/>
  <c r="R6" i="2" s="1"/>
  <c r="S6" i="2" s="1"/>
  <c r="Q7" i="1"/>
  <c r="R7" i="1" s="1"/>
  <c r="S7" i="1" s="1"/>
  <c r="U7" i="1" s="1"/>
  <c r="T7" i="3" l="1"/>
  <c r="E8" i="3"/>
  <c r="T6" i="2"/>
  <c r="U6" i="2"/>
  <c r="E7" i="2" s="1"/>
  <c r="T7" i="1"/>
  <c r="I8" i="1"/>
  <c r="M8" i="3" l="1"/>
  <c r="O8" i="3" s="1"/>
  <c r="Q8" i="3" s="1"/>
  <c r="R8" i="3" s="1"/>
  <c r="S8" i="3" s="1"/>
  <c r="U8" i="3" s="1"/>
  <c r="M7" i="2"/>
  <c r="O7" i="2" s="1"/>
  <c r="Q7" i="2" s="1"/>
  <c r="R7" i="2" s="1"/>
  <c r="S7" i="2" s="1"/>
  <c r="Q8" i="1"/>
  <c r="R8" i="1" s="1"/>
  <c r="S8" i="1" s="1"/>
  <c r="U8" i="1" s="1"/>
  <c r="T8" i="3" l="1"/>
  <c r="E9" i="3"/>
  <c r="U7" i="2"/>
  <c r="E8" i="2" s="1"/>
  <c r="T7" i="2"/>
  <c r="T8" i="1"/>
  <c r="I9" i="1"/>
  <c r="M9" i="3" l="1"/>
  <c r="O9" i="3" s="1"/>
  <c r="Q9" i="3" s="1"/>
  <c r="R9" i="3" s="1"/>
  <c r="S9" i="3" s="1"/>
  <c r="U9" i="3" s="1"/>
  <c r="M8" i="2"/>
  <c r="O8" i="2" s="1"/>
  <c r="Q8" i="2" s="1"/>
  <c r="R8" i="2" s="1"/>
  <c r="S8" i="2" s="1"/>
  <c r="Q9" i="1"/>
  <c r="R9" i="1" s="1"/>
  <c r="S9" i="1" s="1"/>
  <c r="U9" i="1" s="1"/>
  <c r="T9" i="3" l="1"/>
  <c r="E10" i="3"/>
  <c r="T8" i="2"/>
  <c r="U8" i="2"/>
  <c r="E9" i="2" s="1"/>
  <c r="T9" i="1"/>
  <c r="I10" i="1"/>
  <c r="M10" i="3" l="1"/>
  <c r="O10" i="3" s="1"/>
  <c r="Q10" i="3" s="1"/>
  <c r="R10" i="3" s="1"/>
  <c r="S10" i="3" s="1"/>
  <c r="U10" i="3" s="1"/>
  <c r="M9" i="2"/>
  <c r="O9" i="2" s="1"/>
  <c r="Q9" i="2" s="1"/>
  <c r="R9" i="2" s="1"/>
  <c r="S9" i="2" s="1"/>
  <c r="Q10" i="1"/>
  <c r="R10" i="1" s="1"/>
  <c r="S10" i="1" s="1"/>
  <c r="U10" i="1" s="1"/>
  <c r="T10" i="3" l="1"/>
  <c r="E11" i="3"/>
  <c r="U9" i="2"/>
  <c r="E10" i="2" s="1"/>
  <c r="T9" i="2"/>
  <c r="T10" i="1"/>
  <c r="I11" i="1"/>
  <c r="M11" i="3" l="1"/>
  <c r="O11" i="3" s="1"/>
  <c r="Q11" i="3" s="1"/>
  <c r="R11" i="3" s="1"/>
  <c r="S11" i="3" s="1"/>
  <c r="U11" i="3" s="1"/>
  <c r="M10" i="2"/>
  <c r="O10" i="2" s="1"/>
  <c r="Q10" i="2" s="1"/>
  <c r="R10" i="2" s="1"/>
  <c r="S10" i="2" s="1"/>
  <c r="Q11" i="1"/>
  <c r="R11" i="1" s="1"/>
  <c r="S11" i="1" s="1"/>
  <c r="U11" i="1" s="1"/>
  <c r="T11" i="3" l="1"/>
  <c r="E12" i="3"/>
  <c r="U10" i="2"/>
  <c r="E11" i="2" s="1"/>
  <c r="T10" i="2"/>
  <c r="T11" i="1"/>
  <c r="I12" i="1"/>
  <c r="M12" i="3" l="1"/>
  <c r="O12" i="3" s="1"/>
  <c r="Q12" i="3" s="1"/>
  <c r="R12" i="3" s="1"/>
  <c r="S12" i="3" s="1"/>
  <c r="U12" i="3" s="1"/>
  <c r="M11" i="2"/>
  <c r="O11" i="2" s="1"/>
  <c r="Q11" i="2" s="1"/>
  <c r="R11" i="2" s="1"/>
  <c r="S11" i="2" s="1"/>
  <c r="Q12" i="1"/>
  <c r="R12" i="1" s="1"/>
  <c r="S12" i="1" s="1"/>
  <c r="U12" i="1" s="1"/>
  <c r="T12" i="3" l="1"/>
  <c r="E13" i="3"/>
  <c r="U11" i="2"/>
  <c r="E12" i="2" s="1"/>
  <c r="T11" i="2"/>
  <c r="T12" i="1"/>
  <c r="I13" i="1"/>
  <c r="M13" i="3" l="1"/>
  <c r="O13" i="3" s="1"/>
  <c r="Q13" i="3" s="1"/>
  <c r="R13" i="3" s="1"/>
  <c r="S13" i="3" s="1"/>
  <c r="U13" i="3" s="1"/>
  <c r="M12" i="2"/>
  <c r="O12" i="2" s="1"/>
  <c r="Q12" i="2" s="1"/>
  <c r="R12" i="2" s="1"/>
  <c r="S12" i="2" s="1"/>
  <c r="Q13" i="1"/>
  <c r="R13" i="1" s="1"/>
  <c r="S13" i="1" s="1"/>
  <c r="U13" i="1" s="1"/>
  <c r="T13" i="3" l="1"/>
  <c r="E14" i="3"/>
  <c r="U12" i="2"/>
  <c r="E13" i="2" s="1"/>
  <c r="T12" i="2"/>
  <c r="T13" i="1"/>
  <c r="I14" i="1"/>
  <c r="M14" i="3" l="1"/>
  <c r="O14" i="3" s="1"/>
  <c r="Q14" i="3" s="1"/>
  <c r="R14" i="3" s="1"/>
  <c r="S14" i="3" s="1"/>
  <c r="U14" i="3" s="1"/>
  <c r="M13" i="2"/>
  <c r="O13" i="2" s="1"/>
  <c r="Q13" i="2" s="1"/>
  <c r="R13" i="2" s="1"/>
  <c r="S13" i="2" s="1"/>
  <c r="Q14" i="1"/>
  <c r="R14" i="1" s="1"/>
  <c r="S14" i="1" s="1"/>
  <c r="U14" i="1" s="1"/>
  <c r="T14" i="3" l="1"/>
  <c r="E15" i="3"/>
  <c r="T13" i="2"/>
  <c r="U13" i="2"/>
  <c r="E14" i="2" s="1"/>
  <c r="T14" i="1"/>
  <c r="I15" i="1"/>
  <c r="M15" i="3" l="1"/>
  <c r="O15" i="3" s="1"/>
  <c r="Q15" i="3" s="1"/>
  <c r="R15" i="3" s="1"/>
  <c r="S15" i="3" s="1"/>
  <c r="U15" i="3" s="1"/>
  <c r="M14" i="2"/>
  <c r="O14" i="2" s="1"/>
  <c r="Q14" i="2" s="1"/>
  <c r="R14" i="2" s="1"/>
  <c r="S14" i="2" s="1"/>
  <c r="Q15" i="1"/>
  <c r="R15" i="1" s="1"/>
  <c r="S15" i="1" s="1"/>
  <c r="U15" i="1" s="1"/>
  <c r="T15" i="3" l="1"/>
  <c r="E16" i="3"/>
  <c r="U14" i="2"/>
  <c r="E15" i="2" s="1"/>
  <c r="T14" i="2"/>
  <c r="T15" i="1"/>
  <c r="I16" i="1"/>
  <c r="M16" i="3" l="1"/>
  <c r="O16" i="3" s="1"/>
  <c r="Q16" i="3" s="1"/>
  <c r="R16" i="3" s="1"/>
  <c r="S16" i="3" s="1"/>
  <c r="U16" i="3" s="1"/>
  <c r="M15" i="2"/>
  <c r="O15" i="2" s="1"/>
  <c r="Q15" i="2" s="1"/>
  <c r="R15" i="2" s="1"/>
  <c r="S15" i="2" s="1"/>
  <c r="Q16" i="1"/>
  <c r="R16" i="1" s="1"/>
  <c r="S16" i="1" s="1"/>
  <c r="U16" i="1" s="1"/>
  <c r="T16" i="3" l="1"/>
  <c r="E17" i="3"/>
  <c r="T15" i="2"/>
  <c r="U15" i="2"/>
  <c r="E16" i="2" s="1"/>
  <c r="T16" i="1"/>
  <c r="I17" i="1"/>
  <c r="M17" i="3" l="1"/>
  <c r="O17" i="3" s="1"/>
  <c r="Q17" i="3" s="1"/>
  <c r="R17" i="3" s="1"/>
  <c r="S17" i="3" s="1"/>
  <c r="U17" i="3" s="1"/>
  <c r="M16" i="2"/>
  <c r="O16" i="2" s="1"/>
  <c r="Q16" i="2" s="1"/>
  <c r="R16" i="2" s="1"/>
  <c r="S16" i="2" s="1"/>
  <c r="Q17" i="1"/>
  <c r="R17" i="1" s="1"/>
  <c r="S17" i="1" s="1"/>
  <c r="U17" i="1" s="1"/>
  <c r="T17" i="3" l="1"/>
  <c r="E18" i="3"/>
  <c r="T16" i="2"/>
  <c r="U16" i="2"/>
  <c r="E17" i="2" s="1"/>
  <c r="T17" i="1"/>
  <c r="I18" i="1"/>
  <c r="M18" i="3" l="1"/>
  <c r="O18" i="3" s="1"/>
  <c r="Q18" i="3" s="1"/>
  <c r="R18" i="3" s="1"/>
  <c r="S18" i="3" s="1"/>
  <c r="U18" i="3" s="1"/>
  <c r="M17" i="2"/>
  <c r="O17" i="2" s="1"/>
  <c r="Q17" i="2" s="1"/>
  <c r="R17" i="2" s="1"/>
  <c r="S17" i="2" s="1"/>
  <c r="Q18" i="1"/>
  <c r="R18" i="1" s="1"/>
  <c r="S18" i="1" s="1"/>
  <c r="U18" i="1" s="1"/>
  <c r="T18" i="3" l="1"/>
  <c r="E19" i="3"/>
  <c r="T17" i="2"/>
  <c r="U17" i="2"/>
  <c r="E18" i="2" s="1"/>
  <c r="T18" i="1"/>
  <c r="I19" i="1"/>
  <c r="M19" i="3" l="1"/>
  <c r="O19" i="3" s="1"/>
  <c r="Q19" i="3" s="1"/>
  <c r="R19" i="3" s="1"/>
  <c r="S19" i="3" s="1"/>
  <c r="U19" i="3" s="1"/>
  <c r="M18" i="2"/>
  <c r="O18" i="2" s="1"/>
  <c r="Q18" i="2" s="1"/>
  <c r="R18" i="2" s="1"/>
  <c r="S18" i="2" s="1"/>
  <c r="Q19" i="1"/>
  <c r="R19" i="1" s="1"/>
  <c r="S19" i="1" s="1"/>
  <c r="U19" i="1" s="1"/>
  <c r="T19" i="3" l="1"/>
  <c r="E20" i="3"/>
  <c r="U18" i="2"/>
  <c r="E19" i="2" s="1"/>
  <c r="T18" i="2"/>
  <c r="T19" i="1"/>
  <c r="I20" i="1"/>
  <c r="M20" i="3" l="1"/>
  <c r="O20" i="3" s="1"/>
  <c r="Q20" i="3" s="1"/>
  <c r="R20" i="3" s="1"/>
  <c r="S20" i="3" s="1"/>
  <c r="U20" i="3" s="1"/>
  <c r="M19" i="2"/>
  <c r="O19" i="2" s="1"/>
  <c r="Q19" i="2" s="1"/>
  <c r="R19" i="2" s="1"/>
  <c r="S19" i="2" s="1"/>
  <c r="Q20" i="1"/>
  <c r="R20" i="1" s="1"/>
  <c r="S20" i="1" s="1"/>
  <c r="U20" i="1" s="1"/>
  <c r="T20" i="3" l="1"/>
  <c r="E21" i="3"/>
  <c r="U19" i="2"/>
  <c r="E20" i="2" s="1"/>
  <c r="T19" i="2"/>
  <c r="T20" i="1"/>
  <c r="I21" i="1"/>
  <c r="M21" i="3" l="1"/>
  <c r="O21" i="3" s="1"/>
  <c r="Q21" i="3" s="1"/>
  <c r="R21" i="3" s="1"/>
  <c r="S21" i="3" s="1"/>
  <c r="U21" i="3" s="1"/>
  <c r="M20" i="2"/>
  <c r="O20" i="2" s="1"/>
  <c r="Q20" i="2" s="1"/>
  <c r="R20" i="2" s="1"/>
  <c r="S20" i="2" s="1"/>
  <c r="Q21" i="1"/>
  <c r="R21" i="1" s="1"/>
  <c r="S21" i="1" s="1"/>
  <c r="U21" i="1" s="1"/>
  <c r="T21" i="3" l="1"/>
  <c r="E22" i="3"/>
  <c r="U20" i="2"/>
  <c r="E21" i="2" s="1"/>
  <c r="T20" i="2"/>
  <c r="T21" i="1"/>
  <c r="I22" i="1"/>
  <c r="Q22" i="1" s="1"/>
  <c r="R22" i="1" s="1"/>
  <c r="S22" i="1" s="1"/>
  <c r="U22" i="1" s="1"/>
  <c r="M22" i="3" l="1"/>
  <c r="O22" i="3" s="1"/>
  <c r="Q22" i="3" s="1"/>
  <c r="R22" i="3" s="1"/>
  <c r="S22" i="3" s="1"/>
  <c r="U22" i="3" s="1"/>
  <c r="M21" i="2"/>
  <c r="O21" i="2" s="1"/>
  <c r="Q21" i="2" s="1"/>
  <c r="R21" i="2" s="1"/>
  <c r="S21" i="2" s="1"/>
  <c r="T22" i="1"/>
  <c r="T22" i="3" l="1"/>
  <c r="E23" i="3"/>
  <c r="U21" i="2"/>
  <c r="E22" i="2" s="1"/>
  <c r="T21" i="2"/>
  <c r="M23" i="3" l="1"/>
  <c r="O23" i="3" s="1"/>
  <c r="Q23" i="3" s="1"/>
  <c r="R23" i="3" s="1"/>
  <c r="S23" i="3" s="1"/>
  <c r="U23" i="3" s="1"/>
  <c r="M22" i="2"/>
  <c r="O22" i="2" s="1"/>
  <c r="Q22" i="2" s="1"/>
  <c r="R22" i="2" s="1"/>
  <c r="S22" i="2" s="1"/>
  <c r="T23" i="3" l="1"/>
  <c r="E24" i="3"/>
  <c r="U22" i="2"/>
  <c r="T22" i="2"/>
  <c r="M24" i="3" l="1"/>
  <c r="O24" i="3" s="1"/>
  <c r="Q24" i="3" s="1"/>
  <c r="R24" i="3" s="1"/>
  <c r="S24" i="3" s="1"/>
  <c r="U24" i="3" s="1"/>
  <c r="T24" i="3" l="1"/>
  <c r="E25" i="3"/>
  <c r="M25" i="3" l="1"/>
  <c r="O25" i="3" s="1"/>
  <c r="Q25" i="3" s="1"/>
  <c r="R25" i="3" s="1"/>
  <c r="S25" i="3" s="1"/>
  <c r="U25" i="3" s="1"/>
  <c r="T25" i="3" l="1"/>
  <c r="E26" i="3"/>
  <c r="M26" i="3" l="1"/>
  <c r="O26" i="3" s="1"/>
  <c r="Q26" i="3" s="1"/>
  <c r="R26" i="3" s="1"/>
  <c r="S26" i="3" s="1"/>
  <c r="U26" i="3" s="1"/>
  <c r="T26" i="3" l="1"/>
  <c r="E27" i="3"/>
  <c r="M27" i="3" l="1"/>
  <c r="O27" i="3" s="1"/>
  <c r="Q27" i="3" s="1"/>
  <c r="R27" i="3" s="1"/>
  <c r="S27" i="3" s="1"/>
  <c r="U27" i="3" s="1"/>
  <c r="T27" i="3" l="1"/>
  <c r="E28" i="3"/>
  <c r="M28" i="3" l="1"/>
  <c r="O28" i="3" s="1"/>
  <c r="Q28" i="3" s="1"/>
  <c r="R28" i="3" s="1"/>
  <c r="S28" i="3" s="1"/>
  <c r="U28" i="3" s="1"/>
  <c r="T28" i="3" l="1"/>
  <c r="E29" i="3"/>
  <c r="M29" i="3" l="1"/>
  <c r="O29" i="3" s="1"/>
  <c r="Q29" i="3" s="1"/>
  <c r="R29" i="3" s="1"/>
  <c r="S29" i="3" s="1"/>
  <c r="U29" i="3" s="1"/>
  <c r="T29" i="3" l="1"/>
  <c r="E30" i="3"/>
  <c r="M30" i="3" l="1"/>
  <c r="O30" i="3" s="1"/>
  <c r="Q30" i="3" s="1"/>
  <c r="R30" i="3" s="1"/>
  <c r="S30" i="3" s="1"/>
  <c r="U30" i="3" s="1"/>
  <c r="T30" i="3" l="1"/>
  <c r="E31" i="3"/>
  <c r="M31" i="3" l="1"/>
  <c r="O31" i="3" s="1"/>
  <c r="Q31" i="3" s="1"/>
  <c r="R31" i="3" s="1"/>
  <c r="S31" i="3" s="1"/>
  <c r="U31" i="3" s="1"/>
  <c r="T31" i="3" l="1"/>
  <c r="E32" i="3"/>
  <c r="M32" i="3" l="1"/>
  <c r="O32" i="3" s="1"/>
  <c r="Q32" i="3" s="1"/>
  <c r="R32" i="3" s="1"/>
  <c r="S32" i="3" s="1"/>
  <c r="U32" i="3" s="1"/>
  <c r="T32" i="3" l="1"/>
  <c r="E33" i="3"/>
  <c r="M33" i="3" l="1"/>
  <c r="O33" i="3" s="1"/>
  <c r="Q33" i="3" s="1"/>
  <c r="R33" i="3" s="1"/>
  <c r="S33" i="3" s="1"/>
  <c r="U33" i="3" s="1"/>
  <c r="T33" i="3" l="1"/>
  <c r="E34" i="3"/>
  <c r="M34" i="3" l="1"/>
  <c r="O34" i="3" s="1"/>
  <c r="Q34" i="3" s="1"/>
  <c r="R34" i="3" s="1"/>
  <c r="S34" i="3" s="1"/>
  <c r="U34" i="3" s="1"/>
  <c r="T34" i="3" l="1"/>
  <c r="E35" i="3"/>
  <c r="M35" i="3" l="1"/>
  <c r="O35" i="3" s="1"/>
  <c r="Q35" i="3" s="1"/>
  <c r="R35" i="3" s="1"/>
  <c r="S35" i="3" s="1"/>
  <c r="U35" i="3" s="1"/>
  <c r="T35" i="3" l="1"/>
  <c r="E36" i="3"/>
  <c r="M36" i="3" l="1"/>
  <c r="O36" i="3" s="1"/>
  <c r="Q36" i="3" s="1"/>
  <c r="R36" i="3" s="1"/>
  <c r="S36" i="3" s="1"/>
  <c r="U36" i="3" s="1"/>
  <c r="T36" i="3" l="1"/>
  <c r="E37" i="3"/>
  <c r="M37" i="3" l="1"/>
  <c r="O37" i="3" s="1"/>
  <c r="Q37" i="3" s="1"/>
  <c r="R37" i="3" s="1"/>
  <c r="S37" i="3" s="1"/>
  <c r="U37" i="3" s="1"/>
  <c r="T37" i="3" l="1"/>
  <c r="E38" i="3"/>
  <c r="M38" i="3" l="1"/>
  <c r="O38" i="3" s="1"/>
  <c r="Q38" i="3" s="1"/>
  <c r="R38" i="3" s="1"/>
  <c r="S38" i="3" s="1"/>
  <c r="U38" i="3" s="1"/>
  <c r="T38" i="3" l="1"/>
  <c r="E39" i="3"/>
  <c r="M39" i="3" l="1"/>
  <c r="O39" i="3" s="1"/>
  <c r="Q39" i="3" s="1"/>
  <c r="R39" i="3" s="1"/>
  <c r="S39" i="3" s="1"/>
  <c r="U39" i="3" s="1"/>
  <c r="T39" i="3" l="1"/>
  <c r="E40" i="3"/>
  <c r="M40" i="3" l="1"/>
  <c r="O40" i="3" s="1"/>
  <c r="Q40" i="3" s="1"/>
  <c r="R40" i="3" s="1"/>
  <c r="S40" i="3" s="1"/>
  <c r="U40" i="3" s="1"/>
  <c r="T40" i="3" l="1"/>
  <c r="E41" i="3"/>
  <c r="M41" i="3" l="1"/>
  <c r="O41" i="3" s="1"/>
  <c r="Q41" i="3" s="1"/>
  <c r="R41" i="3" s="1"/>
  <c r="S41" i="3" s="1"/>
  <c r="U41" i="3" s="1"/>
  <c r="T41" i="3" l="1"/>
  <c r="E42" i="3"/>
  <c r="M42" i="3" l="1"/>
  <c r="O42" i="3" s="1"/>
  <c r="Q42" i="3" s="1"/>
  <c r="R42" i="3" s="1"/>
  <c r="S42" i="3" s="1"/>
  <c r="U42" i="3" s="1"/>
  <c r="T42" i="3" l="1"/>
  <c r="E43" i="3"/>
  <c r="M43" i="3" l="1"/>
  <c r="O43" i="3" s="1"/>
  <c r="Q43" i="3" s="1"/>
  <c r="R43" i="3" s="1"/>
  <c r="S43" i="3" s="1"/>
  <c r="U43" i="3" s="1"/>
  <c r="T43" i="3" l="1"/>
  <c r="E44" i="3"/>
  <c r="M44" i="3" l="1"/>
  <c r="O44" i="3" s="1"/>
  <c r="Q44" i="3" s="1"/>
  <c r="R44" i="3" s="1"/>
  <c r="S44" i="3" s="1"/>
  <c r="U44" i="3" s="1"/>
  <c r="T44" i="3" l="1"/>
  <c r="E45" i="3"/>
  <c r="M45" i="3" l="1"/>
  <c r="O45" i="3" s="1"/>
  <c r="Q45" i="3" s="1"/>
  <c r="R45" i="3" s="1"/>
  <c r="S45" i="3" s="1"/>
  <c r="U45" i="3" s="1"/>
  <c r="T45" i="3" l="1"/>
  <c r="E46" i="3"/>
  <c r="M46" i="3" l="1"/>
  <c r="O46" i="3" s="1"/>
  <c r="Q46" i="3" s="1"/>
  <c r="R46" i="3" s="1"/>
  <c r="S46" i="3" s="1"/>
  <c r="U46" i="3" s="1"/>
  <c r="T46" i="3" l="1"/>
  <c r="E47" i="3"/>
  <c r="M47" i="3" l="1"/>
  <c r="O47" i="3" s="1"/>
  <c r="Q47" i="3" s="1"/>
  <c r="R47" i="3" s="1"/>
  <c r="S47" i="3" s="1"/>
  <c r="U47" i="3" s="1"/>
  <c r="T47" i="3" l="1"/>
  <c r="E48" i="3"/>
  <c r="M48" i="3" l="1"/>
  <c r="O48" i="3" s="1"/>
  <c r="Q48" i="3" s="1"/>
  <c r="R48" i="3" s="1"/>
  <c r="S48" i="3" s="1"/>
  <c r="U48" i="3" s="1"/>
  <c r="T48" i="3" l="1"/>
  <c r="E49" i="3"/>
  <c r="M49" i="3" l="1"/>
  <c r="O49" i="3" s="1"/>
  <c r="Q49" i="3" s="1"/>
  <c r="R49" i="3" s="1"/>
  <c r="S49" i="3" s="1"/>
  <c r="U49" i="3" s="1"/>
  <c r="T49" i="3" l="1"/>
  <c r="E50" i="3"/>
  <c r="M50" i="3" l="1"/>
  <c r="O50" i="3" s="1"/>
  <c r="Q50" i="3" s="1"/>
  <c r="R50" i="3" s="1"/>
  <c r="S50" i="3" s="1"/>
  <c r="U50" i="3" s="1"/>
  <c r="T50" i="3" l="1"/>
  <c r="E51" i="3"/>
  <c r="M51" i="3" l="1"/>
  <c r="O51" i="3" s="1"/>
  <c r="Q51" i="3" s="1"/>
  <c r="R51" i="3" s="1"/>
  <c r="S51" i="3" s="1"/>
  <c r="U51" i="3" s="1"/>
  <c r="T51" i="3" l="1"/>
  <c r="E52" i="3"/>
  <c r="M52" i="3" l="1"/>
  <c r="O52" i="3" s="1"/>
  <c r="Q52" i="3" s="1"/>
  <c r="R52" i="3" s="1"/>
  <c r="S52" i="3" s="1"/>
  <c r="U52" i="3" s="1"/>
  <c r="T52" i="3" l="1"/>
  <c r="E53" i="3"/>
  <c r="M53" i="3" l="1"/>
  <c r="O53" i="3" s="1"/>
  <c r="Q53" i="3" s="1"/>
  <c r="R53" i="3" s="1"/>
  <c r="S53" i="3" s="1"/>
  <c r="U53" i="3" s="1"/>
  <c r="T53" i="3" l="1"/>
  <c r="E54" i="3"/>
  <c r="M54" i="3" l="1"/>
  <c r="O54" i="3" s="1"/>
  <c r="Q54" i="3" s="1"/>
  <c r="R54" i="3" s="1"/>
  <c r="S54" i="3" s="1"/>
  <c r="U54" i="3" s="1"/>
  <c r="T54" i="3" l="1"/>
  <c r="E55" i="3"/>
  <c r="M55" i="3" l="1"/>
  <c r="O55" i="3" s="1"/>
  <c r="Q55" i="3" s="1"/>
  <c r="R55" i="3" s="1"/>
  <c r="S55" i="3" s="1"/>
  <c r="U55" i="3" s="1"/>
  <c r="T55" i="3" l="1"/>
  <c r="E56" i="3"/>
  <c r="M56" i="3" l="1"/>
  <c r="O56" i="3" s="1"/>
  <c r="Q56" i="3" s="1"/>
  <c r="R56" i="3" s="1"/>
  <c r="S56" i="3" s="1"/>
  <c r="U56" i="3" s="1"/>
  <c r="T56" i="3" l="1"/>
  <c r="E57" i="3"/>
  <c r="M57" i="3" l="1"/>
  <c r="O57" i="3" s="1"/>
  <c r="Q57" i="3" s="1"/>
  <c r="R57" i="3" s="1"/>
  <c r="S57" i="3" s="1"/>
  <c r="U57" i="3" s="1"/>
  <c r="T57" i="3" l="1"/>
  <c r="E58" i="3"/>
  <c r="M58" i="3" l="1"/>
  <c r="O58" i="3" s="1"/>
  <c r="Q58" i="3" s="1"/>
  <c r="R58" i="3" s="1"/>
  <c r="S58" i="3" s="1"/>
  <c r="U58" i="3" s="1"/>
  <c r="T58" i="3" l="1"/>
  <c r="E59" i="3"/>
  <c r="M59" i="3" l="1"/>
  <c r="O59" i="3" s="1"/>
  <c r="Q59" i="3" s="1"/>
  <c r="R59" i="3" s="1"/>
  <c r="S59" i="3" s="1"/>
  <c r="U59" i="3" s="1"/>
  <c r="T59" i="3" l="1"/>
  <c r="E60" i="3"/>
  <c r="M60" i="3" l="1"/>
  <c r="O60" i="3" s="1"/>
  <c r="Q60" i="3" s="1"/>
  <c r="R60" i="3" s="1"/>
  <c r="S60" i="3" s="1"/>
  <c r="U60" i="3" s="1"/>
  <c r="T60" i="3" l="1"/>
  <c r="E61" i="3"/>
  <c r="M61" i="3" l="1"/>
  <c r="O61" i="3" s="1"/>
  <c r="Q61" i="3" s="1"/>
  <c r="R61" i="3" s="1"/>
  <c r="S61" i="3" s="1"/>
  <c r="U61" i="3" s="1"/>
  <c r="T61" i="3" l="1"/>
  <c r="E62" i="3"/>
  <c r="M62" i="3" l="1"/>
  <c r="O62" i="3" s="1"/>
  <c r="Q62" i="3" s="1"/>
  <c r="R62" i="3" s="1"/>
  <c r="S62" i="3" s="1"/>
  <c r="U62" i="3" s="1"/>
  <c r="T62" i="3" l="1"/>
  <c r="E63" i="3"/>
  <c r="M63" i="3" l="1"/>
  <c r="O63" i="3" s="1"/>
  <c r="Q63" i="3" s="1"/>
  <c r="R63" i="3" s="1"/>
  <c r="S63" i="3" s="1"/>
  <c r="U63" i="3" s="1"/>
  <c r="T63" i="3" l="1"/>
  <c r="E64" i="3"/>
  <c r="M64" i="3" l="1"/>
  <c r="O64" i="3" s="1"/>
  <c r="Q64" i="3" s="1"/>
  <c r="R64" i="3" s="1"/>
  <c r="S64" i="3" s="1"/>
  <c r="U64" i="3" s="1"/>
  <c r="T64" i="3" l="1"/>
  <c r="E65" i="3"/>
  <c r="M65" i="3" l="1"/>
  <c r="O65" i="3" s="1"/>
  <c r="Q65" i="3" s="1"/>
  <c r="R65" i="3" s="1"/>
  <c r="S65" i="3" s="1"/>
  <c r="U65" i="3" s="1"/>
  <c r="T65" i="3" l="1"/>
  <c r="E66" i="3"/>
  <c r="M66" i="3" l="1"/>
  <c r="O66" i="3" s="1"/>
  <c r="Q66" i="3" s="1"/>
  <c r="R66" i="3" s="1"/>
  <c r="S66" i="3" s="1"/>
  <c r="U66" i="3" s="1"/>
  <c r="T66" i="3" l="1"/>
  <c r="E67" i="3"/>
  <c r="M67" i="3" l="1"/>
  <c r="O67" i="3" s="1"/>
  <c r="Q67" i="3" s="1"/>
  <c r="R67" i="3" s="1"/>
  <c r="S67" i="3" s="1"/>
  <c r="U67" i="3" s="1"/>
  <c r="T67" i="3" l="1"/>
  <c r="E68" i="3"/>
  <c r="M68" i="3" l="1"/>
  <c r="O68" i="3" s="1"/>
  <c r="Q68" i="3" s="1"/>
  <c r="R68" i="3" s="1"/>
  <c r="S68" i="3" s="1"/>
  <c r="U68" i="3" s="1"/>
  <c r="T68" i="3" l="1"/>
  <c r="E69" i="3"/>
  <c r="M69" i="3" l="1"/>
  <c r="O69" i="3" s="1"/>
  <c r="Q69" i="3" s="1"/>
  <c r="R69" i="3" s="1"/>
  <c r="S69" i="3" s="1"/>
  <c r="U69" i="3" s="1"/>
  <c r="T69" i="3" l="1"/>
  <c r="E70" i="3"/>
  <c r="M70" i="3" l="1"/>
  <c r="O70" i="3" s="1"/>
  <c r="Q70" i="3" s="1"/>
  <c r="R70" i="3" s="1"/>
  <c r="S70" i="3" s="1"/>
  <c r="U70" i="3" s="1"/>
  <c r="T70" i="3" l="1"/>
  <c r="E71" i="3"/>
  <c r="M71" i="3" l="1"/>
  <c r="O71" i="3" s="1"/>
  <c r="Q71" i="3" s="1"/>
  <c r="R71" i="3" s="1"/>
  <c r="S71" i="3" s="1"/>
  <c r="U71" i="3" s="1"/>
  <c r="T71" i="3" l="1"/>
  <c r="E72" i="3"/>
  <c r="M72" i="3" l="1"/>
  <c r="O72" i="3" s="1"/>
  <c r="Q72" i="3" s="1"/>
  <c r="R72" i="3" s="1"/>
  <c r="S72" i="3" s="1"/>
  <c r="U72" i="3" s="1"/>
  <c r="T72" i="3" l="1"/>
  <c r="E73" i="3"/>
  <c r="M73" i="3" l="1"/>
  <c r="O73" i="3" s="1"/>
  <c r="Q73" i="3" s="1"/>
  <c r="R73" i="3" s="1"/>
  <c r="S73" i="3" s="1"/>
  <c r="U73" i="3" s="1"/>
  <c r="T73" i="3" l="1"/>
  <c r="E74" i="3"/>
  <c r="M74" i="3" l="1"/>
  <c r="O74" i="3" s="1"/>
  <c r="Q74" i="3" s="1"/>
  <c r="R74" i="3" s="1"/>
  <c r="S74" i="3" s="1"/>
  <c r="U74" i="3" s="1"/>
  <c r="T74" i="3" l="1"/>
  <c r="E75" i="3"/>
  <c r="M75" i="3" l="1"/>
  <c r="O75" i="3" s="1"/>
  <c r="Q75" i="3" s="1"/>
  <c r="R75" i="3" s="1"/>
  <c r="S75" i="3" s="1"/>
  <c r="U75" i="3" s="1"/>
  <c r="T75" i="3" l="1"/>
  <c r="E76" i="3"/>
  <c r="M76" i="3" l="1"/>
  <c r="O76" i="3" s="1"/>
  <c r="Q76" i="3" s="1"/>
  <c r="R76" i="3" s="1"/>
  <c r="S76" i="3" s="1"/>
  <c r="U76" i="3" s="1"/>
  <c r="T76" i="3" l="1"/>
  <c r="E77" i="3"/>
  <c r="M77" i="3" l="1"/>
  <c r="O77" i="3" s="1"/>
  <c r="Q77" i="3" s="1"/>
  <c r="R77" i="3" s="1"/>
  <c r="S77" i="3" s="1"/>
  <c r="U77" i="3" s="1"/>
  <c r="T77" i="3" l="1"/>
  <c r="E78" i="3"/>
  <c r="M78" i="3" l="1"/>
  <c r="O78" i="3" s="1"/>
  <c r="Q78" i="3" s="1"/>
  <c r="R78" i="3" s="1"/>
  <c r="S78" i="3" s="1"/>
  <c r="U78" i="3" s="1"/>
  <c r="T78" i="3" l="1"/>
  <c r="E79" i="3"/>
  <c r="M79" i="3" l="1"/>
  <c r="O79" i="3" s="1"/>
  <c r="Q79" i="3" s="1"/>
  <c r="R79" i="3" s="1"/>
  <c r="S79" i="3" s="1"/>
  <c r="U79" i="3" s="1"/>
  <c r="T79" i="3" l="1"/>
  <c r="E80" i="3"/>
  <c r="M80" i="3" l="1"/>
  <c r="O80" i="3" s="1"/>
  <c r="Q80" i="3" s="1"/>
  <c r="R80" i="3" s="1"/>
  <c r="S80" i="3" s="1"/>
  <c r="U80" i="3" s="1"/>
  <c r="T80" i="3" l="1"/>
  <c r="E81" i="3"/>
  <c r="M81" i="3" l="1"/>
  <c r="O81" i="3" s="1"/>
  <c r="Q81" i="3" s="1"/>
  <c r="R81" i="3" s="1"/>
  <c r="S81" i="3" s="1"/>
  <c r="U81" i="3" s="1"/>
  <c r="T81" i="3" l="1"/>
  <c r="E82" i="3"/>
  <c r="M82" i="3" l="1"/>
  <c r="O82" i="3" s="1"/>
  <c r="Q82" i="3" s="1"/>
  <c r="R82" i="3" s="1"/>
  <c r="S82" i="3" s="1"/>
  <c r="U82" i="3" s="1"/>
  <c r="T82" i="3" l="1"/>
  <c r="E83" i="3"/>
  <c r="M83" i="3" l="1"/>
  <c r="O83" i="3" s="1"/>
  <c r="Q83" i="3" s="1"/>
  <c r="R83" i="3" s="1"/>
  <c r="S83" i="3" s="1"/>
  <c r="U83" i="3" s="1"/>
  <c r="T83" i="3" l="1"/>
  <c r="E84" i="3"/>
  <c r="M84" i="3" l="1"/>
  <c r="O84" i="3" s="1"/>
  <c r="Q84" i="3" s="1"/>
  <c r="R84" i="3" s="1"/>
  <c r="S84" i="3" s="1"/>
  <c r="U84" i="3" s="1"/>
  <c r="T84" i="3" l="1"/>
  <c r="E85" i="3"/>
  <c r="M85" i="3" l="1"/>
  <c r="O85" i="3" s="1"/>
  <c r="Q85" i="3" s="1"/>
  <c r="R85" i="3" s="1"/>
  <c r="S85" i="3" s="1"/>
  <c r="U85" i="3" s="1"/>
  <c r="T85" i="3" l="1"/>
  <c r="E86" i="3"/>
  <c r="M86" i="3" l="1"/>
  <c r="O86" i="3" s="1"/>
  <c r="Q86" i="3" s="1"/>
  <c r="R86" i="3" s="1"/>
  <c r="S86" i="3" s="1"/>
  <c r="U86" i="3" s="1"/>
  <c r="T86" i="3" l="1"/>
  <c r="E87" i="3"/>
  <c r="M87" i="3" l="1"/>
  <c r="O87" i="3" s="1"/>
  <c r="Q87" i="3" s="1"/>
  <c r="R87" i="3" s="1"/>
  <c r="S87" i="3" s="1"/>
  <c r="U87" i="3" s="1"/>
  <c r="T87" i="3" l="1"/>
  <c r="E88" i="3"/>
  <c r="M88" i="3" l="1"/>
  <c r="O88" i="3" s="1"/>
  <c r="Q88" i="3" s="1"/>
  <c r="R88" i="3" s="1"/>
  <c r="S88" i="3" s="1"/>
  <c r="U88" i="3" s="1"/>
  <c r="T88" i="3" l="1"/>
  <c r="E89" i="3"/>
  <c r="M89" i="3" l="1"/>
  <c r="O89" i="3" s="1"/>
  <c r="Q89" i="3" s="1"/>
  <c r="R89" i="3" s="1"/>
  <c r="S89" i="3" s="1"/>
  <c r="U89" i="3" s="1"/>
  <c r="T89" i="3" l="1"/>
  <c r="E90" i="3"/>
  <c r="M90" i="3" l="1"/>
  <c r="O90" i="3" s="1"/>
  <c r="Q90" i="3" s="1"/>
  <c r="R90" i="3" s="1"/>
  <c r="S90" i="3" s="1"/>
  <c r="U90" i="3" s="1"/>
  <c r="T90" i="3" l="1"/>
  <c r="E91" i="3"/>
  <c r="M91" i="3" l="1"/>
  <c r="O91" i="3" s="1"/>
  <c r="Q91" i="3" s="1"/>
  <c r="R91" i="3" s="1"/>
  <c r="S91" i="3" s="1"/>
  <c r="U91" i="3" s="1"/>
  <c r="T91" i="3" l="1"/>
  <c r="E92" i="3"/>
  <c r="M92" i="3" l="1"/>
  <c r="O92" i="3" s="1"/>
  <c r="Q92" i="3" s="1"/>
  <c r="R92" i="3" s="1"/>
  <c r="S92" i="3" s="1"/>
  <c r="U92" i="3" s="1"/>
  <c r="T92" i="3" l="1"/>
  <c r="E93" i="3"/>
  <c r="M93" i="3" l="1"/>
  <c r="O93" i="3" s="1"/>
  <c r="Q93" i="3" s="1"/>
  <c r="R93" i="3" s="1"/>
  <c r="S93" i="3" s="1"/>
  <c r="U93" i="3" s="1"/>
  <c r="T93" i="3" l="1"/>
  <c r="E94" i="3"/>
  <c r="M94" i="3" l="1"/>
  <c r="O94" i="3" s="1"/>
  <c r="Q94" i="3" s="1"/>
  <c r="R94" i="3" s="1"/>
  <c r="S94" i="3" s="1"/>
  <c r="U94" i="3" s="1"/>
  <c r="T94" i="3" l="1"/>
  <c r="E95" i="3"/>
  <c r="M95" i="3" l="1"/>
  <c r="O95" i="3" s="1"/>
  <c r="Q95" i="3" s="1"/>
  <c r="R95" i="3" s="1"/>
  <c r="S95" i="3" s="1"/>
  <c r="U95" i="3" s="1"/>
  <c r="T95" i="3" l="1"/>
  <c r="E96" i="3"/>
  <c r="M96" i="3" l="1"/>
  <c r="O96" i="3" s="1"/>
  <c r="Q96" i="3" s="1"/>
  <c r="R96" i="3" s="1"/>
  <c r="S96" i="3" s="1"/>
  <c r="U96" i="3" s="1"/>
  <c r="T96" i="3" l="1"/>
  <c r="E97" i="3"/>
  <c r="M97" i="3" l="1"/>
  <c r="O97" i="3" s="1"/>
  <c r="Q97" i="3" s="1"/>
  <c r="R97" i="3" s="1"/>
  <c r="S97" i="3" s="1"/>
  <c r="U97" i="3" s="1"/>
  <c r="T97" i="3" l="1"/>
  <c r="E98" i="3"/>
  <c r="M98" i="3" l="1"/>
  <c r="O98" i="3" s="1"/>
  <c r="Q98" i="3" s="1"/>
  <c r="R98" i="3" s="1"/>
  <c r="S98" i="3" s="1"/>
  <c r="U98" i="3" s="1"/>
  <c r="T98" i="3" l="1"/>
  <c r="E99" i="3"/>
  <c r="M99" i="3" l="1"/>
  <c r="O99" i="3" s="1"/>
  <c r="Q99" i="3" s="1"/>
  <c r="R99" i="3" s="1"/>
  <c r="S99" i="3" s="1"/>
  <c r="U99" i="3" s="1"/>
  <c r="T99" i="3" l="1"/>
  <c r="E100" i="3"/>
  <c r="M100" i="3" l="1"/>
  <c r="O100" i="3" s="1"/>
  <c r="Q100" i="3" s="1"/>
  <c r="R100" i="3" s="1"/>
  <c r="S100" i="3" s="1"/>
  <c r="U100" i="3" s="1"/>
  <c r="T100" i="3" l="1"/>
  <c r="E101" i="3"/>
  <c r="M101" i="3" l="1"/>
  <c r="O101" i="3" s="1"/>
  <c r="Q101" i="3" s="1"/>
  <c r="R101" i="3" s="1"/>
  <c r="S101" i="3" s="1"/>
  <c r="U101" i="3" s="1"/>
  <c r="T101" i="3" l="1"/>
  <c r="E102" i="3"/>
  <c r="M102" i="3" l="1"/>
  <c r="O102" i="3" s="1"/>
  <c r="Q102" i="3" s="1"/>
  <c r="R102" i="3" s="1"/>
  <c r="S102" i="3" s="1"/>
  <c r="U102" i="3" s="1"/>
  <c r="T102" i="3" l="1"/>
  <c r="E103" i="3"/>
  <c r="M103" i="3" l="1"/>
  <c r="O103" i="3" s="1"/>
  <c r="Q103" i="3" s="1"/>
  <c r="R103" i="3" s="1"/>
  <c r="S103" i="3" s="1"/>
  <c r="U103" i="3" s="1"/>
  <c r="T103" i="3" l="1"/>
  <c r="E104" i="3"/>
  <c r="M104" i="3" l="1"/>
  <c r="O104" i="3" s="1"/>
  <c r="Q104" i="3" s="1"/>
  <c r="R104" i="3" s="1"/>
  <c r="S104" i="3" s="1"/>
  <c r="U104" i="3" s="1"/>
  <c r="T104" i="3" l="1"/>
  <c r="E105" i="3"/>
  <c r="M105" i="3" l="1"/>
  <c r="O105" i="3" s="1"/>
  <c r="Q105" i="3" s="1"/>
  <c r="R105" i="3" s="1"/>
  <c r="S105" i="3" s="1"/>
  <c r="U105" i="3" s="1"/>
  <c r="T105" i="3" l="1"/>
  <c r="E106" i="3"/>
  <c r="M106" i="3" l="1"/>
  <c r="O106" i="3" s="1"/>
  <c r="Q106" i="3" s="1"/>
  <c r="R106" i="3" s="1"/>
  <c r="S106" i="3" s="1"/>
  <c r="U106" i="3" s="1"/>
  <c r="T106" i="3" l="1"/>
  <c r="E107" i="3"/>
  <c r="M107" i="3" l="1"/>
  <c r="O107" i="3" s="1"/>
  <c r="Q107" i="3" s="1"/>
  <c r="R107" i="3" s="1"/>
  <c r="S107" i="3" s="1"/>
  <c r="U107" i="3" s="1"/>
  <c r="T107" i="3" l="1"/>
  <c r="E108" i="3"/>
  <c r="M108" i="3" l="1"/>
  <c r="O108" i="3" s="1"/>
  <c r="Q108" i="3" s="1"/>
  <c r="R108" i="3" s="1"/>
  <c r="S108" i="3" s="1"/>
  <c r="U108" i="3" s="1"/>
  <c r="T108" i="3" l="1"/>
  <c r="E109" i="3"/>
  <c r="M109" i="3" l="1"/>
  <c r="O109" i="3" s="1"/>
  <c r="Q109" i="3" s="1"/>
  <c r="R109" i="3" s="1"/>
  <c r="S109" i="3" s="1"/>
  <c r="U109" i="3" s="1"/>
  <c r="T109" i="3" l="1"/>
  <c r="E110" i="3"/>
  <c r="M110" i="3" l="1"/>
  <c r="O110" i="3" s="1"/>
  <c r="Q110" i="3" s="1"/>
  <c r="R110" i="3" s="1"/>
  <c r="S110" i="3" s="1"/>
  <c r="U110" i="3" s="1"/>
  <c r="T110" i="3" l="1"/>
  <c r="E111" i="3"/>
  <c r="M111" i="3" l="1"/>
  <c r="O111" i="3" s="1"/>
  <c r="Q111" i="3" s="1"/>
  <c r="R111" i="3" s="1"/>
  <c r="S111" i="3" s="1"/>
  <c r="U111" i="3" s="1"/>
  <c r="T111" i="3" l="1"/>
  <c r="E112" i="3"/>
  <c r="M112" i="3" l="1"/>
  <c r="O112" i="3" s="1"/>
  <c r="Q112" i="3" s="1"/>
  <c r="R112" i="3" s="1"/>
  <c r="S112" i="3" s="1"/>
  <c r="U112" i="3" s="1"/>
  <c r="T112" i="3" l="1"/>
  <c r="E113" i="3"/>
  <c r="M113" i="3" l="1"/>
  <c r="O113" i="3" s="1"/>
  <c r="Q113" i="3" s="1"/>
  <c r="R113" i="3" s="1"/>
  <c r="S113" i="3" s="1"/>
  <c r="U113" i="3" s="1"/>
  <c r="T113" i="3" l="1"/>
  <c r="E114" i="3"/>
  <c r="M114" i="3" l="1"/>
  <c r="O114" i="3" s="1"/>
  <c r="Q114" i="3" s="1"/>
  <c r="R114" i="3" s="1"/>
  <c r="S114" i="3" s="1"/>
  <c r="U114" i="3" s="1"/>
  <c r="T114" i="3" l="1"/>
  <c r="E115" i="3"/>
  <c r="M115" i="3" l="1"/>
  <c r="O115" i="3" s="1"/>
  <c r="Q115" i="3" s="1"/>
  <c r="R115" i="3" s="1"/>
  <c r="S115" i="3" s="1"/>
  <c r="U115" i="3" s="1"/>
  <c r="T115" i="3" l="1"/>
  <c r="E116" i="3"/>
  <c r="M116" i="3" l="1"/>
  <c r="O116" i="3" s="1"/>
  <c r="Q116" i="3" s="1"/>
  <c r="R116" i="3" s="1"/>
  <c r="S116" i="3" s="1"/>
  <c r="U116" i="3" s="1"/>
  <c r="T116" i="3" l="1"/>
  <c r="E117" i="3"/>
  <c r="M117" i="3" l="1"/>
  <c r="O117" i="3" s="1"/>
  <c r="Q117" i="3" s="1"/>
  <c r="R117" i="3" s="1"/>
  <c r="S117" i="3" s="1"/>
  <c r="U117" i="3" s="1"/>
  <c r="T117" i="3" l="1"/>
  <c r="E118" i="3"/>
  <c r="M118" i="3" l="1"/>
  <c r="O118" i="3" s="1"/>
  <c r="Q118" i="3" s="1"/>
  <c r="R118" i="3" s="1"/>
  <c r="S118" i="3" s="1"/>
  <c r="U118" i="3" s="1"/>
  <c r="T118" i="3" l="1"/>
  <c r="E119" i="3"/>
  <c r="M119" i="3" l="1"/>
  <c r="O119" i="3" s="1"/>
  <c r="Q119" i="3" s="1"/>
  <c r="R119" i="3" s="1"/>
  <c r="S119" i="3" s="1"/>
  <c r="U119" i="3" s="1"/>
  <c r="T119" i="3" l="1"/>
  <c r="E120" i="3"/>
  <c r="M120" i="3" l="1"/>
  <c r="O120" i="3" s="1"/>
  <c r="Q120" i="3" s="1"/>
  <c r="R120" i="3" s="1"/>
  <c r="S120" i="3" s="1"/>
  <c r="U120" i="3" s="1"/>
  <c r="T120" i="3" l="1"/>
  <c r="E121" i="3"/>
  <c r="M121" i="3" l="1"/>
  <c r="O121" i="3" s="1"/>
  <c r="Q121" i="3" s="1"/>
  <c r="R121" i="3" s="1"/>
  <c r="S121" i="3" s="1"/>
  <c r="U121" i="3" s="1"/>
  <c r="T121" i="3" l="1"/>
  <c r="E122" i="3"/>
  <c r="M122" i="3" l="1"/>
  <c r="O122" i="3" s="1"/>
  <c r="Q122" i="3" s="1"/>
  <c r="R122" i="3" s="1"/>
  <c r="S122" i="3" s="1"/>
  <c r="U122" i="3" s="1"/>
  <c r="T122" i="3" l="1"/>
  <c r="E123" i="3"/>
  <c r="M123" i="3" l="1"/>
  <c r="O123" i="3" s="1"/>
  <c r="Q123" i="3" s="1"/>
  <c r="R123" i="3" s="1"/>
  <c r="S123" i="3" s="1"/>
  <c r="U123" i="3" s="1"/>
  <c r="T123" i="3" l="1"/>
  <c r="E124" i="3"/>
  <c r="M124" i="3" l="1"/>
  <c r="O124" i="3" s="1"/>
  <c r="Q124" i="3" s="1"/>
  <c r="R124" i="3" s="1"/>
  <c r="S124" i="3" s="1"/>
  <c r="U124" i="3" s="1"/>
  <c r="T124" i="3" l="1"/>
  <c r="E125" i="3"/>
  <c r="M125" i="3" l="1"/>
  <c r="O125" i="3" s="1"/>
  <c r="Q125" i="3" s="1"/>
  <c r="R125" i="3" s="1"/>
  <c r="S125" i="3" s="1"/>
  <c r="U125" i="3" s="1"/>
  <c r="T125" i="3" l="1"/>
  <c r="E126" i="3"/>
  <c r="M126" i="3" l="1"/>
  <c r="O126" i="3" s="1"/>
  <c r="Q126" i="3" s="1"/>
  <c r="R126" i="3" s="1"/>
  <c r="S126" i="3" s="1"/>
  <c r="U126" i="3" s="1"/>
  <c r="T126" i="3" l="1"/>
  <c r="E127" i="3"/>
  <c r="M127" i="3" l="1"/>
  <c r="O127" i="3" s="1"/>
  <c r="Q127" i="3" s="1"/>
  <c r="R127" i="3" s="1"/>
  <c r="S127" i="3" s="1"/>
  <c r="U127" i="3" s="1"/>
  <c r="T127" i="3" l="1"/>
  <c r="E128" i="3"/>
  <c r="M128" i="3" l="1"/>
  <c r="O128" i="3" s="1"/>
  <c r="Q128" i="3" s="1"/>
  <c r="R128" i="3" s="1"/>
  <c r="S128" i="3" s="1"/>
  <c r="U128" i="3" s="1"/>
  <c r="T128" i="3" l="1"/>
  <c r="E129" i="3"/>
  <c r="M129" i="3" l="1"/>
  <c r="O129" i="3" s="1"/>
  <c r="Q129" i="3" s="1"/>
  <c r="R129" i="3" s="1"/>
  <c r="S129" i="3" s="1"/>
  <c r="U129" i="3" s="1"/>
  <c r="T129" i="3" l="1"/>
  <c r="E130" i="3"/>
  <c r="M130" i="3" l="1"/>
  <c r="O130" i="3" s="1"/>
  <c r="Q130" i="3" s="1"/>
  <c r="R130" i="3" s="1"/>
  <c r="S130" i="3" s="1"/>
  <c r="U130" i="3" s="1"/>
  <c r="T130" i="3" l="1"/>
  <c r="E131" i="3"/>
  <c r="M131" i="3" l="1"/>
  <c r="O131" i="3" s="1"/>
  <c r="Q131" i="3" s="1"/>
  <c r="R131" i="3" s="1"/>
  <c r="S131" i="3" s="1"/>
  <c r="U131" i="3" s="1"/>
  <c r="T131" i="3" l="1"/>
  <c r="E132" i="3"/>
  <c r="M132" i="3" l="1"/>
  <c r="O132" i="3" s="1"/>
  <c r="Q132" i="3" s="1"/>
  <c r="R132" i="3" s="1"/>
  <c r="S132" i="3" s="1"/>
  <c r="U132" i="3" s="1"/>
  <c r="T132" i="3" l="1"/>
  <c r="E133" i="3"/>
  <c r="M133" i="3" l="1"/>
  <c r="O133" i="3" s="1"/>
  <c r="Q133" i="3" s="1"/>
  <c r="R133" i="3" s="1"/>
  <c r="S133" i="3" s="1"/>
  <c r="U133" i="3" s="1"/>
  <c r="T133" i="3" l="1"/>
  <c r="E134" i="3"/>
  <c r="M134" i="3" l="1"/>
  <c r="O134" i="3" s="1"/>
  <c r="Q134" i="3" s="1"/>
  <c r="R134" i="3" s="1"/>
  <c r="S134" i="3" s="1"/>
  <c r="U134" i="3" s="1"/>
  <c r="T134" i="3" l="1"/>
  <c r="E135" i="3"/>
  <c r="M135" i="3" l="1"/>
  <c r="O135" i="3" s="1"/>
  <c r="Q135" i="3" s="1"/>
  <c r="R135" i="3" s="1"/>
  <c r="S135" i="3" s="1"/>
  <c r="U135" i="3" s="1"/>
  <c r="T135" i="3" l="1"/>
  <c r="E136" i="3"/>
  <c r="M136" i="3" l="1"/>
  <c r="O136" i="3" s="1"/>
  <c r="Q136" i="3" s="1"/>
  <c r="R136" i="3" s="1"/>
  <c r="S136" i="3" s="1"/>
  <c r="U136" i="3" s="1"/>
  <c r="T136" i="3" l="1"/>
  <c r="E137" i="3"/>
  <c r="M137" i="3" l="1"/>
  <c r="O137" i="3" s="1"/>
  <c r="Q137" i="3" s="1"/>
  <c r="R137" i="3" s="1"/>
  <c r="S137" i="3" s="1"/>
  <c r="U137" i="3" s="1"/>
  <c r="T137" i="3" l="1"/>
  <c r="E138" i="3"/>
  <c r="M138" i="3" l="1"/>
  <c r="O138" i="3" s="1"/>
  <c r="Q138" i="3" s="1"/>
  <c r="R138" i="3" s="1"/>
  <c r="S138" i="3" s="1"/>
  <c r="U138" i="3" s="1"/>
  <c r="T138" i="3" l="1"/>
  <c r="E139" i="3"/>
  <c r="M139" i="3" l="1"/>
  <c r="O139" i="3" s="1"/>
  <c r="Q139" i="3" s="1"/>
  <c r="R139" i="3" s="1"/>
  <c r="S139" i="3" s="1"/>
  <c r="U139" i="3" s="1"/>
  <c r="T139" i="3" l="1"/>
  <c r="E140" i="3"/>
  <c r="M140" i="3" l="1"/>
  <c r="O140" i="3" s="1"/>
  <c r="Q140" i="3" s="1"/>
  <c r="R140" i="3" s="1"/>
  <c r="S140" i="3" s="1"/>
  <c r="U140" i="3" s="1"/>
  <c r="T140" i="3" l="1"/>
  <c r="E141" i="3"/>
  <c r="M141" i="3" l="1"/>
  <c r="O141" i="3" s="1"/>
  <c r="Q141" i="3" s="1"/>
  <c r="R141" i="3" s="1"/>
  <c r="S141" i="3" s="1"/>
  <c r="U141" i="3" s="1"/>
  <c r="T141" i="3" l="1"/>
  <c r="E142" i="3"/>
  <c r="M142" i="3" l="1"/>
  <c r="O142" i="3" s="1"/>
  <c r="Q142" i="3" s="1"/>
  <c r="R142" i="3" s="1"/>
  <c r="S142" i="3" s="1"/>
  <c r="U142" i="3" s="1"/>
  <c r="T142" i="3" l="1"/>
  <c r="E143" i="3"/>
  <c r="M143" i="3" l="1"/>
  <c r="O143" i="3" s="1"/>
  <c r="Q143" i="3" s="1"/>
  <c r="R143" i="3" s="1"/>
  <c r="S143" i="3" s="1"/>
  <c r="U143" i="3" s="1"/>
  <c r="T143" i="3" l="1"/>
  <c r="E144" i="3"/>
  <c r="M144" i="3" l="1"/>
  <c r="O144" i="3" s="1"/>
  <c r="Q144" i="3" s="1"/>
  <c r="R144" i="3" s="1"/>
  <c r="S144" i="3" s="1"/>
  <c r="U144" i="3" s="1"/>
  <c r="T144" i="3" l="1"/>
  <c r="E145" i="3"/>
  <c r="M145" i="3" l="1"/>
  <c r="O145" i="3" s="1"/>
  <c r="Q145" i="3" s="1"/>
  <c r="R145" i="3" s="1"/>
  <c r="S145" i="3" s="1"/>
  <c r="U145" i="3" s="1"/>
  <c r="T145" i="3" l="1"/>
  <c r="E146" i="3"/>
  <c r="M146" i="3" l="1"/>
  <c r="O146" i="3" s="1"/>
  <c r="Q146" i="3" s="1"/>
  <c r="R146" i="3" s="1"/>
  <c r="S146" i="3" s="1"/>
  <c r="U146" i="3" s="1"/>
  <c r="T146" i="3" l="1"/>
  <c r="E147" i="3"/>
  <c r="M147" i="3" l="1"/>
  <c r="O147" i="3" s="1"/>
  <c r="Q147" i="3" s="1"/>
  <c r="R147" i="3" s="1"/>
  <c r="S147" i="3" s="1"/>
  <c r="U147" i="3" s="1"/>
  <c r="T147" i="3" l="1"/>
  <c r="E148" i="3"/>
  <c r="M148" i="3" l="1"/>
  <c r="O148" i="3" s="1"/>
  <c r="Q148" i="3" s="1"/>
  <c r="R148" i="3" s="1"/>
  <c r="S148" i="3" s="1"/>
  <c r="U148" i="3" s="1"/>
  <c r="T148" i="3" l="1"/>
  <c r="E149" i="3"/>
  <c r="M149" i="3" l="1"/>
  <c r="O149" i="3" s="1"/>
  <c r="Q149" i="3" s="1"/>
  <c r="R149" i="3" s="1"/>
  <c r="S149" i="3" s="1"/>
  <c r="U149" i="3" s="1"/>
  <c r="T149" i="3" l="1"/>
  <c r="E150" i="3"/>
  <c r="M150" i="3" l="1"/>
  <c r="O150" i="3" s="1"/>
  <c r="Q150" i="3" s="1"/>
  <c r="R150" i="3" s="1"/>
  <c r="S150" i="3" s="1"/>
  <c r="U150" i="3" s="1"/>
  <c r="T150" i="3" l="1"/>
  <c r="E151" i="3"/>
  <c r="M151" i="3" l="1"/>
  <c r="O151" i="3" s="1"/>
  <c r="Q151" i="3" s="1"/>
  <c r="R151" i="3" s="1"/>
  <c r="S151" i="3" s="1"/>
  <c r="U151" i="3" s="1"/>
  <c r="T151" i="3" l="1"/>
  <c r="E152" i="3"/>
  <c r="M152" i="3" l="1"/>
  <c r="O152" i="3" s="1"/>
  <c r="Q152" i="3" s="1"/>
  <c r="R152" i="3" s="1"/>
  <c r="S152" i="3" s="1"/>
  <c r="U152" i="3" s="1"/>
  <c r="T152" i="3" l="1"/>
  <c r="E153" i="3"/>
  <c r="M153" i="3" l="1"/>
  <c r="O153" i="3" s="1"/>
  <c r="Q153" i="3" s="1"/>
  <c r="R153" i="3" s="1"/>
  <c r="S153" i="3" s="1"/>
  <c r="U153" i="3" s="1"/>
  <c r="T153" i="3" l="1"/>
  <c r="E154" i="3"/>
  <c r="M154" i="3" l="1"/>
  <c r="O154" i="3" s="1"/>
  <c r="Q154" i="3" s="1"/>
  <c r="R154" i="3" s="1"/>
  <c r="S154" i="3" s="1"/>
  <c r="U154" i="3" s="1"/>
  <c r="T154" i="3" l="1"/>
  <c r="E155" i="3"/>
  <c r="M155" i="3" l="1"/>
  <c r="O155" i="3" s="1"/>
  <c r="Q155" i="3" s="1"/>
  <c r="R155" i="3" s="1"/>
  <c r="S155" i="3" s="1"/>
  <c r="U155" i="3" s="1"/>
  <c r="T155" i="3" l="1"/>
  <c r="E156" i="3"/>
  <c r="M156" i="3" l="1"/>
  <c r="O156" i="3" s="1"/>
  <c r="Q156" i="3" s="1"/>
  <c r="R156" i="3" s="1"/>
  <c r="S156" i="3" s="1"/>
  <c r="U156" i="3" s="1"/>
  <c r="T156" i="3" l="1"/>
  <c r="E157" i="3"/>
  <c r="M157" i="3" l="1"/>
  <c r="O157" i="3" s="1"/>
  <c r="Q157" i="3" s="1"/>
  <c r="R157" i="3" s="1"/>
  <c r="S157" i="3" s="1"/>
  <c r="U157" i="3" s="1"/>
  <c r="T157" i="3" l="1"/>
  <c r="E158" i="3"/>
  <c r="M158" i="3" l="1"/>
  <c r="O158" i="3" s="1"/>
  <c r="Q158" i="3" s="1"/>
  <c r="R158" i="3" s="1"/>
  <c r="S158" i="3" s="1"/>
  <c r="U158" i="3" s="1"/>
  <c r="T158" i="3" l="1"/>
  <c r="E159" i="3"/>
  <c r="M159" i="3" l="1"/>
  <c r="O159" i="3" s="1"/>
  <c r="Q159" i="3" s="1"/>
  <c r="R159" i="3" s="1"/>
  <c r="S159" i="3" s="1"/>
  <c r="U159" i="3" s="1"/>
  <c r="T159" i="3" l="1"/>
  <c r="E160" i="3"/>
  <c r="M160" i="3" l="1"/>
  <c r="O160" i="3" s="1"/>
  <c r="Q160" i="3" s="1"/>
  <c r="R160" i="3" s="1"/>
  <c r="S160" i="3" s="1"/>
  <c r="U160" i="3" s="1"/>
  <c r="T160" i="3" l="1"/>
  <c r="E161" i="3"/>
  <c r="M161" i="3" l="1"/>
  <c r="O161" i="3" s="1"/>
  <c r="Q161" i="3" s="1"/>
  <c r="R161" i="3" s="1"/>
  <c r="S161" i="3" s="1"/>
  <c r="U161" i="3" s="1"/>
  <c r="T161" i="3" l="1"/>
  <c r="E162" i="3"/>
  <c r="M162" i="3" l="1"/>
  <c r="O162" i="3" s="1"/>
  <c r="Q162" i="3" s="1"/>
  <c r="R162" i="3" s="1"/>
  <c r="S162" i="3" s="1"/>
  <c r="U162" i="3" s="1"/>
  <c r="T162" i="3" l="1"/>
  <c r="E163" i="3"/>
  <c r="M163" i="3" l="1"/>
  <c r="O163" i="3" s="1"/>
  <c r="Q163" i="3" s="1"/>
  <c r="R163" i="3" s="1"/>
  <c r="S163" i="3" s="1"/>
  <c r="U163" i="3" s="1"/>
  <c r="T163" i="3" l="1"/>
  <c r="E164" i="3"/>
  <c r="M164" i="3" l="1"/>
  <c r="O164" i="3" s="1"/>
  <c r="Q164" i="3" s="1"/>
  <c r="R164" i="3" s="1"/>
  <c r="S164" i="3" s="1"/>
  <c r="U164" i="3" s="1"/>
  <c r="T164" i="3" l="1"/>
  <c r="E165" i="3"/>
  <c r="M165" i="3" l="1"/>
  <c r="O165" i="3" s="1"/>
  <c r="Q165" i="3" s="1"/>
  <c r="R165" i="3" s="1"/>
  <c r="S165" i="3" s="1"/>
  <c r="U165" i="3" s="1"/>
  <c r="T165" i="3" l="1"/>
  <c r="E166" i="3"/>
  <c r="M166" i="3" l="1"/>
  <c r="O166" i="3" s="1"/>
  <c r="Q166" i="3" s="1"/>
  <c r="R166" i="3" s="1"/>
  <c r="S166" i="3" s="1"/>
  <c r="U166" i="3" s="1"/>
  <c r="T166" i="3" l="1"/>
  <c r="E167" i="3"/>
  <c r="M167" i="3" l="1"/>
  <c r="O167" i="3" s="1"/>
  <c r="Q167" i="3" s="1"/>
  <c r="R167" i="3" s="1"/>
  <c r="S167" i="3" s="1"/>
  <c r="U167" i="3" s="1"/>
  <c r="T167" i="3" l="1"/>
  <c r="E168" i="3"/>
  <c r="M168" i="3" l="1"/>
  <c r="O168" i="3" s="1"/>
  <c r="Q168" i="3" s="1"/>
  <c r="R168" i="3" s="1"/>
  <c r="S168" i="3" s="1"/>
  <c r="U168" i="3" s="1"/>
  <c r="T168" i="3" l="1"/>
  <c r="E169" i="3"/>
  <c r="M169" i="3" l="1"/>
  <c r="O169" i="3" s="1"/>
  <c r="Q169" i="3" s="1"/>
  <c r="R169" i="3" s="1"/>
  <c r="S169" i="3" s="1"/>
  <c r="U169" i="3" s="1"/>
  <c r="T169" i="3" l="1"/>
  <c r="E170" i="3"/>
  <c r="M170" i="3" l="1"/>
  <c r="O170" i="3" s="1"/>
  <c r="Q170" i="3" s="1"/>
  <c r="R170" i="3" s="1"/>
  <c r="S170" i="3" s="1"/>
  <c r="U170" i="3" s="1"/>
  <c r="T170" i="3" l="1"/>
  <c r="E171" i="3"/>
  <c r="M171" i="3" l="1"/>
  <c r="O171" i="3" s="1"/>
  <c r="Q171" i="3" s="1"/>
  <c r="R171" i="3" s="1"/>
  <c r="S171" i="3" s="1"/>
  <c r="U171" i="3" s="1"/>
  <c r="T171" i="3" l="1"/>
  <c r="E172" i="3"/>
  <c r="M172" i="3" l="1"/>
  <c r="O172" i="3" s="1"/>
  <c r="Q172" i="3" s="1"/>
  <c r="R172" i="3" s="1"/>
  <c r="S172" i="3" s="1"/>
  <c r="U172" i="3" s="1"/>
  <c r="T172" i="3" l="1"/>
  <c r="E173" i="3"/>
  <c r="M173" i="3" l="1"/>
  <c r="O173" i="3" s="1"/>
  <c r="Q173" i="3" s="1"/>
  <c r="R173" i="3" s="1"/>
  <c r="S173" i="3" s="1"/>
  <c r="U173" i="3" s="1"/>
  <c r="T173" i="3" l="1"/>
  <c r="E174" i="3"/>
  <c r="M174" i="3" l="1"/>
  <c r="O174" i="3" s="1"/>
  <c r="Q174" i="3" s="1"/>
  <c r="R174" i="3" s="1"/>
  <c r="S174" i="3" s="1"/>
  <c r="U174" i="3" s="1"/>
  <c r="T174" i="3" l="1"/>
  <c r="E175" i="3"/>
  <c r="M175" i="3" l="1"/>
  <c r="O175" i="3" s="1"/>
  <c r="Q175" i="3" s="1"/>
  <c r="R175" i="3" s="1"/>
  <c r="S175" i="3" s="1"/>
  <c r="U175" i="3" s="1"/>
  <c r="T175" i="3" l="1"/>
  <c r="E176" i="3"/>
  <c r="M176" i="3" l="1"/>
  <c r="O176" i="3" s="1"/>
  <c r="Q176" i="3" s="1"/>
  <c r="R176" i="3" s="1"/>
  <c r="S176" i="3" s="1"/>
  <c r="U176" i="3" s="1"/>
  <c r="T176" i="3" l="1"/>
  <c r="E177" i="3"/>
  <c r="M177" i="3" l="1"/>
  <c r="O177" i="3" s="1"/>
  <c r="Q177" i="3" s="1"/>
  <c r="R177" i="3" s="1"/>
  <c r="S177" i="3" s="1"/>
  <c r="U177" i="3" s="1"/>
  <c r="T177" i="3" l="1"/>
  <c r="E178" i="3"/>
  <c r="M178" i="3" l="1"/>
  <c r="O178" i="3" s="1"/>
  <c r="Q178" i="3" s="1"/>
  <c r="R178" i="3" s="1"/>
  <c r="S178" i="3" s="1"/>
  <c r="U178" i="3" s="1"/>
  <c r="T178" i="3" l="1"/>
  <c r="E179" i="3"/>
  <c r="M179" i="3" l="1"/>
  <c r="O179" i="3" s="1"/>
  <c r="Q179" i="3" s="1"/>
  <c r="R179" i="3" s="1"/>
  <c r="S179" i="3" s="1"/>
  <c r="U179" i="3" s="1"/>
  <c r="T179" i="3" l="1"/>
  <c r="E180" i="3"/>
  <c r="M180" i="3" l="1"/>
  <c r="O180" i="3" s="1"/>
  <c r="Q180" i="3" s="1"/>
  <c r="R180" i="3" s="1"/>
  <c r="S180" i="3" s="1"/>
  <c r="U180" i="3" s="1"/>
  <c r="T180" i="3" l="1"/>
  <c r="E181" i="3"/>
  <c r="M181" i="3" l="1"/>
  <c r="O181" i="3" s="1"/>
  <c r="Q181" i="3" s="1"/>
  <c r="R181" i="3" s="1"/>
  <c r="S181" i="3" s="1"/>
  <c r="U181" i="3" s="1"/>
  <c r="T181" i="3" l="1"/>
  <c r="E182" i="3"/>
  <c r="M182" i="3" l="1"/>
  <c r="O182" i="3" s="1"/>
  <c r="Q182" i="3" s="1"/>
  <c r="R182" i="3" s="1"/>
  <c r="S182" i="3" s="1"/>
  <c r="U182" i="3" s="1"/>
  <c r="T182" i="3" l="1"/>
  <c r="E183" i="3"/>
  <c r="M183" i="3" l="1"/>
  <c r="O183" i="3" s="1"/>
  <c r="Q183" i="3" s="1"/>
  <c r="R183" i="3" s="1"/>
  <c r="S183" i="3" s="1"/>
  <c r="U183" i="3" s="1"/>
  <c r="T183" i="3" l="1"/>
  <c r="E184" i="3"/>
  <c r="M184" i="3" l="1"/>
  <c r="O184" i="3" s="1"/>
  <c r="Q184" i="3" s="1"/>
  <c r="R184" i="3" s="1"/>
  <c r="S184" i="3" s="1"/>
  <c r="U184" i="3" s="1"/>
  <c r="T184" i="3" l="1"/>
  <c r="E185" i="3"/>
  <c r="M185" i="3" l="1"/>
  <c r="O185" i="3" s="1"/>
  <c r="Q185" i="3" s="1"/>
  <c r="R185" i="3" s="1"/>
  <c r="S185" i="3" s="1"/>
  <c r="U185" i="3" s="1"/>
  <c r="T185" i="3" l="1"/>
  <c r="E186" i="3"/>
  <c r="M186" i="3" l="1"/>
  <c r="O186" i="3" s="1"/>
  <c r="Q186" i="3" s="1"/>
  <c r="R186" i="3" s="1"/>
  <c r="S186" i="3" s="1"/>
  <c r="U186" i="3" s="1"/>
  <c r="T186" i="3" l="1"/>
  <c r="E187" i="3"/>
  <c r="M187" i="3" l="1"/>
  <c r="O187" i="3" s="1"/>
  <c r="Q187" i="3" s="1"/>
  <c r="R187" i="3" s="1"/>
  <c r="S187" i="3" s="1"/>
  <c r="U187" i="3" s="1"/>
  <c r="T187" i="3" l="1"/>
  <c r="E188" i="3"/>
  <c r="M188" i="3" l="1"/>
  <c r="O188" i="3" s="1"/>
  <c r="Q188" i="3" s="1"/>
  <c r="R188" i="3" s="1"/>
  <c r="S188" i="3" s="1"/>
  <c r="U188" i="3" s="1"/>
  <c r="T188" i="3" l="1"/>
  <c r="E189" i="3"/>
  <c r="M189" i="3" l="1"/>
  <c r="O189" i="3" s="1"/>
  <c r="Q189" i="3" s="1"/>
  <c r="R189" i="3" s="1"/>
  <c r="S189" i="3" s="1"/>
  <c r="U189" i="3" s="1"/>
  <c r="T189" i="3" l="1"/>
  <c r="E190" i="3"/>
  <c r="M190" i="3" l="1"/>
  <c r="O190" i="3" s="1"/>
  <c r="Q190" i="3" s="1"/>
  <c r="R190" i="3" s="1"/>
  <c r="S190" i="3" s="1"/>
  <c r="U190" i="3" s="1"/>
  <c r="T190" i="3" l="1"/>
  <c r="E191" i="3"/>
  <c r="M191" i="3" l="1"/>
  <c r="O191" i="3" s="1"/>
  <c r="Q191" i="3" s="1"/>
  <c r="R191" i="3" s="1"/>
  <c r="S191" i="3" s="1"/>
  <c r="U191" i="3" s="1"/>
  <c r="T191" i="3" l="1"/>
  <c r="E192" i="3"/>
  <c r="M192" i="3" l="1"/>
  <c r="O192" i="3" s="1"/>
  <c r="Q192" i="3" s="1"/>
  <c r="R192" i="3" s="1"/>
  <c r="S192" i="3" s="1"/>
  <c r="U192" i="3" s="1"/>
  <c r="T192" i="3" l="1"/>
  <c r="E193" i="3"/>
  <c r="M193" i="3" l="1"/>
  <c r="O193" i="3" s="1"/>
  <c r="Q193" i="3" s="1"/>
  <c r="R193" i="3" s="1"/>
  <c r="S193" i="3" s="1"/>
  <c r="U193" i="3" s="1"/>
  <c r="T193" i="3" l="1"/>
  <c r="E194" i="3"/>
  <c r="M194" i="3" l="1"/>
  <c r="O194" i="3" s="1"/>
  <c r="Q194" i="3" s="1"/>
  <c r="R194" i="3" s="1"/>
  <c r="S194" i="3" s="1"/>
  <c r="U194" i="3" s="1"/>
  <c r="T194" i="3" l="1"/>
  <c r="E195" i="3"/>
  <c r="M195" i="3" l="1"/>
  <c r="O195" i="3" s="1"/>
  <c r="Q195" i="3" s="1"/>
  <c r="R195" i="3" s="1"/>
  <c r="S195" i="3" s="1"/>
  <c r="U195" i="3" s="1"/>
  <c r="T195" i="3" l="1"/>
  <c r="E196" i="3"/>
  <c r="M196" i="3" l="1"/>
  <c r="O196" i="3" s="1"/>
  <c r="Q196" i="3" s="1"/>
  <c r="R196" i="3" s="1"/>
  <c r="S196" i="3" s="1"/>
  <c r="U196" i="3" s="1"/>
  <c r="T196" i="3" l="1"/>
  <c r="E197" i="3"/>
  <c r="M197" i="3" l="1"/>
  <c r="O197" i="3" s="1"/>
  <c r="Q197" i="3" s="1"/>
  <c r="R197" i="3" s="1"/>
  <c r="S197" i="3" s="1"/>
  <c r="U197" i="3" s="1"/>
  <c r="T197" i="3" l="1"/>
  <c r="E198" i="3"/>
  <c r="M198" i="3" l="1"/>
  <c r="O198" i="3" s="1"/>
  <c r="Q198" i="3" s="1"/>
  <c r="R198" i="3" s="1"/>
  <c r="S198" i="3" s="1"/>
  <c r="U198" i="3" s="1"/>
  <c r="T198" i="3" l="1"/>
  <c r="E199" i="3"/>
  <c r="M199" i="3" l="1"/>
  <c r="O199" i="3" s="1"/>
  <c r="Q199" i="3" s="1"/>
  <c r="R199" i="3" s="1"/>
  <c r="S199" i="3" s="1"/>
  <c r="U199" i="3" s="1"/>
  <c r="T199" i="3" l="1"/>
  <c r="E200" i="3"/>
  <c r="M200" i="3" l="1"/>
  <c r="O200" i="3" s="1"/>
  <c r="Q200" i="3" s="1"/>
  <c r="R200" i="3" s="1"/>
  <c r="S200" i="3" s="1"/>
  <c r="U200" i="3" s="1"/>
  <c r="T200" i="3" l="1"/>
  <c r="E201" i="3"/>
  <c r="M201" i="3" l="1"/>
  <c r="O201" i="3" s="1"/>
  <c r="Q201" i="3" s="1"/>
  <c r="R201" i="3" s="1"/>
  <c r="S201" i="3" s="1"/>
  <c r="U201" i="3" s="1"/>
  <c r="T201" i="3" l="1"/>
  <c r="E202" i="3"/>
  <c r="M202" i="3" s="1"/>
  <c r="O202" i="3" s="1"/>
  <c r="Q202" i="3" s="1"/>
  <c r="R202" i="3" s="1"/>
  <c r="S202" i="3" s="1"/>
  <c r="U202" i="3" s="1"/>
  <c r="T202" i="3" l="1"/>
</calcChain>
</file>

<file path=xl/sharedStrings.xml><?xml version="1.0" encoding="utf-8"?>
<sst xmlns="http://schemas.openxmlformats.org/spreadsheetml/2006/main" count="63" uniqueCount="23">
  <si>
    <t>epoch</t>
  </si>
  <si>
    <t>x1</t>
  </si>
  <si>
    <t>x2</t>
  </si>
  <si>
    <t>t1</t>
  </si>
  <si>
    <t>w1</t>
  </si>
  <si>
    <t>w2</t>
  </si>
  <si>
    <t>w3</t>
  </si>
  <si>
    <t>w4</t>
  </si>
  <si>
    <t>w5</t>
  </si>
  <si>
    <t>w6</t>
  </si>
  <si>
    <t>b1</t>
  </si>
  <si>
    <t>b2</t>
  </si>
  <si>
    <t>zh1</t>
  </si>
  <si>
    <t>zh2</t>
  </si>
  <si>
    <t>σ(zh1)=h1</t>
  </si>
  <si>
    <t>σ(zh2)=h2</t>
  </si>
  <si>
    <t>zy1</t>
  </si>
  <si>
    <t>σ(zy1)=y1</t>
  </si>
  <si>
    <t>(y1-t1)=Δ</t>
  </si>
  <si>
    <t>E</t>
  </si>
  <si>
    <t>Δ w5</t>
  </si>
  <si>
    <t>E(y1)</t>
  </si>
  <si>
    <t>Δ 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</si>
</sst>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B9CBE9"/>
        <bgColor rgb="FFB9CBE9"/>
      </patternFill>
    </fill>
    <fill>
      <patternFill patternType="solid">
        <fgColor rgb="FFFFE599"/>
        <bgColor rgb="FFFFE599"/>
      </patternFill>
    </fill>
    <fill>
      <patternFill patternType="solid">
        <fgColor rgb="FFA6F5A6"/>
        <bgColor rgb="FFA6F5A6"/>
      </patternFill>
    </fill>
    <fill>
      <patternFill patternType="solid">
        <fgColor rgb="FFCCCCCC"/>
        <bgColor rgb="FFCCCCCC"/>
      </patternFill>
    </fill>
    <fill>
      <patternFill patternType="solid">
        <fgColor rgb="FFCCCCCC"/>
        <bgColor indexed="64"/>
      </patternFill>
    </fill>
    <fill>
      <patternFill patternType="solid">
        <fgColor rgb="FFB9CBE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A6F5A6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64" fontId="1" fillId="0" borderId="0" xfId="0" applyNumberFormat="1" applyFont="1"/>
    <xf numFmtId="164" fontId="1" fillId="4" borderId="0" xfId="0" applyNumberFormat="1" applyFont="1" applyFill="1"/>
    <xf numFmtId="165" fontId="1" fillId="2" borderId="0" xfId="0" applyNumberFormat="1" applyFont="1" applyFill="1"/>
    <xf numFmtId="165" fontId="1" fillId="3" borderId="0" xfId="0" applyNumberFormat="1" applyFont="1" applyFill="1"/>
    <xf numFmtId="164" fontId="1" fillId="5" borderId="0" xfId="0" applyNumberFormat="1" applyFont="1" applyFill="1"/>
    <xf numFmtId="0" fontId="1" fillId="0" borderId="0" xfId="0" applyFont="1"/>
    <xf numFmtId="1" fontId="1" fillId="0" borderId="0" xfId="0" applyNumberFormat="1" applyFont="1"/>
    <xf numFmtId="165" fontId="1" fillId="6" borderId="0" xfId="0" applyNumberFormat="1" applyFont="1" applyFill="1"/>
    <xf numFmtId="0" fontId="1" fillId="3" borderId="0" xfId="0" applyFont="1" applyFill="1"/>
    <xf numFmtId="0" fontId="3" fillId="0" borderId="1" xfId="0" applyFont="1" applyBorder="1" applyAlignment="1">
      <alignment horizontal="right" wrapText="1"/>
    </xf>
    <xf numFmtId="0" fontId="3" fillId="7" borderId="1" xfId="0" applyFont="1" applyFill="1" applyBorder="1" applyAlignment="1">
      <alignment horizontal="right" wrapText="1"/>
    </xf>
    <xf numFmtId="0" fontId="3" fillId="8" borderId="1" xfId="0" applyFont="1" applyFill="1" applyBorder="1" applyAlignment="1">
      <alignment horizontal="right" wrapText="1"/>
    </xf>
    <xf numFmtId="0" fontId="3" fillId="0" borderId="1" xfId="0" applyFont="1" applyBorder="1" applyAlignment="1">
      <alignment wrapText="1"/>
    </xf>
    <xf numFmtId="164" fontId="1" fillId="9" borderId="0" xfId="0" applyNumberFormat="1" applyFont="1" applyFill="1"/>
    <xf numFmtId="164" fontId="1" fillId="0" borderId="0" xfId="0" applyNumberFormat="1" applyFont="1" applyFill="1"/>
    <xf numFmtId="0" fontId="3" fillId="9" borderId="1" xfId="0" applyFont="1" applyFill="1" applyBorder="1" applyAlignment="1">
      <alignment horizontal="right" wrapText="1"/>
    </xf>
    <xf numFmtId="164" fontId="0" fillId="10" borderId="0" xfId="0" applyNumberFormat="1" applyFill="1"/>
    <xf numFmtId="0" fontId="3" fillId="10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F5A6"/>
      <color rgb="FF99FF99"/>
      <color rgb="FF99FF66"/>
      <color rgb="FF66FF99"/>
      <color rgb="FF99FF33"/>
      <color rgb="FF66FF66"/>
      <color rgb="FF3980F3"/>
      <color rgb="FF72F828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E(y1) vs. epoch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'Δw5 xor(0,1)'!$T$1</c:f>
              <c:strCache>
                <c:ptCount val="1"/>
                <c:pt idx="0">
                  <c:v>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'Δw5 xor(0,1)'!$A$2:$A$22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'Δw5 xor(0,1)'!$T$2:$T$22</c:f>
              <c:numCache>
                <c:formatCode>0.00000</c:formatCode>
                <c:ptCount val="21"/>
                <c:pt idx="0">
                  <c:v>1.3744948106828454E-2</c:v>
                </c:pt>
                <c:pt idx="1">
                  <c:v>1.346646885492825E-2</c:v>
                </c:pt>
                <c:pt idx="2">
                  <c:v>1.3198039513195729E-2</c:v>
                </c:pt>
                <c:pt idx="3">
                  <c:v>1.2939154943652652E-2</c:v>
                </c:pt>
                <c:pt idx="4">
                  <c:v>1.2689341949979772E-2</c:v>
                </c:pt>
                <c:pt idx="5">
                  <c:v>1.2448156876358382E-2</c:v>
                </c:pt>
                <c:pt idx="6">
                  <c:v>1.2215183413180362E-2</c:v>
                </c:pt>
                <c:pt idx="7">
                  <c:v>1.1990030589728962E-2</c:v>
                </c:pt>
                <c:pt idx="8">
                  <c:v>1.1772330936026462E-2</c:v>
                </c:pt>
                <c:pt idx="9">
                  <c:v>1.1561738797901584E-2</c:v>
                </c:pt>
                <c:pt idx="10">
                  <c:v>1.1357928790977606E-2</c:v>
                </c:pt>
                <c:pt idx="11">
                  <c:v>1.1160594380746852E-2</c:v>
                </c:pt>
                <c:pt idx="12">
                  <c:v>1.0969446577199756E-2</c:v>
                </c:pt>
                <c:pt idx="13">
                  <c:v>1.0784212733636216E-2</c:v>
                </c:pt>
                <c:pt idx="14">
                  <c:v>1.0604635440320965E-2</c:v>
                </c:pt>
                <c:pt idx="15">
                  <c:v>1.0430471504565848E-2</c:v>
                </c:pt>
                <c:pt idx="16">
                  <c:v>1.026149100964594E-2</c:v>
                </c:pt>
                <c:pt idx="17">
                  <c:v>1.0097476445691839E-2</c:v>
                </c:pt>
                <c:pt idx="18">
                  <c:v>9.9382219063590752E-3</c:v>
                </c:pt>
                <c:pt idx="19">
                  <c:v>9.7835323456653862E-3</c:v>
                </c:pt>
                <c:pt idx="20">
                  <c:v>9.633222889915076E-3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D-4F0F-9354-412282F25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636770"/>
        <c:axId val="1641019850"/>
      </c:lineChart>
      <c:catAx>
        <c:axId val="2113636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1019850"/>
        <c:crosses val="autoZero"/>
        <c:auto val="1"/>
        <c:lblAlgn val="ctr"/>
        <c:lblOffset val="100"/>
        <c:noMultiLvlLbl val="1"/>
      </c:catAx>
      <c:valAx>
        <c:axId val="1641019850"/>
        <c:scaling>
          <c:orientation val="minMax"/>
          <c:max val="1.4E-2"/>
          <c:min val="9.0000000000000028E-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E(y1)</a:t>
                </a:r>
              </a:p>
            </c:rich>
          </c:tx>
          <c:overlay val="0"/>
        </c:title>
        <c:numFmt formatCode="0.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36367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E(y1) vs. epoch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'Δw1 xor(1,1)'!$T$1</c:f>
              <c:strCache>
                <c:ptCount val="1"/>
                <c:pt idx="0">
                  <c:v>E(y1)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'Δw1 xor(1,1)'!$A$2:$A$22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'Δw1 xor(1,1)'!$T$2:$T$22</c:f>
              <c:numCache>
                <c:formatCode>0.00000</c:formatCode>
                <c:ptCount val="21"/>
                <c:pt idx="0">
                  <c:v>0.35148679749936396</c:v>
                </c:pt>
                <c:pt idx="1">
                  <c:v>0.35137325021233962</c:v>
                </c:pt>
                <c:pt idx="2">
                  <c:v>0.35125837405455734</c:v>
                </c:pt>
                <c:pt idx="3">
                  <c:v>0.35114215508378455</c:v>
                </c:pt>
                <c:pt idx="4">
                  <c:v>0.35102457942169674</c:v>
                </c:pt>
                <c:pt idx="5">
                  <c:v>0.35090563326687796</c:v>
                </c:pt>
                <c:pt idx="6">
                  <c:v>0.35078530290840376</c:v>
                </c:pt>
                <c:pt idx="7">
                  <c:v>0.3506635747400198</c:v>
                </c:pt>
                <c:pt idx="8">
                  <c:v>0.35054043527492612</c:v>
                </c:pt>
                <c:pt idx="9">
                  <c:v>0.35041587116117556</c:v>
                </c:pt>
                <c:pt idx="10">
                  <c:v>0.35028986919769939</c:v>
                </c:pt>
                <c:pt idx="11">
                  <c:v>0.35016241635096251</c:v>
                </c:pt>
                <c:pt idx="12">
                  <c:v>0.35003349977226239</c:v>
                </c:pt>
                <c:pt idx="13">
                  <c:v>0.34990310681566944</c:v>
                </c:pt>
                <c:pt idx="14">
                  <c:v>0.34977122505662073</c:v>
                </c:pt>
                <c:pt idx="15">
                  <c:v>0.34963784231116507</c:v>
                </c:pt>
                <c:pt idx="16">
                  <c:v>0.34950294665586312</c:v>
                </c:pt>
                <c:pt idx="17">
                  <c:v>0.34936652644834126</c:v>
                </c:pt>
                <c:pt idx="18">
                  <c:v>0.3492285703484983</c:v>
                </c:pt>
                <c:pt idx="19">
                  <c:v>0.34908906734035888</c:v>
                </c:pt>
                <c:pt idx="20">
                  <c:v>0.34894800675456839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8-4DB4-9180-2222BFB5B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543418"/>
        <c:axId val="968538423"/>
      </c:lineChart>
      <c:catAx>
        <c:axId val="423543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8538423"/>
        <c:crosses val="autoZero"/>
        <c:auto val="1"/>
        <c:lblAlgn val="ctr"/>
        <c:lblOffset val="100"/>
        <c:noMultiLvlLbl val="1"/>
      </c:catAx>
      <c:valAx>
        <c:axId val="968538423"/>
        <c:scaling>
          <c:orientation val="minMax"/>
          <c:max val="0.35160000000000002"/>
          <c:min val="0.348900000000000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E(y1)</a:t>
                </a:r>
              </a:p>
            </c:rich>
          </c:tx>
          <c:overlay val="0"/>
        </c:title>
        <c:numFmt formatCode="0.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35434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E(y1)</a:t>
            </a:r>
            <a:r>
              <a:rPr lang="en-US" baseline="0"/>
              <a:t> vs epoch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'Δw1 xor'!$T$1</c:f>
              <c:strCache>
                <c:ptCount val="1"/>
                <c:pt idx="0">
                  <c:v>E(y1)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'Δw1 xor'!$T$2:$T$202</c:f>
              <c:numCache>
                <c:formatCode>General</c:formatCode>
                <c:ptCount val="201"/>
                <c:pt idx="0">
                  <c:v>0.33844862167087891</c:v>
                </c:pt>
                <c:pt idx="1">
                  <c:v>1.3744948106828454E-2</c:v>
                </c:pt>
                <c:pt idx="2">
                  <c:v>1.4791062714921291E-2</c:v>
                </c:pt>
                <c:pt idx="3">
                  <c:v>0.3515146526963932</c:v>
                </c:pt>
                <c:pt idx="4">
                  <c:v>0.33844862167087891</c:v>
                </c:pt>
                <c:pt idx="5">
                  <c:v>1.3744948106828454E-2</c:v>
                </c:pt>
                <c:pt idx="6">
                  <c:v>1.4812079878209363E-2</c:v>
                </c:pt>
                <c:pt idx="7">
                  <c:v>0.35142952973942959</c:v>
                </c:pt>
                <c:pt idx="8">
                  <c:v>0.33844862167087891</c:v>
                </c:pt>
                <c:pt idx="9">
                  <c:v>1.3744948106828454E-2</c:v>
                </c:pt>
                <c:pt idx="10">
                  <c:v>1.4833280858516776E-2</c:v>
                </c:pt>
                <c:pt idx="11">
                  <c:v>0.35134365494514591</c:v>
                </c:pt>
                <c:pt idx="12">
                  <c:v>0.33844862167087891</c:v>
                </c:pt>
                <c:pt idx="13">
                  <c:v>1.3744948106828454E-2</c:v>
                </c:pt>
                <c:pt idx="14">
                  <c:v>1.4854667087385736E-2</c:v>
                </c:pt>
                <c:pt idx="15">
                  <c:v>0.35125702223121336</c:v>
                </c:pt>
                <c:pt idx="16">
                  <c:v>0.33844862167087891</c:v>
                </c:pt>
                <c:pt idx="17">
                  <c:v>1.3744948106828454E-2</c:v>
                </c:pt>
                <c:pt idx="18">
                  <c:v>1.4876239990932412E-2</c:v>
                </c:pt>
                <c:pt idx="19">
                  <c:v>0.35116962552912517</c:v>
                </c:pt>
                <c:pt idx="20">
                  <c:v>0.33844862167087891</c:v>
                </c:pt>
                <c:pt idx="21">
                  <c:v>1.3744948106828454E-2</c:v>
                </c:pt>
                <c:pt idx="22">
                  <c:v>1.4898000989076371E-2</c:v>
                </c:pt>
                <c:pt idx="23">
                  <c:v>0.35108145878714692</c:v>
                </c:pt>
                <c:pt idx="24">
                  <c:v>0.33844862167087891</c:v>
                </c:pt>
                <c:pt idx="25">
                  <c:v>1.3744948106828454E-2</c:v>
                </c:pt>
                <c:pt idx="26">
                  <c:v>1.4919951494744029E-2</c:v>
                </c:pt>
                <c:pt idx="27">
                  <c:v>0.35099251597337117</c:v>
                </c:pt>
                <c:pt idx="28">
                  <c:v>0.33844862167087891</c:v>
                </c:pt>
                <c:pt idx="29">
                  <c:v>1.3744948106828454E-2</c:v>
                </c:pt>
                <c:pt idx="30">
                  <c:v>1.4942092913045478E-2</c:v>
                </c:pt>
                <c:pt idx="31">
                  <c:v>0.35090279107887673</c:v>
                </c:pt>
                <c:pt idx="32">
                  <c:v>0.33844862167087891</c:v>
                </c:pt>
                <c:pt idx="33">
                  <c:v>1.3744948106828454E-2</c:v>
                </c:pt>
                <c:pt idx="34">
                  <c:v>1.4964426640425053E-2</c:v>
                </c:pt>
                <c:pt idx="35">
                  <c:v>0.35081227812099874</c:v>
                </c:pt>
                <c:pt idx="36">
                  <c:v>0.33844862167087891</c:v>
                </c:pt>
                <c:pt idx="37">
                  <c:v>1.3744948106828454E-2</c:v>
                </c:pt>
                <c:pt idx="38">
                  <c:v>1.4986954063784251E-2</c:v>
                </c:pt>
                <c:pt idx="39">
                  <c:v>0.35072097114670714</c:v>
                </c:pt>
                <c:pt idx="40">
                  <c:v>0.33844862167087891</c:v>
                </c:pt>
                <c:pt idx="41">
                  <c:v>1.3744948106828454E-2</c:v>
                </c:pt>
                <c:pt idx="42">
                  <c:v>1.5009676559577427E-2</c:v>
                </c:pt>
                <c:pt idx="43">
                  <c:v>0.35062886423609657</c:v>
                </c:pt>
                <c:pt idx="44">
                  <c:v>0.33844862167087891</c:v>
                </c:pt>
                <c:pt idx="45">
                  <c:v>1.3744948106828454E-2</c:v>
                </c:pt>
                <c:pt idx="46">
                  <c:v>1.5032595492879629E-2</c:v>
                </c:pt>
                <c:pt idx="47">
                  <c:v>0.35053595150599054</c:v>
                </c:pt>
                <c:pt idx="48">
                  <c:v>0.33844862167087891</c:v>
                </c:pt>
                <c:pt idx="49">
                  <c:v>1.3744948106828454E-2</c:v>
                </c:pt>
                <c:pt idx="50">
                  <c:v>1.5055712216426334E-2</c:v>
                </c:pt>
                <c:pt idx="51">
                  <c:v>0.3504422271136593</c:v>
                </c:pt>
                <c:pt idx="52">
                  <c:v>0.33844862167087891</c:v>
                </c:pt>
                <c:pt idx="53">
                  <c:v>1.3744948106828454E-2</c:v>
                </c:pt>
                <c:pt idx="54">
                  <c:v>1.5079028069624687E-2</c:v>
                </c:pt>
                <c:pt idx="55">
                  <c:v>0.35034768526065413</c:v>
                </c:pt>
                <c:pt idx="56">
                  <c:v>0.33844862167087891</c:v>
                </c:pt>
                <c:pt idx="57">
                  <c:v>1.3744948106828454E-2</c:v>
                </c:pt>
                <c:pt idx="58">
                  <c:v>1.5102544377536168E-2</c:v>
                </c:pt>
                <c:pt idx="59">
                  <c:v>0.35025232019675878</c:v>
                </c:pt>
                <c:pt idx="60">
                  <c:v>0.33844862167087891</c:v>
                </c:pt>
                <c:pt idx="61">
                  <c:v>1.3744948106828454E-2</c:v>
                </c:pt>
                <c:pt idx="62">
                  <c:v>1.512626244983053E-2</c:v>
                </c:pt>
                <c:pt idx="63">
                  <c:v>0.35015612622406056</c:v>
                </c:pt>
                <c:pt idx="64">
                  <c:v>0.33844862167087891</c:v>
                </c:pt>
                <c:pt idx="65">
                  <c:v>1.3744948106828454E-2</c:v>
                </c:pt>
                <c:pt idx="66">
                  <c:v>1.5150183579710309E-2</c:v>
                </c:pt>
                <c:pt idx="67">
                  <c:v>0.35005909770113913</c:v>
                </c:pt>
                <c:pt idx="68">
                  <c:v>0.33844862167087891</c:v>
                </c:pt>
                <c:pt idx="69">
                  <c:v>1.3744948106828454E-2</c:v>
                </c:pt>
                <c:pt idx="70">
                  <c:v>1.5174309042806507E-2</c:v>
                </c:pt>
                <c:pt idx="71">
                  <c:v>0.34996122904737886</c:v>
                </c:pt>
                <c:pt idx="72">
                  <c:v>0.33844862167087891</c:v>
                </c:pt>
                <c:pt idx="73">
                  <c:v>1.3744948106828454E-2</c:v>
                </c:pt>
                <c:pt idx="74">
                  <c:v>1.5198640096044713E-2</c:v>
                </c:pt>
                <c:pt idx="75">
                  <c:v>0.34986251474739916</c:v>
                </c:pt>
                <c:pt idx="76">
                  <c:v>0.33844862167087891</c:v>
                </c:pt>
                <c:pt idx="77">
                  <c:v>1.3744948106828454E-2</c:v>
                </c:pt>
                <c:pt idx="78">
                  <c:v>1.5223177976481933E-2</c:v>
                </c:pt>
                <c:pt idx="79">
                  <c:v>0.34976294935561053</c:v>
                </c:pt>
                <c:pt idx="80">
                  <c:v>0.33844862167087891</c:v>
                </c:pt>
                <c:pt idx="81">
                  <c:v>1.3744948106828454E-2</c:v>
                </c:pt>
                <c:pt idx="82">
                  <c:v>1.524792390011377E-2</c:v>
                </c:pt>
                <c:pt idx="83">
                  <c:v>0.34966252750089111</c:v>
                </c:pt>
                <c:pt idx="84">
                  <c:v>0.33844862167087891</c:v>
                </c:pt>
                <c:pt idx="85">
                  <c:v>1.3744948106828454E-2</c:v>
                </c:pt>
                <c:pt idx="86">
                  <c:v>1.5272879060652479E-2</c:v>
                </c:pt>
                <c:pt idx="87">
                  <c:v>0.34956124389138737</c:v>
                </c:pt>
                <c:pt idx="88">
                  <c:v>0.33844862167087891</c:v>
                </c:pt>
                <c:pt idx="89">
                  <c:v>1.3744948106828454E-2</c:v>
                </c:pt>
                <c:pt idx="90">
                  <c:v>1.5298044628275338E-2</c:v>
                </c:pt>
                <c:pt idx="91">
                  <c:v>0.34945909331943831</c:v>
                </c:pt>
                <c:pt idx="92">
                  <c:v>0.33844862167087891</c:v>
                </c:pt>
                <c:pt idx="93">
                  <c:v>1.3744948106828454E-2</c:v>
                </c:pt>
                <c:pt idx="94">
                  <c:v>1.5323421748343759E-2</c:v>
                </c:pt>
                <c:pt idx="95">
                  <c:v>0.34935607066662305</c:v>
                </c:pt>
                <c:pt idx="96">
                  <c:v>0.33844862167087891</c:v>
                </c:pt>
                <c:pt idx="97">
                  <c:v>1.3744948106828454E-2</c:v>
                </c:pt>
                <c:pt idx="98">
                  <c:v>1.5349011540093572E-2</c:v>
                </c:pt>
                <c:pt idx="99">
                  <c:v>0.34925217090893129</c:v>
                </c:pt>
                <c:pt idx="100">
                  <c:v>0.33844862167087891</c:v>
                </c:pt>
                <c:pt idx="101">
                  <c:v>1.3744948106828454E-2</c:v>
                </c:pt>
                <c:pt idx="102">
                  <c:v>1.5374815095295889E-2</c:v>
                </c:pt>
                <c:pt idx="103">
                  <c:v>0.34914738912205762</c:v>
                </c:pt>
                <c:pt idx="104">
                  <c:v>0.33844862167087891</c:v>
                </c:pt>
                <c:pt idx="105">
                  <c:v>1.3744948106828454E-2</c:v>
                </c:pt>
                <c:pt idx="106">
                  <c:v>1.5400833476889728E-2</c:v>
                </c:pt>
                <c:pt idx="107">
                  <c:v>0.34904172048681747</c:v>
                </c:pt>
                <c:pt idx="108">
                  <c:v>0.33844862167087891</c:v>
                </c:pt>
                <c:pt idx="109">
                  <c:v>1.3744948106828454E-2</c:v>
                </c:pt>
                <c:pt idx="110">
                  <c:v>1.5427067717586179E-2</c:v>
                </c:pt>
                <c:pt idx="111">
                  <c:v>0.3489351602946853</c:v>
                </c:pt>
                <c:pt idx="112">
                  <c:v>0.33844862167087891</c:v>
                </c:pt>
                <c:pt idx="113">
                  <c:v>1.3744948106828454E-2</c:v>
                </c:pt>
                <c:pt idx="114">
                  <c:v>1.5453518818444485E-2</c:v>
                </c:pt>
                <c:pt idx="115">
                  <c:v>0.34882770395345319</c:v>
                </c:pt>
                <c:pt idx="116">
                  <c:v>0.33844862167087891</c:v>
                </c:pt>
                <c:pt idx="117">
                  <c:v>1.3744948106828454E-2</c:v>
                </c:pt>
                <c:pt idx="118">
                  <c:v>1.5480187747420812E-2</c:v>
                </c:pt>
                <c:pt idx="119">
                  <c:v>0.34871934699300827</c:v>
                </c:pt>
                <c:pt idx="120">
                  <c:v>0.33844862167087891</c:v>
                </c:pt>
                <c:pt idx="121">
                  <c:v>1.3744948106828454E-2</c:v>
                </c:pt>
                <c:pt idx="122">
                  <c:v>1.5507075437890172E-2</c:v>
                </c:pt>
                <c:pt idx="123">
                  <c:v>0.34861008507122893</c:v>
                </c:pt>
                <c:pt idx="124">
                  <c:v>0.33844862167087891</c:v>
                </c:pt>
                <c:pt idx="125">
                  <c:v>1.3744948106828454E-2</c:v>
                </c:pt>
                <c:pt idx="126">
                  <c:v>1.5534182787141698E-2</c:v>
                </c:pt>
                <c:pt idx="127">
                  <c:v>0.34849991397999575</c:v>
                </c:pt>
                <c:pt idx="128">
                  <c:v>0.33844862167087891</c:v>
                </c:pt>
                <c:pt idx="129">
                  <c:v>1.3744948106828454E-2</c:v>
                </c:pt>
                <c:pt idx="130">
                  <c:v>1.5561510654848561E-2</c:v>
                </c:pt>
                <c:pt idx="131">
                  <c:v>0.34838882965131734</c:v>
                </c:pt>
                <c:pt idx="132">
                  <c:v>0.33844862167087891</c:v>
                </c:pt>
                <c:pt idx="133">
                  <c:v>1.3744948106828454E-2</c:v>
                </c:pt>
                <c:pt idx="134">
                  <c:v>1.5589059861512834E-2</c:v>
                </c:pt>
                <c:pt idx="135">
                  <c:v>0.34827682816356664</c:v>
                </c:pt>
                <c:pt idx="136">
                  <c:v>0.33844862167087891</c:v>
                </c:pt>
                <c:pt idx="137">
                  <c:v>1.3744948106828454E-2</c:v>
                </c:pt>
                <c:pt idx="138">
                  <c:v>1.5616831186886284E-2</c:v>
                </c:pt>
                <c:pt idx="139">
                  <c:v>0.3481639057478263</c:v>
                </c:pt>
                <c:pt idx="140">
                  <c:v>0.33844862167087891</c:v>
                </c:pt>
                <c:pt idx="141">
                  <c:v>1.3744948106828454E-2</c:v>
                </c:pt>
                <c:pt idx="142">
                  <c:v>1.564482536836824E-2</c:v>
                </c:pt>
                <c:pt idx="143">
                  <c:v>0.34805005879433965</c:v>
                </c:pt>
                <c:pt idx="144">
                  <c:v>0.33844862167087891</c:v>
                </c:pt>
                <c:pt idx="145">
                  <c:v>1.3744948106828454E-2</c:v>
                </c:pt>
                <c:pt idx="146">
                  <c:v>1.5673043099380956E-2</c:v>
                </c:pt>
                <c:pt idx="147">
                  <c:v>0.34793528385906397</c:v>
                </c:pt>
                <c:pt idx="148">
                  <c:v>0.33844862167087891</c:v>
                </c:pt>
                <c:pt idx="149">
                  <c:v>1.3744948106828454E-2</c:v>
                </c:pt>
                <c:pt idx="150">
                  <c:v>1.5701485027724397E-2</c:v>
                </c:pt>
                <c:pt idx="151">
                  <c:v>0.34781957767032129</c:v>
                </c:pt>
                <c:pt idx="152">
                  <c:v>0.33844862167087891</c:v>
                </c:pt>
                <c:pt idx="153">
                  <c:v>1.3744948106828454E-2</c:v>
                </c:pt>
                <c:pt idx="154">
                  <c:v>1.5730151753910862E-2</c:v>
                </c:pt>
                <c:pt idx="155">
                  <c:v>0.34770293713554434</c:v>
                </c:pt>
                <c:pt idx="156">
                  <c:v>0.33844862167087891</c:v>
                </c:pt>
                <c:pt idx="157">
                  <c:v>1.3744948106828454E-2</c:v>
                </c:pt>
                <c:pt idx="158">
                  <c:v>1.5759043829481258E-2</c:v>
                </c:pt>
                <c:pt idx="159">
                  <c:v>0.3475853593481128</c:v>
                </c:pt>
                <c:pt idx="160">
                  <c:v>0.33844862167087891</c:v>
                </c:pt>
                <c:pt idx="161">
                  <c:v>1.3744948106828454E-2</c:v>
                </c:pt>
                <c:pt idx="162">
                  <c:v>1.5788161755304134E-2</c:v>
                </c:pt>
                <c:pt idx="163">
                  <c:v>0.34746684159427216</c:v>
                </c:pt>
                <c:pt idx="164">
                  <c:v>0.33844862167087891</c:v>
                </c:pt>
                <c:pt idx="165">
                  <c:v>1.3744948106828454E-2</c:v>
                </c:pt>
                <c:pt idx="166">
                  <c:v>1.5817505979859276E-2</c:v>
                </c:pt>
                <c:pt idx="167">
                  <c:v>0.34734738136013504</c:v>
                </c:pt>
                <c:pt idx="168">
                  <c:v>0.33844862167087891</c:v>
                </c:pt>
                <c:pt idx="169">
                  <c:v>1.3744948106828454E-2</c:v>
                </c:pt>
                <c:pt idx="170">
                  <c:v>1.5847076897506852E-2</c:v>
                </c:pt>
                <c:pt idx="171">
                  <c:v>0.34722697633875449</c:v>
                </c:pt>
                <c:pt idx="172">
                  <c:v>0.33844862167087891</c:v>
                </c:pt>
                <c:pt idx="173">
                  <c:v>1.3744948106828454E-2</c:v>
                </c:pt>
                <c:pt idx="174">
                  <c:v>1.5876874846744587E-2</c:v>
                </c:pt>
                <c:pt idx="175">
                  <c:v>0.34710562443726589</c:v>
                </c:pt>
                <c:pt idx="176">
                  <c:v>0.33844862167087891</c:v>
                </c:pt>
                <c:pt idx="177">
                  <c:v>1.3744948106828454E-2</c:v>
                </c:pt>
                <c:pt idx="178">
                  <c:v>1.590690010845416E-2</c:v>
                </c:pt>
                <c:pt idx="179">
                  <c:v>0.34698332378408969</c:v>
                </c:pt>
                <c:pt idx="180">
                  <c:v>0.33844862167087891</c:v>
                </c:pt>
                <c:pt idx="181">
                  <c:v>1.3744948106828454E-2</c:v>
                </c:pt>
                <c:pt idx="182">
                  <c:v>1.5937152904139024E-2</c:v>
                </c:pt>
                <c:pt idx="183">
                  <c:v>0.34686007273618974</c:v>
                </c:pt>
                <c:pt idx="184">
                  <c:v>0.33844862167087891</c:v>
                </c:pt>
                <c:pt idx="185">
                  <c:v>1.3744948106828454E-2</c:v>
                </c:pt>
                <c:pt idx="186">
                  <c:v>1.596763339415555E-2</c:v>
                </c:pt>
                <c:pt idx="187">
                  <c:v>0.34673586988637634</c:v>
                </c:pt>
                <c:pt idx="188">
                  <c:v>0.33844862167087891</c:v>
                </c:pt>
                <c:pt idx="189">
                  <c:v>1.3744948106828454E-2</c:v>
                </c:pt>
                <c:pt idx="190">
                  <c:v>1.5998341675939665E-2</c:v>
                </c:pt>
                <c:pt idx="191">
                  <c:v>0.34661071407065069</c:v>
                </c:pt>
                <c:pt idx="192">
                  <c:v>0.33844862167087891</c:v>
                </c:pt>
                <c:pt idx="193">
                  <c:v>1.3744948106828454E-2</c:v>
                </c:pt>
                <c:pt idx="194">
                  <c:v>1.6029277782231174E-2</c:v>
                </c:pt>
                <c:pt idx="195">
                  <c:v>0.34648460437557888</c:v>
                </c:pt>
                <c:pt idx="196">
                  <c:v>0.33844862167087891</c:v>
                </c:pt>
                <c:pt idx="197">
                  <c:v>1.3744948106828454E-2</c:v>
                </c:pt>
                <c:pt idx="198">
                  <c:v>1.6060441679298394E-2</c:v>
                </c:pt>
                <c:pt idx="199">
                  <c:v>0.34635754014568809</c:v>
                </c:pt>
                <c:pt idx="200">
                  <c:v>0.33844862167087891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A-4D11-939C-664CD0D2D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60911"/>
        <c:axId val="535968847"/>
      </c:lineChart>
      <c:catAx>
        <c:axId val="426860911"/>
        <c:scaling>
          <c:orientation val="minMax"/>
        </c:scaling>
        <c:delete val="1"/>
        <c:axPos val="b"/>
        <c:majorTickMark val="none"/>
        <c:minorTickMark val="none"/>
        <c:tickLblPos val="nextTo"/>
        <c:crossAx val="535968847"/>
        <c:crosses val="autoZero"/>
        <c:auto val="1"/>
        <c:lblAlgn val="ctr"/>
        <c:lblOffset val="100"/>
        <c:noMultiLvlLbl val="0"/>
      </c:catAx>
      <c:valAx>
        <c:axId val="5359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007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101600</xdr:colOff>
      <xdr:row>24</xdr:row>
      <xdr:rowOff>63500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193675</xdr:colOff>
      <xdr:row>22</xdr:row>
      <xdr:rowOff>95250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92074</xdr:colOff>
      <xdr:row>3</xdr:row>
      <xdr:rowOff>95250</xdr:rowOff>
    </xdr:from>
    <xdr:to>
      <xdr:col>16</xdr:col>
      <xdr:colOff>469899</xdr:colOff>
      <xdr:row>24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3EE265-6E64-9A44-4F5F-A8D37E823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42"/>
  <sheetViews>
    <sheetView workbookViewId="0">
      <selection activeCell="L8" sqref="L8"/>
    </sheetView>
  </sheetViews>
  <sheetFormatPr defaultColWidth="12.6328125" defaultRowHeight="15.75" customHeight="1" x14ac:dyDescent="0.25"/>
  <cols>
    <col min="1" max="1" width="5.6328125" bestFit="1" customWidth="1"/>
    <col min="2" max="2" width="4.7265625" customWidth="1"/>
    <col min="3" max="3" width="5" customWidth="1"/>
    <col min="4" max="4" width="6.1796875" customWidth="1"/>
    <col min="5" max="12" width="6.36328125" bestFit="1" customWidth="1"/>
    <col min="13" max="13" width="7.6328125" customWidth="1"/>
    <col min="14" max="14" width="6.36328125" bestFit="1" customWidth="1"/>
    <col min="15" max="16" width="8.90625" bestFit="1" customWidth="1"/>
    <col min="17" max="17" width="6.36328125" bestFit="1" customWidth="1"/>
    <col min="18" max="18" width="8.90625" bestFit="1" customWidth="1"/>
    <col min="19" max="19" width="8.453125" bestFit="1" customWidth="1"/>
    <col min="20" max="20" width="7.36328125" bestFit="1" customWidth="1"/>
    <col min="21" max="21" width="8" bestFit="1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3" t="s">
        <v>20</v>
      </c>
      <c r="V1" s="1"/>
      <c r="W1" s="1"/>
      <c r="X1" s="1"/>
      <c r="Y1" s="1"/>
      <c r="Z1" s="1"/>
    </row>
    <row r="2" spans="1:26" ht="15.75" customHeight="1" x14ac:dyDescent="0.25">
      <c r="A2" s="4">
        <v>0</v>
      </c>
      <c r="B2" s="5">
        <v>0</v>
      </c>
      <c r="C2" s="5">
        <v>1</v>
      </c>
      <c r="D2" s="5">
        <f t="shared" ref="D2:D22" si="0">IF(B2&lt;&gt;C2,1,0)</f>
        <v>1</v>
      </c>
      <c r="E2" s="6">
        <v>0.1</v>
      </c>
      <c r="F2" s="6">
        <v>0.2</v>
      </c>
      <c r="G2" s="6">
        <v>0.3</v>
      </c>
      <c r="H2" s="6">
        <v>0.4</v>
      </c>
      <c r="I2" s="7">
        <v>0.5</v>
      </c>
      <c r="J2" s="20">
        <v>0.6</v>
      </c>
      <c r="K2" s="6">
        <v>0.7</v>
      </c>
      <c r="L2" s="6">
        <v>0.8</v>
      </c>
      <c r="M2" s="6">
        <f>E2*B2+G2*C2+K2*1</f>
        <v>1</v>
      </c>
      <c r="N2" s="6">
        <f>F2*B2+H2*C2+K2*1</f>
        <v>1.1000000000000001</v>
      </c>
      <c r="O2" s="6">
        <f>1/(1+EXP(-M2))</f>
        <v>0.7310585786300049</v>
      </c>
      <c r="P2" s="6">
        <f>1/(1+EXP(-N2))</f>
        <v>0.75026010559511769</v>
      </c>
      <c r="Q2" s="6">
        <f>I2*O2+J2*P2+L2*1</f>
        <v>1.6156853526720731</v>
      </c>
      <c r="R2" s="6">
        <f>1/(1+EXP(-Q2))</f>
        <v>0.83419922734300389</v>
      </c>
      <c r="S2" s="6">
        <f>(R2-D2)</f>
        <v>-0.16580077265699611</v>
      </c>
      <c r="T2" s="8">
        <f>0.5*S2^2</f>
        <v>1.3744948106828454E-2</v>
      </c>
      <c r="U2" s="9">
        <f>S2*(R2*(1-R2))*O2</f>
        <v>-1.6764672010519521E-2</v>
      </c>
    </row>
    <row r="3" spans="1:26" ht="15.75" customHeight="1" x14ac:dyDescent="0.25">
      <c r="A3" s="4">
        <f t="shared" ref="A3:A22" si="1">1+A2</f>
        <v>1</v>
      </c>
      <c r="B3" s="5">
        <v>0</v>
      </c>
      <c r="C3" s="5">
        <v>1</v>
      </c>
      <c r="D3" s="5">
        <f t="shared" si="0"/>
        <v>1</v>
      </c>
      <c r="E3" s="6">
        <v>0.1</v>
      </c>
      <c r="F3" s="6">
        <v>0.2</v>
      </c>
      <c r="G3" s="6">
        <v>0.3</v>
      </c>
      <c r="H3" s="6">
        <v>0.4</v>
      </c>
      <c r="I3" s="10">
        <f>I2 - U2</f>
        <v>0.51676467201051957</v>
      </c>
      <c r="J3" s="20">
        <v>0.6</v>
      </c>
      <c r="K3" s="6">
        <v>0.7</v>
      </c>
      <c r="L3" s="6">
        <v>0.8</v>
      </c>
      <c r="M3" s="6">
        <f>E3*B3+G3*C3+K3*1</f>
        <v>1</v>
      </c>
      <c r="N3" s="6">
        <f t="shared" ref="N3:N22" si="2">F3*B3+H3*C3+K3*1</f>
        <v>1.1000000000000001</v>
      </c>
      <c r="O3" s="6">
        <f t="shared" ref="O3:O22" si="3">1/(1+EXP(-M3))</f>
        <v>0.7310585786300049</v>
      </c>
      <c r="P3" s="6">
        <f t="shared" ref="P3:P22" si="4">1/(1+EXP(-N3))</f>
        <v>0.75026010559511769</v>
      </c>
      <c r="Q3" s="6">
        <f t="shared" ref="Q3:Q22" si="5">I3*O3+J3*P3+L3*1</f>
        <v>1.6279413099632818</v>
      </c>
      <c r="R3" s="6">
        <f t="shared" ref="R3:R22" si="6">1/(1+EXP(-Q3))</f>
        <v>0.83588742366943203</v>
      </c>
      <c r="S3" s="6">
        <f t="shared" ref="S3:S22" si="7">(R3-D3)</f>
        <v>-0.16411257633056797</v>
      </c>
      <c r="T3" s="8">
        <f t="shared" ref="T3:T22" si="8">0.5*S3^2</f>
        <v>1.346646885492825E-2</v>
      </c>
      <c r="U3" s="9">
        <f t="shared" ref="U3:U22" si="9">S3*(R3*(1-R3))*O3</f>
        <v>-1.6458251536305972E-2</v>
      </c>
    </row>
    <row r="4" spans="1:26" ht="15.75" customHeight="1" x14ac:dyDescent="0.25">
      <c r="A4" s="4">
        <f t="shared" si="1"/>
        <v>2</v>
      </c>
      <c r="B4" s="5">
        <v>0</v>
      </c>
      <c r="C4" s="5">
        <v>1</v>
      </c>
      <c r="D4" s="5">
        <f t="shared" si="0"/>
        <v>1</v>
      </c>
      <c r="E4" s="6">
        <v>0.1</v>
      </c>
      <c r="F4" s="6">
        <v>0.2</v>
      </c>
      <c r="G4" s="6">
        <v>0.3</v>
      </c>
      <c r="H4" s="6">
        <v>0.4</v>
      </c>
      <c r="I4" s="10">
        <f>I3 - U3</f>
        <v>0.53322292354682554</v>
      </c>
      <c r="J4" s="20">
        <v>0.6</v>
      </c>
      <c r="K4" s="6">
        <v>0.7</v>
      </c>
      <c r="L4" s="6">
        <v>0.8</v>
      </c>
      <c r="M4" s="6">
        <f t="shared" ref="M4:M22" si="10">E4*B4+G4*C4+K4*1</f>
        <v>1</v>
      </c>
      <c r="N4" s="6">
        <f t="shared" si="2"/>
        <v>1.1000000000000001</v>
      </c>
      <c r="O4" s="6">
        <f t="shared" si="3"/>
        <v>0.7310585786300049</v>
      </c>
      <c r="P4" s="6">
        <f t="shared" si="4"/>
        <v>0.75026010559511769</v>
      </c>
      <c r="Q4" s="6">
        <f t="shared" si="5"/>
        <v>1.6399732559381488</v>
      </c>
      <c r="R4" s="6">
        <f>1/(1+EXP(-Q4))</f>
        <v>0.8375312983175176</v>
      </c>
      <c r="S4" s="6">
        <f t="shared" si="7"/>
        <v>-0.1624687016824824</v>
      </c>
      <c r="T4" s="8">
        <f t="shared" si="8"/>
        <v>1.3198039513195729E-2</v>
      </c>
      <c r="U4" s="9">
        <f t="shared" si="9"/>
        <v>-1.6161908478230135E-2</v>
      </c>
    </row>
    <row r="5" spans="1:26" ht="15.75" customHeight="1" x14ac:dyDescent="0.25">
      <c r="A5" s="4">
        <f t="shared" si="1"/>
        <v>3</v>
      </c>
      <c r="B5" s="5">
        <v>0</v>
      </c>
      <c r="C5" s="5">
        <v>1</v>
      </c>
      <c r="D5" s="5">
        <f t="shared" si="0"/>
        <v>1</v>
      </c>
      <c r="E5" s="6">
        <v>0.1</v>
      </c>
      <c r="F5" s="6">
        <v>0.2</v>
      </c>
      <c r="G5" s="6">
        <v>0.3</v>
      </c>
      <c r="H5" s="6">
        <v>0.4</v>
      </c>
      <c r="I5" s="10">
        <f t="shared" ref="I5:I22" si="11">I4 - U4</f>
        <v>0.54938483202505572</v>
      </c>
      <c r="J5" s="20">
        <v>0.6</v>
      </c>
      <c r="K5" s="6">
        <v>0.7</v>
      </c>
      <c r="L5" s="6">
        <v>0.8</v>
      </c>
      <c r="M5" s="6">
        <f t="shared" si="10"/>
        <v>1</v>
      </c>
      <c r="N5" s="6">
        <f t="shared" si="2"/>
        <v>1.1000000000000001</v>
      </c>
      <c r="O5" s="6">
        <f t="shared" si="3"/>
        <v>0.7310585786300049</v>
      </c>
      <c r="P5" s="6">
        <f t="shared" si="4"/>
        <v>0.75026010559511769</v>
      </c>
      <c r="Q5" s="6">
        <f t="shared" si="5"/>
        <v>1.6517885577781919</v>
      </c>
      <c r="R5" s="6">
        <f t="shared" si="6"/>
        <v>0.83913263262145021</v>
      </c>
      <c r="S5" s="6">
        <f t="shared" si="7"/>
        <v>-0.16086736737854979</v>
      </c>
      <c r="T5" s="8">
        <f t="shared" si="8"/>
        <v>1.2939154943652652E-2</v>
      </c>
      <c r="U5" s="9">
        <f t="shared" si="9"/>
        <v>-1.5875181430412718E-2</v>
      </c>
    </row>
    <row r="6" spans="1:26" ht="15.75" customHeight="1" x14ac:dyDescent="0.25">
      <c r="A6" s="4">
        <f t="shared" si="1"/>
        <v>4</v>
      </c>
      <c r="B6" s="5">
        <v>0</v>
      </c>
      <c r="C6" s="5">
        <v>1</v>
      </c>
      <c r="D6" s="5">
        <f t="shared" si="0"/>
        <v>1</v>
      </c>
      <c r="E6" s="6">
        <v>0.1</v>
      </c>
      <c r="F6" s="6">
        <v>0.2</v>
      </c>
      <c r="G6" s="6">
        <v>0.3</v>
      </c>
      <c r="H6" s="6">
        <v>0.4</v>
      </c>
      <c r="I6" s="10">
        <f t="shared" si="11"/>
        <v>0.56526001345546839</v>
      </c>
      <c r="J6" s="20">
        <v>0.6</v>
      </c>
      <c r="K6" s="6">
        <v>0.7</v>
      </c>
      <c r="L6" s="6">
        <v>0.8</v>
      </c>
      <c r="M6" s="6">
        <f t="shared" si="10"/>
        <v>1</v>
      </c>
      <c r="N6" s="6">
        <f t="shared" si="2"/>
        <v>1.1000000000000001</v>
      </c>
      <c r="O6" s="6">
        <f t="shared" si="3"/>
        <v>0.7310585786300049</v>
      </c>
      <c r="P6" s="6">
        <f t="shared" si="4"/>
        <v>0.75026010559511769</v>
      </c>
      <c r="Q6" s="6">
        <f t="shared" si="5"/>
        <v>1.6633942453502029</v>
      </c>
      <c r="R6" s="6">
        <f t="shared" si="6"/>
        <v>0.84069311408492242</v>
      </c>
      <c r="S6" s="6">
        <f t="shared" si="7"/>
        <v>-0.15930688591507758</v>
      </c>
      <c r="T6" s="8">
        <f t="shared" si="8"/>
        <v>1.2689341949979772E-2</v>
      </c>
      <c r="U6" s="9">
        <f t="shared" si="9"/>
        <v>-1.5597635403425717E-2</v>
      </c>
    </row>
    <row r="7" spans="1:26" ht="15.75" customHeight="1" x14ac:dyDescent="0.25">
      <c r="A7" s="4">
        <f t="shared" si="1"/>
        <v>5</v>
      </c>
      <c r="B7" s="5">
        <v>0</v>
      </c>
      <c r="C7" s="5">
        <v>1</v>
      </c>
      <c r="D7" s="5">
        <f t="shared" si="0"/>
        <v>1</v>
      </c>
      <c r="E7" s="6">
        <v>0.1</v>
      </c>
      <c r="F7" s="6">
        <v>0.2</v>
      </c>
      <c r="G7" s="6">
        <v>0.3</v>
      </c>
      <c r="H7" s="6">
        <v>0.4</v>
      </c>
      <c r="I7" s="10">
        <f t="shared" si="11"/>
        <v>0.58085764885889413</v>
      </c>
      <c r="J7" s="20">
        <v>0.6</v>
      </c>
      <c r="K7" s="6">
        <v>0.7</v>
      </c>
      <c r="L7" s="6">
        <v>0.8</v>
      </c>
      <c r="M7" s="6">
        <f t="shared" si="10"/>
        <v>1</v>
      </c>
      <c r="N7" s="6">
        <f t="shared" si="2"/>
        <v>1.1000000000000001</v>
      </c>
      <c r="O7" s="6">
        <f t="shared" si="3"/>
        <v>0.7310585786300049</v>
      </c>
      <c r="P7" s="6">
        <f t="shared" si="4"/>
        <v>0.75026010559511769</v>
      </c>
      <c r="Q7" s="6">
        <f t="shared" si="5"/>
        <v>1.6747970305182203</v>
      </c>
      <c r="R7" s="6">
        <f t="shared" si="6"/>
        <v>0.8422143423732158</v>
      </c>
      <c r="S7" s="6">
        <f t="shared" si="7"/>
        <v>-0.1577856576267842</v>
      </c>
      <c r="T7" s="8">
        <f t="shared" si="8"/>
        <v>1.2448156876358382E-2</v>
      </c>
      <c r="U7" s="9">
        <f t="shared" si="9"/>
        <v>-1.5328860046909342E-2</v>
      </c>
    </row>
    <row r="8" spans="1:26" ht="15.75" customHeight="1" x14ac:dyDescent="0.25">
      <c r="A8" s="4">
        <f t="shared" si="1"/>
        <v>6</v>
      </c>
      <c r="B8" s="5">
        <v>0</v>
      </c>
      <c r="C8" s="5">
        <v>1</v>
      </c>
      <c r="D8" s="5">
        <f t="shared" si="0"/>
        <v>1</v>
      </c>
      <c r="E8" s="6">
        <v>0.1</v>
      </c>
      <c r="F8" s="6">
        <v>0.2</v>
      </c>
      <c r="G8" s="6">
        <v>0.3</v>
      </c>
      <c r="H8" s="6">
        <v>0.4</v>
      </c>
      <c r="I8" s="10">
        <f t="shared" si="11"/>
        <v>0.59618650890580349</v>
      </c>
      <c r="J8" s="20">
        <v>0.6</v>
      </c>
      <c r="K8" s="6">
        <v>0.7</v>
      </c>
      <c r="L8" s="6">
        <v>0.8</v>
      </c>
      <c r="M8" s="6">
        <f t="shared" si="10"/>
        <v>1</v>
      </c>
      <c r="N8" s="6">
        <f t="shared" si="2"/>
        <v>1.1000000000000001</v>
      </c>
      <c r="O8" s="6">
        <f t="shared" si="3"/>
        <v>0.7310585786300049</v>
      </c>
      <c r="P8" s="6">
        <f t="shared" si="4"/>
        <v>0.75026010559511769</v>
      </c>
      <c r="Q8" s="6">
        <f t="shared" si="5"/>
        <v>1.6860033251561322</v>
      </c>
      <c r="R8" s="6">
        <f t="shared" si="6"/>
        <v>0.84369783486349037</v>
      </c>
      <c r="S8" s="6">
        <f t="shared" si="7"/>
        <v>-0.15630216513650963</v>
      </c>
      <c r="T8" s="8">
        <f t="shared" si="8"/>
        <v>1.2215183413180362E-2</v>
      </c>
      <c r="U8" s="9">
        <f t="shared" si="9"/>
        <v>-1.5068468006704994E-2</v>
      </c>
    </row>
    <row r="9" spans="1:26" ht="15.75" customHeight="1" x14ac:dyDescent="0.25">
      <c r="A9" s="4">
        <f t="shared" si="1"/>
        <v>7</v>
      </c>
      <c r="B9" s="5">
        <v>0</v>
      </c>
      <c r="C9" s="5">
        <v>1</v>
      </c>
      <c r="D9" s="5">
        <f t="shared" si="0"/>
        <v>1</v>
      </c>
      <c r="E9" s="6">
        <v>0.1</v>
      </c>
      <c r="F9" s="6">
        <v>0.2</v>
      </c>
      <c r="G9" s="6">
        <v>0.3</v>
      </c>
      <c r="H9" s="6">
        <v>0.4</v>
      </c>
      <c r="I9" s="10">
        <f t="shared" si="11"/>
        <v>0.61125497691250852</v>
      </c>
      <c r="J9" s="20">
        <v>0.6</v>
      </c>
      <c r="K9" s="6">
        <v>0.7</v>
      </c>
      <c r="L9" s="6">
        <v>0.8</v>
      </c>
      <c r="M9" s="6">
        <f t="shared" si="10"/>
        <v>1</v>
      </c>
      <c r="N9" s="6">
        <f t="shared" si="2"/>
        <v>1.1000000000000001</v>
      </c>
      <c r="O9" s="6">
        <f t="shared" si="3"/>
        <v>0.7310585786300049</v>
      </c>
      <c r="P9" s="6">
        <f t="shared" si="4"/>
        <v>0.75026010559511769</v>
      </c>
      <c r="Q9" s="6">
        <f t="shared" si="5"/>
        <v>1.6970192579592456</v>
      </c>
      <c r="R9" s="6">
        <f t="shared" si="6"/>
        <v>0.84514503178955502</v>
      </c>
      <c r="S9" s="6">
        <f t="shared" si="7"/>
        <v>-0.15485496821044498</v>
      </c>
      <c r="T9" s="8">
        <f t="shared" si="8"/>
        <v>1.1990030589728962E-2</v>
      </c>
      <c r="U9" s="9">
        <f t="shared" si="9"/>
        <v>-1.4816093405477491E-2</v>
      </c>
      <c r="X9" s="6"/>
    </row>
    <row r="10" spans="1:26" ht="15.75" customHeight="1" x14ac:dyDescent="0.25">
      <c r="A10" s="4">
        <f t="shared" si="1"/>
        <v>8</v>
      </c>
      <c r="B10" s="5">
        <v>0</v>
      </c>
      <c r="C10" s="5">
        <v>1</v>
      </c>
      <c r="D10" s="5">
        <f t="shared" si="0"/>
        <v>1</v>
      </c>
      <c r="E10" s="6">
        <v>0.1</v>
      </c>
      <c r="F10" s="6">
        <v>0.2</v>
      </c>
      <c r="G10" s="6">
        <v>0.3</v>
      </c>
      <c r="H10" s="6">
        <v>0.4</v>
      </c>
      <c r="I10" s="10">
        <f t="shared" si="11"/>
        <v>0.62607107031798603</v>
      </c>
      <c r="J10" s="20">
        <v>0.6</v>
      </c>
      <c r="K10" s="6">
        <v>0.7</v>
      </c>
      <c r="L10" s="6">
        <v>0.8</v>
      </c>
      <c r="M10" s="6">
        <f t="shared" si="10"/>
        <v>1</v>
      </c>
      <c r="N10" s="6">
        <f t="shared" si="2"/>
        <v>1.1000000000000001</v>
      </c>
      <c r="O10" s="6">
        <f t="shared" si="3"/>
        <v>0.7310585786300049</v>
      </c>
      <c r="P10" s="6">
        <f t="shared" si="4"/>
        <v>0.75026010559511769</v>
      </c>
      <c r="Q10" s="6">
        <f t="shared" si="5"/>
        <v>1.7078506901451034</v>
      </c>
      <c r="R10" s="6">
        <f t="shared" si="6"/>
        <v>0.84655730101418014</v>
      </c>
      <c r="S10" s="6">
        <f t="shared" si="7"/>
        <v>-0.15344269898581986</v>
      </c>
      <c r="T10" s="8">
        <f t="shared" si="8"/>
        <v>1.1772330936026462E-2</v>
      </c>
      <c r="U10" s="9">
        <f t="shared" si="9"/>
        <v>-1.4571390436738382E-2</v>
      </c>
    </row>
    <row r="11" spans="1:26" ht="15.75" customHeight="1" x14ac:dyDescent="0.25">
      <c r="A11" s="4">
        <f t="shared" si="1"/>
        <v>9</v>
      </c>
      <c r="B11" s="5">
        <v>0</v>
      </c>
      <c r="C11" s="5">
        <v>1</v>
      </c>
      <c r="D11" s="5">
        <f t="shared" si="0"/>
        <v>1</v>
      </c>
      <c r="E11" s="6">
        <v>0.1</v>
      </c>
      <c r="F11" s="6">
        <v>0.2</v>
      </c>
      <c r="G11" s="6">
        <v>0.3</v>
      </c>
      <c r="H11" s="6">
        <v>0.4</v>
      </c>
      <c r="I11" s="10">
        <f t="shared" si="11"/>
        <v>0.64064246075472442</v>
      </c>
      <c r="J11" s="20">
        <v>0.6</v>
      </c>
      <c r="K11" s="6">
        <v>0.7</v>
      </c>
      <c r="L11" s="6">
        <v>0.8</v>
      </c>
      <c r="M11" s="6">
        <f t="shared" si="10"/>
        <v>1</v>
      </c>
      <c r="N11" s="6">
        <f t="shared" si="2"/>
        <v>1.1000000000000001</v>
      </c>
      <c r="O11" s="6">
        <f t="shared" si="3"/>
        <v>0.7310585786300049</v>
      </c>
      <c r="P11" s="6">
        <f t="shared" si="4"/>
        <v>0.75026010559511769</v>
      </c>
      <c r="Q11" s="6">
        <f t="shared" si="5"/>
        <v>1.7185032301264482</v>
      </c>
      <c r="R11" s="6">
        <f t="shared" si="6"/>
        <v>0.84793594245909665</v>
      </c>
      <c r="S11" s="6">
        <f t="shared" si="7"/>
        <v>-0.15206405754090335</v>
      </c>
      <c r="T11" s="8">
        <f t="shared" si="8"/>
        <v>1.1561738797901584E-2</v>
      </c>
      <c r="U11" s="9">
        <f t="shared" si="9"/>
        <v>-1.4334032063043272E-2</v>
      </c>
    </row>
    <row r="12" spans="1:26" ht="15.75" customHeight="1" x14ac:dyDescent="0.25">
      <c r="A12" s="4">
        <f t="shared" si="1"/>
        <v>10</v>
      </c>
      <c r="B12" s="5">
        <v>0</v>
      </c>
      <c r="C12" s="5">
        <v>1</v>
      </c>
      <c r="D12" s="5">
        <f t="shared" si="0"/>
        <v>1</v>
      </c>
      <c r="E12" s="6">
        <v>0.1</v>
      </c>
      <c r="F12" s="6">
        <v>0.2</v>
      </c>
      <c r="G12" s="6">
        <v>0.3</v>
      </c>
      <c r="H12" s="6">
        <v>0.4</v>
      </c>
      <c r="I12" s="10">
        <f t="shared" si="11"/>
        <v>0.65497649281776771</v>
      </c>
      <c r="J12" s="20">
        <v>0.6</v>
      </c>
      <c r="K12" s="6">
        <v>0.7</v>
      </c>
      <c r="L12" s="6">
        <v>0.8</v>
      </c>
      <c r="M12" s="6">
        <f t="shared" si="10"/>
        <v>1</v>
      </c>
      <c r="N12" s="6">
        <f t="shared" si="2"/>
        <v>1.1000000000000001</v>
      </c>
      <c r="O12" s="6">
        <f t="shared" si="3"/>
        <v>0.7310585786300049</v>
      </c>
      <c r="P12" s="6">
        <f t="shared" si="4"/>
        <v>0.75026010559511769</v>
      </c>
      <c r="Q12" s="6">
        <f t="shared" si="5"/>
        <v>1.7289822472324934</v>
      </c>
      <c r="R12" s="6">
        <f t="shared" si="6"/>
        <v>0.84928219222017853</v>
      </c>
      <c r="S12" s="6">
        <f t="shared" si="7"/>
        <v>-0.15071780777982147</v>
      </c>
      <c r="T12" s="8">
        <f t="shared" si="8"/>
        <v>1.1357928790977606E-2</v>
      </c>
      <c r="U12" s="9">
        <f t="shared" si="9"/>
        <v>-1.4103708809924511E-2</v>
      </c>
    </row>
    <row r="13" spans="1:26" ht="15.75" customHeight="1" x14ac:dyDescent="0.25">
      <c r="A13" s="4">
        <f t="shared" si="1"/>
        <v>11</v>
      </c>
      <c r="B13" s="5">
        <v>0</v>
      </c>
      <c r="C13" s="5">
        <v>1</v>
      </c>
      <c r="D13" s="5">
        <f t="shared" si="0"/>
        <v>1</v>
      </c>
      <c r="E13" s="6">
        <v>0.1</v>
      </c>
      <c r="F13" s="6">
        <v>0.2</v>
      </c>
      <c r="G13" s="6">
        <v>0.3</v>
      </c>
      <c r="H13" s="6">
        <v>0.4</v>
      </c>
      <c r="I13" s="10">
        <f t="shared" si="11"/>
        <v>0.66908020162769222</v>
      </c>
      <c r="J13" s="20">
        <v>0.6</v>
      </c>
      <c r="K13" s="6">
        <v>0.7</v>
      </c>
      <c r="L13" s="6">
        <v>0.8</v>
      </c>
      <c r="M13" s="6">
        <f t="shared" si="10"/>
        <v>1</v>
      </c>
      <c r="N13" s="6">
        <f t="shared" si="2"/>
        <v>1.1000000000000001</v>
      </c>
      <c r="O13" s="6">
        <f t="shared" si="3"/>
        <v>0.7310585786300049</v>
      </c>
      <c r="P13" s="6">
        <f t="shared" si="4"/>
        <v>0.75026010559511769</v>
      </c>
      <c r="Q13" s="6">
        <f t="shared" si="5"/>
        <v>1.7392928845484885</v>
      </c>
      <c r="R13" s="6">
        <f t="shared" si="6"/>
        <v>0.85059722639290225</v>
      </c>
      <c r="S13" s="6">
        <f t="shared" si="7"/>
        <v>-0.14940277360709775</v>
      </c>
      <c r="T13" s="8">
        <f t="shared" si="8"/>
        <v>1.1160594380746852E-2</v>
      </c>
      <c r="U13" s="9">
        <f t="shared" si="9"/>
        <v>-1.3880127647842414E-2</v>
      </c>
    </row>
    <row r="14" spans="1:26" ht="15.75" customHeight="1" x14ac:dyDescent="0.25">
      <c r="A14" s="4">
        <f t="shared" si="1"/>
        <v>12</v>
      </c>
      <c r="B14" s="5">
        <v>0</v>
      </c>
      <c r="C14" s="5">
        <v>1</v>
      </c>
      <c r="D14" s="5">
        <f t="shared" si="0"/>
        <v>1</v>
      </c>
      <c r="E14" s="6">
        <v>0.1</v>
      </c>
      <c r="F14" s="6">
        <v>0.2</v>
      </c>
      <c r="G14" s="6">
        <v>0.3</v>
      </c>
      <c r="H14" s="6">
        <v>0.4</v>
      </c>
      <c r="I14" s="10">
        <f t="shared" si="11"/>
        <v>0.68296032927553463</v>
      </c>
      <c r="J14" s="20">
        <v>0.6</v>
      </c>
      <c r="K14" s="6">
        <v>0.7</v>
      </c>
      <c r="L14" s="6">
        <v>0.8</v>
      </c>
      <c r="M14" s="6">
        <f t="shared" si="10"/>
        <v>1</v>
      </c>
      <c r="N14" s="6">
        <f t="shared" si="2"/>
        <v>1.1000000000000001</v>
      </c>
      <c r="O14" s="6">
        <f t="shared" si="3"/>
        <v>0.7310585786300049</v>
      </c>
      <c r="P14" s="6">
        <f t="shared" si="4"/>
        <v>0.75026010559511769</v>
      </c>
      <c r="Q14" s="6">
        <f t="shared" si="5"/>
        <v>1.749440070937923</v>
      </c>
      <c r="R14" s="6">
        <f t="shared" si="6"/>
        <v>0.85188216463099553</v>
      </c>
      <c r="S14" s="6">
        <f t="shared" si="7"/>
        <v>-0.14811783536900447</v>
      </c>
      <c r="T14" s="8">
        <f t="shared" si="8"/>
        <v>1.0969446577199756E-2</v>
      </c>
      <c r="U14" s="9">
        <f t="shared" si="9"/>
        <v>-1.3663010955097444E-2</v>
      </c>
    </row>
    <row r="15" spans="1:26" ht="15.75" customHeight="1" x14ac:dyDescent="0.25">
      <c r="A15" s="4">
        <f t="shared" si="1"/>
        <v>13</v>
      </c>
      <c r="B15" s="5">
        <v>0</v>
      </c>
      <c r="C15" s="5">
        <v>1</v>
      </c>
      <c r="D15" s="5">
        <f t="shared" si="0"/>
        <v>1</v>
      </c>
      <c r="E15" s="6">
        <v>0.1</v>
      </c>
      <c r="F15" s="6">
        <v>0.2</v>
      </c>
      <c r="G15" s="6">
        <v>0.3</v>
      </c>
      <c r="H15" s="6">
        <v>0.4</v>
      </c>
      <c r="I15" s="10">
        <f t="shared" si="11"/>
        <v>0.6966233402306321</v>
      </c>
      <c r="J15" s="20">
        <v>0.6</v>
      </c>
      <c r="K15" s="6">
        <v>0.7</v>
      </c>
      <c r="L15" s="6">
        <v>0.8</v>
      </c>
      <c r="M15" s="6">
        <f t="shared" si="10"/>
        <v>1</v>
      </c>
      <c r="N15" s="6">
        <f t="shared" si="2"/>
        <v>1.1000000000000001</v>
      </c>
      <c r="O15" s="6">
        <f t="shared" si="3"/>
        <v>0.7310585786300049</v>
      </c>
      <c r="P15" s="6">
        <f t="shared" si="4"/>
        <v>0.75026010559511769</v>
      </c>
      <c r="Q15" s="6">
        <f t="shared" si="5"/>
        <v>1.7594285323065628</v>
      </c>
      <c r="R15" s="6">
        <f t="shared" si="6"/>
        <v>0.85313807345920989</v>
      </c>
      <c r="S15" s="6">
        <f t="shared" si="7"/>
        <v>-0.14686192654079011</v>
      </c>
      <c r="T15" s="8">
        <f t="shared" si="8"/>
        <v>1.0784212733636216E-2</v>
      </c>
      <c r="U15" s="9">
        <f t="shared" si="9"/>
        <v>-1.3452095555247918E-2</v>
      </c>
    </row>
    <row r="16" spans="1:26" ht="15.75" customHeight="1" x14ac:dyDescent="0.25">
      <c r="A16" s="4">
        <f t="shared" si="1"/>
        <v>14</v>
      </c>
      <c r="B16" s="5">
        <v>0</v>
      </c>
      <c r="C16" s="5">
        <v>1</v>
      </c>
      <c r="D16" s="5">
        <f t="shared" si="0"/>
        <v>1</v>
      </c>
      <c r="E16" s="6">
        <v>0.1</v>
      </c>
      <c r="F16" s="6">
        <v>0.2</v>
      </c>
      <c r="G16" s="6">
        <v>0.3</v>
      </c>
      <c r="H16" s="6">
        <v>0.4</v>
      </c>
      <c r="I16" s="10">
        <f t="shared" si="11"/>
        <v>0.71007543578588006</v>
      </c>
      <c r="J16" s="20">
        <v>0.6</v>
      </c>
      <c r="K16" s="6">
        <v>0.7</v>
      </c>
      <c r="L16" s="6">
        <v>0.8</v>
      </c>
      <c r="M16" s="6">
        <f t="shared" si="10"/>
        <v>1</v>
      </c>
      <c r="N16" s="6">
        <f t="shared" si="2"/>
        <v>1.1000000000000001</v>
      </c>
      <c r="O16" s="6">
        <f t="shared" si="3"/>
        <v>0.7310585786300049</v>
      </c>
      <c r="P16" s="6">
        <f t="shared" si="4"/>
        <v>0.75026010559511769</v>
      </c>
      <c r="Q16" s="6">
        <f t="shared" si="5"/>
        <v>1.7692628021627774</v>
      </c>
      <c r="R16" s="6">
        <f t="shared" si="6"/>
        <v>0.8543659693593495</v>
      </c>
      <c r="S16" s="6">
        <f t="shared" si="7"/>
        <v>-0.1456340306406505</v>
      </c>
      <c r="T16" s="8">
        <f t="shared" si="8"/>
        <v>1.0604635440320965E-2</v>
      </c>
      <c r="U16" s="9">
        <f t="shared" si="9"/>
        <v>-1.3247131823127933E-2</v>
      </c>
    </row>
    <row r="17" spans="1:45" ht="15.75" customHeight="1" x14ac:dyDescent="0.25">
      <c r="A17" s="4">
        <f t="shared" si="1"/>
        <v>15</v>
      </c>
      <c r="B17" s="5">
        <v>0</v>
      </c>
      <c r="C17" s="5">
        <v>1</v>
      </c>
      <c r="D17" s="5">
        <f t="shared" si="0"/>
        <v>1</v>
      </c>
      <c r="E17" s="6">
        <v>0.1</v>
      </c>
      <c r="F17" s="6">
        <v>0.2</v>
      </c>
      <c r="G17" s="6">
        <v>0.3</v>
      </c>
      <c r="H17" s="6">
        <v>0.4</v>
      </c>
      <c r="I17" s="10">
        <f t="shared" si="11"/>
        <v>0.72332256760900804</v>
      </c>
      <c r="J17" s="20">
        <v>0.6</v>
      </c>
      <c r="K17" s="6">
        <v>0.7</v>
      </c>
      <c r="L17" s="6">
        <v>0.8</v>
      </c>
      <c r="M17" s="6">
        <f t="shared" si="10"/>
        <v>1</v>
      </c>
      <c r="N17" s="6">
        <f t="shared" si="2"/>
        <v>1.1000000000000001</v>
      </c>
      <c r="O17" s="6">
        <f t="shared" si="3"/>
        <v>0.7310585786300049</v>
      </c>
      <c r="P17" s="6">
        <f t="shared" si="4"/>
        <v>0.75026010559511769</v>
      </c>
      <c r="Q17" s="6">
        <f t="shared" si="5"/>
        <v>1.7789472315243176</v>
      </c>
      <c r="R17" s="6">
        <f t="shared" si="6"/>
        <v>0.85556682164706166</v>
      </c>
      <c r="S17" s="6">
        <f t="shared" si="7"/>
        <v>-0.14443317835293834</v>
      </c>
      <c r="T17" s="8">
        <f t="shared" si="8"/>
        <v>1.0430471504565848E-2</v>
      </c>
      <c r="U17" s="9">
        <f t="shared" si="9"/>
        <v>-1.3047882854060921E-2</v>
      </c>
    </row>
    <row r="18" spans="1:45" ht="15.75" customHeight="1" x14ac:dyDescent="0.25">
      <c r="A18" s="4">
        <f t="shared" si="1"/>
        <v>16</v>
      </c>
      <c r="B18" s="5">
        <v>0</v>
      </c>
      <c r="C18" s="5">
        <v>1</v>
      </c>
      <c r="D18" s="5">
        <f t="shared" si="0"/>
        <v>1</v>
      </c>
      <c r="E18" s="6">
        <v>0.1</v>
      </c>
      <c r="F18" s="6">
        <v>0.2</v>
      </c>
      <c r="G18" s="6">
        <v>0.3</v>
      </c>
      <c r="H18" s="6">
        <v>0.4</v>
      </c>
      <c r="I18" s="10">
        <f t="shared" si="11"/>
        <v>0.73637045046306893</v>
      </c>
      <c r="J18" s="20">
        <v>0.6</v>
      </c>
      <c r="K18" s="6">
        <v>0.7</v>
      </c>
      <c r="L18" s="6">
        <v>0.8</v>
      </c>
      <c r="M18" s="6">
        <f t="shared" si="10"/>
        <v>1</v>
      </c>
      <c r="N18" s="6">
        <f t="shared" si="2"/>
        <v>1.1000000000000001</v>
      </c>
      <c r="O18" s="6">
        <f t="shared" si="3"/>
        <v>0.7310585786300049</v>
      </c>
      <c r="P18" s="6">
        <f t="shared" si="4"/>
        <v>0.75026010559511769</v>
      </c>
      <c r="Q18" s="6">
        <f t="shared" si="5"/>
        <v>1.7884859982177383</v>
      </c>
      <c r="R18" s="6">
        <f t="shared" si="6"/>
        <v>0.85674155515540495</v>
      </c>
      <c r="S18" s="6">
        <f t="shared" si="7"/>
        <v>-0.14325844484459505</v>
      </c>
      <c r="T18" s="8">
        <f t="shared" si="8"/>
        <v>1.026149100964594E-2</v>
      </c>
      <c r="U18" s="9">
        <f t="shared" si="9"/>
        <v>-1.2854123691322295E-2</v>
      </c>
    </row>
    <row r="19" spans="1:45" ht="15.75" customHeight="1" x14ac:dyDescent="0.25">
      <c r="A19" s="4">
        <f t="shared" si="1"/>
        <v>17</v>
      </c>
      <c r="B19" s="5">
        <v>0</v>
      </c>
      <c r="C19" s="5">
        <v>1</v>
      </c>
      <c r="D19" s="5">
        <f t="shared" si="0"/>
        <v>1</v>
      </c>
      <c r="E19" s="6">
        <v>0.1</v>
      </c>
      <c r="F19" s="6">
        <v>0.2</v>
      </c>
      <c r="G19" s="6">
        <v>0.3</v>
      </c>
      <c r="H19" s="6">
        <v>0.4</v>
      </c>
      <c r="I19" s="10">
        <f t="shared" si="11"/>
        <v>0.74922457415439125</v>
      </c>
      <c r="J19" s="20">
        <v>0.6</v>
      </c>
      <c r="K19" s="6">
        <v>0.7</v>
      </c>
      <c r="L19" s="6">
        <v>0.8</v>
      </c>
      <c r="M19" s="6">
        <f t="shared" si="10"/>
        <v>1</v>
      </c>
      <c r="N19" s="6">
        <f t="shared" si="2"/>
        <v>1.1000000000000001</v>
      </c>
      <c r="O19" s="6">
        <f t="shared" si="3"/>
        <v>0.7310585786300049</v>
      </c>
      <c r="P19" s="6">
        <f t="shared" si="4"/>
        <v>0.75026010559511769</v>
      </c>
      <c r="Q19" s="6">
        <f t="shared" si="5"/>
        <v>1.7978831156130506</v>
      </c>
      <c r="R19" s="6">
        <f t="shared" si="6"/>
        <v>0.85789105273986555</v>
      </c>
      <c r="S19" s="6">
        <f t="shared" si="7"/>
        <v>-0.14210894726013445</v>
      </c>
      <c r="T19" s="8">
        <f t="shared" si="8"/>
        <v>1.0097476445691839E-2</v>
      </c>
      <c r="U19" s="9">
        <f t="shared" si="9"/>
        <v>-1.2665640607321407E-2</v>
      </c>
    </row>
    <row r="20" spans="1:45" ht="15.75" customHeight="1" x14ac:dyDescent="0.25">
      <c r="A20" s="4">
        <f t="shared" si="1"/>
        <v>18</v>
      </c>
      <c r="B20" s="5">
        <v>0</v>
      </c>
      <c r="C20" s="5">
        <v>1</v>
      </c>
      <c r="D20" s="5">
        <f t="shared" si="0"/>
        <v>1</v>
      </c>
      <c r="E20" s="6">
        <v>0.1</v>
      </c>
      <c r="F20" s="6">
        <v>0.2</v>
      </c>
      <c r="G20" s="6">
        <v>0.3</v>
      </c>
      <c r="H20" s="6">
        <v>0.4</v>
      </c>
      <c r="I20" s="10">
        <f t="shared" si="11"/>
        <v>0.7618902147617127</v>
      </c>
      <c r="J20" s="20">
        <v>0.6</v>
      </c>
      <c r="K20" s="6">
        <v>0.7</v>
      </c>
      <c r="L20" s="6">
        <v>0.8</v>
      </c>
      <c r="M20" s="6">
        <f t="shared" si="10"/>
        <v>1</v>
      </c>
      <c r="N20" s="6">
        <f t="shared" si="2"/>
        <v>1.1000000000000001</v>
      </c>
      <c r="O20" s="6">
        <f t="shared" si="3"/>
        <v>0.7310585786300049</v>
      </c>
      <c r="P20" s="6">
        <f t="shared" si="4"/>
        <v>0.75026010559511769</v>
      </c>
      <c r="Q20" s="6">
        <f t="shared" si="5"/>
        <v>1.8071424408328773</v>
      </c>
      <c r="R20" s="6">
        <f t="shared" si="6"/>
        <v>0.85901615761826411</v>
      </c>
      <c r="S20" s="6">
        <f t="shared" si="7"/>
        <v>-0.14098384238173589</v>
      </c>
      <c r="T20" s="8">
        <f t="shared" si="8"/>
        <v>9.9382219063590752E-3</v>
      </c>
      <c r="U20" s="9">
        <f t="shared" si="9"/>
        <v>-1.2482230434353375E-2</v>
      </c>
    </row>
    <row r="21" spans="1:45" ht="15.75" customHeight="1" x14ac:dyDescent="0.25">
      <c r="A21" s="4">
        <f t="shared" si="1"/>
        <v>19</v>
      </c>
      <c r="B21" s="5">
        <v>0</v>
      </c>
      <c r="C21" s="5">
        <v>1</v>
      </c>
      <c r="D21" s="5">
        <f t="shared" si="0"/>
        <v>1</v>
      </c>
      <c r="E21" s="6">
        <v>0.1</v>
      </c>
      <c r="F21" s="6">
        <v>0.2</v>
      </c>
      <c r="G21" s="6">
        <v>0.3</v>
      </c>
      <c r="H21" s="6">
        <v>0.4</v>
      </c>
      <c r="I21" s="10">
        <f t="shared" si="11"/>
        <v>0.77437244519606607</v>
      </c>
      <c r="J21" s="20">
        <v>0.6</v>
      </c>
      <c r="K21" s="6">
        <v>0.7</v>
      </c>
      <c r="L21" s="6">
        <v>0.8</v>
      </c>
      <c r="M21" s="6">
        <f t="shared" si="10"/>
        <v>1</v>
      </c>
      <c r="N21" s="6">
        <f t="shared" si="2"/>
        <v>1.1000000000000001</v>
      </c>
      <c r="O21" s="6">
        <f t="shared" si="3"/>
        <v>0.7310585786300049</v>
      </c>
      <c r="P21" s="6">
        <f t="shared" si="4"/>
        <v>0.75026010559511769</v>
      </c>
      <c r="Q21" s="6">
        <f t="shared" si="5"/>
        <v>1.816267682472348</v>
      </c>
      <c r="R21" s="6">
        <f t="shared" si="6"/>
        <v>0.8601176755578791</v>
      </c>
      <c r="S21" s="6">
        <f t="shared" si="7"/>
        <v>-0.1398823244421209</v>
      </c>
      <c r="T21" s="8">
        <f t="shared" si="8"/>
        <v>9.7835323456653862E-3</v>
      </c>
      <c r="U21" s="9">
        <f t="shared" si="9"/>
        <v>-1.2303699941118348E-2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2"/>
      <c r="AS21" s="3"/>
    </row>
    <row r="22" spans="1:45" ht="15.75" customHeight="1" x14ac:dyDescent="0.25">
      <c r="A22" s="4">
        <f t="shared" si="1"/>
        <v>20</v>
      </c>
      <c r="B22" s="5">
        <v>0</v>
      </c>
      <c r="C22" s="5">
        <v>1</v>
      </c>
      <c r="D22" s="5">
        <f t="shared" si="0"/>
        <v>1</v>
      </c>
      <c r="E22" s="6">
        <v>0.1</v>
      </c>
      <c r="F22" s="6">
        <v>0.2</v>
      </c>
      <c r="G22" s="6">
        <v>0.3</v>
      </c>
      <c r="H22" s="6">
        <v>0.4</v>
      </c>
      <c r="I22" s="10">
        <f t="shared" si="11"/>
        <v>0.78667614513718442</v>
      </c>
      <c r="J22" s="20">
        <v>0.6</v>
      </c>
      <c r="K22" s="6">
        <v>0.7</v>
      </c>
      <c r="L22" s="6">
        <v>0.8</v>
      </c>
      <c r="M22" s="6">
        <f t="shared" si="10"/>
        <v>1</v>
      </c>
      <c r="N22" s="6">
        <f t="shared" si="2"/>
        <v>1.1000000000000001</v>
      </c>
      <c r="O22" s="6">
        <f t="shared" si="3"/>
        <v>0.7310585786300049</v>
      </c>
      <c r="P22" s="6">
        <f t="shared" si="4"/>
        <v>0.75026010559511769</v>
      </c>
      <c r="Q22" s="6">
        <f t="shared" si="5"/>
        <v>1.8252624078631923</v>
      </c>
      <c r="R22" s="6">
        <f t="shared" si="6"/>
        <v>0.86119637692109707</v>
      </c>
      <c r="S22" s="6">
        <f t="shared" si="7"/>
        <v>-0.13880362307890293</v>
      </c>
      <c r="T22" s="8">
        <f t="shared" si="8"/>
        <v>9.633222889915076E-3</v>
      </c>
      <c r="U22" s="9">
        <f t="shared" si="9"/>
        <v>-1.2129865251521765E-2</v>
      </c>
      <c r="Y22" s="4"/>
      <c r="Z22" s="5"/>
      <c r="AA22" s="5"/>
      <c r="AB22" s="5"/>
      <c r="AC22" s="6"/>
      <c r="AD22" s="6"/>
      <c r="AE22" s="6"/>
      <c r="AF22" s="6"/>
      <c r="AG22" s="7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8"/>
      <c r="AS22" s="9"/>
    </row>
    <row r="23" spans="1:45" ht="15.75" customHeight="1" x14ac:dyDescent="0.25">
      <c r="Y23" s="4"/>
      <c r="Z23" s="5"/>
      <c r="AA23" s="5"/>
      <c r="AB23" s="5"/>
      <c r="AC23" s="6"/>
      <c r="AD23" s="6"/>
      <c r="AE23" s="6"/>
      <c r="AF23" s="6"/>
      <c r="AG23" s="10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8"/>
      <c r="AS23" s="9"/>
    </row>
    <row r="24" spans="1:45" ht="15.75" customHeight="1" x14ac:dyDescent="0.25">
      <c r="Y24" s="4"/>
      <c r="Z24" s="5"/>
      <c r="AA24" s="5"/>
      <c r="AB24" s="5"/>
      <c r="AC24" s="6"/>
      <c r="AD24" s="6"/>
      <c r="AE24" s="6"/>
      <c r="AF24" s="6"/>
      <c r="AG24" s="10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8"/>
      <c r="AS24" s="9"/>
    </row>
    <row r="25" spans="1:45" ht="15.75" customHeight="1" x14ac:dyDescent="0.25">
      <c r="Y25" s="4"/>
      <c r="Z25" s="5"/>
      <c r="AA25" s="5"/>
      <c r="AB25" s="5"/>
      <c r="AC25" s="6"/>
      <c r="AD25" s="6"/>
      <c r="AE25" s="6"/>
      <c r="AF25" s="6"/>
      <c r="AG25" s="10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8"/>
      <c r="AS25" s="9"/>
    </row>
    <row r="26" spans="1:45" ht="15.75" customHeight="1" x14ac:dyDescent="0.25">
      <c r="Y26" s="4"/>
      <c r="Z26" s="5"/>
      <c r="AA26" s="5"/>
      <c r="AB26" s="5"/>
      <c r="AC26" s="6"/>
      <c r="AD26" s="6"/>
      <c r="AE26" s="6"/>
      <c r="AF26" s="6"/>
      <c r="AG26" s="10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8"/>
      <c r="AS26" s="9"/>
    </row>
    <row r="27" spans="1:45" ht="15.75" customHeight="1" x14ac:dyDescent="0.25">
      <c r="Y27" s="4"/>
      <c r="Z27" s="5"/>
      <c r="AA27" s="5"/>
      <c r="AB27" s="5"/>
      <c r="AC27" s="6"/>
      <c r="AD27" s="6"/>
      <c r="AE27" s="6"/>
      <c r="AF27" s="6"/>
      <c r="AG27" s="10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8"/>
      <c r="AS27" s="9"/>
    </row>
    <row r="28" spans="1:45" ht="15.75" customHeight="1" x14ac:dyDescent="0.25">
      <c r="Y28" s="4"/>
      <c r="Z28" s="5"/>
      <c r="AA28" s="5"/>
      <c r="AB28" s="5"/>
      <c r="AC28" s="6"/>
      <c r="AD28" s="6"/>
      <c r="AE28" s="6"/>
      <c r="AF28" s="6"/>
      <c r="AG28" s="10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8"/>
      <c r="AS28" s="9"/>
    </row>
    <row r="29" spans="1:45" ht="15.75" customHeight="1" x14ac:dyDescent="0.25">
      <c r="Y29" s="4"/>
      <c r="Z29" s="5"/>
      <c r="AA29" s="5"/>
      <c r="AB29" s="5"/>
      <c r="AC29" s="6"/>
      <c r="AD29" s="6"/>
      <c r="AE29" s="6"/>
      <c r="AF29" s="6"/>
      <c r="AG29" s="10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8"/>
      <c r="AS29" s="9"/>
    </row>
    <row r="30" spans="1:45" ht="15.75" customHeight="1" x14ac:dyDescent="0.25">
      <c r="Y30" s="4"/>
      <c r="Z30" s="5"/>
      <c r="AA30" s="5"/>
      <c r="AB30" s="5"/>
      <c r="AC30" s="6"/>
      <c r="AD30" s="6"/>
      <c r="AE30" s="6"/>
      <c r="AF30" s="6"/>
      <c r="AG30" s="10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8"/>
      <c r="AS30" s="9"/>
    </row>
    <row r="31" spans="1:45" ht="15.75" customHeight="1" x14ac:dyDescent="0.25">
      <c r="Y31" s="4"/>
      <c r="Z31" s="5"/>
      <c r="AA31" s="5"/>
      <c r="AB31" s="5"/>
      <c r="AC31" s="6"/>
      <c r="AD31" s="6"/>
      <c r="AE31" s="6"/>
      <c r="AF31" s="6"/>
      <c r="AG31" s="10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8"/>
      <c r="AS31" s="9"/>
    </row>
    <row r="32" spans="1:45" ht="15.75" customHeight="1" x14ac:dyDescent="0.25">
      <c r="Y32" s="4"/>
      <c r="Z32" s="5"/>
      <c r="AA32" s="5"/>
      <c r="AB32" s="5"/>
      <c r="AC32" s="6"/>
      <c r="AD32" s="6"/>
      <c r="AE32" s="6"/>
      <c r="AF32" s="6"/>
      <c r="AG32" s="10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8"/>
      <c r="AS32" s="9"/>
    </row>
    <row r="33" spans="25:45" ht="15.75" customHeight="1" x14ac:dyDescent="0.25">
      <c r="Y33" s="4"/>
      <c r="Z33" s="5"/>
      <c r="AA33" s="5"/>
      <c r="AB33" s="5"/>
      <c r="AC33" s="6"/>
      <c r="AD33" s="6"/>
      <c r="AE33" s="6"/>
      <c r="AF33" s="6"/>
      <c r="AG33" s="10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8"/>
      <c r="AS33" s="9"/>
    </row>
    <row r="34" spans="25:45" ht="15.75" customHeight="1" x14ac:dyDescent="0.25">
      <c r="Y34" s="4"/>
      <c r="Z34" s="5"/>
      <c r="AA34" s="5"/>
      <c r="AB34" s="5"/>
      <c r="AC34" s="6"/>
      <c r="AD34" s="6"/>
      <c r="AE34" s="6"/>
      <c r="AF34" s="6"/>
      <c r="AG34" s="10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8"/>
      <c r="AS34" s="9"/>
    </row>
    <row r="35" spans="25:45" ht="15.75" customHeight="1" x14ac:dyDescent="0.25">
      <c r="Y35" s="4"/>
      <c r="Z35" s="5"/>
      <c r="AA35" s="5"/>
      <c r="AB35" s="5"/>
      <c r="AC35" s="6"/>
      <c r="AD35" s="6"/>
      <c r="AE35" s="6"/>
      <c r="AF35" s="6"/>
      <c r="AG35" s="10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8"/>
      <c r="AS35" s="9"/>
    </row>
    <row r="36" spans="25:45" ht="15.75" customHeight="1" x14ac:dyDescent="0.25">
      <c r="Y36" s="4"/>
      <c r="Z36" s="5"/>
      <c r="AA36" s="5"/>
      <c r="AB36" s="5"/>
      <c r="AC36" s="6"/>
      <c r="AD36" s="6"/>
      <c r="AE36" s="6"/>
      <c r="AF36" s="6"/>
      <c r="AG36" s="10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8"/>
      <c r="AS36" s="9"/>
    </row>
    <row r="37" spans="25:45" ht="15.75" customHeight="1" x14ac:dyDescent="0.25">
      <c r="Y37" s="4"/>
      <c r="Z37" s="5"/>
      <c r="AA37" s="5"/>
      <c r="AB37" s="5"/>
      <c r="AC37" s="6"/>
      <c r="AD37" s="6"/>
      <c r="AE37" s="6"/>
      <c r="AF37" s="6"/>
      <c r="AG37" s="10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8"/>
      <c r="AS37" s="9"/>
    </row>
    <row r="38" spans="25:45" ht="15.75" customHeight="1" x14ac:dyDescent="0.25">
      <c r="Y38" s="4"/>
      <c r="Z38" s="5"/>
      <c r="AA38" s="5"/>
      <c r="AB38" s="5"/>
      <c r="AC38" s="6"/>
      <c r="AD38" s="6"/>
      <c r="AE38" s="6"/>
      <c r="AF38" s="6"/>
      <c r="AG38" s="10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8"/>
      <c r="AS38" s="9"/>
    </row>
    <row r="39" spans="25:45" ht="15.75" customHeight="1" x14ac:dyDescent="0.25">
      <c r="Y39" s="4"/>
      <c r="Z39" s="5"/>
      <c r="AA39" s="5"/>
      <c r="AB39" s="5"/>
      <c r="AC39" s="6"/>
      <c r="AD39" s="6"/>
      <c r="AE39" s="6"/>
      <c r="AF39" s="6"/>
      <c r="AG39" s="10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8"/>
      <c r="AS39" s="9"/>
    </row>
    <row r="40" spans="25:45" ht="15.75" customHeight="1" x14ac:dyDescent="0.25">
      <c r="Y40" s="4"/>
      <c r="Z40" s="5"/>
      <c r="AA40" s="5"/>
      <c r="AB40" s="5"/>
      <c r="AC40" s="6"/>
      <c r="AD40" s="6"/>
      <c r="AE40" s="6"/>
      <c r="AF40" s="6"/>
      <c r="AG40" s="10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8"/>
      <c r="AS40" s="9"/>
    </row>
    <row r="41" spans="25:45" ht="15.75" customHeight="1" x14ac:dyDescent="0.25">
      <c r="Y41" s="4"/>
      <c r="Z41" s="5"/>
      <c r="AA41" s="5"/>
      <c r="AB41" s="5"/>
      <c r="AC41" s="6"/>
      <c r="AD41" s="6"/>
      <c r="AE41" s="6"/>
      <c r="AF41" s="6"/>
      <c r="AG41" s="10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8"/>
      <c r="AS41" s="9"/>
    </row>
    <row r="42" spans="25:45" ht="15.75" customHeight="1" x14ac:dyDescent="0.25">
      <c r="Y42" s="4"/>
      <c r="Z42" s="5"/>
      <c r="AA42" s="5"/>
      <c r="AB42" s="5"/>
      <c r="AC42" s="6"/>
      <c r="AD42" s="6"/>
      <c r="AE42" s="6"/>
      <c r="AF42" s="6"/>
      <c r="AG42" s="10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8"/>
      <c r="AS42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22"/>
  <sheetViews>
    <sheetView workbookViewId="0">
      <selection activeCell="G7" sqref="G7"/>
    </sheetView>
  </sheetViews>
  <sheetFormatPr defaultColWidth="12.6328125" defaultRowHeight="15.75" customHeight="1" x14ac:dyDescent="0.25"/>
  <cols>
    <col min="1" max="1" width="5.453125" customWidth="1"/>
    <col min="2" max="2" width="5.7265625" customWidth="1"/>
    <col min="3" max="3" width="4.90625" customWidth="1"/>
    <col min="4" max="4" width="5.90625" customWidth="1"/>
    <col min="5" max="5" width="7.6328125" customWidth="1"/>
    <col min="6" max="6" width="6.453125" customWidth="1"/>
    <col min="7" max="8" width="6.7265625" customWidth="1"/>
    <col min="9" max="9" width="6.36328125" bestFit="1" customWidth="1"/>
    <col min="10" max="10" width="6.36328125" customWidth="1"/>
    <col min="11" max="12" width="6.36328125" bestFit="1" customWidth="1"/>
    <col min="13" max="13" width="6.26953125" customWidth="1"/>
    <col min="14" max="14" width="6.36328125" customWidth="1"/>
    <col min="15" max="15" width="8.90625" customWidth="1"/>
    <col min="16" max="16" width="9" customWidth="1"/>
    <col min="17" max="17" width="6.36328125" bestFit="1" customWidth="1"/>
    <col min="18" max="18" width="8.453125" customWidth="1"/>
    <col min="19" max="19" width="8.08984375" customWidth="1"/>
    <col min="20" max="20" width="7.36328125" bestFit="1" customWidth="1"/>
    <col min="21" max="21" width="8.26953125" customWidth="1"/>
  </cols>
  <sheetData>
    <row r="1" spans="1:2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21</v>
      </c>
      <c r="U1" s="1" t="s">
        <v>22</v>
      </c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5">
      <c r="A2" s="11">
        <v>0</v>
      </c>
      <c r="B2" s="12">
        <v>1</v>
      </c>
      <c r="C2" s="12">
        <v>1</v>
      </c>
      <c r="D2" s="12">
        <f t="shared" ref="D2:D22" si="0">IF(B2&lt;&gt;C2,1,0)</f>
        <v>0</v>
      </c>
      <c r="E2" s="19">
        <v>0.1</v>
      </c>
      <c r="F2" s="6">
        <v>0.2</v>
      </c>
      <c r="G2" s="6">
        <v>0.3</v>
      </c>
      <c r="H2" s="6">
        <v>0.4</v>
      </c>
      <c r="I2" s="6">
        <v>0.5</v>
      </c>
      <c r="J2" s="6">
        <v>0.6</v>
      </c>
      <c r="K2" s="6">
        <v>0.7</v>
      </c>
      <c r="L2" s="6">
        <v>0.8</v>
      </c>
      <c r="M2" s="6">
        <f>E2*B2+G2*C2+K2*1</f>
        <v>1.1000000000000001</v>
      </c>
      <c r="N2" s="6">
        <f>F2*B2+H2*C2+K2*1</f>
        <v>1.3</v>
      </c>
      <c r="O2" s="6">
        <f>1/(1+EXP(-M2))</f>
        <v>0.75026010559511769</v>
      </c>
      <c r="P2" s="6">
        <f>1/(1+EXP(-N2))</f>
        <v>0.78583498304255861</v>
      </c>
      <c r="Q2" s="6">
        <f>I2*O2+J2*P2+L2*1</f>
        <v>1.6466310426230941</v>
      </c>
      <c r="R2" s="6">
        <f>1/(1+EXP(-Q2))</f>
        <v>0.83843520620184353</v>
      </c>
      <c r="S2" s="6">
        <f>(R2-D2)</f>
        <v>0.83843520620184353</v>
      </c>
      <c r="T2" s="13">
        <f>0.5*S2^2</f>
        <v>0.35148679749936396</v>
      </c>
      <c r="U2" s="14">
        <f xml:space="preserve"> S2*(R2*(1 - R2))*I2*(O2*(1 - O2))*B2</f>
        <v>1.0640340476445045E-2</v>
      </c>
    </row>
    <row r="3" spans="1:29" ht="15.75" customHeight="1" x14ac:dyDescent="0.25">
      <c r="A3" s="11">
        <f t="shared" ref="A3:A22" si="1">1+A2</f>
        <v>1</v>
      </c>
      <c r="B3" s="12">
        <v>1</v>
      </c>
      <c r="C3" s="12">
        <v>1</v>
      </c>
      <c r="D3" s="12">
        <f t="shared" si="0"/>
        <v>0</v>
      </c>
      <c r="E3" s="22">
        <f>E2-U2</f>
        <v>8.9359659523554957E-2</v>
      </c>
      <c r="F3" s="6">
        <f t="shared" ref="F3:H3" si="2">F2</f>
        <v>0.2</v>
      </c>
      <c r="G3" s="6">
        <f t="shared" si="2"/>
        <v>0.3</v>
      </c>
      <c r="H3" s="6">
        <f t="shared" si="2"/>
        <v>0.4</v>
      </c>
      <c r="I3" s="6">
        <v>0.5</v>
      </c>
      <c r="J3" s="6">
        <f t="shared" ref="J3:L3" si="3">J2</f>
        <v>0.6</v>
      </c>
      <c r="K3" s="6">
        <f t="shared" si="3"/>
        <v>0.7</v>
      </c>
      <c r="L3" s="6">
        <f t="shared" si="3"/>
        <v>0.8</v>
      </c>
      <c r="M3" s="6">
        <f t="shared" ref="M3:M22" si="4">E3*B3+G3*C3+K3*1</f>
        <v>1.0893596595235548</v>
      </c>
      <c r="N3" s="6">
        <f t="shared" ref="N3:N22" si="5">F3*B3+H3*C3+K3*1</f>
        <v>1.3</v>
      </c>
      <c r="O3" s="6">
        <f t="shared" ref="O3:O22" si="6">1/(1+EXP(-M3))</f>
        <v>0.74826112214300422</v>
      </c>
      <c r="P3" s="6">
        <f t="shared" ref="P3:P22" si="7">1/(1+EXP(-N3))</f>
        <v>0.78583498304255861</v>
      </c>
      <c r="Q3" s="6">
        <f t="shared" ref="Q3:Q22" si="8">I3*O3+J3*P3+L3*1</f>
        <v>1.6456315508970372</v>
      </c>
      <c r="R3" s="6">
        <f t="shared" ref="R3:R22" si="9">1/(1+EXP(-Q3))</f>
        <v>0.83829976763964287</v>
      </c>
      <c r="S3" s="6">
        <f t="shared" ref="S3:S22" si="10">(R3-D3)</f>
        <v>0.83829976763964287</v>
      </c>
      <c r="T3" s="13">
        <f t="shared" ref="T3:T22" si="11">0.5*S3^2</f>
        <v>0.35137325021233962</v>
      </c>
      <c r="U3" s="14">
        <f t="shared" ref="U3:U22" si="12" xml:space="preserve"> S3*(R3*(1 - R3))*I3*(O3*(1 - O3))*B3</f>
        <v>1.0702440270616054E-2</v>
      </c>
    </row>
    <row r="4" spans="1:29" ht="15.75" customHeight="1" x14ac:dyDescent="0.25">
      <c r="A4" s="11">
        <f t="shared" si="1"/>
        <v>2</v>
      </c>
      <c r="B4" s="12">
        <v>1</v>
      </c>
      <c r="C4" s="12">
        <v>1</v>
      </c>
      <c r="D4" s="12">
        <f t="shared" si="0"/>
        <v>0</v>
      </c>
      <c r="E4" s="22">
        <f t="shared" ref="E4:E22" si="13">E3-U3</f>
        <v>7.8657219252938906E-2</v>
      </c>
      <c r="F4" s="6">
        <f t="shared" ref="F4:H4" si="14">F3</f>
        <v>0.2</v>
      </c>
      <c r="G4" s="6">
        <f t="shared" si="14"/>
        <v>0.3</v>
      </c>
      <c r="H4" s="6">
        <f t="shared" si="14"/>
        <v>0.4</v>
      </c>
      <c r="I4" s="6">
        <v>0.5</v>
      </c>
      <c r="J4" s="6">
        <f t="shared" ref="J4:L4" si="15">J3</f>
        <v>0.6</v>
      </c>
      <c r="K4" s="6">
        <f t="shared" si="15"/>
        <v>0.7</v>
      </c>
      <c r="L4" s="6">
        <f t="shared" si="15"/>
        <v>0.8</v>
      </c>
      <c r="M4" s="6">
        <f t="shared" si="4"/>
        <v>1.0786572192529389</v>
      </c>
      <c r="N4" s="6">
        <f t="shared" si="5"/>
        <v>1.3</v>
      </c>
      <c r="O4" s="6">
        <f t="shared" si="6"/>
        <v>0.74623979045097533</v>
      </c>
      <c r="P4" s="6">
        <f t="shared" si="7"/>
        <v>0.78583498304255861</v>
      </c>
      <c r="Q4" s="6">
        <f t="shared" si="8"/>
        <v>1.6446208850510229</v>
      </c>
      <c r="R4" s="6">
        <f t="shared" si="9"/>
        <v>0.83816272173672501</v>
      </c>
      <c r="S4" s="6">
        <f t="shared" si="10"/>
        <v>0.83816272173672501</v>
      </c>
      <c r="T4" s="13">
        <f t="shared" si="11"/>
        <v>0.35125837405455734</v>
      </c>
      <c r="U4" s="14">
        <f t="shared" si="12"/>
        <v>1.0764830089682091E-2</v>
      </c>
    </row>
    <row r="5" spans="1:29" ht="15.75" customHeight="1" x14ac:dyDescent="0.25">
      <c r="A5" s="11">
        <f t="shared" si="1"/>
        <v>3</v>
      </c>
      <c r="B5" s="12">
        <v>1</v>
      </c>
      <c r="C5" s="12">
        <v>1</v>
      </c>
      <c r="D5" s="12">
        <f t="shared" si="0"/>
        <v>0</v>
      </c>
      <c r="E5" s="22">
        <f t="shared" si="13"/>
        <v>6.7892389163256822E-2</v>
      </c>
      <c r="F5" s="6">
        <f t="shared" ref="F5:H5" si="16">F4</f>
        <v>0.2</v>
      </c>
      <c r="G5" s="6">
        <f t="shared" si="16"/>
        <v>0.3</v>
      </c>
      <c r="H5" s="6">
        <f t="shared" si="16"/>
        <v>0.4</v>
      </c>
      <c r="I5" s="6">
        <v>0.5</v>
      </c>
      <c r="J5" s="6">
        <f t="shared" ref="J5:L5" si="17">J4</f>
        <v>0.6</v>
      </c>
      <c r="K5" s="6">
        <f t="shared" si="17"/>
        <v>0.7</v>
      </c>
      <c r="L5" s="6">
        <f t="shared" si="17"/>
        <v>0.8</v>
      </c>
      <c r="M5" s="6">
        <f t="shared" si="4"/>
        <v>1.0678923891632568</v>
      </c>
      <c r="N5" s="6">
        <f t="shared" si="5"/>
        <v>1.3</v>
      </c>
      <c r="O5" s="6">
        <f t="shared" si="6"/>
        <v>0.74419589994305979</v>
      </c>
      <c r="P5" s="6">
        <f t="shared" si="7"/>
        <v>0.78583498304255861</v>
      </c>
      <c r="Q5" s="6">
        <f t="shared" si="8"/>
        <v>1.643598939797065</v>
      </c>
      <c r="R5" s="6">
        <f t="shared" si="9"/>
        <v>0.83802405106749123</v>
      </c>
      <c r="S5" s="6">
        <f t="shared" si="10"/>
        <v>0.83802405106749123</v>
      </c>
      <c r="T5" s="13">
        <f t="shared" si="11"/>
        <v>0.35114215508378455</v>
      </c>
      <c r="U5" s="14">
        <f t="shared" si="12"/>
        <v>1.0827502115987033E-2</v>
      </c>
    </row>
    <row r="6" spans="1:29" ht="15.75" customHeight="1" x14ac:dyDescent="0.25">
      <c r="A6" s="11">
        <f t="shared" si="1"/>
        <v>4</v>
      </c>
      <c r="B6" s="12">
        <v>1</v>
      </c>
      <c r="C6" s="12">
        <v>1</v>
      </c>
      <c r="D6" s="12">
        <f t="shared" si="0"/>
        <v>0</v>
      </c>
      <c r="E6" s="22">
        <f t="shared" si="13"/>
        <v>5.7064887047269787E-2</v>
      </c>
      <c r="F6" s="6">
        <f t="shared" ref="F6:H6" si="18">F5</f>
        <v>0.2</v>
      </c>
      <c r="G6" s="6">
        <f t="shared" si="18"/>
        <v>0.3</v>
      </c>
      <c r="H6" s="6">
        <f t="shared" si="18"/>
        <v>0.4</v>
      </c>
      <c r="I6" s="6">
        <v>0.5</v>
      </c>
      <c r="J6" s="6">
        <f t="shared" ref="J6:L6" si="19">J5</f>
        <v>0.6</v>
      </c>
      <c r="K6" s="6">
        <f t="shared" si="19"/>
        <v>0.7</v>
      </c>
      <c r="L6" s="6">
        <f t="shared" si="19"/>
        <v>0.8</v>
      </c>
      <c r="M6" s="6">
        <f t="shared" si="4"/>
        <v>1.0570648870472699</v>
      </c>
      <c r="N6" s="6">
        <f t="shared" si="5"/>
        <v>1.3</v>
      </c>
      <c r="O6" s="6">
        <f t="shared" si="6"/>
        <v>0.74212924197710173</v>
      </c>
      <c r="P6" s="6">
        <f t="shared" si="7"/>
        <v>0.78583498304255861</v>
      </c>
      <c r="Q6" s="6">
        <f t="shared" si="8"/>
        <v>1.642565610814086</v>
      </c>
      <c r="R6" s="6">
        <f t="shared" si="9"/>
        <v>0.83788373826169549</v>
      </c>
      <c r="S6" s="6">
        <f t="shared" si="10"/>
        <v>0.83788373826169549</v>
      </c>
      <c r="T6" s="13">
        <f t="shared" si="11"/>
        <v>0.35102457942169674</v>
      </c>
      <c r="U6" s="14">
        <f t="shared" si="12"/>
        <v>1.0890448099252799E-2</v>
      </c>
    </row>
    <row r="7" spans="1:29" ht="15.75" customHeight="1" x14ac:dyDescent="0.25">
      <c r="A7" s="11">
        <f t="shared" si="1"/>
        <v>5</v>
      </c>
      <c r="B7" s="12">
        <v>1</v>
      </c>
      <c r="C7" s="12">
        <v>1</v>
      </c>
      <c r="D7" s="12">
        <f t="shared" si="0"/>
        <v>0</v>
      </c>
      <c r="E7" s="22">
        <f t="shared" si="13"/>
        <v>4.617443894801699E-2</v>
      </c>
      <c r="F7" s="6">
        <f t="shared" ref="F7:H7" si="20">F6</f>
        <v>0.2</v>
      </c>
      <c r="G7" s="6">
        <f t="shared" si="20"/>
        <v>0.3</v>
      </c>
      <c r="H7" s="6">
        <f t="shared" si="20"/>
        <v>0.4</v>
      </c>
      <c r="I7" s="6">
        <v>0.5</v>
      </c>
      <c r="J7" s="6">
        <f t="shared" ref="J7:L7" si="21">J6</f>
        <v>0.6</v>
      </c>
      <c r="K7" s="6">
        <f t="shared" si="21"/>
        <v>0.7</v>
      </c>
      <c r="L7" s="6">
        <f t="shared" si="21"/>
        <v>0.8</v>
      </c>
      <c r="M7" s="6">
        <f t="shared" si="4"/>
        <v>1.046174438948017</v>
      </c>
      <c r="N7" s="6">
        <f t="shared" si="5"/>
        <v>1.3</v>
      </c>
      <c r="O7" s="6">
        <f t="shared" si="6"/>
        <v>0.74003961007909214</v>
      </c>
      <c r="P7" s="6">
        <f t="shared" si="7"/>
        <v>0.78583498304255861</v>
      </c>
      <c r="Q7" s="6">
        <f t="shared" si="8"/>
        <v>1.6415207948650812</v>
      </c>
      <c r="R7" s="6">
        <f t="shared" si="9"/>
        <v>0.83774176601967021</v>
      </c>
      <c r="S7" s="6">
        <f t="shared" si="10"/>
        <v>0.83774176601967021</v>
      </c>
      <c r="T7" s="13">
        <f t="shared" si="11"/>
        <v>0.35090563326687796</v>
      </c>
      <c r="U7" s="14">
        <f t="shared" si="12"/>
        <v>1.0953659344554278E-2</v>
      </c>
    </row>
    <row r="8" spans="1:29" ht="15.75" customHeight="1" x14ac:dyDescent="0.25">
      <c r="A8" s="11">
        <f t="shared" si="1"/>
        <v>6</v>
      </c>
      <c r="B8" s="12">
        <v>1</v>
      </c>
      <c r="C8" s="12">
        <v>1</v>
      </c>
      <c r="D8" s="12">
        <f t="shared" si="0"/>
        <v>0</v>
      </c>
      <c r="E8" s="22">
        <f t="shared" si="13"/>
        <v>3.5220779603462711E-2</v>
      </c>
      <c r="F8" s="6">
        <f t="shared" ref="F8:H8" si="22">F7</f>
        <v>0.2</v>
      </c>
      <c r="G8" s="6">
        <f t="shared" si="22"/>
        <v>0.3</v>
      </c>
      <c r="H8" s="6">
        <f t="shared" si="22"/>
        <v>0.4</v>
      </c>
      <c r="I8" s="6">
        <v>0.5</v>
      </c>
      <c r="J8" s="6">
        <f t="shared" ref="J8:L8" si="23">J7</f>
        <v>0.6</v>
      </c>
      <c r="K8" s="6">
        <f t="shared" si="23"/>
        <v>0.7</v>
      </c>
      <c r="L8" s="6">
        <f t="shared" si="23"/>
        <v>0.8</v>
      </c>
      <c r="M8" s="6">
        <f t="shared" si="4"/>
        <v>1.0352207796034627</v>
      </c>
      <c r="N8" s="6">
        <f t="shared" si="5"/>
        <v>1.3</v>
      </c>
      <c r="O8" s="6">
        <f t="shared" si="6"/>
        <v>0.73792680018688583</v>
      </c>
      <c r="P8" s="6">
        <f t="shared" si="7"/>
        <v>0.78583498304255861</v>
      </c>
      <c r="Q8" s="6">
        <f t="shared" si="8"/>
        <v>1.6404643899189781</v>
      </c>
      <c r="R8" s="6">
        <f t="shared" si="9"/>
        <v>0.83759811712826071</v>
      </c>
      <c r="S8" s="6">
        <f t="shared" si="10"/>
        <v>0.83759811712826071</v>
      </c>
      <c r="T8" s="13">
        <f t="shared" si="11"/>
        <v>0.35078530290840376</v>
      </c>
      <c r="U8" s="14">
        <f t="shared" si="12"/>
        <v>1.1017126700278346E-2</v>
      </c>
    </row>
    <row r="9" spans="1:29" ht="15.75" customHeight="1" x14ac:dyDescent="0.25">
      <c r="A9" s="11">
        <f t="shared" si="1"/>
        <v>7</v>
      </c>
      <c r="B9" s="12">
        <v>1</v>
      </c>
      <c r="C9" s="12">
        <v>1</v>
      </c>
      <c r="D9" s="12">
        <f t="shared" si="0"/>
        <v>0</v>
      </c>
      <c r="E9" s="22">
        <f t="shared" si="13"/>
        <v>2.4203652903184367E-2</v>
      </c>
      <c r="F9" s="6">
        <f t="shared" ref="F9:H9" si="24">F8</f>
        <v>0.2</v>
      </c>
      <c r="G9" s="6">
        <f t="shared" si="24"/>
        <v>0.3</v>
      </c>
      <c r="H9" s="6">
        <f t="shared" si="24"/>
        <v>0.4</v>
      </c>
      <c r="I9" s="6">
        <v>0.5</v>
      </c>
      <c r="J9" s="6">
        <f t="shared" ref="J9:L9" si="25">J8</f>
        <v>0.6</v>
      </c>
      <c r="K9" s="6">
        <f t="shared" si="25"/>
        <v>0.7</v>
      </c>
      <c r="L9" s="6">
        <f t="shared" si="25"/>
        <v>0.8</v>
      </c>
      <c r="M9" s="6">
        <f t="shared" si="4"/>
        <v>1.0242036529031844</v>
      </c>
      <c r="N9" s="6">
        <f t="shared" si="5"/>
        <v>1.3</v>
      </c>
      <c r="O9" s="6">
        <f t="shared" si="6"/>
        <v>0.73579061090343234</v>
      </c>
      <c r="P9" s="6">
        <f t="shared" si="7"/>
        <v>0.78583498304255861</v>
      </c>
      <c r="Q9" s="6">
        <f t="shared" si="8"/>
        <v>1.6393962952772514</v>
      </c>
      <c r="R9" s="6">
        <f t="shared" si="9"/>
        <v>0.83745277447748634</v>
      </c>
      <c r="S9" s="6">
        <f t="shared" si="10"/>
        <v>0.83745277447748634</v>
      </c>
      <c r="T9" s="13">
        <f t="shared" si="11"/>
        <v>0.3506635747400198</v>
      </c>
      <c r="U9" s="14">
        <f t="shared" si="12"/>
        <v>1.1080840546091399E-2</v>
      </c>
    </row>
    <row r="10" spans="1:29" ht="15.75" customHeight="1" x14ac:dyDescent="0.25">
      <c r="A10" s="11">
        <f t="shared" si="1"/>
        <v>8</v>
      </c>
      <c r="B10" s="12">
        <v>1</v>
      </c>
      <c r="C10" s="12">
        <v>1</v>
      </c>
      <c r="D10" s="12">
        <f t="shared" si="0"/>
        <v>0</v>
      </c>
      <c r="E10" s="22">
        <f t="shared" si="13"/>
        <v>1.3122812357092967E-2</v>
      </c>
      <c r="F10" s="6">
        <f t="shared" ref="F10:H10" si="26">F9</f>
        <v>0.2</v>
      </c>
      <c r="G10" s="6">
        <f t="shared" si="26"/>
        <v>0.3</v>
      </c>
      <c r="H10" s="6">
        <f t="shared" si="26"/>
        <v>0.4</v>
      </c>
      <c r="I10" s="6">
        <v>0.5</v>
      </c>
      <c r="J10" s="6">
        <f t="shared" ref="J10:L10" si="27">J9</f>
        <v>0.6</v>
      </c>
      <c r="K10" s="6">
        <f t="shared" si="27"/>
        <v>0.7</v>
      </c>
      <c r="L10" s="6">
        <f t="shared" si="27"/>
        <v>0.8</v>
      </c>
      <c r="M10" s="6">
        <f t="shared" si="4"/>
        <v>1.0131228123570928</v>
      </c>
      <c r="N10" s="6">
        <f t="shared" si="5"/>
        <v>1.3</v>
      </c>
      <c r="O10" s="6">
        <f t="shared" si="6"/>
        <v>0.73363084375964127</v>
      </c>
      <c r="P10" s="6">
        <f t="shared" si="7"/>
        <v>0.78583498304255861</v>
      </c>
      <c r="Q10" s="6">
        <f t="shared" si="8"/>
        <v>1.6383164117053557</v>
      </c>
      <c r="R10" s="6">
        <f t="shared" si="9"/>
        <v>0.83730572107794188</v>
      </c>
      <c r="S10" s="6">
        <f t="shared" si="10"/>
        <v>0.83730572107794188</v>
      </c>
      <c r="T10" s="13">
        <f t="shared" si="11"/>
        <v>0.35054043527492612</v>
      </c>
      <c r="U10" s="14">
        <f t="shared" si="12"/>
        <v>1.1144790780941915E-2</v>
      </c>
    </row>
    <row r="11" spans="1:29" ht="15.75" customHeight="1" x14ac:dyDescent="0.25">
      <c r="A11" s="11">
        <f t="shared" si="1"/>
        <v>9</v>
      </c>
      <c r="B11" s="12">
        <v>1</v>
      </c>
      <c r="C11" s="12">
        <v>1</v>
      </c>
      <c r="D11" s="12">
        <f t="shared" si="0"/>
        <v>0</v>
      </c>
      <c r="E11" s="22">
        <f t="shared" si="13"/>
        <v>1.9780215761510522E-3</v>
      </c>
      <c r="F11" s="6">
        <f t="shared" ref="F11:H11" si="28">F10</f>
        <v>0.2</v>
      </c>
      <c r="G11" s="6">
        <f t="shared" si="28"/>
        <v>0.3</v>
      </c>
      <c r="H11" s="6">
        <f t="shared" si="28"/>
        <v>0.4</v>
      </c>
      <c r="I11" s="6">
        <v>0.5</v>
      </c>
      <c r="J11" s="6">
        <f t="shared" ref="J11:L11" si="29">J10</f>
        <v>0.6</v>
      </c>
      <c r="K11" s="6">
        <f t="shared" si="29"/>
        <v>0.7</v>
      </c>
      <c r="L11" s="6">
        <f t="shared" si="29"/>
        <v>0.8</v>
      </c>
      <c r="M11" s="6">
        <f t="shared" si="4"/>
        <v>1.0019780215761509</v>
      </c>
      <c r="N11" s="6">
        <f t="shared" si="5"/>
        <v>1.3</v>
      </c>
      <c r="O11" s="6">
        <f t="shared" si="6"/>
        <v>0.73144730348697939</v>
      </c>
      <c r="P11" s="6">
        <f t="shared" si="7"/>
        <v>0.78583498304255861</v>
      </c>
      <c r="Q11" s="6">
        <f t="shared" si="8"/>
        <v>1.6372246415690248</v>
      </c>
      <c r="R11" s="6">
        <f t="shared" si="9"/>
        <v>0.83715694007895025</v>
      </c>
      <c r="S11" s="6">
        <f t="shared" si="10"/>
        <v>0.83715694007895025</v>
      </c>
      <c r="T11" s="13">
        <f t="shared" si="11"/>
        <v>0.35041587116117556</v>
      </c>
      <c r="U11" s="14">
        <f t="shared" si="12"/>
        <v>1.1208966811126538E-2</v>
      </c>
    </row>
    <row r="12" spans="1:29" ht="15.75" customHeight="1" x14ac:dyDescent="0.25">
      <c r="A12" s="11">
        <f t="shared" si="1"/>
        <v>10</v>
      </c>
      <c r="B12" s="12">
        <v>1</v>
      </c>
      <c r="C12" s="12">
        <v>1</v>
      </c>
      <c r="D12" s="12">
        <f t="shared" si="0"/>
        <v>0</v>
      </c>
      <c r="E12" s="22">
        <f t="shared" si="13"/>
        <v>-9.2309452349754861E-3</v>
      </c>
      <c r="F12" s="6">
        <f t="shared" ref="F12:H12" si="30">F11</f>
        <v>0.2</v>
      </c>
      <c r="G12" s="6">
        <f t="shared" si="30"/>
        <v>0.3</v>
      </c>
      <c r="H12" s="6">
        <f t="shared" si="30"/>
        <v>0.4</v>
      </c>
      <c r="I12" s="6">
        <v>0.5</v>
      </c>
      <c r="J12" s="6">
        <f t="shared" ref="J12:L12" si="31">J11</f>
        <v>0.6</v>
      </c>
      <c r="K12" s="6">
        <f t="shared" si="31"/>
        <v>0.7</v>
      </c>
      <c r="L12" s="6">
        <f t="shared" si="31"/>
        <v>0.8</v>
      </c>
      <c r="M12" s="6">
        <f t="shared" si="4"/>
        <v>0.99076905476502453</v>
      </c>
      <c r="N12" s="6">
        <f t="shared" si="5"/>
        <v>1.3</v>
      </c>
      <c r="O12" s="6">
        <f t="shared" si="6"/>
        <v>0.72923979829988594</v>
      </c>
      <c r="P12" s="6">
        <f t="shared" si="7"/>
        <v>0.78583498304255861</v>
      </c>
      <c r="Q12" s="6">
        <f t="shared" si="8"/>
        <v>1.6361208889754781</v>
      </c>
      <c r="R12" s="6">
        <f t="shared" si="9"/>
        <v>0.83700641478748461</v>
      </c>
      <c r="S12" s="6">
        <f t="shared" si="10"/>
        <v>0.83700641478748461</v>
      </c>
      <c r="T12" s="13">
        <f t="shared" si="11"/>
        <v>0.35028986919769939</v>
      </c>
      <c r="U12" s="14">
        <f t="shared" si="12"/>
        <v>1.1273357538449703E-2</v>
      </c>
    </row>
    <row r="13" spans="1:29" ht="15.75" customHeight="1" x14ac:dyDescent="0.25">
      <c r="A13" s="11">
        <f t="shared" si="1"/>
        <v>11</v>
      </c>
      <c r="B13" s="12">
        <v>1</v>
      </c>
      <c r="C13" s="12">
        <v>1</v>
      </c>
      <c r="D13" s="12">
        <f t="shared" si="0"/>
        <v>0</v>
      </c>
      <c r="E13" s="22">
        <f t="shared" si="13"/>
        <v>-2.0504302773425187E-2</v>
      </c>
      <c r="F13" s="6">
        <f t="shared" ref="F13:H13" si="32">F12</f>
        <v>0.2</v>
      </c>
      <c r="G13" s="6">
        <f t="shared" si="32"/>
        <v>0.3</v>
      </c>
      <c r="H13" s="6">
        <f t="shared" si="32"/>
        <v>0.4</v>
      </c>
      <c r="I13" s="6">
        <v>0.5</v>
      </c>
      <c r="J13" s="6">
        <f t="shared" ref="J13:L13" si="33">J12</f>
        <v>0.6</v>
      </c>
      <c r="K13" s="6">
        <f t="shared" si="33"/>
        <v>0.7</v>
      </c>
      <c r="L13" s="6">
        <f t="shared" si="33"/>
        <v>0.8</v>
      </c>
      <c r="M13" s="6">
        <f t="shared" si="4"/>
        <v>0.9794956972265747</v>
      </c>
      <c r="N13" s="6">
        <f t="shared" si="5"/>
        <v>1.3</v>
      </c>
      <c r="O13" s="6">
        <f t="shared" si="6"/>
        <v>0.72700814018806525</v>
      </c>
      <c r="P13" s="6">
        <f t="shared" si="7"/>
        <v>0.78583498304255861</v>
      </c>
      <c r="Q13" s="6">
        <f t="shared" si="8"/>
        <v>1.6350050599195678</v>
      </c>
      <c r="R13" s="6">
        <f t="shared" si="9"/>
        <v>0.83685412868786457</v>
      </c>
      <c r="S13" s="6">
        <f t="shared" si="10"/>
        <v>0.83685412868786457</v>
      </c>
      <c r="T13" s="13">
        <f t="shared" si="11"/>
        <v>0.35016241635096251</v>
      </c>
      <c r="U13" s="14">
        <f t="shared" si="12"/>
        <v>1.1337951348509574E-2</v>
      </c>
    </row>
    <row r="14" spans="1:29" ht="15.75" customHeight="1" x14ac:dyDescent="0.25">
      <c r="A14" s="11">
        <f t="shared" si="1"/>
        <v>12</v>
      </c>
      <c r="B14" s="12">
        <v>1</v>
      </c>
      <c r="C14" s="12">
        <v>1</v>
      </c>
      <c r="D14" s="12">
        <f t="shared" si="0"/>
        <v>0</v>
      </c>
      <c r="E14" s="22">
        <f t="shared" si="13"/>
        <v>-3.1842254121934761E-2</v>
      </c>
      <c r="F14" s="6">
        <f t="shared" ref="F14:H14" si="34">F13</f>
        <v>0.2</v>
      </c>
      <c r="G14" s="6">
        <f t="shared" si="34"/>
        <v>0.3</v>
      </c>
      <c r="H14" s="6">
        <f t="shared" si="34"/>
        <v>0.4</v>
      </c>
      <c r="I14" s="6">
        <v>0.5</v>
      </c>
      <c r="J14" s="6">
        <f t="shared" ref="J14:L14" si="35">J13</f>
        <v>0.6</v>
      </c>
      <c r="K14" s="6">
        <f t="shared" si="35"/>
        <v>0.7</v>
      </c>
      <c r="L14" s="6">
        <f t="shared" si="35"/>
        <v>0.8</v>
      </c>
      <c r="M14" s="6">
        <f t="shared" si="4"/>
        <v>0.96815774587806525</v>
      </c>
      <c r="N14" s="6">
        <f t="shared" si="5"/>
        <v>1.3</v>
      </c>
      <c r="O14" s="6">
        <f t="shared" si="6"/>
        <v>0.72475214521870046</v>
      </c>
      <c r="P14" s="6">
        <f t="shared" si="7"/>
        <v>0.78583498304255861</v>
      </c>
      <c r="Q14" s="6">
        <f t="shared" si="8"/>
        <v>1.6338770624348853</v>
      </c>
      <c r="R14" s="6">
        <f t="shared" si="9"/>
        <v>0.83670006546224485</v>
      </c>
      <c r="S14" s="6">
        <f t="shared" si="10"/>
        <v>0.83670006546224485</v>
      </c>
      <c r="T14" s="13">
        <f t="shared" si="11"/>
        <v>0.35003349977226239</v>
      </c>
      <c r="U14" s="14">
        <f t="shared" si="12"/>
        <v>1.1402736099144259E-2</v>
      </c>
    </row>
    <row r="15" spans="1:29" ht="15.75" customHeight="1" x14ac:dyDescent="0.25">
      <c r="A15" s="11">
        <f t="shared" si="1"/>
        <v>13</v>
      </c>
      <c r="B15" s="12">
        <v>1</v>
      </c>
      <c r="C15" s="12">
        <v>1</v>
      </c>
      <c r="D15" s="12">
        <f t="shared" si="0"/>
        <v>0</v>
      </c>
      <c r="E15" s="22">
        <f t="shared" si="13"/>
        <v>-4.324499022107902E-2</v>
      </c>
      <c r="F15" s="6">
        <f t="shared" ref="F15:H15" si="36">F14</f>
        <v>0.2</v>
      </c>
      <c r="G15" s="6">
        <f t="shared" si="36"/>
        <v>0.3</v>
      </c>
      <c r="H15" s="6">
        <f t="shared" si="36"/>
        <v>0.4</v>
      </c>
      <c r="I15" s="6">
        <v>0.5</v>
      </c>
      <c r="J15" s="6">
        <f t="shared" ref="J15:L15" si="37">J14</f>
        <v>0.6</v>
      </c>
      <c r="K15" s="6">
        <f t="shared" si="37"/>
        <v>0.7</v>
      </c>
      <c r="L15" s="6">
        <f t="shared" si="37"/>
        <v>0.8</v>
      </c>
      <c r="M15" s="6">
        <f t="shared" si="4"/>
        <v>0.95675500977892092</v>
      </c>
      <c r="N15" s="6">
        <f t="shared" si="5"/>
        <v>1.3</v>
      </c>
      <c r="O15" s="6">
        <f t="shared" si="6"/>
        <v>0.72247163384860491</v>
      </c>
      <c r="P15" s="6">
        <f t="shared" si="7"/>
        <v>0.78583498304255861</v>
      </c>
      <c r="Q15" s="6">
        <f t="shared" si="8"/>
        <v>1.6327368067498376</v>
      </c>
      <c r="R15" s="6">
        <f t="shared" si="9"/>
        <v>0.83654420901189608</v>
      </c>
      <c r="S15" s="6">
        <f t="shared" si="10"/>
        <v>0.83654420901189608</v>
      </c>
      <c r="T15" s="13">
        <f t="shared" si="11"/>
        <v>0.34990310681566944</v>
      </c>
      <c r="U15" s="14">
        <f t="shared" si="12"/>
        <v>1.1467699109075281E-2</v>
      </c>
    </row>
    <row r="16" spans="1:29" ht="15.75" customHeight="1" x14ac:dyDescent="0.25">
      <c r="A16" s="11">
        <f t="shared" si="1"/>
        <v>14</v>
      </c>
      <c r="B16" s="12">
        <v>1</v>
      </c>
      <c r="C16" s="12">
        <v>1</v>
      </c>
      <c r="D16" s="12">
        <f t="shared" si="0"/>
        <v>0</v>
      </c>
      <c r="E16" s="22">
        <f t="shared" si="13"/>
        <v>-5.4712689330154302E-2</v>
      </c>
      <c r="F16" s="6">
        <f t="shared" ref="F16:H16" si="38">F15</f>
        <v>0.2</v>
      </c>
      <c r="G16" s="6">
        <f t="shared" si="38"/>
        <v>0.3</v>
      </c>
      <c r="H16" s="6">
        <f t="shared" si="38"/>
        <v>0.4</v>
      </c>
      <c r="I16" s="6">
        <v>0.5</v>
      </c>
      <c r="J16" s="6">
        <f t="shared" ref="J16:L16" si="39">J15</f>
        <v>0.6</v>
      </c>
      <c r="K16" s="6">
        <f t="shared" si="39"/>
        <v>0.7</v>
      </c>
      <c r="L16" s="6">
        <f t="shared" si="39"/>
        <v>0.8</v>
      </c>
      <c r="M16" s="6">
        <f t="shared" si="4"/>
        <v>0.94528731066984562</v>
      </c>
      <c r="N16" s="6">
        <f t="shared" si="5"/>
        <v>1.3</v>
      </c>
      <c r="O16" s="6">
        <f t="shared" si="6"/>
        <v>0.72016643124630075</v>
      </c>
      <c r="P16" s="6">
        <f t="shared" si="7"/>
        <v>0.78583498304255861</v>
      </c>
      <c r="Q16" s="6">
        <f t="shared" si="8"/>
        <v>1.6315842054486855</v>
      </c>
      <c r="R16" s="6">
        <f t="shared" si="9"/>
        <v>0.83638654347929431</v>
      </c>
      <c r="S16" s="6">
        <f t="shared" si="10"/>
        <v>0.83638654347929431</v>
      </c>
      <c r="T16" s="13">
        <f t="shared" si="11"/>
        <v>0.34977122505662073</v>
      </c>
      <c r="U16" s="14">
        <f t="shared" si="12"/>
        <v>1.1532827146786667E-2</v>
      </c>
    </row>
    <row r="17" spans="1:21" ht="15.75" customHeight="1" x14ac:dyDescent="0.25">
      <c r="A17" s="11">
        <f t="shared" si="1"/>
        <v>15</v>
      </c>
      <c r="B17" s="12">
        <v>1</v>
      </c>
      <c r="C17" s="12">
        <v>1</v>
      </c>
      <c r="D17" s="12">
        <f t="shared" si="0"/>
        <v>0</v>
      </c>
      <c r="E17" s="22">
        <f t="shared" si="13"/>
        <v>-6.6245516476940963E-2</v>
      </c>
      <c r="F17" s="6">
        <f t="shared" ref="F17:H17" si="40">F16</f>
        <v>0.2</v>
      </c>
      <c r="G17" s="6">
        <f t="shared" si="40"/>
        <v>0.3</v>
      </c>
      <c r="H17" s="6">
        <f t="shared" si="40"/>
        <v>0.4</v>
      </c>
      <c r="I17" s="6">
        <v>0.5</v>
      </c>
      <c r="J17" s="6">
        <f t="shared" ref="J17:L17" si="41">J16</f>
        <v>0.6</v>
      </c>
      <c r="K17" s="6">
        <f t="shared" si="41"/>
        <v>0.7</v>
      </c>
      <c r="L17" s="6">
        <f t="shared" si="41"/>
        <v>0.8</v>
      </c>
      <c r="M17" s="6">
        <f t="shared" si="4"/>
        <v>0.93375448352305901</v>
      </c>
      <c r="N17" s="6">
        <f t="shared" si="5"/>
        <v>1.3</v>
      </c>
      <c r="O17" s="6">
        <f t="shared" si="6"/>
        <v>0.71783636762399339</v>
      </c>
      <c r="P17" s="6">
        <f t="shared" si="7"/>
        <v>0.78583498304255861</v>
      </c>
      <c r="Q17" s="6">
        <f t="shared" si="8"/>
        <v>1.6304191736375317</v>
      </c>
      <c r="R17" s="6">
        <f t="shared" si="9"/>
        <v>0.83622705327101809</v>
      </c>
      <c r="S17" s="6">
        <f t="shared" si="10"/>
        <v>0.83622705327101809</v>
      </c>
      <c r="T17" s="13">
        <f t="shared" si="11"/>
        <v>0.34963784231116507</v>
      </c>
      <c r="U17" s="14">
        <f t="shared" si="12"/>
        <v>1.1598106419680664E-2</v>
      </c>
    </row>
    <row r="18" spans="1:21" ht="15.75" customHeight="1" x14ac:dyDescent="0.25">
      <c r="A18" s="11">
        <f t="shared" si="1"/>
        <v>16</v>
      </c>
      <c r="B18" s="12">
        <v>1</v>
      </c>
      <c r="C18" s="12">
        <v>1</v>
      </c>
      <c r="D18" s="12">
        <f t="shared" si="0"/>
        <v>0</v>
      </c>
      <c r="E18" s="22">
        <f t="shared" si="13"/>
        <v>-7.7843622896621625E-2</v>
      </c>
      <c r="F18" s="6">
        <f t="shared" ref="F18:H18" si="42">F17</f>
        <v>0.2</v>
      </c>
      <c r="G18" s="6">
        <f t="shared" si="42"/>
        <v>0.3</v>
      </c>
      <c r="H18" s="6">
        <f t="shared" si="42"/>
        <v>0.4</v>
      </c>
      <c r="I18" s="6">
        <v>0.5</v>
      </c>
      <c r="J18" s="6">
        <f t="shared" ref="J18:L18" si="43">J17</f>
        <v>0.6</v>
      </c>
      <c r="K18" s="6">
        <f t="shared" si="43"/>
        <v>0.7</v>
      </c>
      <c r="L18" s="6">
        <f t="shared" si="43"/>
        <v>0.8</v>
      </c>
      <c r="M18" s="6">
        <f t="shared" si="4"/>
        <v>0.92215637710337828</v>
      </c>
      <c r="N18" s="6">
        <f t="shared" si="5"/>
        <v>1.3</v>
      </c>
      <c r="O18" s="6">
        <f t="shared" si="6"/>
        <v>0.71548127857937061</v>
      </c>
      <c r="P18" s="6">
        <f t="shared" si="7"/>
        <v>0.78583498304255861</v>
      </c>
      <c r="Q18" s="6">
        <f t="shared" si="8"/>
        <v>1.6292416291152205</v>
      </c>
      <c r="R18" s="6">
        <f t="shared" si="9"/>
        <v>0.83606572308146099</v>
      </c>
      <c r="S18" s="6">
        <f t="shared" si="10"/>
        <v>0.83606572308146099</v>
      </c>
      <c r="T18" s="13">
        <f t="shared" si="11"/>
        <v>0.34950294665586312</v>
      </c>
      <c r="U18" s="14">
        <f t="shared" si="12"/>
        <v>1.1663522563553129E-2</v>
      </c>
    </row>
    <row r="19" spans="1:21" ht="15.75" customHeight="1" x14ac:dyDescent="0.25">
      <c r="A19" s="11">
        <f t="shared" si="1"/>
        <v>17</v>
      </c>
      <c r="B19" s="12">
        <v>1</v>
      </c>
      <c r="C19" s="12">
        <v>1</v>
      </c>
      <c r="D19" s="12">
        <f t="shared" si="0"/>
        <v>0</v>
      </c>
      <c r="E19" s="22">
        <f t="shared" si="13"/>
        <v>-8.9507145460174756E-2</v>
      </c>
      <c r="F19" s="6">
        <f t="shared" ref="F19:H19" si="44">F18</f>
        <v>0.2</v>
      </c>
      <c r="G19" s="6">
        <f t="shared" si="44"/>
        <v>0.3</v>
      </c>
      <c r="H19" s="6">
        <f t="shared" si="44"/>
        <v>0.4</v>
      </c>
      <c r="I19" s="6">
        <v>0.5</v>
      </c>
      <c r="J19" s="6">
        <f t="shared" ref="J19:L19" si="45">J18</f>
        <v>0.6</v>
      </c>
      <c r="K19" s="6">
        <f t="shared" si="45"/>
        <v>0.7</v>
      </c>
      <c r="L19" s="6">
        <f t="shared" si="45"/>
        <v>0.8</v>
      </c>
      <c r="M19" s="6">
        <f t="shared" si="4"/>
        <v>0.9104928545398252</v>
      </c>
      <c r="N19" s="6">
        <f t="shared" si="5"/>
        <v>1.3</v>
      </c>
      <c r="O19" s="6">
        <f t="shared" si="6"/>
        <v>0.71310100544713428</v>
      </c>
      <c r="P19" s="6">
        <f t="shared" si="7"/>
        <v>0.78583498304255861</v>
      </c>
      <c r="Q19" s="6">
        <f t="shared" si="8"/>
        <v>1.6280514925491023</v>
      </c>
      <c r="R19" s="6">
        <f t="shared" si="9"/>
        <v>0.83590253791735947</v>
      </c>
      <c r="S19" s="6">
        <f t="shared" si="10"/>
        <v>0.83590253791735947</v>
      </c>
      <c r="T19" s="13">
        <f t="shared" si="11"/>
        <v>0.34936652644834126</v>
      </c>
      <c r="U19" s="14">
        <f t="shared" si="12"/>
        <v>1.1729060632433803E-2</v>
      </c>
    </row>
    <row r="20" spans="1:21" ht="15.75" customHeight="1" x14ac:dyDescent="0.25">
      <c r="A20" s="11">
        <f t="shared" si="1"/>
        <v>18</v>
      </c>
      <c r="B20" s="12">
        <v>1</v>
      </c>
      <c r="C20" s="12">
        <v>1</v>
      </c>
      <c r="D20" s="12">
        <f t="shared" si="0"/>
        <v>0</v>
      </c>
      <c r="E20" s="22">
        <f t="shared" si="13"/>
        <v>-0.10123620609260855</v>
      </c>
      <c r="F20" s="6">
        <f t="shared" ref="F20:H20" si="46">F19</f>
        <v>0.2</v>
      </c>
      <c r="G20" s="6">
        <f t="shared" si="46"/>
        <v>0.3</v>
      </c>
      <c r="H20" s="6">
        <f t="shared" si="46"/>
        <v>0.4</v>
      </c>
      <c r="I20" s="6">
        <v>0.5</v>
      </c>
      <c r="J20" s="6">
        <f t="shared" ref="J20:L20" si="47">J19</f>
        <v>0.6</v>
      </c>
      <c r="K20" s="6">
        <f t="shared" si="47"/>
        <v>0.7</v>
      </c>
      <c r="L20" s="6">
        <f t="shared" si="47"/>
        <v>0.8</v>
      </c>
      <c r="M20" s="6">
        <f t="shared" si="4"/>
        <v>0.89876379390739136</v>
      </c>
      <c r="N20" s="6">
        <f t="shared" si="5"/>
        <v>1.3</v>
      </c>
      <c r="O20" s="6">
        <f t="shared" si="6"/>
        <v>0.71069539566012785</v>
      </c>
      <c r="P20" s="6">
        <f t="shared" si="7"/>
        <v>0.78583498304255861</v>
      </c>
      <c r="Q20" s="6">
        <f t="shared" si="8"/>
        <v>1.626848687655599</v>
      </c>
      <c r="R20" s="6">
        <f t="shared" si="9"/>
        <v>0.83573748312313756</v>
      </c>
      <c r="S20" s="6">
        <f t="shared" si="10"/>
        <v>0.83573748312313756</v>
      </c>
      <c r="T20" s="13">
        <f t="shared" si="11"/>
        <v>0.3492285703484983</v>
      </c>
      <c r="U20" s="14">
        <f t="shared" si="12"/>
        <v>1.1794705088838935E-2</v>
      </c>
    </row>
    <row r="21" spans="1:21" ht="15.75" customHeight="1" x14ac:dyDescent="0.25">
      <c r="A21" s="11">
        <f t="shared" si="1"/>
        <v>19</v>
      </c>
      <c r="B21" s="12">
        <v>1</v>
      </c>
      <c r="C21" s="12">
        <v>1</v>
      </c>
      <c r="D21" s="12">
        <f t="shared" si="0"/>
        <v>0</v>
      </c>
      <c r="E21" s="22">
        <f t="shared" si="13"/>
        <v>-0.11303091118144749</v>
      </c>
      <c r="F21" s="6">
        <f t="shared" ref="F21:H21" si="48">F20</f>
        <v>0.2</v>
      </c>
      <c r="G21" s="6">
        <f t="shared" si="48"/>
        <v>0.3</v>
      </c>
      <c r="H21" s="6">
        <f t="shared" si="48"/>
        <v>0.4</v>
      </c>
      <c r="I21" s="6">
        <v>0.5</v>
      </c>
      <c r="J21" s="6">
        <f t="shared" ref="J21:L21" si="49">J20</f>
        <v>0.6</v>
      </c>
      <c r="K21" s="6">
        <f t="shared" si="49"/>
        <v>0.7</v>
      </c>
      <c r="L21" s="6">
        <f t="shared" si="49"/>
        <v>0.8</v>
      </c>
      <c r="M21" s="6">
        <f t="shared" si="4"/>
        <v>0.88696908881855241</v>
      </c>
      <c r="N21" s="6">
        <f t="shared" si="5"/>
        <v>1.3</v>
      </c>
      <c r="O21" s="6">
        <f t="shared" si="6"/>
        <v>0.70826430311989519</v>
      </c>
      <c r="P21" s="6">
        <f t="shared" si="7"/>
        <v>0.78583498304255861</v>
      </c>
      <c r="Q21" s="6">
        <f t="shared" si="8"/>
        <v>1.6256331413854828</v>
      </c>
      <c r="R21" s="6">
        <f t="shared" si="9"/>
        <v>0.83557054440706424</v>
      </c>
      <c r="S21" s="6">
        <f t="shared" si="10"/>
        <v>0.83557054440706424</v>
      </c>
      <c r="T21" s="13">
        <f t="shared" si="11"/>
        <v>0.34908906734035888</v>
      </c>
      <c r="U21" s="14">
        <f t="shared" si="12"/>
        <v>1.1860439794485965E-2</v>
      </c>
    </row>
    <row r="22" spans="1:21" ht="15.75" customHeight="1" x14ac:dyDescent="0.25">
      <c r="A22" s="11">
        <f t="shared" si="1"/>
        <v>20</v>
      </c>
      <c r="B22" s="12">
        <v>1</v>
      </c>
      <c r="C22" s="12">
        <v>1</v>
      </c>
      <c r="D22" s="12">
        <f t="shared" si="0"/>
        <v>0</v>
      </c>
      <c r="E22" s="22">
        <f t="shared" si="13"/>
        <v>-0.12489135097593346</v>
      </c>
      <c r="F22" s="6">
        <f t="shared" ref="F22:H22" si="50">F21</f>
        <v>0.2</v>
      </c>
      <c r="G22" s="6">
        <f t="shared" si="50"/>
        <v>0.3</v>
      </c>
      <c r="H22" s="6">
        <f t="shared" si="50"/>
        <v>0.4</v>
      </c>
      <c r="I22" s="6">
        <v>0.5</v>
      </c>
      <c r="J22" s="6">
        <f t="shared" ref="J22:L22" si="51">J21</f>
        <v>0.6</v>
      </c>
      <c r="K22" s="6">
        <f t="shared" si="51"/>
        <v>0.7</v>
      </c>
      <c r="L22" s="6">
        <f t="shared" si="51"/>
        <v>0.8</v>
      </c>
      <c r="M22" s="6">
        <f t="shared" si="4"/>
        <v>0.87510864902406649</v>
      </c>
      <c r="N22" s="6">
        <f t="shared" si="5"/>
        <v>1.3</v>
      </c>
      <c r="O22" s="6">
        <f t="shared" si="6"/>
        <v>0.70580758857646309</v>
      </c>
      <c r="P22" s="6">
        <f t="shared" si="7"/>
        <v>0.78583498304255861</v>
      </c>
      <c r="Q22" s="6">
        <f t="shared" si="8"/>
        <v>1.6244047841137668</v>
      </c>
      <c r="R22" s="6">
        <f t="shared" si="9"/>
        <v>0.83540170786821877</v>
      </c>
      <c r="S22" s="6">
        <f t="shared" si="10"/>
        <v>0.83540170786821877</v>
      </c>
      <c r="T22" s="13">
        <f t="shared" si="11"/>
        <v>0.34894800675456839</v>
      </c>
      <c r="U22" s="14">
        <f t="shared" si="12"/>
        <v>1.1926248001521974E-2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B13EB-B67A-4694-98E6-F65BB12F3551}">
  <dimension ref="A1:U202"/>
  <sheetViews>
    <sheetView tabSelected="1" zoomScaleNormal="100" workbookViewId="0">
      <selection activeCell="F3" sqref="F3"/>
    </sheetView>
  </sheetViews>
  <sheetFormatPr defaultRowHeight="12.5" x14ac:dyDescent="0.25"/>
  <cols>
    <col min="1" max="1" width="6.08984375" customWidth="1"/>
    <col min="2" max="2" width="5.54296875" customWidth="1"/>
    <col min="3" max="3" width="5.26953125" customWidth="1"/>
    <col min="4" max="4" width="4.90625" customWidth="1"/>
    <col min="5" max="5" width="7.81640625" customWidth="1"/>
    <col min="6" max="6" width="5.08984375" customWidth="1"/>
    <col min="7" max="7" width="6.26953125" customWidth="1"/>
    <col min="8" max="8" width="5.1796875" customWidth="1"/>
    <col min="9" max="9" width="5" customWidth="1"/>
    <col min="10" max="10" width="5.6328125" customWidth="1"/>
    <col min="11" max="11" width="5.54296875" customWidth="1"/>
    <col min="12" max="12" width="5.81640625" customWidth="1"/>
    <col min="15" max="20" width="11.36328125" bestFit="1" customWidth="1"/>
  </cols>
  <sheetData>
    <row r="1" spans="1:21" ht="13" thickBot="1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21</v>
      </c>
      <c r="U1" s="15" t="s">
        <v>22</v>
      </c>
    </row>
    <row r="2" spans="1:21" ht="13" thickBot="1" x14ac:dyDescent="0.3">
      <c r="A2" s="15">
        <v>0</v>
      </c>
      <c r="B2" s="15">
        <v>0</v>
      </c>
      <c r="C2" s="15">
        <v>0</v>
      </c>
      <c r="D2" s="15">
        <v>0</v>
      </c>
      <c r="E2" s="21">
        <v>0.1</v>
      </c>
      <c r="F2" s="15">
        <v>0.2</v>
      </c>
      <c r="G2" s="15">
        <v>0.3</v>
      </c>
      <c r="H2" s="15">
        <v>0.4</v>
      </c>
      <c r="I2" s="15">
        <v>0.5</v>
      </c>
      <c r="J2" s="15">
        <v>0.6</v>
      </c>
      <c r="K2" s="15">
        <v>0.7</v>
      </c>
      <c r="L2" s="15">
        <v>0.8</v>
      </c>
      <c r="M2" s="15">
        <f>E2*B2+G2*C2+K2*1</f>
        <v>0.7</v>
      </c>
      <c r="N2" s="15">
        <f>F2*B2+H2*C2+K2*1</f>
        <v>0.7</v>
      </c>
      <c r="O2" s="15">
        <f>1/(1+EXP(-M2))</f>
        <v>0.66818777216816616</v>
      </c>
      <c r="P2" s="15">
        <f>1/(1+EXP(-N2))</f>
        <v>0.66818777216816616</v>
      </c>
      <c r="Q2" s="15">
        <f>I2*O2+J2*P2+L2*1</f>
        <v>1.5350065493849829</v>
      </c>
      <c r="R2" s="15">
        <f>1/(1+EXP(-Q2))</f>
        <v>0.82273765158874179</v>
      </c>
      <c r="S2" s="15">
        <f>(R2-D2)</f>
        <v>0.82273765158874179</v>
      </c>
      <c r="T2" s="16">
        <f>0.5*S2^2</f>
        <v>0.33844862167087891</v>
      </c>
      <c r="U2" s="17">
        <f xml:space="preserve"> S2*(R2*(1 - R2))*I2*(O2*(1 - O2))*B2</f>
        <v>0</v>
      </c>
    </row>
    <row r="3" spans="1:21" ht="13" thickBot="1" x14ac:dyDescent="0.3">
      <c r="A3" s="15">
        <v>1</v>
      </c>
      <c r="B3" s="15">
        <v>0</v>
      </c>
      <c r="C3" s="15">
        <v>1</v>
      </c>
      <c r="D3" s="15">
        <v>1</v>
      </c>
      <c r="E3" s="23">
        <f>E2-U2</f>
        <v>0.1</v>
      </c>
      <c r="F3" s="15">
        <v>0.2</v>
      </c>
      <c r="G3" s="15">
        <v>0.3</v>
      </c>
      <c r="H3" s="15">
        <v>0.4</v>
      </c>
      <c r="I3" s="15">
        <v>0.5</v>
      </c>
      <c r="J3" s="15">
        <v>0.6</v>
      </c>
      <c r="K3" s="15">
        <v>0.7</v>
      </c>
      <c r="L3" s="15">
        <v>0.8</v>
      </c>
      <c r="M3" s="15">
        <f>E3*B3+G3*C3+K3*1</f>
        <v>1</v>
      </c>
      <c r="N3" s="15">
        <f t="shared" ref="N3:N66" si="0">F3*B3+H3*C3+K3*1</f>
        <v>1.1000000000000001</v>
      </c>
      <c r="O3" s="15">
        <f t="shared" ref="O3:O66" si="1">1/(1+EXP(-M3))</f>
        <v>0.7310585786300049</v>
      </c>
      <c r="P3" s="15">
        <f t="shared" ref="P3:P66" si="2">1/(1+EXP(-N3))</f>
        <v>0.75026010559511769</v>
      </c>
      <c r="Q3" s="15">
        <f t="shared" ref="Q3:Q66" si="3">I3*O3+J3*P3+L3*1</f>
        <v>1.6156853526720731</v>
      </c>
      <c r="R3" s="15">
        <f>1/(1+EXP(-Q3))</f>
        <v>0.83419922734300389</v>
      </c>
      <c r="S3" s="15">
        <f t="shared" ref="S3:S66" si="4">(R3-D3)</f>
        <v>-0.16580077265699611</v>
      </c>
      <c r="T3" s="16">
        <f t="shared" ref="T3:T66" si="5">0.5*S3^2</f>
        <v>1.3744948106828454E-2</v>
      </c>
      <c r="U3" s="17">
        <f t="shared" ref="U3:U66" si="6" xml:space="preserve"> S3*(R3*(1 - R3))*I3*(O3*(1 - O3))*B3</f>
        <v>0</v>
      </c>
    </row>
    <row r="4" spans="1:21" ht="13" thickBot="1" x14ac:dyDescent="0.3">
      <c r="A4" s="15">
        <v>2</v>
      </c>
      <c r="B4" s="15">
        <v>1</v>
      </c>
      <c r="C4" s="15">
        <v>0</v>
      </c>
      <c r="D4" s="15">
        <v>1</v>
      </c>
      <c r="E4" s="23">
        <f t="shared" ref="E4:E67" si="7">E3-U3</f>
        <v>0.1</v>
      </c>
      <c r="F4" s="15">
        <v>0.2</v>
      </c>
      <c r="G4" s="15">
        <v>0.3</v>
      </c>
      <c r="H4" s="15">
        <v>0.4</v>
      </c>
      <c r="I4" s="15">
        <v>0.5</v>
      </c>
      <c r="J4" s="15">
        <v>0.6</v>
      </c>
      <c r="K4" s="15">
        <v>0.7</v>
      </c>
      <c r="L4" s="15">
        <v>0.8</v>
      </c>
      <c r="M4" s="15">
        <f t="shared" ref="M4:M67" si="8">E4*B4+G4*C4+K4*1</f>
        <v>0.79999999999999993</v>
      </c>
      <c r="N4" s="15">
        <f t="shared" si="0"/>
        <v>0.89999999999999991</v>
      </c>
      <c r="O4" s="15">
        <f t="shared" si="1"/>
        <v>0.6899744811276125</v>
      </c>
      <c r="P4" s="15">
        <f t="shared" si="2"/>
        <v>0.71094950262500389</v>
      </c>
      <c r="Q4" s="15">
        <f t="shared" si="3"/>
        <v>1.5715569421388087</v>
      </c>
      <c r="R4" s="15">
        <f t="shared" ref="R4:R66" si="9">1/(1+EXP(-Q4))</f>
        <v>0.828005449418179</v>
      </c>
      <c r="S4" s="15">
        <f t="shared" si="4"/>
        <v>-0.171994550581821</v>
      </c>
      <c r="T4" s="16">
        <f t="shared" si="5"/>
        <v>1.4791062714921291E-2</v>
      </c>
      <c r="U4" s="17">
        <f t="shared" si="6"/>
        <v>-2.6197692795689952E-3</v>
      </c>
    </row>
    <row r="5" spans="1:21" ht="13" thickBot="1" x14ac:dyDescent="0.3">
      <c r="A5" s="15">
        <v>3</v>
      </c>
      <c r="B5" s="15">
        <v>1</v>
      </c>
      <c r="C5" s="15">
        <v>1</v>
      </c>
      <c r="D5" s="15">
        <v>0</v>
      </c>
      <c r="E5" s="23">
        <f t="shared" si="7"/>
        <v>0.10261976927956901</v>
      </c>
      <c r="F5" s="15">
        <v>0.2</v>
      </c>
      <c r="G5" s="15">
        <v>0.3</v>
      </c>
      <c r="H5" s="15">
        <v>0.4</v>
      </c>
      <c r="I5" s="15">
        <v>0.5</v>
      </c>
      <c r="J5" s="15">
        <v>0.6</v>
      </c>
      <c r="K5" s="15">
        <v>0.7</v>
      </c>
      <c r="L5" s="15">
        <v>0.8</v>
      </c>
      <c r="M5" s="15">
        <f t="shared" si="8"/>
        <v>1.102619769279569</v>
      </c>
      <c r="N5" s="15">
        <f t="shared" si="0"/>
        <v>1.3</v>
      </c>
      <c r="O5" s="15">
        <f t="shared" si="1"/>
        <v>0.75075064955664972</v>
      </c>
      <c r="P5" s="15">
        <f t="shared" si="2"/>
        <v>0.78583498304255861</v>
      </c>
      <c r="Q5" s="15">
        <f t="shared" si="3"/>
        <v>1.6468763146038601</v>
      </c>
      <c r="R5" s="15">
        <f t="shared" si="9"/>
        <v>0.83846842838164537</v>
      </c>
      <c r="S5" s="15">
        <f t="shared" si="4"/>
        <v>0.83846842838164537</v>
      </c>
      <c r="T5" s="16">
        <f t="shared" si="5"/>
        <v>0.3515146526963932</v>
      </c>
      <c r="U5" s="17">
        <f t="shared" si="6"/>
        <v>1.0625040727168283E-2</v>
      </c>
    </row>
    <row r="6" spans="1:21" ht="13" thickBot="1" x14ac:dyDescent="0.3">
      <c r="A6" s="15">
        <v>4</v>
      </c>
      <c r="B6" s="15">
        <v>0</v>
      </c>
      <c r="C6" s="15">
        <v>0</v>
      </c>
      <c r="D6" s="15">
        <v>0</v>
      </c>
      <c r="E6" s="23">
        <f t="shared" si="7"/>
        <v>9.199472855240072E-2</v>
      </c>
      <c r="F6" s="15">
        <v>0.2</v>
      </c>
      <c r="G6" s="15">
        <v>0.3</v>
      </c>
      <c r="H6" s="15">
        <v>0.4</v>
      </c>
      <c r="I6" s="15">
        <v>0.5</v>
      </c>
      <c r="J6" s="15">
        <v>0.6</v>
      </c>
      <c r="K6" s="15">
        <v>0.7</v>
      </c>
      <c r="L6" s="15">
        <v>0.8</v>
      </c>
      <c r="M6" s="15">
        <f t="shared" si="8"/>
        <v>0.7</v>
      </c>
      <c r="N6" s="15">
        <f t="shared" si="0"/>
        <v>0.7</v>
      </c>
      <c r="O6" s="15">
        <f t="shared" si="1"/>
        <v>0.66818777216816616</v>
      </c>
      <c r="P6" s="15">
        <f t="shared" si="2"/>
        <v>0.66818777216816616</v>
      </c>
      <c r="Q6" s="15">
        <f t="shared" si="3"/>
        <v>1.5350065493849829</v>
      </c>
      <c r="R6" s="15">
        <f t="shared" si="9"/>
        <v>0.82273765158874179</v>
      </c>
      <c r="S6" s="15">
        <f t="shared" si="4"/>
        <v>0.82273765158874179</v>
      </c>
      <c r="T6" s="16">
        <f t="shared" si="5"/>
        <v>0.33844862167087891</v>
      </c>
      <c r="U6" s="17">
        <f t="shared" si="6"/>
        <v>0</v>
      </c>
    </row>
    <row r="7" spans="1:21" ht="13" thickBot="1" x14ac:dyDescent="0.3">
      <c r="A7" s="15">
        <v>5</v>
      </c>
      <c r="B7" s="15">
        <v>0</v>
      </c>
      <c r="C7" s="15">
        <v>1</v>
      </c>
      <c r="D7" s="15">
        <v>1</v>
      </c>
      <c r="E7" s="23">
        <f t="shared" si="7"/>
        <v>9.199472855240072E-2</v>
      </c>
      <c r="F7" s="15">
        <v>0.2</v>
      </c>
      <c r="G7" s="15">
        <v>0.3</v>
      </c>
      <c r="H7" s="15">
        <v>0.4</v>
      </c>
      <c r="I7" s="15">
        <v>0.5</v>
      </c>
      <c r="J7" s="15">
        <v>0.6</v>
      </c>
      <c r="K7" s="15">
        <v>0.7</v>
      </c>
      <c r="L7" s="15">
        <v>0.8</v>
      </c>
      <c r="M7" s="15">
        <f t="shared" si="8"/>
        <v>1</v>
      </c>
      <c r="N7" s="15">
        <f t="shared" si="0"/>
        <v>1.1000000000000001</v>
      </c>
      <c r="O7" s="15">
        <f t="shared" si="1"/>
        <v>0.7310585786300049</v>
      </c>
      <c r="P7" s="15">
        <f t="shared" si="2"/>
        <v>0.75026010559511769</v>
      </c>
      <c r="Q7" s="15">
        <f t="shared" si="3"/>
        <v>1.6156853526720731</v>
      </c>
      <c r="R7" s="15">
        <f t="shared" si="9"/>
        <v>0.83419922734300389</v>
      </c>
      <c r="S7" s="15">
        <f t="shared" si="4"/>
        <v>-0.16580077265699611</v>
      </c>
      <c r="T7" s="16">
        <f t="shared" si="5"/>
        <v>1.3744948106828454E-2</v>
      </c>
      <c r="U7" s="17">
        <f t="shared" si="6"/>
        <v>0</v>
      </c>
    </row>
    <row r="8" spans="1:21" ht="13" thickBot="1" x14ac:dyDescent="0.3">
      <c r="A8" s="15">
        <v>6</v>
      </c>
      <c r="B8" s="15">
        <v>1</v>
      </c>
      <c r="C8" s="15">
        <v>0</v>
      </c>
      <c r="D8" s="15">
        <v>1</v>
      </c>
      <c r="E8" s="23">
        <f t="shared" si="7"/>
        <v>9.199472855240072E-2</v>
      </c>
      <c r="F8" s="15">
        <v>0.2</v>
      </c>
      <c r="G8" s="15">
        <v>0.3</v>
      </c>
      <c r="H8" s="15">
        <v>0.4</v>
      </c>
      <c r="I8" s="15">
        <v>0.5</v>
      </c>
      <c r="J8" s="15">
        <v>0.6</v>
      </c>
      <c r="K8" s="15">
        <v>0.7</v>
      </c>
      <c r="L8" s="15">
        <v>0.8</v>
      </c>
      <c r="M8" s="15">
        <f t="shared" si="8"/>
        <v>0.79199472855240072</v>
      </c>
      <c r="N8" s="15">
        <f t="shared" si="0"/>
        <v>0.89999999999999991</v>
      </c>
      <c r="O8" s="15">
        <f t="shared" si="1"/>
        <v>0.68825947692669098</v>
      </c>
      <c r="P8" s="15">
        <f t="shared" si="2"/>
        <v>0.71094950262500389</v>
      </c>
      <c r="Q8" s="15">
        <f t="shared" si="3"/>
        <v>1.5706994400383478</v>
      </c>
      <c r="R8" s="15">
        <f t="shared" si="9"/>
        <v>0.82788329611447142</v>
      </c>
      <c r="S8" s="15">
        <f t="shared" si="4"/>
        <v>-0.17211670388552858</v>
      </c>
      <c r="T8" s="16">
        <f t="shared" si="5"/>
        <v>1.4812079878209363E-2</v>
      </c>
      <c r="U8" s="17">
        <f t="shared" si="6"/>
        <v>-2.6310592325477652E-3</v>
      </c>
    </row>
    <row r="9" spans="1:21" ht="13" thickBot="1" x14ac:dyDescent="0.3">
      <c r="A9" s="15">
        <v>7</v>
      </c>
      <c r="B9" s="15">
        <v>1</v>
      </c>
      <c r="C9" s="15">
        <v>1</v>
      </c>
      <c r="D9" s="15">
        <v>0</v>
      </c>
      <c r="E9" s="23">
        <f t="shared" si="7"/>
        <v>9.4625787784948484E-2</v>
      </c>
      <c r="F9" s="15">
        <v>0.2</v>
      </c>
      <c r="G9" s="15">
        <v>0.3</v>
      </c>
      <c r="H9" s="15">
        <v>0.4</v>
      </c>
      <c r="I9" s="15">
        <v>0.5</v>
      </c>
      <c r="J9" s="15">
        <v>0.6</v>
      </c>
      <c r="K9" s="15">
        <v>0.7</v>
      </c>
      <c r="L9" s="15">
        <v>0.8</v>
      </c>
      <c r="M9" s="15">
        <f t="shared" si="8"/>
        <v>1.0946257877849486</v>
      </c>
      <c r="N9" s="15">
        <f t="shared" si="0"/>
        <v>1.3</v>
      </c>
      <c r="O9" s="15">
        <f t="shared" si="1"/>
        <v>0.7492517863867455</v>
      </c>
      <c r="P9" s="15">
        <f t="shared" si="2"/>
        <v>0.78583498304255861</v>
      </c>
      <c r="Q9" s="15">
        <f t="shared" si="3"/>
        <v>1.646126883018908</v>
      </c>
      <c r="R9" s="15">
        <f t="shared" si="9"/>
        <v>0.83836690027628069</v>
      </c>
      <c r="S9" s="15">
        <f t="shared" si="4"/>
        <v>0.83836690027628069</v>
      </c>
      <c r="T9" s="16">
        <f t="shared" si="5"/>
        <v>0.35142952973942959</v>
      </c>
      <c r="U9" s="17">
        <f t="shared" si="6"/>
        <v>1.0671714248796739E-2</v>
      </c>
    </row>
    <row r="10" spans="1:21" ht="13" thickBot="1" x14ac:dyDescent="0.3">
      <c r="A10" s="15">
        <v>8</v>
      </c>
      <c r="B10" s="15">
        <v>0</v>
      </c>
      <c r="C10" s="15">
        <v>0</v>
      </c>
      <c r="D10" s="15">
        <v>0</v>
      </c>
      <c r="E10" s="23">
        <f t="shared" si="7"/>
        <v>8.3954073536151752E-2</v>
      </c>
      <c r="F10" s="15">
        <v>0.2</v>
      </c>
      <c r="G10" s="15">
        <v>0.3</v>
      </c>
      <c r="H10" s="15">
        <v>0.4</v>
      </c>
      <c r="I10" s="15">
        <v>0.5</v>
      </c>
      <c r="J10" s="15">
        <v>0.6</v>
      </c>
      <c r="K10" s="15">
        <v>0.7</v>
      </c>
      <c r="L10" s="15">
        <v>0.8</v>
      </c>
      <c r="M10" s="15">
        <f t="shared" si="8"/>
        <v>0.7</v>
      </c>
      <c r="N10" s="15">
        <f t="shared" si="0"/>
        <v>0.7</v>
      </c>
      <c r="O10" s="15">
        <f t="shared" si="1"/>
        <v>0.66818777216816616</v>
      </c>
      <c r="P10" s="15">
        <f t="shared" si="2"/>
        <v>0.66818777216816616</v>
      </c>
      <c r="Q10" s="15">
        <f t="shared" si="3"/>
        <v>1.5350065493849829</v>
      </c>
      <c r="R10" s="15">
        <f t="shared" si="9"/>
        <v>0.82273765158874179</v>
      </c>
      <c r="S10" s="15">
        <f t="shared" si="4"/>
        <v>0.82273765158874179</v>
      </c>
      <c r="T10" s="16">
        <f t="shared" si="5"/>
        <v>0.33844862167087891</v>
      </c>
      <c r="U10" s="17">
        <f t="shared" si="6"/>
        <v>0</v>
      </c>
    </row>
    <row r="11" spans="1:21" ht="13" thickBot="1" x14ac:dyDescent="0.3">
      <c r="A11" s="15">
        <v>9</v>
      </c>
      <c r="B11" s="15">
        <v>0</v>
      </c>
      <c r="C11" s="15">
        <v>1</v>
      </c>
      <c r="D11" s="15">
        <v>1</v>
      </c>
      <c r="E11" s="23">
        <f t="shared" si="7"/>
        <v>8.3954073536151752E-2</v>
      </c>
      <c r="F11" s="15">
        <v>0.2</v>
      </c>
      <c r="G11" s="15">
        <v>0.3</v>
      </c>
      <c r="H11" s="15">
        <v>0.4</v>
      </c>
      <c r="I11" s="15">
        <v>0.5</v>
      </c>
      <c r="J11" s="15">
        <v>0.6</v>
      </c>
      <c r="K11" s="15">
        <v>0.7</v>
      </c>
      <c r="L11" s="15">
        <v>0.8</v>
      </c>
      <c r="M11" s="15">
        <f t="shared" si="8"/>
        <v>1</v>
      </c>
      <c r="N11" s="15">
        <f t="shared" si="0"/>
        <v>1.1000000000000001</v>
      </c>
      <c r="O11" s="15">
        <f t="shared" si="1"/>
        <v>0.7310585786300049</v>
      </c>
      <c r="P11" s="15">
        <f t="shared" si="2"/>
        <v>0.75026010559511769</v>
      </c>
      <c r="Q11" s="15">
        <f t="shared" si="3"/>
        <v>1.6156853526720731</v>
      </c>
      <c r="R11" s="15">
        <f t="shared" si="9"/>
        <v>0.83419922734300389</v>
      </c>
      <c r="S11" s="15">
        <f t="shared" si="4"/>
        <v>-0.16580077265699611</v>
      </c>
      <c r="T11" s="16">
        <f t="shared" si="5"/>
        <v>1.3744948106828454E-2</v>
      </c>
      <c r="U11" s="17">
        <f t="shared" si="6"/>
        <v>0</v>
      </c>
    </row>
    <row r="12" spans="1:21" ht="13" thickBot="1" x14ac:dyDescent="0.3">
      <c r="A12" s="15">
        <v>10</v>
      </c>
      <c r="B12" s="15">
        <v>1</v>
      </c>
      <c r="C12" s="15">
        <v>0</v>
      </c>
      <c r="D12" s="15">
        <v>1</v>
      </c>
      <c r="E12" s="23">
        <f t="shared" si="7"/>
        <v>8.3954073536151752E-2</v>
      </c>
      <c r="F12" s="15">
        <v>0.2</v>
      </c>
      <c r="G12" s="15">
        <v>0.3</v>
      </c>
      <c r="H12" s="15">
        <v>0.4</v>
      </c>
      <c r="I12" s="15">
        <v>0.5</v>
      </c>
      <c r="J12" s="15">
        <v>0.6</v>
      </c>
      <c r="K12" s="15">
        <v>0.7</v>
      </c>
      <c r="L12" s="15">
        <v>0.8</v>
      </c>
      <c r="M12" s="15">
        <f t="shared" si="8"/>
        <v>0.78395407353615165</v>
      </c>
      <c r="N12" s="15">
        <f t="shared" si="0"/>
        <v>0.89999999999999991</v>
      </c>
      <c r="O12" s="15">
        <f t="shared" si="1"/>
        <v>0.68653168099102735</v>
      </c>
      <c r="P12" s="15">
        <f t="shared" si="2"/>
        <v>0.71094950262500389</v>
      </c>
      <c r="Q12" s="15">
        <f t="shared" si="3"/>
        <v>1.5698355420705161</v>
      </c>
      <c r="R12" s="15">
        <f t="shared" si="9"/>
        <v>0.82776016222420101</v>
      </c>
      <c r="S12" s="15">
        <f t="shared" si="4"/>
        <v>-0.17223983777579899</v>
      </c>
      <c r="T12" s="16">
        <f t="shared" si="5"/>
        <v>1.4833280858516776E-2</v>
      </c>
      <c r="U12" s="17">
        <f t="shared" si="6"/>
        <v>-2.6423842935919084E-3</v>
      </c>
    </row>
    <row r="13" spans="1:21" ht="13" thickBot="1" x14ac:dyDescent="0.3">
      <c r="A13" s="15">
        <v>11</v>
      </c>
      <c r="B13" s="15">
        <v>1</v>
      </c>
      <c r="C13" s="15">
        <v>1</v>
      </c>
      <c r="D13" s="15">
        <v>0</v>
      </c>
      <c r="E13" s="23">
        <f t="shared" si="7"/>
        <v>8.6596457829743664E-2</v>
      </c>
      <c r="F13" s="15">
        <v>0.2</v>
      </c>
      <c r="G13" s="15">
        <v>0.3</v>
      </c>
      <c r="H13" s="15">
        <v>0.4</v>
      </c>
      <c r="I13" s="15">
        <v>0.5</v>
      </c>
      <c r="J13" s="15">
        <v>0.6</v>
      </c>
      <c r="K13" s="15">
        <v>0.7</v>
      </c>
      <c r="L13" s="15">
        <v>0.8</v>
      </c>
      <c r="M13" s="15">
        <f t="shared" si="8"/>
        <v>1.0865964578297436</v>
      </c>
      <c r="N13" s="15">
        <f t="shared" si="0"/>
        <v>1.3</v>
      </c>
      <c r="O13" s="15">
        <f t="shared" si="1"/>
        <v>0.74774027077505878</v>
      </c>
      <c r="P13" s="15">
        <f t="shared" si="2"/>
        <v>0.78583498304255861</v>
      </c>
      <c r="Q13" s="15">
        <f t="shared" si="3"/>
        <v>1.6453711252130645</v>
      </c>
      <c r="R13" s="15">
        <f t="shared" si="9"/>
        <v>0.83826446297710355</v>
      </c>
      <c r="S13" s="15">
        <f t="shared" si="4"/>
        <v>0.83826446297710355</v>
      </c>
      <c r="T13" s="16">
        <f t="shared" si="5"/>
        <v>0.35134365494514591</v>
      </c>
      <c r="U13" s="17">
        <f t="shared" si="6"/>
        <v>1.0718555619414562E-2</v>
      </c>
    </row>
    <row r="14" spans="1:21" ht="13" thickBot="1" x14ac:dyDescent="0.3">
      <c r="A14" s="15">
        <v>12</v>
      </c>
      <c r="B14" s="15">
        <v>0</v>
      </c>
      <c r="C14" s="15">
        <v>0</v>
      </c>
      <c r="D14" s="15">
        <v>0</v>
      </c>
      <c r="E14" s="23">
        <f t="shared" si="7"/>
        <v>7.5877902210329098E-2</v>
      </c>
      <c r="F14" s="15">
        <v>0.2</v>
      </c>
      <c r="G14" s="15">
        <v>0.3</v>
      </c>
      <c r="H14" s="15">
        <v>0.4</v>
      </c>
      <c r="I14" s="15">
        <v>0.5</v>
      </c>
      <c r="J14" s="15">
        <v>0.6</v>
      </c>
      <c r="K14" s="15">
        <v>0.7</v>
      </c>
      <c r="L14" s="15">
        <v>0.8</v>
      </c>
      <c r="M14" s="15">
        <f t="shared" si="8"/>
        <v>0.7</v>
      </c>
      <c r="N14" s="15">
        <f t="shared" si="0"/>
        <v>0.7</v>
      </c>
      <c r="O14" s="15">
        <f t="shared" si="1"/>
        <v>0.66818777216816616</v>
      </c>
      <c r="P14" s="15">
        <f t="shared" si="2"/>
        <v>0.66818777216816616</v>
      </c>
      <c r="Q14" s="15">
        <f t="shared" si="3"/>
        <v>1.5350065493849829</v>
      </c>
      <c r="R14" s="15">
        <f t="shared" si="9"/>
        <v>0.82273765158874179</v>
      </c>
      <c r="S14" s="15">
        <f t="shared" si="4"/>
        <v>0.82273765158874179</v>
      </c>
      <c r="T14" s="16">
        <f t="shared" si="5"/>
        <v>0.33844862167087891</v>
      </c>
      <c r="U14" s="17">
        <f t="shared" si="6"/>
        <v>0</v>
      </c>
    </row>
    <row r="15" spans="1:21" ht="13" thickBot="1" x14ac:dyDescent="0.3">
      <c r="A15" s="15">
        <v>13</v>
      </c>
      <c r="B15" s="15">
        <v>0</v>
      </c>
      <c r="C15" s="15">
        <v>1</v>
      </c>
      <c r="D15" s="15">
        <v>1</v>
      </c>
      <c r="E15" s="23">
        <f t="shared" si="7"/>
        <v>7.5877902210329098E-2</v>
      </c>
      <c r="F15" s="15">
        <v>0.2</v>
      </c>
      <c r="G15" s="15">
        <v>0.3</v>
      </c>
      <c r="H15" s="15">
        <v>0.4</v>
      </c>
      <c r="I15" s="15">
        <v>0.5</v>
      </c>
      <c r="J15" s="15">
        <v>0.6</v>
      </c>
      <c r="K15" s="15">
        <v>0.7</v>
      </c>
      <c r="L15" s="15">
        <v>0.8</v>
      </c>
      <c r="M15" s="15">
        <f t="shared" si="8"/>
        <v>1</v>
      </c>
      <c r="N15" s="15">
        <f t="shared" si="0"/>
        <v>1.1000000000000001</v>
      </c>
      <c r="O15" s="15">
        <f t="shared" si="1"/>
        <v>0.7310585786300049</v>
      </c>
      <c r="P15" s="15">
        <f t="shared" si="2"/>
        <v>0.75026010559511769</v>
      </c>
      <c r="Q15" s="15">
        <f t="shared" si="3"/>
        <v>1.6156853526720731</v>
      </c>
      <c r="R15" s="15">
        <f t="shared" si="9"/>
        <v>0.83419922734300389</v>
      </c>
      <c r="S15" s="15">
        <f t="shared" si="4"/>
        <v>-0.16580077265699611</v>
      </c>
      <c r="T15" s="16">
        <f t="shared" si="5"/>
        <v>1.3744948106828454E-2</v>
      </c>
      <c r="U15" s="17">
        <f t="shared" si="6"/>
        <v>0</v>
      </c>
    </row>
    <row r="16" spans="1:21" ht="13" thickBot="1" x14ac:dyDescent="0.3">
      <c r="A16" s="15">
        <v>14</v>
      </c>
      <c r="B16" s="15">
        <v>1</v>
      </c>
      <c r="C16" s="15">
        <v>0</v>
      </c>
      <c r="D16" s="15">
        <v>1</v>
      </c>
      <c r="E16" s="23">
        <f t="shared" si="7"/>
        <v>7.5877902210329098E-2</v>
      </c>
      <c r="F16" s="15">
        <v>0.2</v>
      </c>
      <c r="G16" s="15">
        <v>0.3</v>
      </c>
      <c r="H16" s="15">
        <v>0.4</v>
      </c>
      <c r="I16" s="15">
        <v>0.5</v>
      </c>
      <c r="J16" s="15">
        <v>0.6</v>
      </c>
      <c r="K16" s="15">
        <v>0.7</v>
      </c>
      <c r="L16" s="15">
        <v>0.8</v>
      </c>
      <c r="M16" s="15">
        <f t="shared" si="8"/>
        <v>0.77587790221032904</v>
      </c>
      <c r="N16" s="15">
        <f t="shared" si="0"/>
        <v>0.89999999999999991</v>
      </c>
      <c r="O16" s="15">
        <f t="shared" si="1"/>
        <v>0.68479102824817872</v>
      </c>
      <c r="P16" s="15">
        <f t="shared" si="2"/>
        <v>0.71094950262500389</v>
      </c>
      <c r="Q16" s="15">
        <f t="shared" si="3"/>
        <v>1.5689652156990919</v>
      </c>
      <c r="R16" s="15">
        <f t="shared" si="9"/>
        <v>0.82763604154356551</v>
      </c>
      <c r="S16" s="15">
        <f t="shared" si="4"/>
        <v>-0.17236395845643449</v>
      </c>
      <c r="T16" s="16">
        <f t="shared" si="5"/>
        <v>1.4854667087385736E-2</v>
      </c>
      <c r="U16" s="17">
        <f t="shared" si="6"/>
        <v>-2.6537435407597717E-3</v>
      </c>
    </row>
    <row r="17" spans="1:21" ht="13" thickBot="1" x14ac:dyDescent="0.3">
      <c r="A17" s="15">
        <v>15</v>
      </c>
      <c r="B17" s="15">
        <v>1</v>
      </c>
      <c r="C17" s="15">
        <v>1</v>
      </c>
      <c r="D17" s="15">
        <v>0</v>
      </c>
      <c r="E17" s="23">
        <f t="shared" si="7"/>
        <v>7.8531645751088869E-2</v>
      </c>
      <c r="F17" s="15">
        <v>0.2</v>
      </c>
      <c r="G17" s="15">
        <v>0.3</v>
      </c>
      <c r="H17" s="15">
        <v>0.4</v>
      </c>
      <c r="I17" s="15">
        <v>0.5</v>
      </c>
      <c r="J17" s="15">
        <v>0.6</v>
      </c>
      <c r="K17" s="15">
        <v>0.7</v>
      </c>
      <c r="L17" s="15">
        <v>0.8</v>
      </c>
      <c r="M17" s="15">
        <f t="shared" si="8"/>
        <v>1.078531645751089</v>
      </c>
      <c r="N17" s="15">
        <f t="shared" si="0"/>
        <v>1.3</v>
      </c>
      <c r="O17" s="15">
        <f t="shared" si="1"/>
        <v>0.74621601036826657</v>
      </c>
      <c r="P17" s="15">
        <f t="shared" si="2"/>
        <v>0.78583498304255861</v>
      </c>
      <c r="Q17" s="15">
        <f t="shared" si="3"/>
        <v>1.6446089950096685</v>
      </c>
      <c r="R17" s="15">
        <f t="shared" si="9"/>
        <v>0.83816110889400419</v>
      </c>
      <c r="S17" s="15">
        <f t="shared" si="4"/>
        <v>0.83816110889400419</v>
      </c>
      <c r="T17" s="16">
        <f t="shared" si="5"/>
        <v>0.35125702223121336</v>
      </c>
      <c r="U17" s="17">
        <f t="shared" si="6"/>
        <v>1.0765561656397128E-2</v>
      </c>
    </row>
    <row r="18" spans="1:21" ht="13" thickBot="1" x14ac:dyDescent="0.3">
      <c r="A18" s="15">
        <v>16</v>
      </c>
      <c r="B18" s="15">
        <v>0</v>
      </c>
      <c r="C18" s="15">
        <v>0</v>
      </c>
      <c r="D18" s="15">
        <v>0</v>
      </c>
      <c r="E18" s="23">
        <f t="shared" si="7"/>
        <v>6.7766084094691745E-2</v>
      </c>
      <c r="F18" s="15">
        <v>0.2</v>
      </c>
      <c r="G18" s="15">
        <v>0.3</v>
      </c>
      <c r="H18" s="15">
        <v>0.4</v>
      </c>
      <c r="I18" s="15">
        <v>0.5</v>
      </c>
      <c r="J18" s="15">
        <v>0.6</v>
      </c>
      <c r="K18" s="15">
        <v>0.7</v>
      </c>
      <c r="L18" s="15">
        <v>0.8</v>
      </c>
      <c r="M18" s="15">
        <f t="shared" si="8"/>
        <v>0.7</v>
      </c>
      <c r="N18" s="15">
        <f t="shared" si="0"/>
        <v>0.7</v>
      </c>
      <c r="O18" s="15">
        <f t="shared" si="1"/>
        <v>0.66818777216816616</v>
      </c>
      <c r="P18" s="15">
        <f t="shared" si="2"/>
        <v>0.66818777216816616</v>
      </c>
      <c r="Q18" s="15">
        <f t="shared" si="3"/>
        <v>1.5350065493849829</v>
      </c>
      <c r="R18" s="15">
        <f t="shared" si="9"/>
        <v>0.82273765158874179</v>
      </c>
      <c r="S18" s="15">
        <f t="shared" si="4"/>
        <v>0.82273765158874179</v>
      </c>
      <c r="T18" s="16">
        <f t="shared" si="5"/>
        <v>0.33844862167087891</v>
      </c>
      <c r="U18" s="17">
        <f t="shared" si="6"/>
        <v>0</v>
      </c>
    </row>
    <row r="19" spans="1:21" ht="13" thickBot="1" x14ac:dyDescent="0.3">
      <c r="A19" s="15">
        <v>17</v>
      </c>
      <c r="B19" s="15">
        <v>0</v>
      </c>
      <c r="C19" s="15">
        <v>1</v>
      </c>
      <c r="D19" s="15">
        <v>1</v>
      </c>
      <c r="E19" s="23">
        <f t="shared" si="7"/>
        <v>6.7766084094691745E-2</v>
      </c>
      <c r="F19" s="15">
        <v>0.2</v>
      </c>
      <c r="G19" s="15">
        <v>0.3</v>
      </c>
      <c r="H19" s="15">
        <v>0.4</v>
      </c>
      <c r="I19" s="15">
        <v>0.5</v>
      </c>
      <c r="J19" s="15">
        <v>0.6</v>
      </c>
      <c r="K19" s="15">
        <v>0.7</v>
      </c>
      <c r="L19" s="15">
        <v>0.8</v>
      </c>
      <c r="M19" s="15">
        <f t="shared" si="8"/>
        <v>1</v>
      </c>
      <c r="N19" s="15">
        <f t="shared" si="0"/>
        <v>1.1000000000000001</v>
      </c>
      <c r="O19" s="15">
        <f t="shared" si="1"/>
        <v>0.7310585786300049</v>
      </c>
      <c r="P19" s="15">
        <f t="shared" si="2"/>
        <v>0.75026010559511769</v>
      </c>
      <c r="Q19" s="15">
        <f t="shared" si="3"/>
        <v>1.6156853526720731</v>
      </c>
      <c r="R19" s="15">
        <f t="shared" si="9"/>
        <v>0.83419922734300389</v>
      </c>
      <c r="S19" s="15">
        <f t="shared" si="4"/>
        <v>-0.16580077265699611</v>
      </c>
      <c r="T19" s="16">
        <f t="shared" si="5"/>
        <v>1.3744948106828454E-2</v>
      </c>
      <c r="U19" s="17">
        <f t="shared" si="6"/>
        <v>0</v>
      </c>
    </row>
    <row r="20" spans="1:21" ht="13" thickBot="1" x14ac:dyDescent="0.3">
      <c r="A20" s="15">
        <v>18</v>
      </c>
      <c r="B20" s="15">
        <v>1</v>
      </c>
      <c r="C20" s="15">
        <v>0</v>
      </c>
      <c r="D20" s="15">
        <v>1</v>
      </c>
      <c r="E20" s="23">
        <f t="shared" si="7"/>
        <v>6.7766084094691745E-2</v>
      </c>
      <c r="F20" s="15">
        <v>0.2</v>
      </c>
      <c r="G20" s="15">
        <v>0.3</v>
      </c>
      <c r="H20" s="15">
        <v>0.4</v>
      </c>
      <c r="I20" s="15">
        <v>0.5</v>
      </c>
      <c r="J20" s="15">
        <v>0.6</v>
      </c>
      <c r="K20" s="15">
        <v>0.7</v>
      </c>
      <c r="L20" s="15">
        <v>0.8</v>
      </c>
      <c r="M20" s="15">
        <f t="shared" si="8"/>
        <v>0.76776608409469171</v>
      </c>
      <c r="N20" s="15">
        <f t="shared" si="0"/>
        <v>0.89999999999999991</v>
      </c>
      <c r="O20" s="15">
        <f t="shared" si="1"/>
        <v>0.68303745487097212</v>
      </c>
      <c r="P20" s="15">
        <f t="shared" si="2"/>
        <v>0.71094950262500389</v>
      </c>
      <c r="Q20" s="15">
        <f t="shared" si="3"/>
        <v>1.5680884290104884</v>
      </c>
      <c r="R20" s="15">
        <f t="shared" si="9"/>
        <v>0.82751092793494185</v>
      </c>
      <c r="S20" s="15">
        <f t="shared" si="4"/>
        <v>-0.17248907206505815</v>
      </c>
      <c r="T20" s="16">
        <f t="shared" si="5"/>
        <v>1.4876239990932412E-2</v>
      </c>
      <c r="U20" s="17">
        <f t="shared" si="6"/>
        <v>-2.6651360165678042E-3</v>
      </c>
    </row>
    <row r="21" spans="1:21" ht="13" thickBot="1" x14ac:dyDescent="0.3">
      <c r="A21" s="15">
        <v>19</v>
      </c>
      <c r="B21" s="15">
        <v>1</v>
      </c>
      <c r="C21" s="15">
        <v>1</v>
      </c>
      <c r="D21" s="15">
        <v>0</v>
      </c>
      <c r="E21" s="23">
        <f t="shared" si="7"/>
        <v>7.0431220111259546E-2</v>
      </c>
      <c r="F21" s="15">
        <v>0.2</v>
      </c>
      <c r="G21" s="15">
        <v>0.3</v>
      </c>
      <c r="H21" s="15">
        <v>0.4</v>
      </c>
      <c r="I21" s="15">
        <v>0.5</v>
      </c>
      <c r="J21" s="15">
        <v>0.6</v>
      </c>
      <c r="K21" s="15">
        <v>0.7</v>
      </c>
      <c r="L21" s="15">
        <v>0.8</v>
      </c>
      <c r="M21" s="15">
        <f t="shared" si="8"/>
        <v>1.0704312201112596</v>
      </c>
      <c r="N21" s="15">
        <f t="shared" si="0"/>
        <v>1.3</v>
      </c>
      <c r="O21" s="15">
        <f t="shared" si="1"/>
        <v>0.74467891331890501</v>
      </c>
      <c r="P21" s="15">
        <f t="shared" si="2"/>
        <v>0.78583498304255861</v>
      </c>
      <c r="Q21" s="15">
        <f t="shared" si="3"/>
        <v>1.6438404464849876</v>
      </c>
      <c r="R21" s="15">
        <f t="shared" si="9"/>
        <v>0.83805683044662926</v>
      </c>
      <c r="S21" s="15">
        <f t="shared" si="4"/>
        <v>0.83805683044662926</v>
      </c>
      <c r="T21" s="16">
        <f t="shared" si="5"/>
        <v>0.35116962552912517</v>
      </c>
      <c r="U21" s="17">
        <f t="shared" si="6"/>
        <v>1.0812729041217323E-2</v>
      </c>
    </row>
    <row r="22" spans="1:21" ht="13" thickBot="1" x14ac:dyDescent="0.3">
      <c r="A22" s="15">
        <v>20</v>
      </c>
      <c r="B22" s="15">
        <v>0</v>
      </c>
      <c r="C22" s="15">
        <v>0</v>
      </c>
      <c r="D22" s="15">
        <v>0</v>
      </c>
      <c r="E22" s="23">
        <f t="shared" si="7"/>
        <v>5.9618491070042225E-2</v>
      </c>
      <c r="F22" s="15">
        <v>0.2</v>
      </c>
      <c r="G22" s="15">
        <v>0.3</v>
      </c>
      <c r="H22" s="15">
        <v>0.4</v>
      </c>
      <c r="I22" s="15">
        <v>0.5</v>
      </c>
      <c r="J22" s="15">
        <v>0.6</v>
      </c>
      <c r="K22" s="15">
        <v>0.7</v>
      </c>
      <c r="L22" s="15">
        <v>0.8</v>
      </c>
      <c r="M22" s="15">
        <f t="shared" si="8"/>
        <v>0.7</v>
      </c>
      <c r="N22" s="15">
        <f t="shared" si="0"/>
        <v>0.7</v>
      </c>
      <c r="O22" s="15">
        <f t="shared" si="1"/>
        <v>0.66818777216816616</v>
      </c>
      <c r="P22" s="15">
        <f t="shared" si="2"/>
        <v>0.66818777216816616</v>
      </c>
      <c r="Q22" s="15">
        <f t="shared" si="3"/>
        <v>1.5350065493849829</v>
      </c>
      <c r="R22" s="15">
        <f t="shared" si="9"/>
        <v>0.82273765158874179</v>
      </c>
      <c r="S22" s="15">
        <f t="shared" si="4"/>
        <v>0.82273765158874179</v>
      </c>
      <c r="T22" s="16">
        <f t="shared" si="5"/>
        <v>0.33844862167087891</v>
      </c>
      <c r="U22" s="17">
        <f t="shared" si="6"/>
        <v>0</v>
      </c>
    </row>
    <row r="23" spans="1:21" ht="13" thickBot="1" x14ac:dyDescent="0.3">
      <c r="A23" s="15">
        <v>21</v>
      </c>
      <c r="B23" s="15">
        <v>0</v>
      </c>
      <c r="C23" s="15">
        <v>1</v>
      </c>
      <c r="D23" s="15">
        <v>1</v>
      </c>
      <c r="E23" s="23">
        <f t="shared" si="7"/>
        <v>5.9618491070042225E-2</v>
      </c>
      <c r="F23" s="15">
        <v>0.2</v>
      </c>
      <c r="G23" s="15">
        <v>0.3</v>
      </c>
      <c r="H23" s="15">
        <v>0.4</v>
      </c>
      <c r="I23" s="15">
        <v>0.5</v>
      </c>
      <c r="J23" s="15">
        <v>0.6</v>
      </c>
      <c r="K23" s="15">
        <v>0.7</v>
      </c>
      <c r="L23" s="15">
        <v>0.8</v>
      </c>
      <c r="M23" s="15">
        <f t="shared" si="8"/>
        <v>1</v>
      </c>
      <c r="N23" s="15">
        <f t="shared" si="0"/>
        <v>1.1000000000000001</v>
      </c>
      <c r="O23" s="15">
        <f t="shared" si="1"/>
        <v>0.7310585786300049</v>
      </c>
      <c r="P23" s="15">
        <f t="shared" si="2"/>
        <v>0.75026010559511769</v>
      </c>
      <c r="Q23" s="15">
        <f t="shared" si="3"/>
        <v>1.6156853526720731</v>
      </c>
      <c r="R23" s="15">
        <f t="shared" si="9"/>
        <v>0.83419922734300389</v>
      </c>
      <c r="S23" s="15">
        <f t="shared" si="4"/>
        <v>-0.16580077265699611</v>
      </c>
      <c r="T23" s="16">
        <f t="shared" si="5"/>
        <v>1.3744948106828454E-2</v>
      </c>
      <c r="U23" s="17">
        <f t="shared" si="6"/>
        <v>0</v>
      </c>
    </row>
    <row r="24" spans="1:21" ht="13" thickBot="1" x14ac:dyDescent="0.3">
      <c r="A24" s="15">
        <v>22</v>
      </c>
      <c r="B24" s="15">
        <v>1</v>
      </c>
      <c r="C24" s="15">
        <v>0</v>
      </c>
      <c r="D24" s="15">
        <v>1</v>
      </c>
      <c r="E24" s="23">
        <f t="shared" si="7"/>
        <v>5.9618491070042225E-2</v>
      </c>
      <c r="F24" s="15">
        <v>0.2</v>
      </c>
      <c r="G24" s="15">
        <v>0.3</v>
      </c>
      <c r="H24" s="15">
        <v>0.4</v>
      </c>
      <c r="I24" s="15">
        <v>0.5</v>
      </c>
      <c r="J24" s="15">
        <v>0.6</v>
      </c>
      <c r="K24" s="15">
        <v>0.7</v>
      </c>
      <c r="L24" s="15">
        <v>0.8</v>
      </c>
      <c r="M24" s="15">
        <f t="shared" si="8"/>
        <v>0.7596184910700422</v>
      </c>
      <c r="N24" s="15">
        <f t="shared" si="0"/>
        <v>0.89999999999999991</v>
      </c>
      <c r="O24" s="15">
        <f t="shared" si="1"/>
        <v>0.68127089834094867</v>
      </c>
      <c r="P24" s="15">
        <f t="shared" si="2"/>
        <v>0.71094950262500389</v>
      </c>
      <c r="Q24" s="15">
        <f t="shared" si="3"/>
        <v>1.5672051507454767</v>
      </c>
      <c r="R24" s="15">
        <f t="shared" si="9"/>
        <v>0.82738481533146413</v>
      </c>
      <c r="S24" s="15">
        <f t="shared" si="4"/>
        <v>-0.17261518466853587</v>
      </c>
      <c r="T24" s="16">
        <f t="shared" si="5"/>
        <v>1.4898000989076371E-2</v>
      </c>
      <c r="U24" s="17">
        <f t="shared" si="6"/>
        <v>-2.6765607272785492E-3</v>
      </c>
    </row>
    <row r="25" spans="1:21" ht="13" thickBot="1" x14ac:dyDescent="0.3">
      <c r="A25" s="15">
        <v>23</v>
      </c>
      <c r="B25" s="15">
        <v>1</v>
      </c>
      <c r="C25" s="15">
        <v>1</v>
      </c>
      <c r="D25" s="15">
        <v>0</v>
      </c>
      <c r="E25" s="23">
        <f t="shared" si="7"/>
        <v>6.2295051797320776E-2</v>
      </c>
      <c r="F25" s="15">
        <v>0.2</v>
      </c>
      <c r="G25" s="15">
        <v>0.3</v>
      </c>
      <c r="H25" s="15">
        <v>0.4</v>
      </c>
      <c r="I25" s="15">
        <v>0.5</v>
      </c>
      <c r="J25" s="15">
        <v>0.6</v>
      </c>
      <c r="K25" s="15">
        <v>0.7</v>
      </c>
      <c r="L25" s="15">
        <v>0.8</v>
      </c>
      <c r="M25" s="15">
        <f t="shared" si="8"/>
        <v>1.0622950517973206</v>
      </c>
      <c r="N25" s="15">
        <f t="shared" si="0"/>
        <v>1.3</v>
      </c>
      <c r="O25" s="15">
        <f t="shared" si="1"/>
        <v>0.74312888833899104</v>
      </c>
      <c r="P25" s="15">
        <f t="shared" si="2"/>
        <v>0.78583498304255861</v>
      </c>
      <c r="Q25" s="15">
        <f t="shared" si="3"/>
        <v>1.6430654339950306</v>
      </c>
      <c r="R25" s="15">
        <f t="shared" si="9"/>
        <v>0.83795162006782575</v>
      </c>
      <c r="S25" s="15">
        <f t="shared" si="4"/>
        <v>0.83795162006782575</v>
      </c>
      <c r="T25" s="16">
        <f t="shared" si="5"/>
        <v>0.35108145878714692</v>
      </c>
      <c r="U25" s="17">
        <f t="shared" si="6"/>
        <v>1.0860054316493976E-2</v>
      </c>
    </row>
    <row r="26" spans="1:21" ht="13" thickBot="1" x14ac:dyDescent="0.3">
      <c r="A26" s="15">
        <v>24</v>
      </c>
      <c r="B26" s="15">
        <v>0</v>
      </c>
      <c r="C26" s="15">
        <v>0</v>
      </c>
      <c r="D26" s="15">
        <v>0</v>
      </c>
      <c r="E26" s="23">
        <f t="shared" si="7"/>
        <v>5.1434997480826798E-2</v>
      </c>
      <c r="F26" s="15">
        <v>0.2</v>
      </c>
      <c r="G26" s="15">
        <v>0.3</v>
      </c>
      <c r="H26" s="15">
        <v>0.4</v>
      </c>
      <c r="I26" s="15">
        <v>0.5</v>
      </c>
      <c r="J26" s="15">
        <v>0.6</v>
      </c>
      <c r="K26" s="15">
        <v>0.7</v>
      </c>
      <c r="L26" s="15">
        <v>0.8</v>
      </c>
      <c r="M26" s="15">
        <f t="shared" si="8"/>
        <v>0.7</v>
      </c>
      <c r="N26" s="15">
        <f t="shared" si="0"/>
        <v>0.7</v>
      </c>
      <c r="O26" s="15">
        <f t="shared" si="1"/>
        <v>0.66818777216816616</v>
      </c>
      <c r="P26" s="15">
        <f t="shared" si="2"/>
        <v>0.66818777216816616</v>
      </c>
      <c r="Q26" s="15">
        <f t="shared" si="3"/>
        <v>1.5350065493849829</v>
      </c>
      <c r="R26" s="15">
        <f t="shared" si="9"/>
        <v>0.82273765158874179</v>
      </c>
      <c r="S26" s="15">
        <f t="shared" si="4"/>
        <v>0.82273765158874179</v>
      </c>
      <c r="T26" s="16">
        <f t="shared" si="5"/>
        <v>0.33844862167087891</v>
      </c>
      <c r="U26" s="17">
        <f t="shared" si="6"/>
        <v>0</v>
      </c>
    </row>
    <row r="27" spans="1:21" ht="13" thickBot="1" x14ac:dyDescent="0.3">
      <c r="A27" s="15">
        <v>25</v>
      </c>
      <c r="B27" s="15">
        <v>0</v>
      </c>
      <c r="C27" s="15">
        <v>1</v>
      </c>
      <c r="D27" s="15">
        <v>1</v>
      </c>
      <c r="E27" s="23">
        <f t="shared" si="7"/>
        <v>5.1434997480826798E-2</v>
      </c>
      <c r="F27" s="15">
        <v>0.2</v>
      </c>
      <c r="G27" s="15">
        <v>0.3</v>
      </c>
      <c r="H27" s="15">
        <v>0.4</v>
      </c>
      <c r="I27" s="15">
        <v>0.5</v>
      </c>
      <c r="J27" s="15">
        <v>0.6</v>
      </c>
      <c r="K27" s="15">
        <v>0.7</v>
      </c>
      <c r="L27" s="15">
        <v>0.8</v>
      </c>
      <c r="M27" s="15">
        <f t="shared" si="8"/>
        <v>1</v>
      </c>
      <c r="N27" s="15">
        <f t="shared" si="0"/>
        <v>1.1000000000000001</v>
      </c>
      <c r="O27" s="15">
        <f t="shared" si="1"/>
        <v>0.7310585786300049</v>
      </c>
      <c r="P27" s="15">
        <f t="shared" si="2"/>
        <v>0.75026010559511769</v>
      </c>
      <c r="Q27" s="15">
        <f t="shared" si="3"/>
        <v>1.6156853526720731</v>
      </c>
      <c r="R27" s="15">
        <f t="shared" si="9"/>
        <v>0.83419922734300389</v>
      </c>
      <c r="S27" s="15">
        <f t="shared" si="4"/>
        <v>-0.16580077265699611</v>
      </c>
      <c r="T27" s="16">
        <f t="shared" si="5"/>
        <v>1.3744948106828454E-2</v>
      </c>
      <c r="U27" s="17">
        <f t="shared" si="6"/>
        <v>0</v>
      </c>
    </row>
    <row r="28" spans="1:21" ht="13" thickBot="1" x14ac:dyDescent="0.3">
      <c r="A28" s="15">
        <v>26</v>
      </c>
      <c r="B28" s="15">
        <v>1</v>
      </c>
      <c r="C28" s="15">
        <v>0</v>
      </c>
      <c r="D28" s="15">
        <v>1</v>
      </c>
      <c r="E28" s="23">
        <f t="shared" si="7"/>
        <v>5.1434997480826798E-2</v>
      </c>
      <c r="F28" s="15">
        <v>0.2</v>
      </c>
      <c r="G28" s="15">
        <v>0.3</v>
      </c>
      <c r="H28" s="15">
        <v>0.4</v>
      </c>
      <c r="I28" s="15">
        <v>0.5</v>
      </c>
      <c r="J28" s="15">
        <v>0.6</v>
      </c>
      <c r="K28" s="15">
        <v>0.7</v>
      </c>
      <c r="L28" s="15">
        <v>0.8</v>
      </c>
      <c r="M28" s="15">
        <f t="shared" si="8"/>
        <v>0.75143499748082676</v>
      </c>
      <c r="N28" s="15">
        <f t="shared" si="0"/>
        <v>0.89999999999999991</v>
      </c>
      <c r="O28" s="15">
        <f t="shared" si="1"/>
        <v>0.67949129751329207</v>
      </c>
      <c r="P28" s="15">
        <f t="shared" si="2"/>
        <v>0.71094950262500389</v>
      </c>
      <c r="Q28" s="15">
        <f t="shared" si="3"/>
        <v>1.5663153503316485</v>
      </c>
      <c r="R28" s="15">
        <f t="shared" si="9"/>
        <v>0.82725769774172841</v>
      </c>
      <c r="S28" s="15">
        <f t="shared" si="4"/>
        <v>-0.17274230225827159</v>
      </c>
      <c r="T28" s="16">
        <f t="shared" si="5"/>
        <v>1.4919951494744029E-2</v>
      </c>
      <c r="U28" s="17">
        <f t="shared" si="6"/>
        <v>-2.6880166421890169E-3</v>
      </c>
    </row>
    <row r="29" spans="1:21" ht="13" thickBot="1" x14ac:dyDescent="0.3">
      <c r="A29" s="15">
        <v>27</v>
      </c>
      <c r="B29" s="15">
        <v>1</v>
      </c>
      <c r="C29" s="15">
        <v>1</v>
      </c>
      <c r="D29" s="15">
        <v>0</v>
      </c>
      <c r="E29" s="23">
        <f t="shared" si="7"/>
        <v>5.4123014123015817E-2</v>
      </c>
      <c r="F29" s="15">
        <v>0.2</v>
      </c>
      <c r="G29" s="15">
        <v>0.3</v>
      </c>
      <c r="H29" s="15">
        <v>0.4</v>
      </c>
      <c r="I29" s="15">
        <v>0.5</v>
      </c>
      <c r="J29" s="15">
        <v>0.6</v>
      </c>
      <c r="K29" s="15">
        <v>0.7</v>
      </c>
      <c r="L29" s="15">
        <v>0.8</v>
      </c>
      <c r="M29" s="15">
        <f t="shared" si="8"/>
        <v>1.0541230141230158</v>
      </c>
      <c r="N29" s="15">
        <f t="shared" si="0"/>
        <v>1.3</v>
      </c>
      <c r="O29" s="15">
        <f t="shared" si="1"/>
        <v>0.74156584475534193</v>
      </c>
      <c r="P29" s="15">
        <f t="shared" si="2"/>
        <v>0.78583498304255861</v>
      </c>
      <c r="Q29" s="15">
        <f t="shared" si="3"/>
        <v>1.6422839122032062</v>
      </c>
      <c r="R29" s="15">
        <f t="shared" si="9"/>
        <v>0.8378454702072109</v>
      </c>
      <c r="S29" s="15">
        <f t="shared" si="4"/>
        <v>0.8378454702072109</v>
      </c>
      <c r="T29" s="16">
        <f t="shared" si="5"/>
        <v>0.35099251597337117</v>
      </c>
      <c r="U29" s="17">
        <f t="shared" si="6"/>
        <v>1.0907533883029697E-2</v>
      </c>
    </row>
    <row r="30" spans="1:21" ht="13" thickBot="1" x14ac:dyDescent="0.3">
      <c r="A30" s="15">
        <v>28</v>
      </c>
      <c r="B30" s="15">
        <v>0</v>
      </c>
      <c r="C30" s="15">
        <v>0</v>
      </c>
      <c r="D30" s="15">
        <v>0</v>
      </c>
      <c r="E30" s="23">
        <f t="shared" si="7"/>
        <v>4.3215480239986122E-2</v>
      </c>
      <c r="F30" s="15">
        <v>0.2</v>
      </c>
      <c r="G30" s="15">
        <v>0.3</v>
      </c>
      <c r="H30" s="15">
        <v>0.4</v>
      </c>
      <c r="I30" s="15">
        <v>0.5</v>
      </c>
      <c r="J30" s="15">
        <v>0.6</v>
      </c>
      <c r="K30" s="15">
        <v>0.7</v>
      </c>
      <c r="L30" s="15">
        <v>0.8</v>
      </c>
      <c r="M30" s="15">
        <f t="shared" si="8"/>
        <v>0.7</v>
      </c>
      <c r="N30" s="15">
        <f t="shared" si="0"/>
        <v>0.7</v>
      </c>
      <c r="O30" s="15">
        <f t="shared" si="1"/>
        <v>0.66818777216816616</v>
      </c>
      <c r="P30" s="15">
        <f t="shared" si="2"/>
        <v>0.66818777216816616</v>
      </c>
      <c r="Q30" s="15">
        <f t="shared" si="3"/>
        <v>1.5350065493849829</v>
      </c>
      <c r="R30" s="15">
        <f t="shared" si="9"/>
        <v>0.82273765158874179</v>
      </c>
      <c r="S30" s="15">
        <f t="shared" si="4"/>
        <v>0.82273765158874179</v>
      </c>
      <c r="T30" s="16">
        <f t="shared" si="5"/>
        <v>0.33844862167087891</v>
      </c>
      <c r="U30" s="17">
        <f t="shared" si="6"/>
        <v>0</v>
      </c>
    </row>
    <row r="31" spans="1:21" ht="13" thickBot="1" x14ac:dyDescent="0.3">
      <c r="A31" s="15">
        <v>29</v>
      </c>
      <c r="B31" s="15">
        <v>0</v>
      </c>
      <c r="C31" s="15">
        <v>1</v>
      </c>
      <c r="D31" s="15">
        <v>1</v>
      </c>
      <c r="E31" s="23">
        <f t="shared" si="7"/>
        <v>4.3215480239986122E-2</v>
      </c>
      <c r="F31" s="15">
        <v>0.2</v>
      </c>
      <c r="G31" s="15">
        <v>0.3</v>
      </c>
      <c r="H31" s="15">
        <v>0.4</v>
      </c>
      <c r="I31" s="15">
        <v>0.5</v>
      </c>
      <c r="J31" s="15">
        <v>0.6</v>
      </c>
      <c r="K31" s="15">
        <v>0.7</v>
      </c>
      <c r="L31" s="15">
        <v>0.8</v>
      </c>
      <c r="M31" s="15">
        <f t="shared" si="8"/>
        <v>1</v>
      </c>
      <c r="N31" s="15">
        <f t="shared" si="0"/>
        <v>1.1000000000000001</v>
      </c>
      <c r="O31" s="15">
        <f t="shared" si="1"/>
        <v>0.7310585786300049</v>
      </c>
      <c r="P31" s="15">
        <f t="shared" si="2"/>
        <v>0.75026010559511769</v>
      </c>
      <c r="Q31" s="15">
        <f t="shared" si="3"/>
        <v>1.6156853526720731</v>
      </c>
      <c r="R31" s="15">
        <f t="shared" si="9"/>
        <v>0.83419922734300389</v>
      </c>
      <c r="S31" s="15">
        <f t="shared" si="4"/>
        <v>-0.16580077265699611</v>
      </c>
      <c r="T31" s="16">
        <f t="shared" si="5"/>
        <v>1.3744948106828454E-2</v>
      </c>
      <c r="U31" s="17">
        <f t="shared" si="6"/>
        <v>0</v>
      </c>
    </row>
    <row r="32" spans="1:21" ht="13" thickBot="1" x14ac:dyDescent="0.3">
      <c r="A32" s="15">
        <v>30</v>
      </c>
      <c r="B32" s="15">
        <v>1</v>
      </c>
      <c r="C32" s="15">
        <v>0</v>
      </c>
      <c r="D32" s="15">
        <v>1</v>
      </c>
      <c r="E32" s="23">
        <f t="shared" si="7"/>
        <v>4.3215480239986122E-2</v>
      </c>
      <c r="F32" s="15">
        <v>0.2</v>
      </c>
      <c r="G32" s="15">
        <v>0.3</v>
      </c>
      <c r="H32" s="15">
        <v>0.4</v>
      </c>
      <c r="I32" s="15">
        <v>0.5</v>
      </c>
      <c r="J32" s="15">
        <v>0.6</v>
      </c>
      <c r="K32" s="15">
        <v>0.7</v>
      </c>
      <c r="L32" s="15">
        <v>0.8</v>
      </c>
      <c r="M32" s="15">
        <f t="shared" si="8"/>
        <v>0.74321548023998607</v>
      </c>
      <c r="N32" s="15">
        <f t="shared" si="0"/>
        <v>0.89999999999999991</v>
      </c>
      <c r="O32" s="15">
        <f t="shared" si="1"/>
        <v>0.67769859268324384</v>
      </c>
      <c r="P32" s="15">
        <f t="shared" si="2"/>
        <v>0.71094950262500389</v>
      </c>
      <c r="Q32" s="15">
        <f t="shared" si="3"/>
        <v>1.5654189979166242</v>
      </c>
      <c r="R32" s="15">
        <f t="shared" si="9"/>
        <v>0.82712956925462655</v>
      </c>
      <c r="S32" s="15">
        <f t="shared" si="4"/>
        <v>-0.17287043074537345</v>
      </c>
      <c r="T32" s="16">
        <f t="shared" si="5"/>
        <v>1.4942092913045478E-2</v>
      </c>
      <c r="U32" s="17">
        <f t="shared" si="6"/>
        <v>-2.6995026929202671E-3</v>
      </c>
    </row>
    <row r="33" spans="1:21" ht="13" thickBot="1" x14ac:dyDescent="0.3">
      <c r="A33" s="15">
        <v>31</v>
      </c>
      <c r="B33" s="15">
        <v>1</v>
      </c>
      <c r="C33" s="15">
        <v>1</v>
      </c>
      <c r="D33" s="15">
        <v>0</v>
      </c>
      <c r="E33" s="23">
        <f t="shared" si="7"/>
        <v>4.5914982932906391E-2</v>
      </c>
      <c r="F33" s="15">
        <v>0.2</v>
      </c>
      <c r="G33" s="15">
        <v>0.3</v>
      </c>
      <c r="H33" s="15">
        <v>0.4</v>
      </c>
      <c r="I33" s="15">
        <v>0.5</v>
      </c>
      <c r="J33" s="15">
        <v>0.6</v>
      </c>
      <c r="K33" s="15">
        <v>0.7</v>
      </c>
      <c r="L33" s="15">
        <v>0.8</v>
      </c>
      <c r="M33" s="15">
        <f t="shared" si="8"/>
        <v>1.0459149829329064</v>
      </c>
      <c r="N33" s="15">
        <f t="shared" si="0"/>
        <v>1.3</v>
      </c>
      <c r="O33" s="15">
        <f t="shared" si="1"/>
        <v>0.7399896925666184</v>
      </c>
      <c r="P33" s="15">
        <f t="shared" si="2"/>
        <v>0.78583498304255861</v>
      </c>
      <c r="Q33" s="15">
        <f t="shared" si="3"/>
        <v>1.6414958361088443</v>
      </c>
      <c r="R33" s="15">
        <f t="shared" si="9"/>
        <v>0.83773837333486967</v>
      </c>
      <c r="S33" s="15">
        <f t="shared" si="4"/>
        <v>0.83773837333486967</v>
      </c>
      <c r="T33" s="16">
        <f t="shared" si="5"/>
        <v>0.35090279107887673</v>
      </c>
      <c r="U33" s="17">
        <f t="shared" si="6"/>
        <v>1.0955163996841167E-2</v>
      </c>
    </row>
    <row r="34" spans="1:21" ht="13" thickBot="1" x14ac:dyDescent="0.3">
      <c r="A34" s="15">
        <v>32</v>
      </c>
      <c r="B34" s="15">
        <v>0</v>
      </c>
      <c r="C34" s="15">
        <v>0</v>
      </c>
      <c r="D34" s="15">
        <v>0</v>
      </c>
      <c r="E34" s="23">
        <f t="shared" si="7"/>
        <v>3.4959818936065222E-2</v>
      </c>
      <c r="F34" s="15">
        <v>0.2</v>
      </c>
      <c r="G34" s="15">
        <v>0.3</v>
      </c>
      <c r="H34" s="15">
        <v>0.4</v>
      </c>
      <c r="I34" s="15">
        <v>0.5</v>
      </c>
      <c r="J34" s="15">
        <v>0.6</v>
      </c>
      <c r="K34" s="15">
        <v>0.7</v>
      </c>
      <c r="L34" s="15">
        <v>0.8</v>
      </c>
      <c r="M34" s="15">
        <f t="shared" si="8"/>
        <v>0.7</v>
      </c>
      <c r="N34" s="15">
        <f t="shared" si="0"/>
        <v>0.7</v>
      </c>
      <c r="O34" s="15">
        <f t="shared" si="1"/>
        <v>0.66818777216816616</v>
      </c>
      <c r="P34" s="15">
        <f t="shared" si="2"/>
        <v>0.66818777216816616</v>
      </c>
      <c r="Q34" s="15">
        <f t="shared" si="3"/>
        <v>1.5350065493849829</v>
      </c>
      <c r="R34" s="15">
        <f t="shared" si="9"/>
        <v>0.82273765158874179</v>
      </c>
      <c r="S34" s="15">
        <f t="shared" si="4"/>
        <v>0.82273765158874179</v>
      </c>
      <c r="T34" s="16">
        <f t="shared" si="5"/>
        <v>0.33844862167087891</v>
      </c>
      <c r="U34" s="17">
        <f t="shared" si="6"/>
        <v>0</v>
      </c>
    </row>
    <row r="35" spans="1:21" ht="13" thickBot="1" x14ac:dyDescent="0.3">
      <c r="A35" s="15">
        <v>33</v>
      </c>
      <c r="B35" s="15">
        <v>0</v>
      </c>
      <c r="C35" s="15">
        <v>1</v>
      </c>
      <c r="D35" s="15">
        <v>1</v>
      </c>
      <c r="E35" s="23">
        <f t="shared" si="7"/>
        <v>3.4959818936065222E-2</v>
      </c>
      <c r="F35" s="15">
        <v>0.2</v>
      </c>
      <c r="G35" s="15">
        <v>0.3</v>
      </c>
      <c r="H35" s="15">
        <v>0.4</v>
      </c>
      <c r="I35" s="15">
        <v>0.5</v>
      </c>
      <c r="J35" s="15">
        <v>0.6</v>
      </c>
      <c r="K35" s="15">
        <v>0.7</v>
      </c>
      <c r="L35" s="15">
        <v>0.8</v>
      </c>
      <c r="M35" s="15">
        <f t="shared" si="8"/>
        <v>1</v>
      </c>
      <c r="N35" s="15">
        <f t="shared" si="0"/>
        <v>1.1000000000000001</v>
      </c>
      <c r="O35" s="15">
        <f t="shared" si="1"/>
        <v>0.7310585786300049</v>
      </c>
      <c r="P35" s="15">
        <f t="shared" si="2"/>
        <v>0.75026010559511769</v>
      </c>
      <c r="Q35" s="15">
        <f t="shared" si="3"/>
        <v>1.6156853526720731</v>
      </c>
      <c r="R35" s="15">
        <f t="shared" si="9"/>
        <v>0.83419922734300389</v>
      </c>
      <c r="S35" s="15">
        <f t="shared" si="4"/>
        <v>-0.16580077265699611</v>
      </c>
      <c r="T35" s="16">
        <f t="shared" si="5"/>
        <v>1.3744948106828454E-2</v>
      </c>
      <c r="U35" s="17">
        <f t="shared" si="6"/>
        <v>0</v>
      </c>
    </row>
    <row r="36" spans="1:21" ht="13" thickBot="1" x14ac:dyDescent="0.3">
      <c r="A36" s="15">
        <v>34</v>
      </c>
      <c r="B36" s="15">
        <v>1</v>
      </c>
      <c r="C36" s="15">
        <v>0</v>
      </c>
      <c r="D36" s="15">
        <v>1</v>
      </c>
      <c r="E36" s="23">
        <f t="shared" si="7"/>
        <v>3.4959818936065222E-2</v>
      </c>
      <c r="F36" s="15">
        <v>0.2</v>
      </c>
      <c r="G36" s="15">
        <v>0.3</v>
      </c>
      <c r="H36" s="15">
        <v>0.4</v>
      </c>
      <c r="I36" s="15">
        <v>0.5</v>
      </c>
      <c r="J36" s="15">
        <v>0.6</v>
      </c>
      <c r="K36" s="15">
        <v>0.7</v>
      </c>
      <c r="L36" s="15">
        <v>0.8</v>
      </c>
      <c r="M36" s="15">
        <f t="shared" si="8"/>
        <v>0.73495981893606521</v>
      </c>
      <c r="N36" s="15">
        <f t="shared" si="0"/>
        <v>0.89999999999999991</v>
      </c>
      <c r="O36" s="15">
        <f t="shared" si="1"/>
        <v>0.67589272565400627</v>
      </c>
      <c r="P36" s="15">
        <f t="shared" si="2"/>
        <v>0.71094950262500389</v>
      </c>
      <c r="Q36" s="15">
        <f t="shared" si="3"/>
        <v>1.5645160644020055</v>
      </c>
      <c r="R36" s="15">
        <f t="shared" si="9"/>
        <v>0.82700042404430552</v>
      </c>
      <c r="S36" s="15">
        <f t="shared" si="4"/>
        <v>-0.17299957595569448</v>
      </c>
      <c r="T36" s="16">
        <f t="shared" si="5"/>
        <v>1.4964426640425053E-2</v>
      </c>
      <c r="U36" s="17">
        <f t="shared" si="6"/>
        <v>-2.7110177727092486E-3</v>
      </c>
    </row>
    <row r="37" spans="1:21" ht="13" thickBot="1" x14ac:dyDescent="0.3">
      <c r="A37" s="15">
        <v>35</v>
      </c>
      <c r="B37" s="15">
        <v>1</v>
      </c>
      <c r="C37" s="15">
        <v>1</v>
      </c>
      <c r="D37" s="15">
        <v>0</v>
      </c>
      <c r="E37" s="23">
        <f t="shared" si="7"/>
        <v>3.7670836708774469E-2</v>
      </c>
      <c r="F37" s="15">
        <v>0.2</v>
      </c>
      <c r="G37" s="15">
        <v>0.3</v>
      </c>
      <c r="H37" s="15">
        <v>0.4</v>
      </c>
      <c r="I37" s="15">
        <v>0.5</v>
      </c>
      <c r="J37" s="15">
        <v>0.6</v>
      </c>
      <c r="K37" s="15">
        <v>0.7</v>
      </c>
      <c r="L37" s="15">
        <v>0.8</v>
      </c>
      <c r="M37" s="15">
        <f t="shared" si="8"/>
        <v>1.0376708367087744</v>
      </c>
      <c r="N37" s="15">
        <f t="shared" si="0"/>
        <v>1.3</v>
      </c>
      <c r="O37" s="15">
        <f t="shared" si="1"/>
        <v>0.73840034250211029</v>
      </c>
      <c r="P37" s="15">
        <f t="shared" si="2"/>
        <v>0.78583498304255861</v>
      </c>
      <c r="Q37" s="15">
        <f t="shared" si="3"/>
        <v>1.6407011610765903</v>
      </c>
      <c r="R37" s="15">
        <f t="shared" si="9"/>
        <v>0.83763032194518694</v>
      </c>
      <c r="S37" s="15">
        <f t="shared" si="4"/>
        <v>0.83763032194518694</v>
      </c>
      <c r="T37" s="16">
        <f t="shared" si="5"/>
        <v>0.35081227812099874</v>
      </c>
      <c r="U37" s="17">
        <f t="shared" si="6"/>
        <v>1.1002940766184828E-2</v>
      </c>
    </row>
    <row r="38" spans="1:21" ht="13" thickBot="1" x14ac:dyDescent="0.3">
      <c r="A38" s="15">
        <v>36</v>
      </c>
      <c r="B38" s="15">
        <v>0</v>
      </c>
      <c r="C38" s="15">
        <v>0</v>
      </c>
      <c r="D38" s="15">
        <v>0</v>
      </c>
      <c r="E38" s="23">
        <f t="shared" si="7"/>
        <v>2.6667895942589642E-2</v>
      </c>
      <c r="F38" s="15">
        <v>0.2</v>
      </c>
      <c r="G38" s="15">
        <v>0.3</v>
      </c>
      <c r="H38" s="15">
        <v>0.4</v>
      </c>
      <c r="I38" s="15">
        <v>0.5</v>
      </c>
      <c r="J38" s="15">
        <v>0.6</v>
      </c>
      <c r="K38" s="15">
        <v>0.7</v>
      </c>
      <c r="L38" s="15">
        <v>0.8</v>
      </c>
      <c r="M38" s="15">
        <f t="shared" si="8"/>
        <v>0.7</v>
      </c>
      <c r="N38" s="15">
        <f t="shared" si="0"/>
        <v>0.7</v>
      </c>
      <c r="O38" s="15">
        <f t="shared" si="1"/>
        <v>0.66818777216816616</v>
      </c>
      <c r="P38" s="15">
        <f t="shared" si="2"/>
        <v>0.66818777216816616</v>
      </c>
      <c r="Q38" s="15">
        <f t="shared" si="3"/>
        <v>1.5350065493849829</v>
      </c>
      <c r="R38" s="15">
        <f t="shared" si="9"/>
        <v>0.82273765158874179</v>
      </c>
      <c r="S38" s="15">
        <f t="shared" si="4"/>
        <v>0.82273765158874179</v>
      </c>
      <c r="T38" s="16">
        <f t="shared" si="5"/>
        <v>0.33844862167087891</v>
      </c>
      <c r="U38" s="17">
        <f t="shared" si="6"/>
        <v>0</v>
      </c>
    </row>
    <row r="39" spans="1:21" ht="13" thickBot="1" x14ac:dyDescent="0.3">
      <c r="A39" s="15">
        <v>37</v>
      </c>
      <c r="B39" s="15">
        <v>0</v>
      </c>
      <c r="C39" s="15">
        <v>1</v>
      </c>
      <c r="D39" s="15">
        <v>1</v>
      </c>
      <c r="E39" s="23">
        <f t="shared" si="7"/>
        <v>2.6667895942589642E-2</v>
      </c>
      <c r="F39" s="15">
        <v>0.2</v>
      </c>
      <c r="G39" s="15">
        <v>0.3</v>
      </c>
      <c r="H39" s="15">
        <v>0.4</v>
      </c>
      <c r="I39" s="15">
        <v>0.5</v>
      </c>
      <c r="J39" s="15">
        <v>0.6</v>
      </c>
      <c r="K39" s="15">
        <v>0.7</v>
      </c>
      <c r="L39" s="15">
        <v>0.8</v>
      </c>
      <c r="M39" s="15">
        <f t="shared" si="8"/>
        <v>1</v>
      </c>
      <c r="N39" s="15">
        <f t="shared" si="0"/>
        <v>1.1000000000000001</v>
      </c>
      <c r="O39" s="15">
        <f t="shared" si="1"/>
        <v>0.7310585786300049</v>
      </c>
      <c r="P39" s="15">
        <f t="shared" si="2"/>
        <v>0.75026010559511769</v>
      </c>
      <c r="Q39" s="15">
        <f t="shared" si="3"/>
        <v>1.6156853526720731</v>
      </c>
      <c r="R39" s="15">
        <f t="shared" si="9"/>
        <v>0.83419922734300389</v>
      </c>
      <c r="S39" s="15">
        <f t="shared" si="4"/>
        <v>-0.16580077265699611</v>
      </c>
      <c r="T39" s="16">
        <f t="shared" si="5"/>
        <v>1.3744948106828454E-2</v>
      </c>
      <c r="U39" s="17">
        <f t="shared" si="6"/>
        <v>0</v>
      </c>
    </row>
    <row r="40" spans="1:21" ht="13" thickBot="1" x14ac:dyDescent="0.3">
      <c r="A40" s="15">
        <v>38</v>
      </c>
      <c r="B40" s="15">
        <v>1</v>
      </c>
      <c r="C40" s="15">
        <v>0</v>
      </c>
      <c r="D40" s="15">
        <v>1</v>
      </c>
      <c r="E40" s="23">
        <f t="shared" si="7"/>
        <v>2.6667895942589642E-2</v>
      </c>
      <c r="F40" s="15">
        <v>0.2</v>
      </c>
      <c r="G40" s="15">
        <v>0.3</v>
      </c>
      <c r="H40" s="15">
        <v>0.4</v>
      </c>
      <c r="I40" s="15">
        <v>0.5</v>
      </c>
      <c r="J40" s="15">
        <v>0.6</v>
      </c>
      <c r="K40" s="15">
        <v>0.7</v>
      </c>
      <c r="L40" s="15">
        <v>0.8</v>
      </c>
      <c r="M40" s="15">
        <f t="shared" si="8"/>
        <v>0.72666789594258963</v>
      </c>
      <c r="N40" s="15">
        <f t="shared" si="0"/>
        <v>0.89999999999999991</v>
      </c>
      <c r="O40" s="15">
        <f t="shared" si="1"/>
        <v>0.67407363980612645</v>
      </c>
      <c r="P40" s="15">
        <f t="shared" si="2"/>
        <v>0.71094950262500389</v>
      </c>
      <c r="Q40" s="15">
        <f t="shared" si="3"/>
        <v>1.5636065214780657</v>
      </c>
      <c r="R40" s="15">
        <f t="shared" si="9"/>
        <v>0.82687025637525913</v>
      </c>
      <c r="S40" s="15">
        <f t="shared" si="4"/>
        <v>-0.17312974362474087</v>
      </c>
      <c r="T40" s="16">
        <f t="shared" si="5"/>
        <v>1.4986954063784251E-2</v>
      </c>
      <c r="U40" s="17">
        <f t="shared" si="6"/>
        <v>-2.7225607357037086E-3</v>
      </c>
    </row>
    <row r="41" spans="1:21" ht="13" thickBot="1" x14ac:dyDescent="0.3">
      <c r="A41" s="15">
        <v>39</v>
      </c>
      <c r="B41" s="15">
        <v>1</v>
      </c>
      <c r="C41" s="15">
        <v>1</v>
      </c>
      <c r="D41" s="15">
        <v>0</v>
      </c>
      <c r="E41" s="23">
        <f t="shared" si="7"/>
        <v>2.9390456678293351E-2</v>
      </c>
      <c r="F41" s="15">
        <v>0.2</v>
      </c>
      <c r="G41" s="15">
        <v>0.3</v>
      </c>
      <c r="H41" s="15">
        <v>0.4</v>
      </c>
      <c r="I41" s="15">
        <v>0.5</v>
      </c>
      <c r="J41" s="15">
        <v>0.6</v>
      </c>
      <c r="K41" s="15">
        <v>0.7</v>
      </c>
      <c r="L41" s="15">
        <v>0.8</v>
      </c>
      <c r="M41" s="15">
        <f t="shared" si="8"/>
        <v>1.0293904566782932</v>
      </c>
      <c r="N41" s="15">
        <f t="shared" si="0"/>
        <v>1.3</v>
      </c>
      <c r="O41" s="15">
        <f t="shared" si="1"/>
        <v>0.73679770608228712</v>
      </c>
      <c r="P41" s="15">
        <f t="shared" si="2"/>
        <v>0.78583498304255861</v>
      </c>
      <c r="Q41" s="15">
        <f t="shared" si="3"/>
        <v>1.6398998428666787</v>
      </c>
      <c r="R41" s="15">
        <f t="shared" si="9"/>
        <v>0.83752130856081164</v>
      </c>
      <c r="S41" s="15">
        <f t="shared" si="4"/>
        <v>0.83752130856081164</v>
      </c>
      <c r="T41" s="16">
        <f t="shared" si="5"/>
        <v>0.35072097114670714</v>
      </c>
      <c r="U41" s="17">
        <f t="shared" si="6"/>
        <v>1.1050860148581526E-2</v>
      </c>
    </row>
    <row r="42" spans="1:21" ht="13" thickBot="1" x14ac:dyDescent="0.3">
      <c r="A42" s="15">
        <v>40</v>
      </c>
      <c r="B42" s="15">
        <v>0</v>
      </c>
      <c r="C42" s="15">
        <v>0</v>
      </c>
      <c r="D42" s="15">
        <v>0</v>
      </c>
      <c r="E42" s="23">
        <f t="shared" si="7"/>
        <v>1.8339596529711823E-2</v>
      </c>
      <c r="F42" s="15">
        <v>0.2</v>
      </c>
      <c r="G42" s="15">
        <v>0.3</v>
      </c>
      <c r="H42" s="15">
        <v>0.4</v>
      </c>
      <c r="I42" s="15">
        <v>0.5</v>
      </c>
      <c r="J42" s="15">
        <v>0.6</v>
      </c>
      <c r="K42" s="15">
        <v>0.7</v>
      </c>
      <c r="L42" s="15">
        <v>0.8</v>
      </c>
      <c r="M42" s="15">
        <f t="shared" si="8"/>
        <v>0.7</v>
      </c>
      <c r="N42" s="15">
        <f t="shared" si="0"/>
        <v>0.7</v>
      </c>
      <c r="O42" s="15">
        <f t="shared" si="1"/>
        <v>0.66818777216816616</v>
      </c>
      <c r="P42" s="15">
        <f t="shared" si="2"/>
        <v>0.66818777216816616</v>
      </c>
      <c r="Q42" s="15">
        <f t="shared" si="3"/>
        <v>1.5350065493849829</v>
      </c>
      <c r="R42" s="15">
        <f t="shared" si="9"/>
        <v>0.82273765158874179</v>
      </c>
      <c r="S42" s="15">
        <f t="shared" si="4"/>
        <v>0.82273765158874179</v>
      </c>
      <c r="T42" s="16">
        <f t="shared" si="5"/>
        <v>0.33844862167087891</v>
      </c>
      <c r="U42" s="17">
        <f t="shared" si="6"/>
        <v>0</v>
      </c>
    </row>
    <row r="43" spans="1:21" ht="13" thickBot="1" x14ac:dyDescent="0.3">
      <c r="A43" s="15">
        <v>41</v>
      </c>
      <c r="B43" s="15">
        <v>0</v>
      </c>
      <c r="C43" s="15">
        <v>1</v>
      </c>
      <c r="D43" s="15">
        <v>1</v>
      </c>
      <c r="E43" s="23">
        <f t="shared" si="7"/>
        <v>1.8339596529711823E-2</v>
      </c>
      <c r="F43" s="15">
        <v>0.2</v>
      </c>
      <c r="G43" s="15">
        <v>0.3</v>
      </c>
      <c r="H43" s="15">
        <v>0.4</v>
      </c>
      <c r="I43" s="15">
        <v>0.5</v>
      </c>
      <c r="J43" s="15">
        <v>0.6</v>
      </c>
      <c r="K43" s="15">
        <v>0.7</v>
      </c>
      <c r="L43" s="15">
        <v>0.8</v>
      </c>
      <c r="M43" s="15">
        <f t="shared" si="8"/>
        <v>1</v>
      </c>
      <c r="N43" s="15">
        <f t="shared" si="0"/>
        <v>1.1000000000000001</v>
      </c>
      <c r="O43" s="15">
        <f t="shared" si="1"/>
        <v>0.7310585786300049</v>
      </c>
      <c r="P43" s="15">
        <f t="shared" si="2"/>
        <v>0.75026010559511769</v>
      </c>
      <c r="Q43" s="15">
        <f t="shared" si="3"/>
        <v>1.6156853526720731</v>
      </c>
      <c r="R43" s="15">
        <f t="shared" si="9"/>
        <v>0.83419922734300389</v>
      </c>
      <c r="S43" s="15">
        <f t="shared" si="4"/>
        <v>-0.16580077265699611</v>
      </c>
      <c r="T43" s="16">
        <f t="shared" si="5"/>
        <v>1.3744948106828454E-2</v>
      </c>
      <c r="U43" s="17">
        <f t="shared" si="6"/>
        <v>0</v>
      </c>
    </row>
    <row r="44" spans="1:21" ht="13" thickBot="1" x14ac:dyDescent="0.3">
      <c r="A44" s="15">
        <v>42</v>
      </c>
      <c r="B44" s="15">
        <v>1</v>
      </c>
      <c r="C44" s="15">
        <v>0</v>
      </c>
      <c r="D44" s="15">
        <v>1</v>
      </c>
      <c r="E44" s="23">
        <f t="shared" si="7"/>
        <v>1.8339596529711823E-2</v>
      </c>
      <c r="F44" s="15">
        <v>0.2</v>
      </c>
      <c r="G44" s="15">
        <v>0.3</v>
      </c>
      <c r="H44" s="15">
        <v>0.4</v>
      </c>
      <c r="I44" s="15">
        <v>0.5</v>
      </c>
      <c r="J44" s="15">
        <v>0.6</v>
      </c>
      <c r="K44" s="15">
        <v>0.7</v>
      </c>
      <c r="L44" s="15">
        <v>0.8</v>
      </c>
      <c r="M44" s="15">
        <f t="shared" si="8"/>
        <v>0.7183395965297118</v>
      </c>
      <c r="N44" s="15">
        <f t="shared" si="0"/>
        <v>0.89999999999999991</v>
      </c>
      <c r="O44" s="15">
        <f t="shared" si="1"/>
        <v>0.67224128016836027</v>
      </c>
      <c r="P44" s="15">
        <f t="shared" si="2"/>
        <v>0.71094950262500389</v>
      </c>
      <c r="Q44" s="15">
        <f t="shared" si="3"/>
        <v>1.5626903416591826</v>
      </c>
      <c r="R44" s="15">
        <f t="shared" si="9"/>
        <v>0.8267390606075482</v>
      </c>
      <c r="S44" s="15">
        <f t="shared" si="4"/>
        <v>-0.1732609393924518</v>
      </c>
      <c r="T44" s="16">
        <f t="shared" si="5"/>
        <v>1.5009676559577427E-2</v>
      </c>
      <c r="U44" s="17">
        <f t="shared" si="6"/>
        <v>-2.7341303962613085E-3</v>
      </c>
    </row>
    <row r="45" spans="1:21" ht="13" thickBot="1" x14ac:dyDescent="0.3">
      <c r="A45" s="15">
        <v>43</v>
      </c>
      <c r="B45" s="15">
        <v>1</v>
      </c>
      <c r="C45" s="15">
        <v>1</v>
      </c>
      <c r="D45" s="15">
        <v>0</v>
      </c>
      <c r="E45" s="23">
        <f t="shared" si="7"/>
        <v>2.1073726925973132E-2</v>
      </c>
      <c r="F45" s="15">
        <v>0.2</v>
      </c>
      <c r="G45" s="15">
        <v>0.3</v>
      </c>
      <c r="H45" s="15">
        <v>0.4</v>
      </c>
      <c r="I45" s="15">
        <v>0.5</v>
      </c>
      <c r="J45" s="15">
        <v>0.6</v>
      </c>
      <c r="K45" s="15">
        <v>0.7</v>
      </c>
      <c r="L45" s="15">
        <v>0.8</v>
      </c>
      <c r="M45" s="15">
        <f t="shared" si="8"/>
        <v>1.0210737269259731</v>
      </c>
      <c r="N45" s="15">
        <f t="shared" si="0"/>
        <v>1.3</v>
      </c>
      <c r="O45" s="15">
        <f t="shared" si="1"/>
        <v>0.73518169568113123</v>
      </c>
      <c r="P45" s="15">
        <f t="shared" si="2"/>
        <v>0.78583498304255861</v>
      </c>
      <c r="Q45" s="15">
        <f t="shared" si="3"/>
        <v>1.6390918376661008</v>
      </c>
      <c r="R45" s="15">
        <f t="shared" si="9"/>
        <v>0.83741132573675714</v>
      </c>
      <c r="S45" s="15">
        <f t="shared" si="4"/>
        <v>0.83741132573675714</v>
      </c>
      <c r="T45" s="16">
        <f t="shared" si="5"/>
        <v>0.35062886423609657</v>
      </c>
      <c r="U45" s="17">
        <f t="shared" si="6"/>
        <v>1.1098917947843533E-2</v>
      </c>
    </row>
    <row r="46" spans="1:21" ht="13" thickBot="1" x14ac:dyDescent="0.3">
      <c r="A46" s="15">
        <v>44</v>
      </c>
      <c r="B46" s="15">
        <v>0</v>
      </c>
      <c r="C46" s="15">
        <v>0</v>
      </c>
      <c r="D46" s="15">
        <v>0</v>
      </c>
      <c r="E46" s="23">
        <f t="shared" si="7"/>
        <v>9.9748089781295998E-3</v>
      </c>
      <c r="F46" s="15">
        <v>0.2</v>
      </c>
      <c r="G46" s="15">
        <v>0.3</v>
      </c>
      <c r="H46" s="15">
        <v>0.4</v>
      </c>
      <c r="I46" s="15">
        <v>0.5</v>
      </c>
      <c r="J46" s="15">
        <v>0.6</v>
      </c>
      <c r="K46" s="15">
        <v>0.7</v>
      </c>
      <c r="L46" s="15">
        <v>0.8</v>
      </c>
      <c r="M46" s="15">
        <f t="shared" si="8"/>
        <v>0.7</v>
      </c>
      <c r="N46" s="15">
        <f t="shared" si="0"/>
        <v>0.7</v>
      </c>
      <c r="O46" s="15">
        <f t="shared" si="1"/>
        <v>0.66818777216816616</v>
      </c>
      <c r="P46" s="15">
        <f t="shared" si="2"/>
        <v>0.66818777216816616</v>
      </c>
      <c r="Q46" s="15">
        <f t="shared" si="3"/>
        <v>1.5350065493849829</v>
      </c>
      <c r="R46" s="15">
        <f t="shared" si="9"/>
        <v>0.82273765158874179</v>
      </c>
      <c r="S46" s="15">
        <f t="shared" si="4"/>
        <v>0.82273765158874179</v>
      </c>
      <c r="T46" s="16">
        <f t="shared" si="5"/>
        <v>0.33844862167087891</v>
      </c>
      <c r="U46" s="17">
        <f t="shared" si="6"/>
        <v>0</v>
      </c>
    </row>
    <row r="47" spans="1:21" ht="13" thickBot="1" x14ac:dyDescent="0.3">
      <c r="A47" s="15">
        <v>45</v>
      </c>
      <c r="B47" s="15">
        <v>0</v>
      </c>
      <c r="C47" s="15">
        <v>1</v>
      </c>
      <c r="D47" s="15">
        <v>1</v>
      </c>
      <c r="E47" s="23">
        <f t="shared" si="7"/>
        <v>9.9748089781295998E-3</v>
      </c>
      <c r="F47" s="15">
        <v>0.2</v>
      </c>
      <c r="G47" s="15">
        <v>0.3</v>
      </c>
      <c r="H47" s="15">
        <v>0.4</v>
      </c>
      <c r="I47" s="15">
        <v>0.5</v>
      </c>
      <c r="J47" s="15">
        <v>0.6</v>
      </c>
      <c r="K47" s="15">
        <v>0.7</v>
      </c>
      <c r="L47" s="15">
        <v>0.8</v>
      </c>
      <c r="M47" s="15">
        <f t="shared" si="8"/>
        <v>1</v>
      </c>
      <c r="N47" s="15">
        <f t="shared" si="0"/>
        <v>1.1000000000000001</v>
      </c>
      <c r="O47" s="15">
        <f t="shared" si="1"/>
        <v>0.7310585786300049</v>
      </c>
      <c r="P47" s="15">
        <f t="shared" si="2"/>
        <v>0.75026010559511769</v>
      </c>
      <c r="Q47" s="15">
        <f t="shared" si="3"/>
        <v>1.6156853526720731</v>
      </c>
      <c r="R47" s="15">
        <f t="shared" si="9"/>
        <v>0.83419922734300389</v>
      </c>
      <c r="S47" s="15">
        <f t="shared" si="4"/>
        <v>-0.16580077265699611</v>
      </c>
      <c r="T47" s="16">
        <f t="shared" si="5"/>
        <v>1.3744948106828454E-2</v>
      </c>
      <c r="U47" s="17">
        <f t="shared" si="6"/>
        <v>0</v>
      </c>
    </row>
    <row r="48" spans="1:21" ht="13" thickBot="1" x14ac:dyDescent="0.3">
      <c r="A48" s="15">
        <v>46</v>
      </c>
      <c r="B48" s="15">
        <v>1</v>
      </c>
      <c r="C48" s="15">
        <v>0</v>
      </c>
      <c r="D48" s="15">
        <v>1</v>
      </c>
      <c r="E48" s="23">
        <f t="shared" si="7"/>
        <v>9.9748089781295998E-3</v>
      </c>
      <c r="F48" s="15">
        <v>0.2</v>
      </c>
      <c r="G48" s="15">
        <v>0.3</v>
      </c>
      <c r="H48" s="15">
        <v>0.4</v>
      </c>
      <c r="I48" s="15">
        <v>0.5</v>
      </c>
      <c r="J48" s="15">
        <v>0.6</v>
      </c>
      <c r="K48" s="15">
        <v>0.7</v>
      </c>
      <c r="L48" s="15">
        <v>0.8</v>
      </c>
      <c r="M48" s="15">
        <f t="shared" si="8"/>
        <v>0.70997480897812959</v>
      </c>
      <c r="N48" s="15">
        <f t="shared" si="0"/>
        <v>0.89999999999999991</v>
      </c>
      <c r="O48" s="15">
        <f t="shared" si="1"/>
        <v>0.6703955934900061</v>
      </c>
      <c r="P48" s="15">
        <f t="shared" si="2"/>
        <v>0.71094950262500389</v>
      </c>
      <c r="Q48" s="15">
        <f t="shared" si="3"/>
        <v>1.5617674983200054</v>
      </c>
      <c r="R48" s="15">
        <f t="shared" si="9"/>
        <v>0.82660683120215128</v>
      </c>
      <c r="S48" s="15">
        <f t="shared" si="4"/>
        <v>-0.17339316879784872</v>
      </c>
      <c r="T48" s="16">
        <f t="shared" si="5"/>
        <v>1.5032595492879629E-2</v>
      </c>
      <c r="U48" s="17">
        <f t="shared" si="6"/>
        <v>-2.7457255282539866E-3</v>
      </c>
    </row>
    <row r="49" spans="1:21" ht="13" thickBot="1" x14ac:dyDescent="0.3">
      <c r="A49" s="15">
        <v>47</v>
      </c>
      <c r="B49" s="15">
        <v>1</v>
      </c>
      <c r="C49" s="15">
        <v>1</v>
      </c>
      <c r="D49" s="15">
        <v>0</v>
      </c>
      <c r="E49" s="23">
        <f t="shared" si="7"/>
        <v>1.2720534506383586E-2</v>
      </c>
      <c r="F49" s="15">
        <v>0.2</v>
      </c>
      <c r="G49" s="15">
        <v>0.3</v>
      </c>
      <c r="H49" s="15">
        <v>0.4</v>
      </c>
      <c r="I49" s="15">
        <v>0.5</v>
      </c>
      <c r="J49" s="15">
        <v>0.6</v>
      </c>
      <c r="K49" s="15">
        <v>0.7</v>
      </c>
      <c r="L49" s="15">
        <v>0.8</v>
      </c>
      <c r="M49" s="15">
        <f t="shared" si="8"/>
        <v>1.0127205345063834</v>
      </c>
      <c r="N49" s="15">
        <f t="shared" si="0"/>
        <v>1.3</v>
      </c>
      <c r="O49" s="15">
        <f t="shared" si="1"/>
        <v>0.73355222459027281</v>
      </c>
      <c r="P49" s="15">
        <f t="shared" si="2"/>
        <v>0.78583498304255861</v>
      </c>
      <c r="Q49" s="15">
        <f t="shared" si="3"/>
        <v>1.6382771021206715</v>
      </c>
      <c r="R49" s="15">
        <f t="shared" si="9"/>
        <v>0.83730036606464053</v>
      </c>
      <c r="S49" s="15">
        <f t="shared" si="4"/>
        <v>0.83730036606464053</v>
      </c>
      <c r="T49" s="16">
        <f t="shared" si="5"/>
        <v>0.35053595150599054</v>
      </c>
      <c r="U49" s="17">
        <f t="shared" si="6"/>
        <v>1.1147109811107664E-2</v>
      </c>
    </row>
    <row r="50" spans="1:21" ht="13" thickBot="1" x14ac:dyDescent="0.3">
      <c r="A50" s="15">
        <v>48</v>
      </c>
      <c r="B50" s="15">
        <v>0</v>
      </c>
      <c r="C50" s="15">
        <v>0</v>
      </c>
      <c r="D50" s="15">
        <v>0</v>
      </c>
      <c r="E50" s="23">
        <f t="shared" si="7"/>
        <v>1.5734246952759223E-3</v>
      </c>
      <c r="F50" s="15">
        <v>0.2</v>
      </c>
      <c r="G50" s="15">
        <v>0.3</v>
      </c>
      <c r="H50" s="15">
        <v>0.4</v>
      </c>
      <c r="I50" s="15">
        <v>0.5</v>
      </c>
      <c r="J50" s="15">
        <v>0.6</v>
      </c>
      <c r="K50" s="15">
        <v>0.7</v>
      </c>
      <c r="L50" s="15">
        <v>0.8</v>
      </c>
      <c r="M50" s="15">
        <f t="shared" si="8"/>
        <v>0.7</v>
      </c>
      <c r="N50" s="15">
        <f t="shared" si="0"/>
        <v>0.7</v>
      </c>
      <c r="O50" s="15">
        <f t="shared" si="1"/>
        <v>0.66818777216816616</v>
      </c>
      <c r="P50" s="15">
        <f t="shared" si="2"/>
        <v>0.66818777216816616</v>
      </c>
      <c r="Q50" s="15">
        <f t="shared" si="3"/>
        <v>1.5350065493849829</v>
      </c>
      <c r="R50" s="15">
        <f t="shared" si="9"/>
        <v>0.82273765158874179</v>
      </c>
      <c r="S50" s="15">
        <f t="shared" si="4"/>
        <v>0.82273765158874179</v>
      </c>
      <c r="T50" s="16">
        <f t="shared" si="5"/>
        <v>0.33844862167087891</v>
      </c>
      <c r="U50" s="17">
        <f t="shared" si="6"/>
        <v>0</v>
      </c>
    </row>
    <row r="51" spans="1:21" ht="13" thickBot="1" x14ac:dyDescent="0.3">
      <c r="A51" s="15">
        <v>49</v>
      </c>
      <c r="B51" s="15">
        <v>0</v>
      </c>
      <c r="C51" s="15">
        <v>1</v>
      </c>
      <c r="D51" s="15">
        <v>1</v>
      </c>
      <c r="E51" s="23">
        <f t="shared" si="7"/>
        <v>1.5734246952759223E-3</v>
      </c>
      <c r="F51" s="15">
        <v>0.2</v>
      </c>
      <c r="G51" s="15">
        <v>0.3</v>
      </c>
      <c r="H51" s="15">
        <v>0.4</v>
      </c>
      <c r="I51" s="15">
        <v>0.5</v>
      </c>
      <c r="J51" s="15">
        <v>0.6</v>
      </c>
      <c r="K51" s="15">
        <v>0.7</v>
      </c>
      <c r="L51" s="15">
        <v>0.8</v>
      </c>
      <c r="M51" s="15">
        <f t="shared" si="8"/>
        <v>1</v>
      </c>
      <c r="N51" s="15">
        <f t="shared" si="0"/>
        <v>1.1000000000000001</v>
      </c>
      <c r="O51" s="15">
        <f t="shared" si="1"/>
        <v>0.7310585786300049</v>
      </c>
      <c r="P51" s="15">
        <f t="shared" si="2"/>
        <v>0.75026010559511769</v>
      </c>
      <c r="Q51" s="15">
        <f t="shared" si="3"/>
        <v>1.6156853526720731</v>
      </c>
      <c r="R51" s="15">
        <f t="shared" si="9"/>
        <v>0.83419922734300389</v>
      </c>
      <c r="S51" s="15">
        <f t="shared" si="4"/>
        <v>-0.16580077265699611</v>
      </c>
      <c r="T51" s="16">
        <f t="shared" si="5"/>
        <v>1.3744948106828454E-2</v>
      </c>
      <c r="U51" s="17">
        <f t="shared" si="6"/>
        <v>0</v>
      </c>
    </row>
    <row r="52" spans="1:21" ht="13" thickBot="1" x14ac:dyDescent="0.3">
      <c r="A52" s="15">
        <v>50</v>
      </c>
      <c r="B52" s="15">
        <v>1</v>
      </c>
      <c r="C52" s="15">
        <v>0</v>
      </c>
      <c r="D52" s="15">
        <v>1</v>
      </c>
      <c r="E52" s="23">
        <f t="shared" si="7"/>
        <v>1.5734246952759223E-3</v>
      </c>
      <c r="F52" s="15">
        <v>0.2</v>
      </c>
      <c r="G52" s="15">
        <v>0.3</v>
      </c>
      <c r="H52" s="15">
        <v>0.4</v>
      </c>
      <c r="I52" s="15">
        <v>0.5</v>
      </c>
      <c r="J52" s="15">
        <v>0.6</v>
      </c>
      <c r="K52" s="15">
        <v>0.7</v>
      </c>
      <c r="L52" s="15">
        <v>0.8</v>
      </c>
      <c r="M52" s="15">
        <f t="shared" si="8"/>
        <v>0.70157342469527584</v>
      </c>
      <c r="N52" s="15">
        <f t="shared" si="0"/>
        <v>0.89999999999999991</v>
      </c>
      <c r="O52" s="15">
        <f t="shared" si="1"/>
        <v>0.66853652831469967</v>
      </c>
      <c r="P52" s="15">
        <f t="shared" si="2"/>
        <v>0.71094950262500389</v>
      </c>
      <c r="Q52" s="15">
        <f t="shared" si="3"/>
        <v>1.5608379657323521</v>
      </c>
      <c r="R52" s="15">
        <f t="shared" si="9"/>
        <v>0.82647356272644601</v>
      </c>
      <c r="S52" s="15">
        <f t="shared" si="4"/>
        <v>-0.17352643727355399</v>
      </c>
      <c r="T52" s="16">
        <f t="shared" si="5"/>
        <v>1.5055712216426334E-2</v>
      </c>
      <c r="U52" s="17">
        <f t="shared" si="6"/>
        <v>-2.7573448643787002E-3</v>
      </c>
    </row>
    <row r="53" spans="1:21" ht="13" thickBot="1" x14ac:dyDescent="0.3">
      <c r="A53" s="15">
        <v>51</v>
      </c>
      <c r="B53" s="15">
        <v>1</v>
      </c>
      <c r="C53" s="15">
        <v>1</v>
      </c>
      <c r="D53" s="15">
        <v>0</v>
      </c>
      <c r="E53" s="23">
        <f t="shared" si="7"/>
        <v>4.3307695596546229E-3</v>
      </c>
      <c r="F53" s="15">
        <v>0.2</v>
      </c>
      <c r="G53" s="15">
        <v>0.3</v>
      </c>
      <c r="H53" s="15">
        <v>0.4</v>
      </c>
      <c r="I53" s="15">
        <v>0.5</v>
      </c>
      <c r="J53" s="15">
        <v>0.6</v>
      </c>
      <c r="K53" s="15">
        <v>0.7</v>
      </c>
      <c r="L53" s="15">
        <v>0.8</v>
      </c>
      <c r="M53" s="15">
        <f t="shared" si="8"/>
        <v>1.0043307695596546</v>
      </c>
      <c r="N53" s="15">
        <f t="shared" si="0"/>
        <v>1.3</v>
      </c>
      <c r="O53" s="15">
        <f t="shared" si="1"/>
        <v>0.73190920708494023</v>
      </c>
      <c r="P53" s="15">
        <f t="shared" si="2"/>
        <v>0.78583498304255861</v>
      </c>
      <c r="Q53" s="15">
        <f t="shared" si="3"/>
        <v>1.6374555933680053</v>
      </c>
      <c r="R53" s="15">
        <f t="shared" si="9"/>
        <v>0.83718842217706202</v>
      </c>
      <c r="S53" s="15">
        <f t="shared" si="4"/>
        <v>0.83718842217706202</v>
      </c>
      <c r="T53" s="16">
        <f t="shared" si="5"/>
        <v>0.3504422271136593</v>
      </c>
      <c r="U53" s="17">
        <f t="shared" si="6"/>
        <v>1.1195431225878471E-2</v>
      </c>
    </row>
    <row r="54" spans="1:21" ht="13" thickBot="1" x14ac:dyDescent="0.3">
      <c r="A54" s="15">
        <v>52</v>
      </c>
      <c r="B54" s="15">
        <v>0</v>
      </c>
      <c r="C54" s="15">
        <v>0</v>
      </c>
      <c r="D54" s="15">
        <v>0</v>
      </c>
      <c r="E54" s="23">
        <f t="shared" si="7"/>
        <v>-6.864661666223848E-3</v>
      </c>
      <c r="F54" s="15">
        <v>0.2</v>
      </c>
      <c r="G54" s="15">
        <v>0.3</v>
      </c>
      <c r="H54" s="15">
        <v>0.4</v>
      </c>
      <c r="I54" s="15">
        <v>0.5</v>
      </c>
      <c r="J54" s="15">
        <v>0.6</v>
      </c>
      <c r="K54" s="15">
        <v>0.7</v>
      </c>
      <c r="L54" s="15">
        <v>0.8</v>
      </c>
      <c r="M54" s="15">
        <f t="shared" si="8"/>
        <v>0.7</v>
      </c>
      <c r="N54" s="15">
        <f t="shared" si="0"/>
        <v>0.7</v>
      </c>
      <c r="O54" s="15">
        <f t="shared" si="1"/>
        <v>0.66818777216816616</v>
      </c>
      <c r="P54" s="15">
        <f t="shared" si="2"/>
        <v>0.66818777216816616</v>
      </c>
      <c r="Q54" s="15">
        <f t="shared" si="3"/>
        <v>1.5350065493849829</v>
      </c>
      <c r="R54" s="15">
        <f t="shared" si="9"/>
        <v>0.82273765158874179</v>
      </c>
      <c r="S54" s="15">
        <f t="shared" si="4"/>
        <v>0.82273765158874179</v>
      </c>
      <c r="T54" s="16">
        <f t="shared" si="5"/>
        <v>0.33844862167087891</v>
      </c>
      <c r="U54" s="17">
        <f t="shared" si="6"/>
        <v>0</v>
      </c>
    </row>
    <row r="55" spans="1:21" ht="13" thickBot="1" x14ac:dyDescent="0.3">
      <c r="A55" s="15">
        <v>53</v>
      </c>
      <c r="B55" s="15">
        <v>0</v>
      </c>
      <c r="C55" s="15">
        <v>1</v>
      </c>
      <c r="D55" s="15">
        <v>1</v>
      </c>
      <c r="E55" s="23">
        <f t="shared" si="7"/>
        <v>-6.864661666223848E-3</v>
      </c>
      <c r="F55" s="15">
        <v>0.2</v>
      </c>
      <c r="G55" s="15">
        <v>0.3</v>
      </c>
      <c r="H55" s="15">
        <v>0.4</v>
      </c>
      <c r="I55" s="15">
        <v>0.5</v>
      </c>
      <c r="J55" s="15">
        <v>0.6</v>
      </c>
      <c r="K55" s="15">
        <v>0.7</v>
      </c>
      <c r="L55" s="15">
        <v>0.8</v>
      </c>
      <c r="M55" s="15">
        <f t="shared" si="8"/>
        <v>1</v>
      </c>
      <c r="N55" s="15">
        <f t="shared" si="0"/>
        <v>1.1000000000000001</v>
      </c>
      <c r="O55" s="15">
        <f t="shared" si="1"/>
        <v>0.7310585786300049</v>
      </c>
      <c r="P55" s="15">
        <f t="shared" si="2"/>
        <v>0.75026010559511769</v>
      </c>
      <c r="Q55" s="15">
        <f t="shared" si="3"/>
        <v>1.6156853526720731</v>
      </c>
      <c r="R55" s="15">
        <f t="shared" si="9"/>
        <v>0.83419922734300389</v>
      </c>
      <c r="S55" s="15">
        <f t="shared" si="4"/>
        <v>-0.16580077265699611</v>
      </c>
      <c r="T55" s="16">
        <f t="shared" si="5"/>
        <v>1.3744948106828454E-2</v>
      </c>
      <c r="U55" s="17">
        <f t="shared" si="6"/>
        <v>0</v>
      </c>
    </row>
    <row r="56" spans="1:21" ht="13" thickBot="1" x14ac:dyDescent="0.3">
      <c r="A56" s="15">
        <v>54</v>
      </c>
      <c r="B56" s="15">
        <v>1</v>
      </c>
      <c r="C56" s="15">
        <v>0</v>
      </c>
      <c r="D56" s="15">
        <v>1</v>
      </c>
      <c r="E56" s="23">
        <f t="shared" si="7"/>
        <v>-6.864661666223848E-3</v>
      </c>
      <c r="F56" s="15">
        <v>0.2</v>
      </c>
      <c r="G56" s="15">
        <v>0.3</v>
      </c>
      <c r="H56" s="15">
        <v>0.4</v>
      </c>
      <c r="I56" s="15">
        <v>0.5</v>
      </c>
      <c r="J56" s="15">
        <v>0.6</v>
      </c>
      <c r="K56" s="15">
        <v>0.7</v>
      </c>
      <c r="L56" s="15">
        <v>0.8</v>
      </c>
      <c r="M56" s="15">
        <f t="shared" si="8"/>
        <v>0.69313533833377616</v>
      </c>
      <c r="N56" s="15">
        <f t="shared" si="0"/>
        <v>0.89999999999999991</v>
      </c>
      <c r="O56" s="15">
        <f t="shared" si="1"/>
        <v>0.6666640350556573</v>
      </c>
      <c r="P56" s="15">
        <f t="shared" si="2"/>
        <v>0.71094950262500389</v>
      </c>
      <c r="Q56" s="15">
        <f t="shared" si="3"/>
        <v>1.559901719102831</v>
      </c>
      <c r="R56" s="15">
        <f t="shared" si="9"/>
        <v>0.82633924985982188</v>
      </c>
      <c r="S56" s="15">
        <f t="shared" si="4"/>
        <v>-0.17366075014017812</v>
      </c>
      <c r="T56" s="16">
        <f t="shared" si="5"/>
        <v>1.5079028069624687E-2</v>
      </c>
      <c r="U56" s="17">
        <f t="shared" si="6"/>
        <v>-2.768987095475696E-3</v>
      </c>
    </row>
    <row r="57" spans="1:21" ht="13" thickBot="1" x14ac:dyDescent="0.3">
      <c r="A57" s="15">
        <v>55</v>
      </c>
      <c r="B57" s="15">
        <v>1</v>
      </c>
      <c r="C57" s="15">
        <v>1</v>
      </c>
      <c r="D57" s="15">
        <v>0</v>
      </c>
      <c r="E57" s="23">
        <f t="shared" si="7"/>
        <v>-4.0956745707481524E-3</v>
      </c>
      <c r="F57" s="15">
        <v>0.2</v>
      </c>
      <c r="G57" s="15">
        <v>0.3</v>
      </c>
      <c r="H57" s="15">
        <v>0.4</v>
      </c>
      <c r="I57" s="15">
        <v>0.5</v>
      </c>
      <c r="J57" s="15">
        <v>0.6</v>
      </c>
      <c r="K57" s="15">
        <v>0.7</v>
      </c>
      <c r="L57" s="15">
        <v>0.8</v>
      </c>
      <c r="M57" s="15">
        <f t="shared" si="8"/>
        <v>0.99590432542925178</v>
      </c>
      <c r="N57" s="15">
        <f t="shared" si="0"/>
        <v>1.3</v>
      </c>
      <c r="O57" s="15">
        <f t="shared" si="1"/>
        <v>0.73025255849174253</v>
      </c>
      <c r="P57" s="15">
        <f t="shared" si="2"/>
        <v>0.78583498304255861</v>
      </c>
      <c r="Q57" s="15">
        <f t="shared" si="3"/>
        <v>1.6366272690714063</v>
      </c>
      <c r="R57" s="15">
        <f t="shared" si="9"/>
        <v>0.83707548675212573</v>
      </c>
      <c r="S57" s="15">
        <f t="shared" si="4"/>
        <v>0.83707548675212573</v>
      </c>
      <c r="T57" s="16">
        <f t="shared" si="5"/>
        <v>0.35034768526065413</v>
      </c>
      <c r="U57" s="17">
        <f t="shared" si="6"/>
        <v>1.1243877517085655E-2</v>
      </c>
    </row>
    <row r="58" spans="1:21" ht="13" thickBot="1" x14ac:dyDescent="0.3">
      <c r="A58" s="15">
        <v>56</v>
      </c>
      <c r="B58" s="15">
        <v>0</v>
      </c>
      <c r="C58" s="15">
        <v>0</v>
      </c>
      <c r="D58" s="15">
        <v>0</v>
      </c>
      <c r="E58" s="23">
        <f t="shared" si="7"/>
        <v>-1.5339552087833807E-2</v>
      </c>
      <c r="F58" s="15">
        <v>0.2</v>
      </c>
      <c r="G58" s="15">
        <v>0.3</v>
      </c>
      <c r="H58" s="15">
        <v>0.4</v>
      </c>
      <c r="I58" s="15">
        <v>0.5</v>
      </c>
      <c r="J58" s="15">
        <v>0.6</v>
      </c>
      <c r="K58" s="15">
        <v>0.7</v>
      </c>
      <c r="L58" s="15">
        <v>0.8</v>
      </c>
      <c r="M58" s="15">
        <f t="shared" si="8"/>
        <v>0.7</v>
      </c>
      <c r="N58" s="15">
        <f t="shared" si="0"/>
        <v>0.7</v>
      </c>
      <c r="O58" s="15">
        <f t="shared" si="1"/>
        <v>0.66818777216816616</v>
      </c>
      <c r="P58" s="15">
        <f t="shared" si="2"/>
        <v>0.66818777216816616</v>
      </c>
      <c r="Q58" s="15">
        <f t="shared" si="3"/>
        <v>1.5350065493849829</v>
      </c>
      <c r="R58" s="15">
        <f t="shared" si="9"/>
        <v>0.82273765158874179</v>
      </c>
      <c r="S58" s="15">
        <f t="shared" si="4"/>
        <v>0.82273765158874179</v>
      </c>
      <c r="T58" s="16">
        <f t="shared" si="5"/>
        <v>0.33844862167087891</v>
      </c>
      <c r="U58" s="17">
        <f t="shared" si="6"/>
        <v>0</v>
      </c>
    </row>
    <row r="59" spans="1:21" ht="13" thickBot="1" x14ac:dyDescent="0.3">
      <c r="A59" s="15">
        <v>57</v>
      </c>
      <c r="B59" s="15">
        <v>0</v>
      </c>
      <c r="C59" s="15">
        <v>1</v>
      </c>
      <c r="D59" s="15">
        <v>1</v>
      </c>
      <c r="E59" s="23">
        <f t="shared" si="7"/>
        <v>-1.5339552087833807E-2</v>
      </c>
      <c r="F59" s="15">
        <v>0.2</v>
      </c>
      <c r="G59" s="15">
        <v>0.3</v>
      </c>
      <c r="H59" s="15">
        <v>0.4</v>
      </c>
      <c r="I59" s="15">
        <v>0.5</v>
      </c>
      <c r="J59" s="15">
        <v>0.6</v>
      </c>
      <c r="K59" s="15">
        <v>0.7</v>
      </c>
      <c r="L59" s="15">
        <v>0.8</v>
      </c>
      <c r="M59" s="15">
        <f t="shared" si="8"/>
        <v>1</v>
      </c>
      <c r="N59" s="15">
        <f t="shared" si="0"/>
        <v>1.1000000000000001</v>
      </c>
      <c r="O59" s="15">
        <f t="shared" si="1"/>
        <v>0.7310585786300049</v>
      </c>
      <c r="P59" s="15">
        <f t="shared" si="2"/>
        <v>0.75026010559511769</v>
      </c>
      <c r="Q59" s="15">
        <f t="shared" si="3"/>
        <v>1.6156853526720731</v>
      </c>
      <c r="R59" s="15">
        <f t="shared" si="9"/>
        <v>0.83419922734300389</v>
      </c>
      <c r="S59" s="15">
        <f t="shared" si="4"/>
        <v>-0.16580077265699611</v>
      </c>
      <c r="T59" s="16">
        <f t="shared" si="5"/>
        <v>1.3744948106828454E-2</v>
      </c>
      <c r="U59" s="17">
        <f t="shared" si="6"/>
        <v>0</v>
      </c>
    </row>
    <row r="60" spans="1:21" ht="13" thickBot="1" x14ac:dyDescent="0.3">
      <c r="A60" s="15">
        <v>58</v>
      </c>
      <c r="B60" s="15">
        <v>1</v>
      </c>
      <c r="C60" s="15">
        <v>0</v>
      </c>
      <c r="D60" s="15">
        <v>1</v>
      </c>
      <c r="E60" s="23">
        <f t="shared" si="7"/>
        <v>-1.5339552087833807E-2</v>
      </c>
      <c r="F60" s="15">
        <v>0.2</v>
      </c>
      <c r="G60" s="15">
        <v>0.3</v>
      </c>
      <c r="H60" s="15">
        <v>0.4</v>
      </c>
      <c r="I60" s="15">
        <v>0.5</v>
      </c>
      <c r="J60" s="15">
        <v>0.6</v>
      </c>
      <c r="K60" s="15">
        <v>0.7</v>
      </c>
      <c r="L60" s="15">
        <v>0.8</v>
      </c>
      <c r="M60" s="15">
        <f t="shared" si="8"/>
        <v>0.68466044791216618</v>
      </c>
      <c r="N60" s="15">
        <f t="shared" si="0"/>
        <v>0.89999999999999991</v>
      </c>
      <c r="O60" s="15">
        <f t="shared" si="1"/>
        <v>0.66477806607235079</v>
      </c>
      <c r="P60" s="15">
        <f t="shared" si="2"/>
        <v>0.71094950262500389</v>
      </c>
      <c r="Q60" s="15">
        <f t="shared" si="3"/>
        <v>1.5589587346111777</v>
      </c>
      <c r="R60" s="15">
        <f t="shared" si="9"/>
        <v>0.8262038873994233</v>
      </c>
      <c r="S60" s="15">
        <f t="shared" si="4"/>
        <v>-0.1737961126005767</v>
      </c>
      <c r="T60" s="16">
        <f t="shared" si="5"/>
        <v>1.5102544377536168E-2</v>
      </c>
      <c r="U60" s="17">
        <f t="shared" si="6"/>
        <v>-2.780650869855605E-3</v>
      </c>
    </row>
    <row r="61" spans="1:21" ht="13" thickBot="1" x14ac:dyDescent="0.3">
      <c r="A61" s="15">
        <v>59</v>
      </c>
      <c r="B61" s="15">
        <v>1</v>
      </c>
      <c r="C61" s="15">
        <v>1</v>
      </c>
      <c r="D61" s="15">
        <v>0</v>
      </c>
      <c r="E61" s="23">
        <f t="shared" si="7"/>
        <v>-1.2558901217978202E-2</v>
      </c>
      <c r="F61" s="15">
        <v>0.2</v>
      </c>
      <c r="G61" s="15">
        <v>0.3</v>
      </c>
      <c r="H61" s="15">
        <v>0.4</v>
      </c>
      <c r="I61" s="15">
        <v>0.5</v>
      </c>
      <c r="J61" s="15">
        <v>0.6</v>
      </c>
      <c r="K61" s="15">
        <v>0.7</v>
      </c>
      <c r="L61" s="15">
        <v>0.8</v>
      </c>
      <c r="M61" s="15">
        <f t="shared" si="8"/>
        <v>0.98744109878202169</v>
      </c>
      <c r="N61" s="15">
        <f t="shared" si="0"/>
        <v>1.3</v>
      </c>
      <c r="O61" s="15">
        <f t="shared" si="1"/>
        <v>0.72858219525829326</v>
      </c>
      <c r="P61" s="15">
        <f t="shared" si="2"/>
        <v>0.78583498304255861</v>
      </c>
      <c r="Q61" s="15">
        <f t="shared" si="3"/>
        <v>1.6357920874546819</v>
      </c>
      <c r="R61" s="15">
        <f t="shared" si="9"/>
        <v>0.83696155251810556</v>
      </c>
      <c r="S61" s="15">
        <f t="shared" si="4"/>
        <v>0.83696155251810556</v>
      </c>
      <c r="T61" s="16">
        <f t="shared" si="5"/>
        <v>0.35025232019675878</v>
      </c>
      <c r="U61" s="17">
        <f t="shared" si="6"/>
        <v>1.1292443844160036E-2</v>
      </c>
    </row>
    <row r="62" spans="1:21" ht="13" thickBot="1" x14ac:dyDescent="0.3">
      <c r="A62" s="15">
        <v>60</v>
      </c>
      <c r="B62" s="15">
        <v>0</v>
      </c>
      <c r="C62" s="15">
        <v>0</v>
      </c>
      <c r="D62" s="15">
        <v>0</v>
      </c>
      <c r="E62" s="23">
        <f t="shared" si="7"/>
        <v>-2.3851345062138238E-2</v>
      </c>
      <c r="F62" s="15">
        <v>0.2</v>
      </c>
      <c r="G62" s="15">
        <v>0.3</v>
      </c>
      <c r="H62" s="15">
        <v>0.4</v>
      </c>
      <c r="I62" s="15">
        <v>0.5</v>
      </c>
      <c r="J62" s="15">
        <v>0.6</v>
      </c>
      <c r="K62" s="15">
        <v>0.7</v>
      </c>
      <c r="L62" s="15">
        <v>0.8</v>
      </c>
      <c r="M62" s="15">
        <f t="shared" si="8"/>
        <v>0.7</v>
      </c>
      <c r="N62" s="15">
        <f t="shared" si="0"/>
        <v>0.7</v>
      </c>
      <c r="O62" s="15">
        <f t="shared" si="1"/>
        <v>0.66818777216816616</v>
      </c>
      <c r="P62" s="15">
        <f t="shared" si="2"/>
        <v>0.66818777216816616</v>
      </c>
      <c r="Q62" s="15">
        <f t="shared" si="3"/>
        <v>1.5350065493849829</v>
      </c>
      <c r="R62" s="15">
        <f t="shared" si="9"/>
        <v>0.82273765158874179</v>
      </c>
      <c r="S62" s="15">
        <f t="shared" si="4"/>
        <v>0.82273765158874179</v>
      </c>
      <c r="T62" s="16">
        <f t="shared" si="5"/>
        <v>0.33844862167087891</v>
      </c>
      <c r="U62" s="17">
        <f t="shared" si="6"/>
        <v>0</v>
      </c>
    </row>
    <row r="63" spans="1:21" ht="13" thickBot="1" x14ac:dyDescent="0.3">
      <c r="A63" s="15">
        <v>61</v>
      </c>
      <c r="B63" s="15">
        <v>0</v>
      </c>
      <c r="C63" s="15">
        <v>1</v>
      </c>
      <c r="D63" s="15">
        <v>1</v>
      </c>
      <c r="E63" s="23">
        <f t="shared" si="7"/>
        <v>-2.3851345062138238E-2</v>
      </c>
      <c r="F63" s="15">
        <v>0.2</v>
      </c>
      <c r="G63" s="15">
        <v>0.3</v>
      </c>
      <c r="H63" s="15">
        <v>0.4</v>
      </c>
      <c r="I63" s="15">
        <v>0.5</v>
      </c>
      <c r="J63" s="15">
        <v>0.6</v>
      </c>
      <c r="K63" s="15">
        <v>0.7</v>
      </c>
      <c r="L63" s="15">
        <v>0.8</v>
      </c>
      <c r="M63" s="15">
        <f t="shared" si="8"/>
        <v>1</v>
      </c>
      <c r="N63" s="15">
        <f t="shared" si="0"/>
        <v>1.1000000000000001</v>
      </c>
      <c r="O63" s="15">
        <f t="shared" si="1"/>
        <v>0.7310585786300049</v>
      </c>
      <c r="P63" s="15">
        <f t="shared" si="2"/>
        <v>0.75026010559511769</v>
      </c>
      <c r="Q63" s="15">
        <f t="shared" si="3"/>
        <v>1.6156853526720731</v>
      </c>
      <c r="R63" s="15">
        <f t="shared" si="9"/>
        <v>0.83419922734300389</v>
      </c>
      <c r="S63" s="15">
        <f t="shared" si="4"/>
        <v>-0.16580077265699611</v>
      </c>
      <c r="T63" s="16">
        <f t="shared" si="5"/>
        <v>1.3744948106828454E-2</v>
      </c>
      <c r="U63" s="17">
        <f t="shared" si="6"/>
        <v>0</v>
      </c>
    </row>
    <row r="64" spans="1:21" ht="13" thickBot="1" x14ac:dyDescent="0.3">
      <c r="A64" s="15">
        <v>62</v>
      </c>
      <c r="B64" s="15">
        <v>1</v>
      </c>
      <c r="C64" s="15">
        <v>0</v>
      </c>
      <c r="D64" s="15">
        <v>1</v>
      </c>
      <c r="E64" s="23">
        <f t="shared" si="7"/>
        <v>-2.3851345062138238E-2</v>
      </c>
      <c r="F64" s="15">
        <v>0.2</v>
      </c>
      <c r="G64" s="15">
        <v>0.3</v>
      </c>
      <c r="H64" s="15">
        <v>0.4</v>
      </c>
      <c r="I64" s="15">
        <v>0.5</v>
      </c>
      <c r="J64" s="15">
        <v>0.6</v>
      </c>
      <c r="K64" s="15">
        <v>0.7</v>
      </c>
      <c r="L64" s="15">
        <v>0.8</v>
      </c>
      <c r="M64" s="15">
        <f t="shared" si="8"/>
        <v>0.67614865493786169</v>
      </c>
      <c r="N64" s="15">
        <f t="shared" si="0"/>
        <v>0.89999999999999991</v>
      </c>
      <c r="O64" s="15">
        <f t="shared" si="1"/>
        <v>0.66287857574859754</v>
      </c>
      <c r="P64" s="15">
        <f t="shared" si="2"/>
        <v>0.71094950262500389</v>
      </c>
      <c r="Q64" s="15">
        <f t="shared" si="3"/>
        <v>1.5580089894493012</v>
      </c>
      <c r="R64" s="15">
        <f t="shared" si="9"/>
        <v>0.82606747026602223</v>
      </c>
      <c r="S64" s="15">
        <f t="shared" si="4"/>
        <v>-0.17393252973397777</v>
      </c>
      <c r="T64" s="16">
        <f t="shared" si="5"/>
        <v>1.512626244983053E-2</v>
      </c>
      <c r="U64" s="17">
        <f t="shared" si="6"/>
        <v>-2.7923347926366291E-3</v>
      </c>
    </row>
    <row r="65" spans="1:21" ht="13" thickBot="1" x14ac:dyDescent="0.3">
      <c r="A65" s="15">
        <v>63</v>
      </c>
      <c r="B65" s="15">
        <v>1</v>
      </c>
      <c r="C65" s="15">
        <v>1</v>
      </c>
      <c r="D65" s="15">
        <v>0</v>
      </c>
      <c r="E65" s="23">
        <f t="shared" si="7"/>
        <v>-2.1059010269501608E-2</v>
      </c>
      <c r="F65" s="15">
        <v>0.2</v>
      </c>
      <c r="G65" s="15">
        <v>0.3</v>
      </c>
      <c r="H65" s="15">
        <v>0.4</v>
      </c>
      <c r="I65" s="15">
        <v>0.5</v>
      </c>
      <c r="J65" s="15">
        <v>0.6</v>
      </c>
      <c r="K65" s="15">
        <v>0.7</v>
      </c>
      <c r="L65" s="15">
        <v>0.8</v>
      </c>
      <c r="M65" s="15">
        <f t="shared" si="8"/>
        <v>0.97894098973049837</v>
      </c>
      <c r="N65" s="15">
        <f t="shared" si="0"/>
        <v>1.3</v>
      </c>
      <c r="O65" s="15">
        <f t="shared" si="1"/>
        <v>0.7268980350246883</v>
      </c>
      <c r="P65" s="15">
        <f t="shared" si="2"/>
        <v>0.78583498304255861</v>
      </c>
      <c r="Q65" s="15">
        <f t="shared" si="3"/>
        <v>1.6349500073378793</v>
      </c>
      <c r="R65" s="15">
        <f t="shared" si="9"/>
        <v>0.83684661225825674</v>
      </c>
      <c r="S65" s="15">
        <f t="shared" si="4"/>
        <v>0.83684661225825674</v>
      </c>
      <c r="T65" s="16">
        <f t="shared" si="5"/>
        <v>0.35015612622406056</v>
      </c>
      <c r="U65" s="17">
        <f t="shared" si="6"/>
        <v>1.1341125198132599E-2</v>
      </c>
    </row>
    <row r="66" spans="1:21" ht="13" thickBot="1" x14ac:dyDescent="0.3">
      <c r="A66" s="15">
        <v>64</v>
      </c>
      <c r="B66" s="15">
        <v>0</v>
      </c>
      <c r="C66" s="15">
        <v>0</v>
      </c>
      <c r="D66" s="15">
        <v>0</v>
      </c>
      <c r="E66" s="23">
        <f t="shared" si="7"/>
        <v>-3.2400135467634206E-2</v>
      </c>
      <c r="F66" s="15">
        <v>0.2</v>
      </c>
      <c r="G66" s="15">
        <v>0.3</v>
      </c>
      <c r="H66" s="15">
        <v>0.4</v>
      </c>
      <c r="I66" s="15">
        <v>0.5</v>
      </c>
      <c r="J66" s="15">
        <v>0.6</v>
      </c>
      <c r="K66" s="15">
        <v>0.7</v>
      </c>
      <c r="L66" s="15">
        <v>0.8</v>
      </c>
      <c r="M66" s="15">
        <f t="shared" si="8"/>
        <v>0.7</v>
      </c>
      <c r="N66" s="15">
        <f t="shared" si="0"/>
        <v>0.7</v>
      </c>
      <c r="O66" s="15">
        <f t="shared" si="1"/>
        <v>0.66818777216816616</v>
      </c>
      <c r="P66" s="15">
        <f t="shared" si="2"/>
        <v>0.66818777216816616</v>
      </c>
      <c r="Q66" s="15">
        <f t="shared" si="3"/>
        <v>1.5350065493849829</v>
      </c>
      <c r="R66" s="15">
        <f t="shared" si="9"/>
        <v>0.82273765158874179</v>
      </c>
      <c r="S66" s="15">
        <f t="shared" si="4"/>
        <v>0.82273765158874179</v>
      </c>
      <c r="T66" s="16">
        <f t="shared" si="5"/>
        <v>0.33844862167087891</v>
      </c>
      <c r="U66" s="17">
        <f t="shared" si="6"/>
        <v>0</v>
      </c>
    </row>
    <row r="67" spans="1:21" ht="13" thickBot="1" x14ac:dyDescent="0.3">
      <c r="A67" s="15">
        <v>65</v>
      </c>
      <c r="B67" s="15">
        <v>0</v>
      </c>
      <c r="C67" s="15">
        <v>1</v>
      </c>
      <c r="D67" s="15">
        <v>1</v>
      </c>
      <c r="E67" s="23">
        <f t="shared" si="7"/>
        <v>-3.2400135467634206E-2</v>
      </c>
      <c r="F67" s="15">
        <v>0.2</v>
      </c>
      <c r="G67" s="15">
        <v>0.3</v>
      </c>
      <c r="H67" s="15">
        <v>0.4</v>
      </c>
      <c r="I67" s="15">
        <v>0.5</v>
      </c>
      <c r="J67" s="15">
        <v>0.6</v>
      </c>
      <c r="K67" s="15">
        <v>0.7</v>
      </c>
      <c r="L67" s="15">
        <v>0.8</v>
      </c>
      <c r="M67" s="15">
        <f t="shared" si="8"/>
        <v>1</v>
      </c>
      <c r="N67" s="15">
        <f t="shared" ref="N67:N130" si="10">F67*B67+H67*C67+K67*1</f>
        <v>1.1000000000000001</v>
      </c>
      <c r="O67" s="15">
        <f t="shared" ref="O67:O130" si="11">1/(1+EXP(-M67))</f>
        <v>0.7310585786300049</v>
      </c>
      <c r="P67" s="15">
        <f t="shared" ref="P67:P130" si="12">1/(1+EXP(-N67))</f>
        <v>0.75026010559511769</v>
      </c>
      <c r="Q67" s="15">
        <f t="shared" ref="Q67:Q130" si="13">I67*O67+J67*P67+L67*1</f>
        <v>1.6156853526720731</v>
      </c>
      <c r="R67" s="15">
        <f t="shared" ref="R67:R130" si="14">1/(1+EXP(-Q67))</f>
        <v>0.83419922734300389</v>
      </c>
      <c r="S67" s="15">
        <f t="shared" ref="S67:S130" si="15">(R67-D67)</f>
        <v>-0.16580077265699611</v>
      </c>
      <c r="T67" s="16">
        <f t="shared" ref="T67:T130" si="16">0.5*S67^2</f>
        <v>1.3744948106828454E-2</v>
      </c>
      <c r="U67" s="17">
        <f t="shared" ref="U67:U130" si="17" xml:space="preserve"> S67*(R67*(1 - R67))*I67*(O67*(1 - O67))*B67</f>
        <v>0</v>
      </c>
    </row>
    <row r="68" spans="1:21" ht="13" thickBot="1" x14ac:dyDescent="0.3">
      <c r="A68" s="15">
        <v>66</v>
      </c>
      <c r="B68" s="15">
        <v>1</v>
      </c>
      <c r="C68" s="15">
        <v>0</v>
      </c>
      <c r="D68" s="15">
        <v>1</v>
      </c>
      <c r="E68" s="23">
        <f t="shared" ref="E68:E131" si="18">E67-U67</f>
        <v>-3.2400135467634206E-2</v>
      </c>
      <c r="F68" s="15">
        <v>0.2</v>
      </c>
      <c r="G68" s="15">
        <v>0.3</v>
      </c>
      <c r="H68" s="15">
        <v>0.4</v>
      </c>
      <c r="I68" s="15">
        <v>0.5</v>
      </c>
      <c r="J68" s="15">
        <v>0.6</v>
      </c>
      <c r="K68" s="15">
        <v>0.7</v>
      </c>
      <c r="L68" s="15">
        <v>0.8</v>
      </c>
      <c r="M68" s="15">
        <f t="shared" ref="M68:M131" si="19">E68*B68+G68*C68+K68*1</f>
        <v>0.66759986453236575</v>
      </c>
      <c r="N68" s="15">
        <f t="shared" si="10"/>
        <v>0.89999999999999991</v>
      </c>
      <c r="O68" s="15">
        <f t="shared" si="11"/>
        <v>0.66096552057204405</v>
      </c>
      <c r="P68" s="15">
        <f t="shared" si="12"/>
        <v>0.71094950262500389</v>
      </c>
      <c r="Q68" s="15">
        <f t="shared" si="13"/>
        <v>1.5570524618610244</v>
      </c>
      <c r="R68" s="15">
        <f t="shared" si="14"/>
        <v>0.82592999351002305</v>
      </c>
      <c r="S68" s="15">
        <f t="shared" si="15"/>
        <v>-0.17407000648997695</v>
      </c>
      <c r="T68" s="16">
        <f t="shared" si="16"/>
        <v>1.5150183579710309E-2</v>
      </c>
      <c r="U68" s="17">
        <f t="shared" si="17"/>
        <v>-2.8040374250931062E-3</v>
      </c>
    </row>
    <row r="69" spans="1:21" ht="13" thickBot="1" x14ac:dyDescent="0.3">
      <c r="A69" s="15">
        <v>67</v>
      </c>
      <c r="B69" s="15">
        <v>1</v>
      </c>
      <c r="C69" s="15">
        <v>1</v>
      </c>
      <c r="D69" s="15">
        <v>0</v>
      </c>
      <c r="E69" s="23">
        <f t="shared" si="18"/>
        <v>-2.95960980425411E-2</v>
      </c>
      <c r="F69" s="15">
        <v>0.2</v>
      </c>
      <c r="G69" s="15">
        <v>0.3</v>
      </c>
      <c r="H69" s="15">
        <v>0.4</v>
      </c>
      <c r="I69" s="15">
        <v>0.5</v>
      </c>
      <c r="J69" s="15">
        <v>0.6</v>
      </c>
      <c r="K69" s="15">
        <v>0.7</v>
      </c>
      <c r="L69" s="15">
        <v>0.8</v>
      </c>
      <c r="M69" s="15">
        <f t="shared" si="19"/>
        <v>0.97040390195745885</v>
      </c>
      <c r="N69" s="15">
        <f t="shared" si="10"/>
        <v>1.3</v>
      </c>
      <c r="O69" s="15">
        <f t="shared" si="11"/>
        <v>0.72519999669684321</v>
      </c>
      <c r="P69" s="15">
        <f t="shared" si="12"/>
        <v>0.78583498304255861</v>
      </c>
      <c r="Q69" s="15">
        <f t="shared" si="13"/>
        <v>1.6341009881739568</v>
      </c>
      <c r="R69" s="15">
        <f t="shared" si="14"/>
        <v>0.83673065881577346</v>
      </c>
      <c r="S69" s="15">
        <f t="shared" si="15"/>
        <v>0.83673065881577346</v>
      </c>
      <c r="T69" s="16">
        <f t="shared" si="16"/>
        <v>0.35005909770113913</v>
      </c>
      <c r="U69" s="17">
        <f t="shared" si="17"/>
        <v>1.1389916398761593E-2</v>
      </c>
    </row>
    <row r="70" spans="1:21" ht="13" thickBot="1" x14ac:dyDescent="0.3">
      <c r="A70" s="15">
        <v>68</v>
      </c>
      <c r="B70" s="15">
        <v>0</v>
      </c>
      <c r="C70" s="15">
        <v>0</v>
      </c>
      <c r="D70" s="15">
        <v>0</v>
      </c>
      <c r="E70" s="23">
        <f t="shared" si="18"/>
        <v>-4.098601444130269E-2</v>
      </c>
      <c r="F70" s="15">
        <v>0.2</v>
      </c>
      <c r="G70" s="15">
        <v>0.3</v>
      </c>
      <c r="H70" s="15">
        <v>0.4</v>
      </c>
      <c r="I70" s="15">
        <v>0.5</v>
      </c>
      <c r="J70" s="15">
        <v>0.6</v>
      </c>
      <c r="K70" s="15">
        <v>0.7</v>
      </c>
      <c r="L70" s="15">
        <v>0.8</v>
      </c>
      <c r="M70" s="15">
        <f t="shared" si="19"/>
        <v>0.7</v>
      </c>
      <c r="N70" s="15">
        <f t="shared" si="10"/>
        <v>0.7</v>
      </c>
      <c r="O70" s="15">
        <f t="shared" si="11"/>
        <v>0.66818777216816616</v>
      </c>
      <c r="P70" s="15">
        <f t="shared" si="12"/>
        <v>0.66818777216816616</v>
      </c>
      <c r="Q70" s="15">
        <f t="shared" si="13"/>
        <v>1.5350065493849829</v>
      </c>
      <c r="R70" s="15">
        <f t="shared" si="14"/>
        <v>0.82273765158874179</v>
      </c>
      <c r="S70" s="15">
        <f t="shared" si="15"/>
        <v>0.82273765158874179</v>
      </c>
      <c r="T70" s="16">
        <f t="shared" si="16"/>
        <v>0.33844862167087891</v>
      </c>
      <c r="U70" s="17">
        <f t="shared" si="17"/>
        <v>0</v>
      </c>
    </row>
    <row r="71" spans="1:21" ht="13" thickBot="1" x14ac:dyDescent="0.3">
      <c r="A71" s="15">
        <v>69</v>
      </c>
      <c r="B71" s="15">
        <v>0</v>
      </c>
      <c r="C71" s="15">
        <v>1</v>
      </c>
      <c r="D71" s="15">
        <v>1</v>
      </c>
      <c r="E71" s="23">
        <f t="shared" si="18"/>
        <v>-4.098601444130269E-2</v>
      </c>
      <c r="F71" s="15">
        <v>0.2</v>
      </c>
      <c r="G71" s="15">
        <v>0.3</v>
      </c>
      <c r="H71" s="15">
        <v>0.4</v>
      </c>
      <c r="I71" s="15">
        <v>0.5</v>
      </c>
      <c r="J71" s="15">
        <v>0.6</v>
      </c>
      <c r="K71" s="15">
        <v>0.7</v>
      </c>
      <c r="L71" s="15">
        <v>0.8</v>
      </c>
      <c r="M71" s="15">
        <f t="shared" si="19"/>
        <v>1</v>
      </c>
      <c r="N71" s="15">
        <f t="shared" si="10"/>
        <v>1.1000000000000001</v>
      </c>
      <c r="O71" s="15">
        <f t="shared" si="11"/>
        <v>0.7310585786300049</v>
      </c>
      <c r="P71" s="15">
        <f t="shared" si="12"/>
        <v>0.75026010559511769</v>
      </c>
      <c r="Q71" s="15">
        <f t="shared" si="13"/>
        <v>1.6156853526720731</v>
      </c>
      <c r="R71" s="15">
        <f t="shared" si="14"/>
        <v>0.83419922734300389</v>
      </c>
      <c r="S71" s="15">
        <f t="shared" si="15"/>
        <v>-0.16580077265699611</v>
      </c>
      <c r="T71" s="16">
        <f t="shared" si="16"/>
        <v>1.3744948106828454E-2</v>
      </c>
      <c r="U71" s="17">
        <f t="shared" si="17"/>
        <v>0</v>
      </c>
    </row>
    <row r="72" spans="1:21" ht="13" thickBot="1" x14ac:dyDescent="0.3">
      <c r="A72" s="15">
        <v>70</v>
      </c>
      <c r="B72" s="15">
        <v>1</v>
      </c>
      <c r="C72" s="15">
        <v>0</v>
      </c>
      <c r="D72" s="15">
        <v>1</v>
      </c>
      <c r="E72" s="23">
        <f t="shared" si="18"/>
        <v>-4.098601444130269E-2</v>
      </c>
      <c r="F72" s="15">
        <v>0.2</v>
      </c>
      <c r="G72" s="15">
        <v>0.3</v>
      </c>
      <c r="H72" s="15">
        <v>0.4</v>
      </c>
      <c r="I72" s="15">
        <v>0.5</v>
      </c>
      <c r="J72" s="15">
        <v>0.6</v>
      </c>
      <c r="K72" s="15">
        <v>0.7</v>
      </c>
      <c r="L72" s="15">
        <v>0.8</v>
      </c>
      <c r="M72" s="15">
        <f t="shared" si="19"/>
        <v>0.65901398555869728</v>
      </c>
      <c r="N72" s="15">
        <f t="shared" si="10"/>
        <v>0.89999999999999991</v>
      </c>
      <c r="O72" s="15">
        <f t="shared" si="11"/>
        <v>0.65903885921501615</v>
      </c>
      <c r="P72" s="15">
        <f t="shared" si="12"/>
        <v>0.71094950262500389</v>
      </c>
      <c r="Q72" s="15">
        <f t="shared" si="13"/>
        <v>1.5560891311825105</v>
      </c>
      <c r="R72" s="15">
        <f t="shared" si="14"/>
        <v>0.82579145231759432</v>
      </c>
      <c r="S72" s="15">
        <f t="shared" si="15"/>
        <v>-0.17420854768240568</v>
      </c>
      <c r="T72" s="16">
        <f t="shared" si="16"/>
        <v>1.5174309042806507E-2</v>
      </c>
      <c r="U72" s="17">
        <f t="shared" si="17"/>
        <v>-2.8157572840169713E-3</v>
      </c>
    </row>
    <row r="73" spans="1:21" ht="13" thickBot="1" x14ac:dyDescent="0.3">
      <c r="A73" s="15">
        <v>71</v>
      </c>
      <c r="B73" s="15">
        <v>1</v>
      </c>
      <c r="C73" s="15">
        <v>1</v>
      </c>
      <c r="D73" s="15">
        <v>0</v>
      </c>
      <c r="E73" s="23">
        <f t="shared" si="18"/>
        <v>-3.8170257157285718E-2</v>
      </c>
      <c r="F73" s="15">
        <v>0.2</v>
      </c>
      <c r="G73" s="15">
        <v>0.3</v>
      </c>
      <c r="H73" s="15">
        <v>0.4</v>
      </c>
      <c r="I73" s="15">
        <v>0.5</v>
      </c>
      <c r="J73" s="15">
        <v>0.6</v>
      </c>
      <c r="K73" s="15">
        <v>0.7</v>
      </c>
      <c r="L73" s="15">
        <v>0.8</v>
      </c>
      <c r="M73" s="15">
        <f t="shared" si="19"/>
        <v>0.96182974284271427</v>
      </c>
      <c r="N73" s="15">
        <f t="shared" si="10"/>
        <v>1.3</v>
      </c>
      <c r="O73" s="15">
        <f t="shared" si="11"/>
        <v>0.72348800052169804</v>
      </c>
      <c r="P73" s="15">
        <f t="shared" si="12"/>
        <v>0.78583498304255861</v>
      </c>
      <c r="Q73" s="15">
        <f t="shared" si="13"/>
        <v>1.6332449900863841</v>
      </c>
      <c r="R73" s="15">
        <f t="shared" si="14"/>
        <v>0.83661368509889777</v>
      </c>
      <c r="S73" s="15">
        <f t="shared" si="15"/>
        <v>0.83661368509889777</v>
      </c>
      <c r="T73" s="16">
        <f t="shared" si="16"/>
        <v>0.34996122904737886</v>
      </c>
      <c r="U73" s="17">
        <f t="shared" si="17"/>
        <v>1.1438812091692408E-2</v>
      </c>
    </row>
    <row r="74" spans="1:21" ht="13" thickBot="1" x14ac:dyDescent="0.3">
      <c r="A74" s="15">
        <v>72</v>
      </c>
      <c r="B74" s="15">
        <v>0</v>
      </c>
      <c r="C74" s="15">
        <v>0</v>
      </c>
      <c r="D74" s="15">
        <v>0</v>
      </c>
      <c r="E74" s="23">
        <f t="shared" si="18"/>
        <v>-4.9609069248978128E-2</v>
      </c>
      <c r="F74" s="15">
        <v>0.2</v>
      </c>
      <c r="G74" s="15">
        <v>0.3</v>
      </c>
      <c r="H74" s="15">
        <v>0.4</v>
      </c>
      <c r="I74" s="15">
        <v>0.5</v>
      </c>
      <c r="J74" s="15">
        <v>0.6</v>
      </c>
      <c r="K74" s="15">
        <v>0.7</v>
      </c>
      <c r="L74" s="15">
        <v>0.8</v>
      </c>
      <c r="M74" s="15">
        <f t="shared" si="19"/>
        <v>0.7</v>
      </c>
      <c r="N74" s="15">
        <f t="shared" si="10"/>
        <v>0.7</v>
      </c>
      <c r="O74" s="15">
        <f t="shared" si="11"/>
        <v>0.66818777216816616</v>
      </c>
      <c r="P74" s="15">
        <f t="shared" si="12"/>
        <v>0.66818777216816616</v>
      </c>
      <c r="Q74" s="15">
        <f t="shared" si="13"/>
        <v>1.5350065493849829</v>
      </c>
      <c r="R74" s="15">
        <f t="shared" si="14"/>
        <v>0.82273765158874179</v>
      </c>
      <c r="S74" s="15">
        <f t="shared" si="15"/>
        <v>0.82273765158874179</v>
      </c>
      <c r="T74" s="16">
        <f t="shared" si="16"/>
        <v>0.33844862167087891</v>
      </c>
      <c r="U74" s="17">
        <f t="shared" si="17"/>
        <v>0</v>
      </c>
    </row>
    <row r="75" spans="1:21" ht="13" thickBot="1" x14ac:dyDescent="0.3">
      <c r="A75" s="15">
        <v>73</v>
      </c>
      <c r="B75" s="15">
        <v>0</v>
      </c>
      <c r="C75" s="15">
        <v>1</v>
      </c>
      <c r="D75" s="15">
        <v>1</v>
      </c>
      <c r="E75" s="23">
        <f t="shared" si="18"/>
        <v>-4.9609069248978128E-2</v>
      </c>
      <c r="F75" s="15">
        <v>0.2</v>
      </c>
      <c r="G75" s="15">
        <v>0.3</v>
      </c>
      <c r="H75" s="15">
        <v>0.4</v>
      </c>
      <c r="I75" s="15">
        <v>0.5</v>
      </c>
      <c r="J75" s="15">
        <v>0.6</v>
      </c>
      <c r="K75" s="15">
        <v>0.7</v>
      </c>
      <c r="L75" s="15">
        <v>0.8</v>
      </c>
      <c r="M75" s="15">
        <f t="shared" si="19"/>
        <v>1</v>
      </c>
      <c r="N75" s="15">
        <f t="shared" si="10"/>
        <v>1.1000000000000001</v>
      </c>
      <c r="O75" s="15">
        <f t="shared" si="11"/>
        <v>0.7310585786300049</v>
      </c>
      <c r="P75" s="15">
        <f t="shared" si="12"/>
        <v>0.75026010559511769</v>
      </c>
      <c r="Q75" s="15">
        <f t="shared" si="13"/>
        <v>1.6156853526720731</v>
      </c>
      <c r="R75" s="15">
        <f t="shared" si="14"/>
        <v>0.83419922734300389</v>
      </c>
      <c r="S75" s="15">
        <f t="shared" si="15"/>
        <v>-0.16580077265699611</v>
      </c>
      <c r="T75" s="16">
        <f t="shared" si="16"/>
        <v>1.3744948106828454E-2</v>
      </c>
      <c r="U75" s="17">
        <f t="shared" si="17"/>
        <v>0</v>
      </c>
    </row>
    <row r="76" spans="1:21" ht="13" thickBot="1" x14ac:dyDescent="0.3">
      <c r="A76" s="15">
        <v>74</v>
      </c>
      <c r="B76" s="15">
        <v>1</v>
      </c>
      <c r="C76" s="15">
        <v>0</v>
      </c>
      <c r="D76" s="15">
        <v>1</v>
      </c>
      <c r="E76" s="23">
        <f t="shared" si="18"/>
        <v>-4.9609069248978128E-2</v>
      </c>
      <c r="F76" s="15">
        <v>0.2</v>
      </c>
      <c r="G76" s="15">
        <v>0.3</v>
      </c>
      <c r="H76" s="15">
        <v>0.4</v>
      </c>
      <c r="I76" s="15">
        <v>0.5</v>
      </c>
      <c r="J76" s="15">
        <v>0.6</v>
      </c>
      <c r="K76" s="15">
        <v>0.7</v>
      </c>
      <c r="L76" s="15">
        <v>0.8</v>
      </c>
      <c r="M76" s="15">
        <f t="shared" si="19"/>
        <v>0.65039093075102183</v>
      </c>
      <c r="N76" s="15">
        <f t="shared" si="10"/>
        <v>0.89999999999999991</v>
      </c>
      <c r="O76" s="15">
        <f t="shared" si="11"/>
        <v>0.65709855261671091</v>
      </c>
      <c r="P76" s="15">
        <f t="shared" si="12"/>
        <v>0.71094950262500389</v>
      </c>
      <c r="Q76" s="15">
        <f t="shared" si="13"/>
        <v>1.5551189778833578</v>
      </c>
      <c r="R76" s="15">
        <f t="shared" si="14"/>
        <v>0.82565184201693032</v>
      </c>
      <c r="S76" s="15">
        <f t="shared" si="15"/>
        <v>-0.17434815798306968</v>
      </c>
      <c r="T76" s="16">
        <f t="shared" si="16"/>
        <v>1.5198640096044713E-2</v>
      </c>
      <c r="U76" s="17">
        <f t="shared" si="17"/>
        <v>-2.8274928410934818E-3</v>
      </c>
    </row>
    <row r="77" spans="1:21" ht="13" thickBot="1" x14ac:dyDescent="0.3">
      <c r="A77" s="15">
        <v>75</v>
      </c>
      <c r="B77" s="15">
        <v>1</v>
      </c>
      <c r="C77" s="15">
        <v>1</v>
      </c>
      <c r="D77" s="15">
        <v>0</v>
      </c>
      <c r="E77" s="23">
        <f t="shared" si="18"/>
        <v>-4.6781576407884648E-2</v>
      </c>
      <c r="F77" s="15">
        <v>0.2</v>
      </c>
      <c r="G77" s="15">
        <v>0.3</v>
      </c>
      <c r="H77" s="15">
        <v>0.4</v>
      </c>
      <c r="I77" s="15">
        <v>0.5</v>
      </c>
      <c r="J77" s="15">
        <v>0.6</v>
      </c>
      <c r="K77" s="15">
        <v>0.7</v>
      </c>
      <c r="L77" s="15">
        <v>0.8</v>
      </c>
      <c r="M77" s="15">
        <f t="shared" si="19"/>
        <v>0.95321842359211528</v>
      </c>
      <c r="N77" s="15">
        <f t="shared" si="10"/>
        <v>1.3</v>
      </c>
      <c r="O77" s="15">
        <f t="shared" si="11"/>
        <v>0.72176196816428895</v>
      </c>
      <c r="P77" s="15">
        <f t="shared" si="12"/>
        <v>0.78583498304255861</v>
      </c>
      <c r="Q77" s="15">
        <f t="shared" si="13"/>
        <v>1.6323819739076797</v>
      </c>
      <c r="R77" s="15">
        <f t="shared" si="14"/>
        <v>0.83649568408617525</v>
      </c>
      <c r="S77" s="15">
        <f t="shared" si="15"/>
        <v>0.83649568408617525</v>
      </c>
      <c r="T77" s="16">
        <f t="shared" si="16"/>
        <v>0.34986251474739916</v>
      </c>
      <c r="U77" s="17">
        <f t="shared" si="17"/>
        <v>1.1487806745655841E-2</v>
      </c>
    </row>
    <row r="78" spans="1:21" ht="13" thickBot="1" x14ac:dyDescent="0.3">
      <c r="A78" s="15">
        <v>76</v>
      </c>
      <c r="B78" s="15">
        <v>0</v>
      </c>
      <c r="C78" s="15">
        <v>0</v>
      </c>
      <c r="D78" s="15">
        <v>0</v>
      </c>
      <c r="E78" s="23">
        <f t="shared" si="18"/>
        <v>-5.8269383153540487E-2</v>
      </c>
      <c r="F78" s="15">
        <v>0.2</v>
      </c>
      <c r="G78" s="15">
        <v>0.3</v>
      </c>
      <c r="H78" s="15">
        <v>0.4</v>
      </c>
      <c r="I78" s="15">
        <v>0.5</v>
      </c>
      <c r="J78" s="15">
        <v>0.6</v>
      </c>
      <c r="K78" s="15">
        <v>0.7</v>
      </c>
      <c r="L78" s="15">
        <v>0.8</v>
      </c>
      <c r="M78" s="15">
        <f t="shared" si="19"/>
        <v>0.7</v>
      </c>
      <c r="N78" s="15">
        <f t="shared" si="10"/>
        <v>0.7</v>
      </c>
      <c r="O78" s="15">
        <f t="shared" si="11"/>
        <v>0.66818777216816616</v>
      </c>
      <c r="P78" s="15">
        <f t="shared" si="12"/>
        <v>0.66818777216816616</v>
      </c>
      <c r="Q78" s="15">
        <f t="shared" si="13"/>
        <v>1.5350065493849829</v>
      </c>
      <c r="R78" s="15">
        <f t="shared" si="14"/>
        <v>0.82273765158874179</v>
      </c>
      <c r="S78" s="15">
        <f t="shared" si="15"/>
        <v>0.82273765158874179</v>
      </c>
      <c r="T78" s="16">
        <f t="shared" si="16"/>
        <v>0.33844862167087891</v>
      </c>
      <c r="U78" s="17">
        <f t="shared" si="17"/>
        <v>0</v>
      </c>
    </row>
    <row r="79" spans="1:21" ht="13" thickBot="1" x14ac:dyDescent="0.3">
      <c r="A79" s="15">
        <v>77</v>
      </c>
      <c r="B79" s="15">
        <v>0</v>
      </c>
      <c r="C79" s="15">
        <v>1</v>
      </c>
      <c r="D79" s="15">
        <v>1</v>
      </c>
      <c r="E79" s="23">
        <f t="shared" si="18"/>
        <v>-5.8269383153540487E-2</v>
      </c>
      <c r="F79" s="15">
        <v>0.2</v>
      </c>
      <c r="G79" s="15">
        <v>0.3</v>
      </c>
      <c r="H79" s="15">
        <v>0.4</v>
      </c>
      <c r="I79" s="15">
        <v>0.5</v>
      </c>
      <c r="J79" s="15">
        <v>0.6</v>
      </c>
      <c r="K79" s="15">
        <v>0.7</v>
      </c>
      <c r="L79" s="15">
        <v>0.8</v>
      </c>
      <c r="M79" s="15">
        <f t="shared" si="19"/>
        <v>1</v>
      </c>
      <c r="N79" s="15">
        <f t="shared" si="10"/>
        <v>1.1000000000000001</v>
      </c>
      <c r="O79" s="15">
        <f t="shared" si="11"/>
        <v>0.7310585786300049</v>
      </c>
      <c r="P79" s="15">
        <f t="shared" si="12"/>
        <v>0.75026010559511769</v>
      </c>
      <c r="Q79" s="15">
        <f t="shared" si="13"/>
        <v>1.6156853526720731</v>
      </c>
      <c r="R79" s="15">
        <f t="shared" si="14"/>
        <v>0.83419922734300389</v>
      </c>
      <c r="S79" s="15">
        <f t="shared" si="15"/>
        <v>-0.16580077265699611</v>
      </c>
      <c r="T79" s="16">
        <f t="shared" si="16"/>
        <v>1.3744948106828454E-2</v>
      </c>
      <c r="U79" s="17">
        <f t="shared" si="17"/>
        <v>0</v>
      </c>
    </row>
    <row r="80" spans="1:21" ht="13" thickBot="1" x14ac:dyDescent="0.3">
      <c r="A80" s="15">
        <v>78</v>
      </c>
      <c r="B80" s="15">
        <v>1</v>
      </c>
      <c r="C80" s="15">
        <v>0</v>
      </c>
      <c r="D80" s="15">
        <v>1</v>
      </c>
      <c r="E80" s="23">
        <f t="shared" si="18"/>
        <v>-5.8269383153540487E-2</v>
      </c>
      <c r="F80" s="15">
        <v>0.2</v>
      </c>
      <c r="G80" s="15">
        <v>0.3</v>
      </c>
      <c r="H80" s="15">
        <v>0.4</v>
      </c>
      <c r="I80" s="15">
        <v>0.5</v>
      </c>
      <c r="J80" s="15">
        <v>0.6</v>
      </c>
      <c r="K80" s="15">
        <v>0.7</v>
      </c>
      <c r="L80" s="15">
        <v>0.8</v>
      </c>
      <c r="M80" s="15">
        <f t="shared" si="19"/>
        <v>0.64173061684645949</v>
      </c>
      <c r="N80" s="15">
        <f t="shared" si="10"/>
        <v>0.89999999999999991</v>
      </c>
      <c r="O80" s="15">
        <f t="shared" si="11"/>
        <v>0.6551445640666983</v>
      </c>
      <c r="P80" s="15">
        <f t="shared" si="12"/>
        <v>0.71094950262500389</v>
      </c>
      <c r="Q80" s="15">
        <f t="shared" si="13"/>
        <v>1.5541419836083517</v>
      </c>
      <c r="R80" s="15">
        <f t="shared" si="14"/>
        <v>0.82551115808463893</v>
      </c>
      <c r="S80" s="15">
        <f t="shared" si="15"/>
        <v>-0.17448884191536107</v>
      </c>
      <c r="T80" s="16">
        <f t="shared" si="16"/>
        <v>1.5223177976481933E-2</v>
      </c>
      <c r="U80" s="17">
        <f t="shared" si="17"/>
        <v>-2.8392425222927651E-3</v>
      </c>
    </row>
    <row r="81" spans="1:21" ht="13" thickBot="1" x14ac:dyDescent="0.3">
      <c r="A81" s="15">
        <v>79</v>
      </c>
      <c r="B81" s="15">
        <v>1</v>
      </c>
      <c r="C81" s="15">
        <v>1</v>
      </c>
      <c r="D81" s="15">
        <v>0</v>
      </c>
      <c r="E81" s="23">
        <f t="shared" si="18"/>
        <v>-5.5430140631247724E-2</v>
      </c>
      <c r="F81" s="15">
        <v>0.2</v>
      </c>
      <c r="G81" s="15">
        <v>0.3</v>
      </c>
      <c r="H81" s="15">
        <v>0.4</v>
      </c>
      <c r="I81" s="15">
        <v>0.5</v>
      </c>
      <c r="J81" s="15">
        <v>0.6</v>
      </c>
      <c r="K81" s="15">
        <v>0.7</v>
      </c>
      <c r="L81" s="15">
        <v>0.8</v>
      </c>
      <c r="M81" s="15">
        <f t="shared" si="19"/>
        <v>0.94456985936875215</v>
      </c>
      <c r="N81" s="15">
        <f t="shared" si="10"/>
        <v>1.3</v>
      </c>
      <c r="O81" s="15">
        <f t="shared" si="11"/>
        <v>0.72002182278669125</v>
      </c>
      <c r="P81" s="15">
        <f t="shared" si="12"/>
        <v>0.78583498304255861</v>
      </c>
      <c r="Q81" s="15">
        <f t="shared" si="13"/>
        <v>1.6315119012188808</v>
      </c>
      <c r="R81" s="15">
        <f t="shared" si="14"/>
        <v>0.83637664883186513</v>
      </c>
      <c r="S81" s="15">
        <f t="shared" si="15"/>
        <v>0.83637664883186513</v>
      </c>
      <c r="T81" s="16">
        <f t="shared" si="16"/>
        <v>0.34976294935561053</v>
      </c>
      <c r="U81" s="17">
        <f t="shared" si="17"/>
        <v>1.1536894649709861E-2</v>
      </c>
    </row>
    <row r="82" spans="1:21" ht="13" thickBot="1" x14ac:dyDescent="0.3">
      <c r="A82" s="15">
        <v>80</v>
      </c>
      <c r="B82" s="15">
        <v>0</v>
      </c>
      <c r="C82" s="15">
        <v>0</v>
      </c>
      <c r="D82" s="15">
        <v>0</v>
      </c>
      <c r="E82" s="23">
        <f t="shared" si="18"/>
        <v>-6.6967035280957585E-2</v>
      </c>
      <c r="F82" s="15">
        <v>0.2</v>
      </c>
      <c r="G82" s="15">
        <v>0.3</v>
      </c>
      <c r="H82" s="15">
        <v>0.4</v>
      </c>
      <c r="I82" s="15">
        <v>0.5</v>
      </c>
      <c r="J82" s="15">
        <v>0.6</v>
      </c>
      <c r="K82" s="15">
        <v>0.7</v>
      </c>
      <c r="L82" s="15">
        <v>0.8</v>
      </c>
      <c r="M82" s="15">
        <f t="shared" si="19"/>
        <v>0.7</v>
      </c>
      <c r="N82" s="15">
        <f t="shared" si="10"/>
        <v>0.7</v>
      </c>
      <c r="O82" s="15">
        <f t="shared" si="11"/>
        <v>0.66818777216816616</v>
      </c>
      <c r="P82" s="15">
        <f t="shared" si="12"/>
        <v>0.66818777216816616</v>
      </c>
      <c r="Q82" s="15">
        <f t="shared" si="13"/>
        <v>1.5350065493849829</v>
      </c>
      <c r="R82" s="15">
        <f t="shared" si="14"/>
        <v>0.82273765158874179</v>
      </c>
      <c r="S82" s="15">
        <f t="shared" si="15"/>
        <v>0.82273765158874179</v>
      </c>
      <c r="T82" s="16">
        <f t="shared" si="16"/>
        <v>0.33844862167087891</v>
      </c>
      <c r="U82" s="17">
        <f t="shared" si="17"/>
        <v>0</v>
      </c>
    </row>
    <row r="83" spans="1:21" ht="13" thickBot="1" x14ac:dyDescent="0.3">
      <c r="A83" s="15">
        <v>81</v>
      </c>
      <c r="B83" s="15">
        <v>0</v>
      </c>
      <c r="C83" s="15">
        <v>1</v>
      </c>
      <c r="D83" s="15">
        <v>1</v>
      </c>
      <c r="E83" s="23">
        <f t="shared" si="18"/>
        <v>-6.6967035280957585E-2</v>
      </c>
      <c r="F83" s="15">
        <v>0.2</v>
      </c>
      <c r="G83" s="15">
        <v>0.3</v>
      </c>
      <c r="H83" s="15">
        <v>0.4</v>
      </c>
      <c r="I83" s="15">
        <v>0.5</v>
      </c>
      <c r="J83" s="15">
        <v>0.6</v>
      </c>
      <c r="K83" s="15">
        <v>0.7</v>
      </c>
      <c r="L83" s="15">
        <v>0.8</v>
      </c>
      <c r="M83" s="15">
        <f t="shared" si="19"/>
        <v>1</v>
      </c>
      <c r="N83" s="15">
        <f t="shared" si="10"/>
        <v>1.1000000000000001</v>
      </c>
      <c r="O83" s="15">
        <f t="shared" si="11"/>
        <v>0.7310585786300049</v>
      </c>
      <c r="P83" s="15">
        <f t="shared" si="12"/>
        <v>0.75026010559511769</v>
      </c>
      <c r="Q83" s="15">
        <f t="shared" si="13"/>
        <v>1.6156853526720731</v>
      </c>
      <c r="R83" s="15">
        <f t="shared" si="14"/>
        <v>0.83419922734300389</v>
      </c>
      <c r="S83" s="15">
        <f t="shared" si="15"/>
        <v>-0.16580077265699611</v>
      </c>
      <c r="T83" s="16">
        <f t="shared" si="16"/>
        <v>1.3744948106828454E-2</v>
      </c>
      <c r="U83" s="17">
        <f t="shared" si="17"/>
        <v>0</v>
      </c>
    </row>
    <row r="84" spans="1:21" ht="13" thickBot="1" x14ac:dyDescent="0.3">
      <c r="A84" s="15">
        <v>82</v>
      </c>
      <c r="B84" s="15">
        <v>1</v>
      </c>
      <c r="C84" s="15">
        <v>0</v>
      </c>
      <c r="D84" s="15">
        <v>1</v>
      </c>
      <c r="E84" s="23">
        <f t="shared" si="18"/>
        <v>-6.6967035280957585E-2</v>
      </c>
      <c r="F84" s="15">
        <v>0.2</v>
      </c>
      <c r="G84" s="15">
        <v>0.3</v>
      </c>
      <c r="H84" s="15">
        <v>0.4</v>
      </c>
      <c r="I84" s="15">
        <v>0.5</v>
      </c>
      <c r="J84" s="15">
        <v>0.6</v>
      </c>
      <c r="K84" s="15">
        <v>0.7</v>
      </c>
      <c r="L84" s="15">
        <v>0.8</v>
      </c>
      <c r="M84" s="15">
        <f t="shared" si="19"/>
        <v>0.63303296471904236</v>
      </c>
      <c r="N84" s="15">
        <f t="shared" si="10"/>
        <v>0.89999999999999991</v>
      </c>
      <c r="O84" s="15">
        <f t="shared" si="11"/>
        <v>0.65317685928969493</v>
      </c>
      <c r="P84" s="15">
        <f t="shared" si="12"/>
        <v>0.71094950262500389</v>
      </c>
      <c r="Q84" s="15">
        <f t="shared" si="13"/>
        <v>1.5531581312198499</v>
      </c>
      <c r="R84" s="15">
        <f t="shared" si="14"/>
        <v>0.82536939615225646</v>
      </c>
      <c r="S84" s="15">
        <f t="shared" si="15"/>
        <v>-0.17463060384774354</v>
      </c>
      <c r="T84" s="16">
        <f t="shared" si="16"/>
        <v>1.524792390011377E-2</v>
      </c>
      <c r="U84" s="17">
        <f t="shared" si="17"/>
        <v>-2.8510047072787333E-3</v>
      </c>
    </row>
    <row r="85" spans="1:21" ht="13" thickBot="1" x14ac:dyDescent="0.3">
      <c r="A85" s="15">
        <v>83</v>
      </c>
      <c r="B85" s="15">
        <v>1</v>
      </c>
      <c r="C85" s="15">
        <v>1</v>
      </c>
      <c r="D85" s="15">
        <v>0</v>
      </c>
      <c r="E85" s="23">
        <f t="shared" si="18"/>
        <v>-6.4116030573678845E-2</v>
      </c>
      <c r="F85" s="15">
        <v>0.2</v>
      </c>
      <c r="G85" s="15">
        <v>0.3</v>
      </c>
      <c r="H85" s="15">
        <v>0.4</v>
      </c>
      <c r="I85" s="15">
        <v>0.5</v>
      </c>
      <c r="J85" s="15">
        <v>0.6</v>
      </c>
      <c r="K85" s="15">
        <v>0.7</v>
      </c>
      <c r="L85" s="15">
        <v>0.8</v>
      </c>
      <c r="M85" s="15">
        <f t="shared" si="19"/>
        <v>0.93588396942632113</v>
      </c>
      <c r="N85" s="15">
        <f t="shared" si="10"/>
        <v>1.3</v>
      </c>
      <c r="O85" s="15">
        <f t="shared" si="11"/>
        <v>0.71826748912882687</v>
      </c>
      <c r="P85" s="15">
        <f t="shared" si="12"/>
        <v>0.78583498304255861</v>
      </c>
      <c r="Q85" s="15">
        <f t="shared" si="13"/>
        <v>1.6306347343899485</v>
      </c>
      <c r="R85" s="15">
        <f t="shared" si="14"/>
        <v>0.83625657247150065</v>
      </c>
      <c r="S85" s="15">
        <f t="shared" si="15"/>
        <v>0.83625657247150065</v>
      </c>
      <c r="T85" s="16">
        <f t="shared" si="16"/>
        <v>0.34966252750089111</v>
      </c>
      <c r="U85" s="17">
        <f t="shared" si="17"/>
        <v>1.158606991053087E-2</v>
      </c>
    </row>
    <row r="86" spans="1:21" ht="13" thickBot="1" x14ac:dyDescent="0.3">
      <c r="A86" s="15">
        <v>84</v>
      </c>
      <c r="B86" s="15">
        <v>0</v>
      </c>
      <c r="C86" s="15">
        <v>0</v>
      </c>
      <c r="D86" s="15">
        <v>0</v>
      </c>
      <c r="E86" s="23">
        <f t="shared" si="18"/>
        <v>-7.5702100484209722E-2</v>
      </c>
      <c r="F86" s="15">
        <v>0.2</v>
      </c>
      <c r="G86" s="15">
        <v>0.3</v>
      </c>
      <c r="H86" s="15">
        <v>0.4</v>
      </c>
      <c r="I86" s="15">
        <v>0.5</v>
      </c>
      <c r="J86" s="15">
        <v>0.6</v>
      </c>
      <c r="K86" s="15">
        <v>0.7</v>
      </c>
      <c r="L86" s="15">
        <v>0.8</v>
      </c>
      <c r="M86" s="15">
        <f t="shared" si="19"/>
        <v>0.7</v>
      </c>
      <c r="N86" s="15">
        <f t="shared" si="10"/>
        <v>0.7</v>
      </c>
      <c r="O86" s="15">
        <f t="shared" si="11"/>
        <v>0.66818777216816616</v>
      </c>
      <c r="P86" s="15">
        <f t="shared" si="12"/>
        <v>0.66818777216816616</v>
      </c>
      <c r="Q86" s="15">
        <f t="shared" si="13"/>
        <v>1.5350065493849829</v>
      </c>
      <c r="R86" s="15">
        <f t="shared" si="14"/>
        <v>0.82273765158874179</v>
      </c>
      <c r="S86" s="15">
        <f t="shared" si="15"/>
        <v>0.82273765158874179</v>
      </c>
      <c r="T86" s="16">
        <f t="shared" si="16"/>
        <v>0.33844862167087891</v>
      </c>
      <c r="U86" s="17">
        <f t="shared" si="17"/>
        <v>0</v>
      </c>
    </row>
    <row r="87" spans="1:21" ht="13" thickBot="1" x14ac:dyDescent="0.3">
      <c r="A87" s="15">
        <v>85</v>
      </c>
      <c r="B87" s="15">
        <v>0</v>
      </c>
      <c r="C87" s="15">
        <v>1</v>
      </c>
      <c r="D87" s="15">
        <v>1</v>
      </c>
      <c r="E87" s="23">
        <f t="shared" si="18"/>
        <v>-7.5702100484209722E-2</v>
      </c>
      <c r="F87" s="15">
        <v>0.2</v>
      </c>
      <c r="G87" s="15">
        <v>0.3</v>
      </c>
      <c r="H87" s="15">
        <v>0.4</v>
      </c>
      <c r="I87" s="15">
        <v>0.5</v>
      </c>
      <c r="J87" s="15">
        <v>0.6</v>
      </c>
      <c r="K87" s="15">
        <v>0.7</v>
      </c>
      <c r="L87" s="15">
        <v>0.8</v>
      </c>
      <c r="M87" s="15">
        <f t="shared" si="19"/>
        <v>1</v>
      </c>
      <c r="N87" s="15">
        <f t="shared" si="10"/>
        <v>1.1000000000000001</v>
      </c>
      <c r="O87" s="15">
        <f t="shared" si="11"/>
        <v>0.7310585786300049</v>
      </c>
      <c r="P87" s="15">
        <f t="shared" si="12"/>
        <v>0.75026010559511769</v>
      </c>
      <c r="Q87" s="15">
        <f t="shared" si="13"/>
        <v>1.6156853526720731</v>
      </c>
      <c r="R87" s="15">
        <f t="shared" si="14"/>
        <v>0.83419922734300389</v>
      </c>
      <c r="S87" s="15">
        <f t="shared" si="15"/>
        <v>-0.16580077265699611</v>
      </c>
      <c r="T87" s="16">
        <f t="shared" si="16"/>
        <v>1.3744948106828454E-2</v>
      </c>
      <c r="U87" s="17">
        <f t="shared" si="17"/>
        <v>0</v>
      </c>
    </row>
    <row r="88" spans="1:21" ht="13" thickBot="1" x14ac:dyDescent="0.3">
      <c r="A88" s="15">
        <v>86</v>
      </c>
      <c r="B88" s="15">
        <v>1</v>
      </c>
      <c r="C88" s="15">
        <v>0</v>
      </c>
      <c r="D88" s="15">
        <v>1</v>
      </c>
      <c r="E88" s="23">
        <f t="shared" si="18"/>
        <v>-7.5702100484209722E-2</v>
      </c>
      <c r="F88" s="15">
        <v>0.2</v>
      </c>
      <c r="G88" s="15">
        <v>0.3</v>
      </c>
      <c r="H88" s="15">
        <v>0.4</v>
      </c>
      <c r="I88" s="15">
        <v>0.5</v>
      </c>
      <c r="J88" s="15">
        <v>0.6</v>
      </c>
      <c r="K88" s="15">
        <v>0.7</v>
      </c>
      <c r="L88" s="15">
        <v>0.8</v>
      </c>
      <c r="M88" s="15">
        <f t="shared" si="19"/>
        <v>0.62429789951579018</v>
      </c>
      <c r="N88" s="15">
        <f t="shared" si="10"/>
        <v>0.89999999999999991</v>
      </c>
      <c r="O88" s="15">
        <f t="shared" si="11"/>
        <v>0.65119540653157515</v>
      </c>
      <c r="P88" s="15">
        <f t="shared" si="12"/>
        <v>0.71094950262500389</v>
      </c>
      <c r="Q88" s="15">
        <f t="shared" si="13"/>
        <v>1.5521674048407901</v>
      </c>
      <c r="R88" s="15">
        <f t="shared" si="14"/>
        <v>0.82522655201288453</v>
      </c>
      <c r="S88" s="15">
        <f t="shared" si="15"/>
        <v>-0.17477344798711547</v>
      </c>
      <c r="T88" s="16">
        <f t="shared" si="16"/>
        <v>1.5272879060652479E-2</v>
      </c>
      <c r="U88" s="17">
        <f t="shared" si="17"/>
        <v>-2.8627777288370623E-3</v>
      </c>
    </row>
    <row r="89" spans="1:21" ht="13" thickBot="1" x14ac:dyDescent="0.3">
      <c r="A89" s="15">
        <v>87</v>
      </c>
      <c r="B89" s="15">
        <v>1</v>
      </c>
      <c r="C89" s="15">
        <v>1</v>
      </c>
      <c r="D89" s="15">
        <v>0</v>
      </c>
      <c r="E89" s="23">
        <f t="shared" si="18"/>
        <v>-7.2839322755372665E-2</v>
      </c>
      <c r="F89" s="15">
        <v>0.2</v>
      </c>
      <c r="G89" s="15">
        <v>0.3</v>
      </c>
      <c r="H89" s="15">
        <v>0.4</v>
      </c>
      <c r="I89" s="15">
        <v>0.5</v>
      </c>
      <c r="J89" s="15">
        <v>0.6</v>
      </c>
      <c r="K89" s="15">
        <v>0.7</v>
      </c>
      <c r="L89" s="15">
        <v>0.8</v>
      </c>
      <c r="M89" s="15">
        <f t="shared" si="19"/>
        <v>0.92716067724462725</v>
      </c>
      <c r="N89" s="15">
        <f t="shared" si="10"/>
        <v>1.3</v>
      </c>
      <c r="O89" s="15">
        <f t="shared" si="11"/>
        <v>0.71649889359113361</v>
      </c>
      <c r="P89" s="15">
        <f t="shared" si="12"/>
        <v>0.78583498304255861</v>
      </c>
      <c r="Q89" s="15">
        <f t="shared" si="13"/>
        <v>1.629750436621102</v>
      </c>
      <c r="R89" s="15">
        <f t="shared" si="14"/>
        <v>0.83613544822760311</v>
      </c>
      <c r="S89" s="15">
        <f t="shared" si="15"/>
        <v>0.83613544822760311</v>
      </c>
      <c r="T89" s="16">
        <f t="shared" si="16"/>
        <v>0.34956124389138737</v>
      </c>
      <c r="U89" s="17">
        <f t="shared" si="17"/>
        <v>1.1635326449760267E-2</v>
      </c>
    </row>
    <row r="90" spans="1:21" ht="13" thickBot="1" x14ac:dyDescent="0.3">
      <c r="A90" s="15">
        <v>88</v>
      </c>
      <c r="B90" s="15">
        <v>0</v>
      </c>
      <c r="C90" s="15">
        <v>0</v>
      </c>
      <c r="D90" s="15">
        <v>0</v>
      </c>
      <c r="E90" s="23">
        <f t="shared" si="18"/>
        <v>-8.4474649205132937E-2</v>
      </c>
      <c r="F90" s="15">
        <v>0.2</v>
      </c>
      <c r="G90" s="15">
        <v>0.3</v>
      </c>
      <c r="H90" s="15">
        <v>0.4</v>
      </c>
      <c r="I90" s="15">
        <v>0.5</v>
      </c>
      <c r="J90" s="15">
        <v>0.6</v>
      </c>
      <c r="K90" s="15">
        <v>0.7</v>
      </c>
      <c r="L90" s="15">
        <v>0.8</v>
      </c>
      <c r="M90" s="15">
        <f t="shared" si="19"/>
        <v>0.7</v>
      </c>
      <c r="N90" s="15">
        <f t="shared" si="10"/>
        <v>0.7</v>
      </c>
      <c r="O90" s="15">
        <f t="shared" si="11"/>
        <v>0.66818777216816616</v>
      </c>
      <c r="P90" s="15">
        <f t="shared" si="12"/>
        <v>0.66818777216816616</v>
      </c>
      <c r="Q90" s="15">
        <f t="shared" si="13"/>
        <v>1.5350065493849829</v>
      </c>
      <c r="R90" s="15">
        <f t="shared" si="14"/>
        <v>0.82273765158874179</v>
      </c>
      <c r="S90" s="15">
        <f t="shared" si="15"/>
        <v>0.82273765158874179</v>
      </c>
      <c r="T90" s="16">
        <f t="shared" si="16"/>
        <v>0.33844862167087891</v>
      </c>
      <c r="U90" s="17">
        <f t="shared" si="17"/>
        <v>0</v>
      </c>
    </row>
    <row r="91" spans="1:21" ht="13" thickBot="1" x14ac:dyDescent="0.3">
      <c r="A91" s="15">
        <v>89</v>
      </c>
      <c r="B91" s="15">
        <v>0</v>
      </c>
      <c r="C91" s="15">
        <v>1</v>
      </c>
      <c r="D91" s="15">
        <v>1</v>
      </c>
      <c r="E91" s="23">
        <f t="shared" si="18"/>
        <v>-8.4474649205132937E-2</v>
      </c>
      <c r="F91" s="15">
        <v>0.2</v>
      </c>
      <c r="G91" s="15">
        <v>0.3</v>
      </c>
      <c r="H91" s="15">
        <v>0.4</v>
      </c>
      <c r="I91" s="15">
        <v>0.5</v>
      </c>
      <c r="J91" s="15">
        <v>0.6</v>
      </c>
      <c r="K91" s="15">
        <v>0.7</v>
      </c>
      <c r="L91" s="15">
        <v>0.8</v>
      </c>
      <c r="M91" s="15">
        <f t="shared" si="19"/>
        <v>1</v>
      </c>
      <c r="N91" s="15">
        <f t="shared" si="10"/>
        <v>1.1000000000000001</v>
      </c>
      <c r="O91" s="15">
        <f t="shared" si="11"/>
        <v>0.7310585786300049</v>
      </c>
      <c r="P91" s="15">
        <f t="shared" si="12"/>
        <v>0.75026010559511769</v>
      </c>
      <c r="Q91" s="15">
        <f t="shared" si="13"/>
        <v>1.6156853526720731</v>
      </c>
      <c r="R91" s="15">
        <f t="shared" si="14"/>
        <v>0.83419922734300389</v>
      </c>
      <c r="S91" s="15">
        <f t="shared" si="15"/>
        <v>-0.16580077265699611</v>
      </c>
      <c r="T91" s="16">
        <f t="shared" si="16"/>
        <v>1.3744948106828454E-2</v>
      </c>
      <c r="U91" s="17">
        <f t="shared" si="17"/>
        <v>0</v>
      </c>
    </row>
    <row r="92" spans="1:21" ht="13" thickBot="1" x14ac:dyDescent="0.3">
      <c r="A92" s="15">
        <v>90</v>
      </c>
      <c r="B92" s="15">
        <v>1</v>
      </c>
      <c r="C92" s="15">
        <v>0</v>
      </c>
      <c r="D92" s="15">
        <v>1</v>
      </c>
      <c r="E92" s="23">
        <f t="shared" si="18"/>
        <v>-8.4474649205132937E-2</v>
      </c>
      <c r="F92" s="15">
        <v>0.2</v>
      </c>
      <c r="G92" s="15">
        <v>0.3</v>
      </c>
      <c r="H92" s="15">
        <v>0.4</v>
      </c>
      <c r="I92" s="15">
        <v>0.5</v>
      </c>
      <c r="J92" s="15">
        <v>0.6</v>
      </c>
      <c r="K92" s="15">
        <v>0.7</v>
      </c>
      <c r="L92" s="15">
        <v>0.8</v>
      </c>
      <c r="M92" s="15">
        <f t="shared" si="19"/>
        <v>0.61552535079486703</v>
      </c>
      <c r="N92" s="15">
        <f t="shared" si="10"/>
        <v>0.89999999999999991</v>
      </c>
      <c r="O92" s="15">
        <f t="shared" si="11"/>
        <v>0.64920017664657415</v>
      </c>
      <c r="P92" s="15">
        <f t="shared" si="12"/>
        <v>0.71094950262500389</v>
      </c>
      <c r="Q92" s="15">
        <f t="shared" si="13"/>
        <v>1.5511697898982895</v>
      </c>
      <c r="R92" s="15">
        <f t="shared" si="14"/>
        <v>0.82508262162795065</v>
      </c>
      <c r="S92" s="15">
        <f t="shared" si="15"/>
        <v>-0.17491737837204935</v>
      </c>
      <c r="T92" s="16">
        <f t="shared" si="16"/>
        <v>1.5298044628275338E-2</v>
      </c>
      <c r="U92" s="17">
        <f t="shared" si="17"/>
        <v>-2.8745598723238334E-3</v>
      </c>
    </row>
    <row r="93" spans="1:21" ht="13" thickBot="1" x14ac:dyDescent="0.3">
      <c r="A93" s="15">
        <v>91</v>
      </c>
      <c r="B93" s="15">
        <v>1</v>
      </c>
      <c r="C93" s="15">
        <v>1</v>
      </c>
      <c r="D93" s="15">
        <v>0</v>
      </c>
      <c r="E93" s="23">
        <f t="shared" si="18"/>
        <v>-8.16000893328091E-2</v>
      </c>
      <c r="F93" s="15">
        <v>0.2</v>
      </c>
      <c r="G93" s="15">
        <v>0.3</v>
      </c>
      <c r="H93" s="15">
        <v>0.4</v>
      </c>
      <c r="I93" s="15">
        <v>0.5</v>
      </c>
      <c r="J93" s="15">
        <v>0.6</v>
      </c>
      <c r="K93" s="15">
        <v>0.7</v>
      </c>
      <c r="L93" s="15">
        <v>0.8</v>
      </c>
      <c r="M93" s="15">
        <f t="shared" si="19"/>
        <v>0.91839991066719084</v>
      </c>
      <c r="N93" s="15">
        <f t="shared" si="10"/>
        <v>1.3</v>
      </c>
      <c r="O93" s="15">
        <f t="shared" si="11"/>
        <v>0.71471596431908513</v>
      </c>
      <c r="P93" s="15">
        <f t="shared" si="12"/>
        <v>0.78583498304255861</v>
      </c>
      <c r="Q93" s="15">
        <f t="shared" si="13"/>
        <v>1.6288589719850777</v>
      </c>
      <c r="R93" s="15">
        <f t="shared" si="14"/>
        <v>0.83601326941554976</v>
      </c>
      <c r="S93" s="15">
        <f t="shared" si="15"/>
        <v>0.83601326941554976</v>
      </c>
      <c r="T93" s="16">
        <f t="shared" si="16"/>
        <v>0.34945909331943831</v>
      </c>
      <c r="U93" s="17">
        <f t="shared" si="17"/>
        <v>1.1684658001412499E-2</v>
      </c>
    </row>
    <row r="94" spans="1:21" ht="13" thickBot="1" x14ac:dyDescent="0.3">
      <c r="A94" s="15">
        <v>92</v>
      </c>
      <c r="B94" s="15">
        <v>0</v>
      </c>
      <c r="C94" s="15">
        <v>0</v>
      </c>
      <c r="D94" s="15">
        <v>0</v>
      </c>
      <c r="E94" s="23">
        <f t="shared" si="18"/>
        <v>-9.3284747334221596E-2</v>
      </c>
      <c r="F94" s="15">
        <v>0.2</v>
      </c>
      <c r="G94" s="15">
        <v>0.3</v>
      </c>
      <c r="H94" s="15">
        <v>0.4</v>
      </c>
      <c r="I94" s="15">
        <v>0.5</v>
      </c>
      <c r="J94" s="15">
        <v>0.6</v>
      </c>
      <c r="K94" s="15">
        <v>0.7</v>
      </c>
      <c r="L94" s="15">
        <v>0.8</v>
      </c>
      <c r="M94" s="15">
        <f t="shared" si="19"/>
        <v>0.7</v>
      </c>
      <c r="N94" s="15">
        <f t="shared" si="10"/>
        <v>0.7</v>
      </c>
      <c r="O94" s="15">
        <f t="shared" si="11"/>
        <v>0.66818777216816616</v>
      </c>
      <c r="P94" s="15">
        <f t="shared" si="12"/>
        <v>0.66818777216816616</v>
      </c>
      <c r="Q94" s="15">
        <f t="shared" si="13"/>
        <v>1.5350065493849829</v>
      </c>
      <c r="R94" s="15">
        <f t="shared" si="14"/>
        <v>0.82273765158874179</v>
      </c>
      <c r="S94" s="15">
        <f t="shared" si="15"/>
        <v>0.82273765158874179</v>
      </c>
      <c r="T94" s="16">
        <f t="shared" si="16"/>
        <v>0.33844862167087891</v>
      </c>
      <c r="U94" s="17">
        <f t="shared" si="17"/>
        <v>0</v>
      </c>
    </row>
    <row r="95" spans="1:21" ht="13" thickBot="1" x14ac:dyDescent="0.3">
      <c r="A95" s="15">
        <v>93</v>
      </c>
      <c r="B95" s="15">
        <v>0</v>
      </c>
      <c r="C95" s="15">
        <v>1</v>
      </c>
      <c r="D95" s="15">
        <v>1</v>
      </c>
      <c r="E95" s="23">
        <f t="shared" si="18"/>
        <v>-9.3284747334221596E-2</v>
      </c>
      <c r="F95" s="15">
        <v>0.2</v>
      </c>
      <c r="G95" s="15">
        <v>0.3</v>
      </c>
      <c r="H95" s="15">
        <v>0.4</v>
      </c>
      <c r="I95" s="15">
        <v>0.5</v>
      </c>
      <c r="J95" s="15">
        <v>0.6</v>
      </c>
      <c r="K95" s="15">
        <v>0.7</v>
      </c>
      <c r="L95" s="15">
        <v>0.8</v>
      </c>
      <c r="M95" s="15">
        <f t="shared" si="19"/>
        <v>1</v>
      </c>
      <c r="N95" s="15">
        <f t="shared" si="10"/>
        <v>1.1000000000000001</v>
      </c>
      <c r="O95" s="15">
        <f t="shared" si="11"/>
        <v>0.7310585786300049</v>
      </c>
      <c r="P95" s="15">
        <f t="shared" si="12"/>
        <v>0.75026010559511769</v>
      </c>
      <c r="Q95" s="15">
        <f t="shared" si="13"/>
        <v>1.6156853526720731</v>
      </c>
      <c r="R95" s="15">
        <f t="shared" si="14"/>
        <v>0.83419922734300389</v>
      </c>
      <c r="S95" s="15">
        <f t="shared" si="15"/>
        <v>-0.16580077265699611</v>
      </c>
      <c r="T95" s="16">
        <f t="shared" si="16"/>
        <v>1.3744948106828454E-2</v>
      </c>
      <c r="U95" s="17">
        <f t="shared" si="17"/>
        <v>0</v>
      </c>
    </row>
    <row r="96" spans="1:21" ht="13" thickBot="1" x14ac:dyDescent="0.3">
      <c r="A96" s="15">
        <v>94</v>
      </c>
      <c r="B96" s="15">
        <v>1</v>
      </c>
      <c r="C96" s="15">
        <v>0</v>
      </c>
      <c r="D96" s="15">
        <v>1</v>
      </c>
      <c r="E96" s="23">
        <f t="shared" si="18"/>
        <v>-9.3284747334221596E-2</v>
      </c>
      <c r="F96" s="15">
        <v>0.2</v>
      </c>
      <c r="G96" s="15">
        <v>0.3</v>
      </c>
      <c r="H96" s="15">
        <v>0.4</v>
      </c>
      <c r="I96" s="15">
        <v>0.5</v>
      </c>
      <c r="J96" s="15">
        <v>0.6</v>
      </c>
      <c r="K96" s="15">
        <v>0.7</v>
      </c>
      <c r="L96" s="15">
        <v>0.8</v>
      </c>
      <c r="M96" s="15">
        <f t="shared" si="19"/>
        <v>0.60671525266577842</v>
      </c>
      <c r="N96" s="15">
        <f t="shared" si="10"/>
        <v>0.89999999999999991</v>
      </c>
      <c r="O96" s="15">
        <f t="shared" si="11"/>
        <v>0.64719114318563709</v>
      </c>
      <c r="P96" s="15">
        <f t="shared" si="12"/>
        <v>0.71094950262500389</v>
      </c>
      <c r="Q96" s="15">
        <f t="shared" si="13"/>
        <v>1.550165273167821</v>
      </c>
      <c r="R96" s="15">
        <f t="shared" si="14"/>
        <v>0.82493760113408843</v>
      </c>
      <c r="S96" s="15">
        <f t="shared" si="15"/>
        <v>-0.17506239886591157</v>
      </c>
      <c r="T96" s="16">
        <f t="shared" si="16"/>
        <v>1.5323421748343759E-2</v>
      </c>
      <c r="U96" s="17">
        <f t="shared" si="17"/>
        <v>-2.8863493751366395E-3</v>
      </c>
    </row>
    <row r="97" spans="1:21" ht="13" thickBot="1" x14ac:dyDescent="0.3">
      <c r="A97" s="15">
        <v>95</v>
      </c>
      <c r="B97" s="15">
        <v>1</v>
      </c>
      <c r="C97" s="15">
        <v>1</v>
      </c>
      <c r="D97" s="15">
        <v>0</v>
      </c>
      <c r="E97" s="23">
        <f t="shared" si="18"/>
        <v>-9.0398397959084956E-2</v>
      </c>
      <c r="F97" s="15">
        <v>0.2</v>
      </c>
      <c r="G97" s="15">
        <v>0.3</v>
      </c>
      <c r="H97" s="15">
        <v>0.4</v>
      </c>
      <c r="I97" s="15">
        <v>0.5</v>
      </c>
      <c r="J97" s="15">
        <v>0.6</v>
      </c>
      <c r="K97" s="15">
        <v>0.7</v>
      </c>
      <c r="L97" s="15">
        <v>0.8</v>
      </c>
      <c r="M97" s="15">
        <f t="shared" si="19"/>
        <v>0.909601602040915</v>
      </c>
      <c r="N97" s="15">
        <f t="shared" si="10"/>
        <v>1.3</v>
      </c>
      <c r="O97" s="15">
        <f t="shared" si="11"/>
        <v>0.71291863128955191</v>
      </c>
      <c r="P97" s="15">
        <f t="shared" si="12"/>
        <v>0.78583498304255861</v>
      </c>
      <c r="Q97" s="15">
        <f t="shared" si="13"/>
        <v>1.6279603054703111</v>
      </c>
      <c r="R97" s="15">
        <f t="shared" si="14"/>
        <v>0.83589002944959578</v>
      </c>
      <c r="S97" s="15">
        <f t="shared" si="15"/>
        <v>0.83589002944959578</v>
      </c>
      <c r="T97" s="16">
        <f t="shared" si="16"/>
        <v>0.34935607066662305</v>
      </c>
      <c r="U97" s="17">
        <f t="shared" si="17"/>
        <v>1.1734058109351062E-2</v>
      </c>
    </row>
    <row r="98" spans="1:21" ht="13" thickBot="1" x14ac:dyDescent="0.3">
      <c r="A98" s="15">
        <v>96</v>
      </c>
      <c r="B98" s="15">
        <v>0</v>
      </c>
      <c r="C98" s="15">
        <v>0</v>
      </c>
      <c r="D98" s="15">
        <v>0</v>
      </c>
      <c r="E98" s="23">
        <f t="shared" si="18"/>
        <v>-0.10213245606843602</v>
      </c>
      <c r="F98" s="15">
        <v>0.2</v>
      </c>
      <c r="G98" s="15">
        <v>0.3</v>
      </c>
      <c r="H98" s="15">
        <v>0.4</v>
      </c>
      <c r="I98" s="15">
        <v>0.5</v>
      </c>
      <c r="J98" s="15">
        <v>0.6</v>
      </c>
      <c r="K98" s="15">
        <v>0.7</v>
      </c>
      <c r="L98" s="15">
        <v>0.8</v>
      </c>
      <c r="M98" s="15">
        <f t="shared" si="19"/>
        <v>0.7</v>
      </c>
      <c r="N98" s="15">
        <f t="shared" si="10"/>
        <v>0.7</v>
      </c>
      <c r="O98" s="15">
        <f t="shared" si="11"/>
        <v>0.66818777216816616</v>
      </c>
      <c r="P98" s="15">
        <f t="shared" si="12"/>
        <v>0.66818777216816616</v>
      </c>
      <c r="Q98" s="15">
        <f t="shared" si="13"/>
        <v>1.5350065493849829</v>
      </c>
      <c r="R98" s="15">
        <f t="shared" si="14"/>
        <v>0.82273765158874179</v>
      </c>
      <c r="S98" s="15">
        <f t="shared" si="15"/>
        <v>0.82273765158874179</v>
      </c>
      <c r="T98" s="16">
        <f t="shared" si="16"/>
        <v>0.33844862167087891</v>
      </c>
      <c r="U98" s="17">
        <f t="shared" si="17"/>
        <v>0</v>
      </c>
    </row>
    <row r="99" spans="1:21" ht="13" thickBot="1" x14ac:dyDescent="0.3">
      <c r="A99" s="15">
        <v>97</v>
      </c>
      <c r="B99" s="15">
        <v>0</v>
      </c>
      <c r="C99" s="15">
        <v>1</v>
      </c>
      <c r="D99" s="15">
        <v>1</v>
      </c>
      <c r="E99" s="23">
        <f t="shared" si="18"/>
        <v>-0.10213245606843602</v>
      </c>
      <c r="F99" s="15">
        <v>0.2</v>
      </c>
      <c r="G99" s="15">
        <v>0.3</v>
      </c>
      <c r="H99" s="15">
        <v>0.4</v>
      </c>
      <c r="I99" s="15">
        <v>0.5</v>
      </c>
      <c r="J99" s="15">
        <v>0.6</v>
      </c>
      <c r="K99" s="15">
        <v>0.7</v>
      </c>
      <c r="L99" s="15">
        <v>0.8</v>
      </c>
      <c r="M99" s="15">
        <f t="shared" si="19"/>
        <v>1</v>
      </c>
      <c r="N99" s="15">
        <f t="shared" si="10"/>
        <v>1.1000000000000001</v>
      </c>
      <c r="O99" s="15">
        <f t="shared" si="11"/>
        <v>0.7310585786300049</v>
      </c>
      <c r="P99" s="15">
        <f t="shared" si="12"/>
        <v>0.75026010559511769</v>
      </c>
      <c r="Q99" s="15">
        <f t="shared" si="13"/>
        <v>1.6156853526720731</v>
      </c>
      <c r="R99" s="15">
        <f t="shared" si="14"/>
        <v>0.83419922734300389</v>
      </c>
      <c r="S99" s="15">
        <f t="shared" si="15"/>
        <v>-0.16580077265699611</v>
      </c>
      <c r="T99" s="16">
        <f t="shared" si="16"/>
        <v>1.3744948106828454E-2</v>
      </c>
      <c r="U99" s="17">
        <f t="shared" si="17"/>
        <v>0</v>
      </c>
    </row>
    <row r="100" spans="1:21" ht="13" thickBot="1" x14ac:dyDescent="0.3">
      <c r="A100" s="15">
        <v>98</v>
      </c>
      <c r="B100" s="15">
        <v>1</v>
      </c>
      <c r="C100" s="15">
        <v>0</v>
      </c>
      <c r="D100" s="15">
        <v>1</v>
      </c>
      <c r="E100" s="23">
        <f t="shared" si="18"/>
        <v>-0.10213245606843602</v>
      </c>
      <c r="F100" s="15">
        <v>0.2</v>
      </c>
      <c r="G100" s="15">
        <v>0.3</v>
      </c>
      <c r="H100" s="15">
        <v>0.4</v>
      </c>
      <c r="I100" s="15">
        <v>0.5</v>
      </c>
      <c r="J100" s="15">
        <v>0.6</v>
      </c>
      <c r="K100" s="15">
        <v>0.7</v>
      </c>
      <c r="L100" s="15">
        <v>0.8</v>
      </c>
      <c r="M100" s="15">
        <f t="shared" si="19"/>
        <v>0.59786754393156394</v>
      </c>
      <c r="N100" s="15">
        <f t="shared" si="10"/>
        <v>0.89999999999999991</v>
      </c>
      <c r="O100" s="15">
        <f t="shared" si="11"/>
        <v>0.64516828248586366</v>
      </c>
      <c r="P100" s="15">
        <f t="shared" si="12"/>
        <v>0.71094950262500389</v>
      </c>
      <c r="Q100" s="15">
        <f t="shared" si="13"/>
        <v>1.5491538428179341</v>
      </c>
      <c r="R100" s="15">
        <f t="shared" si="14"/>
        <v>0.82479148685013293</v>
      </c>
      <c r="S100" s="15">
        <f t="shared" si="15"/>
        <v>-0.17520851314986707</v>
      </c>
      <c r="T100" s="16">
        <f t="shared" si="16"/>
        <v>1.5349011540093572E-2</v>
      </c>
      <c r="U100" s="17">
        <f t="shared" si="17"/>
        <v>-2.8981444262099875E-3</v>
      </c>
    </row>
    <row r="101" spans="1:21" ht="13" thickBot="1" x14ac:dyDescent="0.3">
      <c r="A101" s="15">
        <v>99</v>
      </c>
      <c r="B101" s="15">
        <v>1</v>
      </c>
      <c r="C101" s="15">
        <v>1</v>
      </c>
      <c r="D101" s="15">
        <v>0</v>
      </c>
      <c r="E101" s="23">
        <f t="shared" si="18"/>
        <v>-9.9234311642226028E-2</v>
      </c>
      <c r="F101" s="15">
        <v>0.2</v>
      </c>
      <c r="G101" s="15">
        <v>0.3</v>
      </c>
      <c r="H101" s="15">
        <v>0.4</v>
      </c>
      <c r="I101" s="15">
        <v>0.5</v>
      </c>
      <c r="J101" s="15">
        <v>0.6</v>
      </c>
      <c r="K101" s="15">
        <v>0.7</v>
      </c>
      <c r="L101" s="15">
        <v>0.8</v>
      </c>
      <c r="M101" s="15">
        <f t="shared" si="19"/>
        <v>0.90076568835777393</v>
      </c>
      <c r="N101" s="15">
        <f t="shared" si="10"/>
        <v>1.3</v>
      </c>
      <c r="O101" s="15">
        <f t="shared" si="11"/>
        <v>0.71110682639898426</v>
      </c>
      <c r="P101" s="15">
        <f t="shared" si="12"/>
        <v>0.78583498304255861</v>
      </c>
      <c r="Q101" s="15">
        <f t="shared" si="13"/>
        <v>1.6270544030250274</v>
      </c>
      <c r="R101" s="15">
        <f t="shared" si="14"/>
        <v>0.8357657218490494</v>
      </c>
      <c r="S101" s="15">
        <f t="shared" si="15"/>
        <v>0.8357657218490494</v>
      </c>
      <c r="T101" s="16">
        <f t="shared" si="16"/>
        <v>0.34925217090893129</v>
      </c>
      <c r="U101" s="17">
        <f t="shared" si="17"/>
        <v>1.1783520124839115E-2</v>
      </c>
    </row>
    <row r="102" spans="1:21" ht="13" thickBot="1" x14ac:dyDescent="0.3">
      <c r="A102" s="15">
        <v>100</v>
      </c>
      <c r="B102" s="15">
        <v>0</v>
      </c>
      <c r="C102" s="15">
        <v>0</v>
      </c>
      <c r="D102" s="15">
        <v>0</v>
      </c>
      <c r="E102" s="23">
        <f t="shared" si="18"/>
        <v>-0.11101783176706514</v>
      </c>
      <c r="F102" s="15">
        <v>0.2</v>
      </c>
      <c r="G102" s="15">
        <v>0.3</v>
      </c>
      <c r="H102" s="15">
        <v>0.4</v>
      </c>
      <c r="I102" s="15">
        <v>0.5</v>
      </c>
      <c r="J102" s="15">
        <v>0.6</v>
      </c>
      <c r="K102" s="15">
        <v>0.7</v>
      </c>
      <c r="L102" s="15">
        <v>0.8</v>
      </c>
      <c r="M102" s="15">
        <f t="shared" si="19"/>
        <v>0.7</v>
      </c>
      <c r="N102" s="15">
        <f t="shared" si="10"/>
        <v>0.7</v>
      </c>
      <c r="O102" s="15">
        <f t="shared" si="11"/>
        <v>0.66818777216816616</v>
      </c>
      <c r="P102" s="15">
        <f t="shared" si="12"/>
        <v>0.66818777216816616</v>
      </c>
      <c r="Q102" s="15">
        <f t="shared" si="13"/>
        <v>1.5350065493849829</v>
      </c>
      <c r="R102" s="15">
        <f t="shared" si="14"/>
        <v>0.82273765158874179</v>
      </c>
      <c r="S102" s="15">
        <f t="shared" si="15"/>
        <v>0.82273765158874179</v>
      </c>
      <c r="T102" s="16">
        <f t="shared" si="16"/>
        <v>0.33844862167087891</v>
      </c>
      <c r="U102" s="17">
        <f t="shared" si="17"/>
        <v>0</v>
      </c>
    </row>
    <row r="103" spans="1:21" ht="13" thickBot="1" x14ac:dyDescent="0.3">
      <c r="A103" s="15">
        <v>101</v>
      </c>
      <c r="B103" s="15">
        <v>0</v>
      </c>
      <c r="C103" s="15">
        <v>1</v>
      </c>
      <c r="D103" s="15">
        <v>1</v>
      </c>
      <c r="E103" s="23">
        <f t="shared" si="18"/>
        <v>-0.11101783176706514</v>
      </c>
      <c r="F103" s="15">
        <v>0.2</v>
      </c>
      <c r="G103" s="15">
        <v>0.3</v>
      </c>
      <c r="H103" s="15">
        <v>0.4</v>
      </c>
      <c r="I103" s="15">
        <v>0.5</v>
      </c>
      <c r="J103" s="15">
        <v>0.6</v>
      </c>
      <c r="K103" s="15">
        <v>0.7</v>
      </c>
      <c r="L103" s="15">
        <v>0.8</v>
      </c>
      <c r="M103" s="15">
        <f t="shared" si="19"/>
        <v>1</v>
      </c>
      <c r="N103" s="15">
        <f t="shared" si="10"/>
        <v>1.1000000000000001</v>
      </c>
      <c r="O103" s="15">
        <f t="shared" si="11"/>
        <v>0.7310585786300049</v>
      </c>
      <c r="P103" s="15">
        <f t="shared" si="12"/>
        <v>0.75026010559511769</v>
      </c>
      <c r="Q103" s="15">
        <f t="shared" si="13"/>
        <v>1.6156853526720731</v>
      </c>
      <c r="R103" s="15">
        <f t="shared" si="14"/>
        <v>0.83419922734300389</v>
      </c>
      <c r="S103" s="15">
        <f t="shared" si="15"/>
        <v>-0.16580077265699611</v>
      </c>
      <c r="T103" s="16">
        <f t="shared" si="16"/>
        <v>1.3744948106828454E-2</v>
      </c>
      <c r="U103" s="17">
        <f t="shared" si="17"/>
        <v>0</v>
      </c>
    </row>
    <row r="104" spans="1:21" ht="13" thickBot="1" x14ac:dyDescent="0.3">
      <c r="A104" s="15">
        <v>102</v>
      </c>
      <c r="B104" s="15">
        <v>1</v>
      </c>
      <c r="C104" s="15">
        <v>0</v>
      </c>
      <c r="D104" s="15">
        <v>1</v>
      </c>
      <c r="E104" s="23">
        <f t="shared" si="18"/>
        <v>-0.11101783176706514</v>
      </c>
      <c r="F104" s="15">
        <v>0.2</v>
      </c>
      <c r="G104" s="15">
        <v>0.3</v>
      </c>
      <c r="H104" s="15">
        <v>0.4</v>
      </c>
      <c r="I104" s="15">
        <v>0.5</v>
      </c>
      <c r="J104" s="15">
        <v>0.6</v>
      </c>
      <c r="K104" s="15">
        <v>0.7</v>
      </c>
      <c r="L104" s="15">
        <v>0.8</v>
      </c>
      <c r="M104" s="15">
        <f t="shared" si="19"/>
        <v>0.58898216823293481</v>
      </c>
      <c r="N104" s="15">
        <f t="shared" si="10"/>
        <v>0.89999999999999991</v>
      </c>
      <c r="O104" s="15">
        <f t="shared" si="11"/>
        <v>0.64313157376099339</v>
      </c>
      <c r="P104" s="15">
        <f t="shared" si="12"/>
        <v>0.71094950262500389</v>
      </c>
      <c r="Q104" s="15">
        <f t="shared" si="13"/>
        <v>1.548135488455499</v>
      </c>
      <c r="R104" s="15">
        <f t="shared" si="14"/>
        <v>0.82464427528423323</v>
      </c>
      <c r="S104" s="15">
        <f t="shared" si="15"/>
        <v>-0.17535572471576677</v>
      </c>
      <c r="T104" s="16">
        <f t="shared" si="16"/>
        <v>1.5374815095295889E-2</v>
      </c>
      <c r="U104" s="17">
        <f t="shared" si="17"/>
        <v>-2.9099431655367426E-3</v>
      </c>
    </row>
    <row r="105" spans="1:21" ht="13" thickBot="1" x14ac:dyDescent="0.3">
      <c r="A105" s="15">
        <v>103</v>
      </c>
      <c r="B105" s="15">
        <v>1</v>
      </c>
      <c r="C105" s="15">
        <v>1</v>
      </c>
      <c r="D105" s="15">
        <v>0</v>
      </c>
      <c r="E105" s="23">
        <f t="shared" si="18"/>
        <v>-0.1081078886015284</v>
      </c>
      <c r="F105" s="15">
        <v>0.2</v>
      </c>
      <c r="G105" s="15">
        <v>0.3</v>
      </c>
      <c r="H105" s="15">
        <v>0.4</v>
      </c>
      <c r="I105" s="15">
        <v>0.5</v>
      </c>
      <c r="J105" s="15">
        <v>0.6</v>
      </c>
      <c r="K105" s="15">
        <v>0.7</v>
      </c>
      <c r="L105" s="15">
        <v>0.8</v>
      </c>
      <c r="M105" s="15">
        <f t="shared" si="19"/>
        <v>0.89189211139847158</v>
      </c>
      <c r="N105" s="15">
        <f t="shared" si="10"/>
        <v>1.3</v>
      </c>
      <c r="O105" s="15">
        <f t="shared" si="11"/>
        <v>0.70928048355340034</v>
      </c>
      <c r="P105" s="15">
        <f t="shared" si="12"/>
        <v>0.78583498304255861</v>
      </c>
      <c r="Q105" s="15">
        <f t="shared" si="13"/>
        <v>1.6261412316022352</v>
      </c>
      <c r="R105" s="15">
        <f t="shared" si="14"/>
        <v>0.83564034024460265</v>
      </c>
      <c r="S105" s="15">
        <f t="shared" si="15"/>
        <v>0.83564034024460265</v>
      </c>
      <c r="T105" s="16">
        <f t="shared" si="16"/>
        <v>0.34914738912205762</v>
      </c>
      <c r="U105" s="17">
        <f t="shared" si="17"/>
        <v>1.1833037204171538E-2</v>
      </c>
    </row>
    <row r="106" spans="1:21" ht="13" thickBot="1" x14ac:dyDescent="0.3">
      <c r="A106" s="15">
        <v>104</v>
      </c>
      <c r="B106" s="15">
        <v>0</v>
      </c>
      <c r="C106" s="15">
        <v>0</v>
      </c>
      <c r="D106" s="15">
        <v>0</v>
      </c>
      <c r="E106" s="23">
        <f t="shared" si="18"/>
        <v>-0.11994092580569993</v>
      </c>
      <c r="F106" s="15">
        <v>0.2</v>
      </c>
      <c r="G106" s="15">
        <v>0.3</v>
      </c>
      <c r="H106" s="15">
        <v>0.4</v>
      </c>
      <c r="I106" s="15">
        <v>0.5</v>
      </c>
      <c r="J106" s="15">
        <v>0.6</v>
      </c>
      <c r="K106" s="15">
        <v>0.7</v>
      </c>
      <c r="L106" s="15">
        <v>0.8</v>
      </c>
      <c r="M106" s="15">
        <f t="shared" si="19"/>
        <v>0.7</v>
      </c>
      <c r="N106" s="15">
        <f t="shared" si="10"/>
        <v>0.7</v>
      </c>
      <c r="O106" s="15">
        <f t="shared" si="11"/>
        <v>0.66818777216816616</v>
      </c>
      <c r="P106" s="15">
        <f t="shared" si="12"/>
        <v>0.66818777216816616</v>
      </c>
      <c r="Q106" s="15">
        <f t="shared" si="13"/>
        <v>1.5350065493849829</v>
      </c>
      <c r="R106" s="15">
        <f t="shared" si="14"/>
        <v>0.82273765158874179</v>
      </c>
      <c r="S106" s="15">
        <f t="shared" si="15"/>
        <v>0.82273765158874179</v>
      </c>
      <c r="T106" s="16">
        <f t="shared" si="16"/>
        <v>0.33844862167087891</v>
      </c>
      <c r="U106" s="17">
        <f t="shared" si="17"/>
        <v>0</v>
      </c>
    </row>
    <row r="107" spans="1:21" ht="13" thickBot="1" x14ac:dyDescent="0.3">
      <c r="A107" s="15">
        <v>105</v>
      </c>
      <c r="B107" s="15">
        <v>0</v>
      </c>
      <c r="C107" s="15">
        <v>1</v>
      </c>
      <c r="D107" s="15">
        <v>1</v>
      </c>
      <c r="E107" s="23">
        <f t="shared" si="18"/>
        <v>-0.11994092580569993</v>
      </c>
      <c r="F107" s="15">
        <v>0.2</v>
      </c>
      <c r="G107" s="15">
        <v>0.3</v>
      </c>
      <c r="H107" s="15">
        <v>0.4</v>
      </c>
      <c r="I107" s="15">
        <v>0.5</v>
      </c>
      <c r="J107" s="15">
        <v>0.6</v>
      </c>
      <c r="K107" s="15">
        <v>0.7</v>
      </c>
      <c r="L107" s="15">
        <v>0.8</v>
      </c>
      <c r="M107" s="15">
        <f t="shared" si="19"/>
        <v>1</v>
      </c>
      <c r="N107" s="15">
        <f t="shared" si="10"/>
        <v>1.1000000000000001</v>
      </c>
      <c r="O107" s="15">
        <f t="shared" si="11"/>
        <v>0.7310585786300049</v>
      </c>
      <c r="P107" s="15">
        <f t="shared" si="12"/>
        <v>0.75026010559511769</v>
      </c>
      <c r="Q107" s="15">
        <f t="shared" si="13"/>
        <v>1.6156853526720731</v>
      </c>
      <c r="R107" s="15">
        <f t="shared" si="14"/>
        <v>0.83419922734300389</v>
      </c>
      <c r="S107" s="15">
        <f t="shared" si="15"/>
        <v>-0.16580077265699611</v>
      </c>
      <c r="T107" s="16">
        <f t="shared" si="16"/>
        <v>1.3744948106828454E-2</v>
      </c>
      <c r="U107" s="17">
        <f t="shared" si="17"/>
        <v>0</v>
      </c>
    </row>
    <row r="108" spans="1:21" ht="13" thickBot="1" x14ac:dyDescent="0.3">
      <c r="A108" s="15">
        <v>106</v>
      </c>
      <c r="B108" s="15">
        <v>1</v>
      </c>
      <c r="C108" s="15">
        <v>0</v>
      </c>
      <c r="D108" s="15">
        <v>1</v>
      </c>
      <c r="E108" s="23">
        <f t="shared" si="18"/>
        <v>-0.11994092580569993</v>
      </c>
      <c r="F108" s="15">
        <v>0.2</v>
      </c>
      <c r="G108" s="15">
        <v>0.3</v>
      </c>
      <c r="H108" s="15">
        <v>0.4</v>
      </c>
      <c r="I108" s="15">
        <v>0.5</v>
      </c>
      <c r="J108" s="15">
        <v>0.6</v>
      </c>
      <c r="K108" s="15">
        <v>0.7</v>
      </c>
      <c r="L108" s="15">
        <v>0.8</v>
      </c>
      <c r="M108" s="15">
        <f t="shared" si="19"/>
        <v>0.58005907419430003</v>
      </c>
      <c r="N108" s="15">
        <f t="shared" si="10"/>
        <v>0.89999999999999991</v>
      </c>
      <c r="O108" s="15">
        <f t="shared" si="11"/>
        <v>0.64108099919287054</v>
      </c>
      <c r="P108" s="15">
        <f t="shared" si="12"/>
        <v>0.71094950262500389</v>
      </c>
      <c r="Q108" s="15">
        <f t="shared" si="13"/>
        <v>1.5471102011714377</v>
      </c>
      <c r="R108" s="15">
        <f t="shared" si="14"/>
        <v>0.82449596314107343</v>
      </c>
      <c r="S108" s="15">
        <f t="shared" si="15"/>
        <v>-0.17550403685892657</v>
      </c>
      <c r="T108" s="16">
        <f t="shared" si="16"/>
        <v>1.5400833476889728E-2</v>
      </c>
      <c r="U108" s="17">
        <f t="shared" si="17"/>
        <v>-2.921743683717659E-3</v>
      </c>
    </row>
    <row r="109" spans="1:21" ht="13" thickBot="1" x14ac:dyDescent="0.3">
      <c r="A109" s="15">
        <v>107</v>
      </c>
      <c r="B109" s="15">
        <v>1</v>
      </c>
      <c r="C109" s="15">
        <v>1</v>
      </c>
      <c r="D109" s="15">
        <v>0</v>
      </c>
      <c r="E109" s="23">
        <f t="shared" si="18"/>
        <v>-0.11701918212198227</v>
      </c>
      <c r="F109" s="15">
        <v>0.2</v>
      </c>
      <c r="G109" s="15">
        <v>0.3</v>
      </c>
      <c r="H109" s="15">
        <v>0.4</v>
      </c>
      <c r="I109" s="15">
        <v>0.5</v>
      </c>
      <c r="J109" s="15">
        <v>0.6</v>
      </c>
      <c r="K109" s="15">
        <v>0.7</v>
      </c>
      <c r="L109" s="15">
        <v>0.8</v>
      </c>
      <c r="M109" s="15">
        <f t="shared" si="19"/>
        <v>0.88298081787801763</v>
      </c>
      <c r="N109" s="15">
        <f t="shared" si="10"/>
        <v>1.3</v>
      </c>
      <c r="O109" s="15">
        <f t="shared" si="11"/>
        <v>0.7074395387601542</v>
      </c>
      <c r="P109" s="15">
        <f t="shared" si="12"/>
        <v>0.78583498304255861</v>
      </c>
      <c r="Q109" s="15">
        <f t="shared" si="13"/>
        <v>1.6252207592056123</v>
      </c>
      <c r="R109" s="15">
        <f t="shared" si="14"/>
        <v>0.83551387838481472</v>
      </c>
      <c r="S109" s="15">
        <f t="shared" si="15"/>
        <v>0.83551387838481472</v>
      </c>
      <c r="T109" s="16">
        <f t="shared" si="16"/>
        <v>0.34904172048681747</v>
      </c>
      <c r="U109" s="17">
        <f t="shared" si="17"/>
        <v>1.1882602306395641E-2</v>
      </c>
    </row>
    <row r="110" spans="1:21" ht="13" thickBot="1" x14ac:dyDescent="0.3">
      <c r="A110" s="15">
        <v>108</v>
      </c>
      <c r="B110" s="15">
        <v>0</v>
      </c>
      <c r="C110" s="15">
        <v>0</v>
      </c>
      <c r="D110" s="15">
        <v>0</v>
      </c>
      <c r="E110" s="23">
        <f t="shared" si="18"/>
        <v>-0.12890178442837791</v>
      </c>
      <c r="F110" s="15">
        <v>0.2</v>
      </c>
      <c r="G110" s="15">
        <v>0.3</v>
      </c>
      <c r="H110" s="15">
        <v>0.4</v>
      </c>
      <c r="I110" s="15">
        <v>0.5</v>
      </c>
      <c r="J110" s="15">
        <v>0.6</v>
      </c>
      <c r="K110" s="15">
        <v>0.7</v>
      </c>
      <c r="L110" s="15">
        <v>0.8</v>
      </c>
      <c r="M110" s="15">
        <f t="shared" si="19"/>
        <v>0.7</v>
      </c>
      <c r="N110" s="15">
        <f t="shared" si="10"/>
        <v>0.7</v>
      </c>
      <c r="O110" s="15">
        <f t="shared" si="11"/>
        <v>0.66818777216816616</v>
      </c>
      <c r="P110" s="15">
        <f t="shared" si="12"/>
        <v>0.66818777216816616</v>
      </c>
      <c r="Q110" s="15">
        <f t="shared" si="13"/>
        <v>1.5350065493849829</v>
      </c>
      <c r="R110" s="15">
        <f t="shared" si="14"/>
        <v>0.82273765158874179</v>
      </c>
      <c r="S110" s="15">
        <f t="shared" si="15"/>
        <v>0.82273765158874179</v>
      </c>
      <c r="T110" s="16">
        <f t="shared" si="16"/>
        <v>0.33844862167087891</v>
      </c>
      <c r="U110" s="17">
        <f t="shared" si="17"/>
        <v>0</v>
      </c>
    </row>
    <row r="111" spans="1:21" ht="13" thickBot="1" x14ac:dyDescent="0.3">
      <c r="A111" s="15">
        <v>109</v>
      </c>
      <c r="B111" s="15">
        <v>0</v>
      </c>
      <c r="C111" s="15">
        <v>1</v>
      </c>
      <c r="D111" s="15">
        <v>1</v>
      </c>
      <c r="E111" s="23">
        <f t="shared" si="18"/>
        <v>-0.12890178442837791</v>
      </c>
      <c r="F111" s="15">
        <v>0.2</v>
      </c>
      <c r="G111" s="15">
        <v>0.3</v>
      </c>
      <c r="H111" s="15">
        <v>0.4</v>
      </c>
      <c r="I111" s="15">
        <v>0.5</v>
      </c>
      <c r="J111" s="15">
        <v>0.6</v>
      </c>
      <c r="K111" s="15">
        <v>0.7</v>
      </c>
      <c r="L111" s="15">
        <v>0.8</v>
      </c>
      <c r="M111" s="15">
        <f t="shared" si="19"/>
        <v>1</v>
      </c>
      <c r="N111" s="15">
        <f t="shared" si="10"/>
        <v>1.1000000000000001</v>
      </c>
      <c r="O111" s="15">
        <f t="shared" si="11"/>
        <v>0.7310585786300049</v>
      </c>
      <c r="P111" s="15">
        <f t="shared" si="12"/>
        <v>0.75026010559511769</v>
      </c>
      <c r="Q111" s="15">
        <f t="shared" si="13"/>
        <v>1.6156853526720731</v>
      </c>
      <c r="R111" s="15">
        <f t="shared" si="14"/>
        <v>0.83419922734300389</v>
      </c>
      <c r="S111" s="15">
        <f t="shared" si="15"/>
        <v>-0.16580077265699611</v>
      </c>
      <c r="T111" s="16">
        <f t="shared" si="16"/>
        <v>1.3744948106828454E-2</v>
      </c>
      <c r="U111" s="17">
        <f t="shared" si="17"/>
        <v>0</v>
      </c>
    </row>
    <row r="112" spans="1:21" ht="13" thickBot="1" x14ac:dyDescent="0.3">
      <c r="A112" s="15">
        <v>110</v>
      </c>
      <c r="B112" s="15">
        <v>1</v>
      </c>
      <c r="C112" s="15">
        <v>0</v>
      </c>
      <c r="D112" s="15">
        <v>1</v>
      </c>
      <c r="E112" s="23">
        <f t="shared" si="18"/>
        <v>-0.12890178442837791</v>
      </c>
      <c r="F112" s="15">
        <v>0.2</v>
      </c>
      <c r="G112" s="15">
        <v>0.3</v>
      </c>
      <c r="H112" s="15">
        <v>0.4</v>
      </c>
      <c r="I112" s="15">
        <v>0.5</v>
      </c>
      <c r="J112" s="15">
        <v>0.6</v>
      </c>
      <c r="K112" s="15">
        <v>0.7</v>
      </c>
      <c r="L112" s="15">
        <v>0.8</v>
      </c>
      <c r="M112" s="15">
        <f t="shared" si="19"/>
        <v>0.57109821557162199</v>
      </c>
      <c r="N112" s="15">
        <f t="shared" si="10"/>
        <v>0.89999999999999991</v>
      </c>
      <c r="O112" s="15">
        <f t="shared" si="11"/>
        <v>0.63901654402382679</v>
      </c>
      <c r="P112" s="15">
        <f t="shared" si="12"/>
        <v>0.71094950262500389</v>
      </c>
      <c r="Q112" s="15">
        <f t="shared" si="13"/>
        <v>1.5460779735869159</v>
      </c>
      <c r="R112" s="15">
        <f t="shared" si="14"/>
        <v>0.82434654732920176</v>
      </c>
      <c r="S112" s="15">
        <f t="shared" si="15"/>
        <v>-0.17565345267079824</v>
      </c>
      <c r="T112" s="16">
        <f t="shared" si="16"/>
        <v>1.5427067717586179E-2</v>
      </c>
      <c r="U112" s="17">
        <f t="shared" si="17"/>
        <v>-2.9335440215408782E-3</v>
      </c>
    </row>
    <row r="113" spans="1:21" ht="13" thickBot="1" x14ac:dyDescent="0.3">
      <c r="A113" s="15">
        <v>111</v>
      </c>
      <c r="B113" s="15">
        <v>1</v>
      </c>
      <c r="C113" s="15">
        <v>1</v>
      </c>
      <c r="D113" s="15">
        <v>0</v>
      </c>
      <c r="E113" s="23">
        <f t="shared" si="18"/>
        <v>-0.12596824040683702</v>
      </c>
      <c r="F113" s="15">
        <v>0.2</v>
      </c>
      <c r="G113" s="15">
        <v>0.3</v>
      </c>
      <c r="H113" s="15">
        <v>0.4</v>
      </c>
      <c r="I113" s="15">
        <v>0.5</v>
      </c>
      <c r="J113" s="15">
        <v>0.6</v>
      </c>
      <c r="K113" s="15">
        <v>0.7</v>
      </c>
      <c r="L113" s="15">
        <v>0.8</v>
      </c>
      <c r="M113" s="15">
        <f t="shared" si="19"/>
        <v>0.87403175959316293</v>
      </c>
      <c r="N113" s="15">
        <f t="shared" si="10"/>
        <v>1.3</v>
      </c>
      <c r="O113" s="15">
        <f t="shared" si="11"/>
        <v>0.70558393022145671</v>
      </c>
      <c r="P113" s="15">
        <f t="shared" si="12"/>
        <v>0.78583498304255861</v>
      </c>
      <c r="Q113" s="15">
        <f t="shared" si="13"/>
        <v>1.6242929549362635</v>
      </c>
      <c r="R113" s="15">
        <f t="shared" si="14"/>
        <v>0.83538633014274932</v>
      </c>
      <c r="S113" s="15">
        <f t="shared" si="15"/>
        <v>0.83538633014274932</v>
      </c>
      <c r="T113" s="16">
        <f t="shared" si="16"/>
        <v>0.3489351602946853</v>
      </c>
      <c r="U113" s="17">
        <f t="shared" si="17"/>
        <v>1.1932208191127796E-2</v>
      </c>
    </row>
    <row r="114" spans="1:21" ht="13" thickBot="1" x14ac:dyDescent="0.3">
      <c r="A114" s="15">
        <v>112</v>
      </c>
      <c r="B114" s="15">
        <v>0</v>
      </c>
      <c r="C114" s="15">
        <v>0</v>
      </c>
      <c r="D114" s="15">
        <v>0</v>
      </c>
      <c r="E114" s="23">
        <f t="shared" si="18"/>
        <v>-0.13790044859796483</v>
      </c>
      <c r="F114" s="15">
        <v>0.2</v>
      </c>
      <c r="G114" s="15">
        <v>0.3</v>
      </c>
      <c r="H114" s="15">
        <v>0.4</v>
      </c>
      <c r="I114" s="15">
        <v>0.5</v>
      </c>
      <c r="J114" s="15">
        <v>0.6</v>
      </c>
      <c r="K114" s="15">
        <v>0.7</v>
      </c>
      <c r="L114" s="15">
        <v>0.8</v>
      </c>
      <c r="M114" s="15">
        <f t="shared" si="19"/>
        <v>0.7</v>
      </c>
      <c r="N114" s="15">
        <f t="shared" si="10"/>
        <v>0.7</v>
      </c>
      <c r="O114" s="15">
        <f t="shared" si="11"/>
        <v>0.66818777216816616</v>
      </c>
      <c r="P114" s="15">
        <f t="shared" si="12"/>
        <v>0.66818777216816616</v>
      </c>
      <c r="Q114" s="15">
        <f t="shared" si="13"/>
        <v>1.5350065493849829</v>
      </c>
      <c r="R114" s="15">
        <f t="shared" si="14"/>
        <v>0.82273765158874179</v>
      </c>
      <c r="S114" s="15">
        <f t="shared" si="15"/>
        <v>0.82273765158874179</v>
      </c>
      <c r="T114" s="16">
        <f t="shared" si="16"/>
        <v>0.33844862167087891</v>
      </c>
      <c r="U114" s="17">
        <f t="shared" si="17"/>
        <v>0</v>
      </c>
    </row>
    <row r="115" spans="1:21" ht="13" thickBot="1" x14ac:dyDescent="0.3">
      <c r="A115" s="15">
        <v>113</v>
      </c>
      <c r="B115" s="15">
        <v>0</v>
      </c>
      <c r="C115" s="15">
        <v>1</v>
      </c>
      <c r="D115" s="15">
        <v>1</v>
      </c>
      <c r="E115" s="23">
        <f t="shared" si="18"/>
        <v>-0.13790044859796483</v>
      </c>
      <c r="F115" s="15">
        <v>0.2</v>
      </c>
      <c r="G115" s="15">
        <v>0.3</v>
      </c>
      <c r="H115" s="15">
        <v>0.4</v>
      </c>
      <c r="I115" s="15">
        <v>0.5</v>
      </c>
      <c r="J115" s="15">
        <v>0.6</v>
      </c>
      <c r="K115" s="15">
        <v>0.7</v>
      </c>
      <c r="L115" s="15">
        <v>0.8</v>
      </c>
      <c r="M115" s="15">
        <f t="shared" si="19"/>
        <v>1</v>
      </c>
      <c r="N115" s="15">
        <f t="shared" si="10"/>
        <v>1.1000000000000001</v>
      </c>
      <c r="O115" s="15">
        <f t="shared" si="11"/>
        <v>0.7310585786300049</v>
      </c>
      <c r="P115" s="15">
        <f t="shared" si="12"/>
        <v>0.75026010559511769</v>
      </c>
      <c r="Q115" s="15">
        <f t="shared" si="13"/>
        <v>1.6156853526720731</v>
      </c>
      <c r="R115" s="15">
        <f t="shared" si="14"/>
        <v>0.83419922734300389</v>
      </c>
      <c r="S115" s="15">
        <f t="shared" si="15"/>
        <v>-0.16580077265699611</v>
      </c>
      <c r="T115" s="16">
        <f t="shared" si="16"/>
        <v>1.3744948106828454E-2</v>
      </c>
      <c r="U115" s="17">
        <f t="shared" si="17"/>
        <v>0</v>
      </c>
    </row>
    <row r="116" spans="1:21" ht="13" thickBot="1" x14ac:dyDescent="0.3">
      <c r="A116" s="15">
        <v>114</v>
      </c>
      <c r="B116" s="15">
        <v>1</v>
      </c>
      <c r="C116" s="15">
        <v>0</v>
      </c>
      <c r="D116" s="15">
        <v>1</v>
      </c>
      <c r="E116" s="23">
        <f t="shared" si="18"/>
        <v>-0.13790044859796483</v>
      </c>
      <c r="F116" s="15">
        <v>0.2</v>
      </c>
      <c r="G116" s="15">
        <v>0.3</v>
      </c>
      <c r="H116" s="15">
        <v>0.4</v>
      </c>
      <c r="I116" s="15">
        <v>0.5</v>
      </c>
      <c r="J116" s="15">
        <v>0.6</v>
      </c>
      <c r="K116" s="15">
        <v>0.7</v>
      </c>
      <c r="L116" s="15">
        <v>0.8</v>
      </c>
      <c r="M116" s="15">
        <f t="shared" si="19"/>
        <v>0.56209955140203516</v>
      </c>
      <c r="N116" s="15">
        <f t="shared" si="10"/>
        <v>0.89999999999999991</v>
      </c>
      <c r="O116" s="15">
        <f t="shared" si="11"/>
        <v>0.63693819664991069</v>
      </c>
      <c r="P116" s="15">
        <f t="shared" si="12"/>
        <v>0.71094950262500389</v>
      </c>
      <c r="Q116" s="15">
        <f t="shared" si="13"/>
        <v>1.5450387998999577</v>
      </c>
      <c r="R116" s="15">
        <f t="shared" si="14"/>
        <v>0.82419602496846389</v>
      </c>
      <c r="S116" s="15">
        <f t="shared" si="15"/>
        <v>-0.17580397503153611</v>
      </c>
      <c r="T116" s="16">
        <f t="shared" si="16"/>
        <v>1.5453518818444485E-2</v>
      </c>
      <c r="U116" s="17">
        <f t="shared" si="17"/>
        <v>-2.9453421695934106E-3</v>
      </c>
    </row>
    <row r="117" spans="1:21" ht="13" thickBot="1" x14ac:dyDescent="0.3">
      <c r="A117" s="15">
        <v>115</v>
      </c>
      <c r="B117" s="15">
        <v>1</v>
      </c>
      <c r="C117" s="15">
        <v>1</v>
      </c>
      <c r="D117" s="15">
        <v>0</v>
      </c>
      <c r="E117" s="23">
        <f t="shared" si="18"/>
        <v>-0.13495510642837141</v>
      </c>
      <c r="F117" s="15">
        <v>0.2</v>
      </c>
      <c r="G117" s="15">
        <v>0.3</v>
      </c>
      <c r="H117" s="15">
        <v>0.4</v>
      </c>
      <c r="I117" s="15">
        <v>0.5</v>
      </c>
      <c r="J117" s="15">
        <v>0.6</v>
      </c>
      <c r="K117" s="15">
        <v>0.7</v>
      </c>
      <c r="L117" s="15">
        <v>0.8</v>
      </c>
      <c r="M117" s="15">
        <f t="shared" si="19"/>
        <v>0.8650448935716285</v>
      </c>
      <c r="N117" s="15">
        <f t="shared" si="10"/>
        <v>1.3</v>
      </c>
      <c r="O117" s="15">
        <f t="shared" si="11"/>
        <v>0.70371359842961856</v>
      </c>
      <c r="P117" s="15">
        <f t="shared" si="12"/>
        <v>0.78583498304255861</v>
      </c>
      <c r="Q117" s="15">
        <f t="shared" si="13"/>
        <v>1.6233577890403446</v>
      </c>
      <c r="R117" s="15">
        <f t="shared" si="14"/>
        <v>0.83525768952276425</v>
      </c>
      <c r="S117" s="15">
        <f t="shared" si="15"/>
        <v>0.83525768952276425</v>
      </c>
      <c r="T117" s="16">
        <f t="shared" si="16"/>
        <v>0.34882770395345319</v>
      </c>
      <c r="U117" s="17">
        <f t="shared" si="17"/>
        <v>1.1981847416473646E-2</v>
      </c>
    </row>
    <row r="118" spans="1:21" ht="13" thickBot="1" x14ac:dyDescent="0.3">
      <c r="A118" s="15">
        <v>116</v>
      </c>
      <c r="B118" s="15">
        <v>0</v>
      </c>
      <c r="C118" s="15">
        <v>0</v>
      </c>
      <c r="D118" s="15">
        <v>0</v>
      </c>
      <c r="E118" s="23">
        <f t="shared" si="18"/>
        <v>-0.14693695384484506</v>
      </c>
      <c r="F118" s="15">
        <v>0.2</v>
      </c>
      <c r="G118" s="15">
        <v>0.3</v>
      </c>
      <c r="H118" s="15">
        <v>0.4</v>
      </c>
      <c r="I118" s="15">
        <v>0.5</v>
      </c>
      <c r="J118" s="15">
        <v>0.6</v>
      </c>
      <c r="K118" s="15">
        <v>0.7</v>
      </c>
      <c r="L118" s="15">
        <v>0.8</v>
      </c>
      <c r="M118" s="15">
        <f t="shared" si="19"/>
        <v>0.7</v>
      </c>
      <c r="N118" s="15">
        <f t="shared" si="10"/>
        <v>0.7</v>
      </c>
      <c r="O118" s="15">
        <f t="shared" si="11"/>
        <v>0.66818777216816616</v>
      </c>
      <c r="P118" s="15">
        <f t="shared" si="12"/>
        <v>0.66818777216816616</v>
      </c>
      <c r="Q118" s="15">
        <f t="shared" si="13"/>
        <v>1.5350065493849829</v>
      </c>
      <c r="R118" s="15">
        <f t="shared" si="14"/>
        <v>0.82273765158874179</v>
      </c>
      <c r="S118" s="15">
        <f t="shared" si="15"/>
        <v>0.82273765158874179</v>
      </c>
      <c r="T118" s="16">
        <f t="shared" si="16"/>
        <v>0.33844862167087891</v>
      </c>
      <c r="U118" s="17">
        <f t="shared" si="17"/>
        <v>0</v>
      </c>
    </row>
    <row r="119" spans="1:21" ht="13" thickBot="1" x14ac:dyDescent="0.3">
      <c r="A119" s="15">
        <v>117</v>
      </c>
      <c r="B119" s="15">
        <v>0</v>
      </c>
      <c r="C119" s="15">
        <v>1</v>
      </c>
      <c r="D119" s="15">
        <v>1</v>
      </c>
      <c r="E119" s="23">
        <f t="shared" si="18"/>
        <v>-0.14693695384484506</v>
      </c>
      <c r="F119" s="15">
        <v>0.2</v>
      </c>
      <c r="G119" s="15">
        <v>0.3</v>
      </c>
      <c r="H119" s="15">
        <v>0.4</v>
      </c>
      <c r="I119" s="15">
        <v>0.5</v>
      </c>
      <c r="J119" s="15">
        <v>0.6</v>
      </c>
      <c r="K119" s="15">
        <v>0.7</v>
      </c>
      <c r="L119" s="15">
        <v>0.8</v>
      </c>
      <c r="M119" s="15">
        <f t="shared" si="19"/>
        <v>1</v>
      </c>
      <c r="N119" s="15">
        <f t="shared" si="10"/>
        <v>1.1000000000000001</v>
      </c>
      <c r="O119" s="15">
        <f t="shared" si="11"/>
        <v>0.7310585786300049</v>
      </c>
      <c r="P119" s="15">
        <f t="shared" si="12"/>
        <v>0.75026010559511769</v>
      </c>
      <c r="Q119" s="15">
        <f t="shared" si="13"/>
        <v>1.6156853526720731</v>
      </c>
      <c r="R119" s="15">
        <f t="shared" si="14"/>
        <v>0.83419922734300389</v>
      </c>
      <c r="S119" s="15">
        <f t="shared" si="15"/>
        <v>-0.16580077265699611</v>
      </c>
      <c r="T119" s="16">
        <f t="shared" si="16"/>
        <v>1.3744948106828454E-2</v>
      </c>
      <c r="U119" s="17">
        <f t="shared" si="17"/>
        <v>0</v>
      </c>
    </row>
    <row r="120" spans="1:21" ht="13" thickBot="1" x14ac:dyDescent="0.3">
      <c r="A120" s="15">
        <v>118</v>
      </c>
      <c r="B120" s="15">
        <v>1</v>
      </c>
      <c r="C120" s="15">
        <v>0</v>
      </c>
      <c r="D120" s="15">
        <v>1</v>
      </c>
      <c r="E120" s="23">
        <f t="shared" si="18"/>
        <v>-0.14693695384484506</v>
      </c>
      <c r="F120" s="15">
        <v>0.2</v>
      </c>
      <c r="G120" s="15">
        <v>0.3</v>
      </c>
      <c r="H120" s="15">
        <v>0.4</v>
      </c>
      <c r="I120" s="15">
        <v>0.5</v>
      </c>
      <c r="J120" s="15">
        <v>0.6</v>
      </c>
      <c r="K120" s="15">
        <v>0.7</v>
      </c>
      <c r="L120" s="15">
        <v>0.8</v>
      </c>
      <c r="M120" s="15">
        <f t="shared" si="19"/>
        <v>0.55306304615515489</v>
      </c>
      <c r="N120" s="15">
        <f t="shared" si="10"/>
        <v>0.89999999999999991</v>
      </c>
      <c r="O120" s="15">
        <f t="shared" si="11"/>
        <v>0.63484594871489186</v>
      </c>
      <c r="P120" s="15">
        <f t="shared" si="12"/>
        <v>0.71094950262500389</v>
      </c>
      <c r="Q120" s="15">
        <f t="shared" si="13"/>
        <v>1.5439926759324483</v>
      </c>
      <c r="R120" s="15">
        <f t="shared" si="14"/>
        <v>0.82404439339753444</v>
      </c>
      <c r="S120" s="15">
        <f t="shared" si="15"/>
        <v>-0.17595560660246556</v>
      </c>
      <c r="T120" s="16">
        <f t="shared" si="16"/>
        <v>1.5480187747420812E-2</v>
      </c>
      <c r="U120" s="17">
        <f t="shared" si="17"/>
        <v>-2.9571360679067063E-3</v>
      </c>
    </row>
    <row r="121" spans="1:21" ht="13" thickBot="1" x14ac:dyDescent="0.3">
      <c r="A121" s="15">
        <v>119</v>
      </c>
      <c r="B121" s="15">
        <v>1</v>
      </c>
      <c r="C121" s="15">
        <v>1</v>
      </c>
      <c r="D121" s="15">
        <v>0</v>
      </c>
      <c r="E121" s="23">
        <f t="shared" si="18"/>
        <v>-0.14397981777693836</v>
      </c>
      <c r="F121" s="15">
        <v>0.2</v>
      </c>
      <c r="G121" s="15">
        <v>0.3</v>
      </c>
      <c r="H121" s="15">
        <v>0.4</v>
      </c>
      <c r="I121" s="15">
        <v>0.5</v>
      </c>
      <c r="J121" s="15">
        <v>0.6</v>
      </c>
      <c r="K121" s="15">
        <v>0.7</v>
      </c>
      <c r="L121" s="15">
        <v>0.8</v>
      </c>
      <c r="M121" s="15">
        <f t="shared" si="19"/>
        <v>0.85602018222306153</v>
      </c>
      <c r="N121" s="15">
        <f t="shared" si="10"/>
        <v>1.3</v>
      </c>
      <c r="O121" s="15">
        <f t="shared" si="11"/>
        <v>0.70182848626397643</v>
      </c>
      <c r="P121" s="15">
        <f t="shared" si="12"/>
        <v>0.78583498304255861</v>
      </c>
      <c r="Q121" s="15">
        <f t="shared" si="13"/>
        <v>1.6224152329575234</v>
      </c>
      <c r="R121" s="15">
        <f t="shared" si="14"/>
        <v>0.83512795066745105</v>
      </c>
      <c r="S121" s="15">
        <f t="shared" si="15"/>
        <v>0.83512795066745105</v>
      </c>
      <c r="T121" s="16">
        <f t="shared" si="16"/>
        <v>0.34871934699300827</v>
      </c>
      <c r="U121" s="17">
        <f t="shared" si="17"/>
        <v>1.203151233705976E-2</v>
      </c>
    </row>
    <row r="122" spans="1:21" ht="13" thickBot="1" x14ac:dyDescent="0.3">
      <c r="A122" s="15">
        <v>120</v>
      </c>
      <c r="B122" s="15">
        <v>0</v>
      </c>
      <c r="C122" s="15">
        <v>0</v>
      </c>
      <c r="D122" s="15">
        <v>0</v>
      </c>
      <c r="E122" s="23">
        <f t="shared" si="18"/>
        <v>-0.15601133011399812</v>
      </c>
      <c r="F122" s="15">
        <v>0.2</v>
      </c>
      <c r="G122" s="15">
        <v>0.3</v>
      </c>
      <c r="H122" s="15">
        <v>0.4</v>
      </c>
      <c r="I122" s="15">
        <v>0.5</v>
      </c>
      <c r="J122" s="15">
        <v>0.6</v>
      </c>
      <c r="K122" s="15">
        <v>0.7</v>
      </c>
      <c r="L122" s="15">
        <v>0.8</v>
      </c>
      <c r="M122" s="15">
        <f t="shared" si="19"/>
        <v>0.7</v>
      </c>
      <c r="N122" s="15">
        <f t="shared" si="10"/>
        <v>0.7</v>
      </c>
      <c r="O122" s="15">
        <f t="shared" si="11"/>
        <v>0.66818777216816616</v>
      </c>
      <c r="P122" s="15">
        <f t="shared" si="12"/>
        <v>0.66818777216816616</v>
      </c>
      <c r="Q122" s="15">
        <f t="shared" si="13"/>
        <v>1.5350065493849829</v>
      </c>
      <c r="R122" s="15">
        <f t="shared" si="14"/>
        <v>0.82273765158874179</v>
      </c>
      <c r="S122" s="15">
        <f t="shared" si="15"/>
        <v>0.82273765158874179</v>
      </c>
      <c r="T122" s="16">
        <f t="shared" si="16"/>
        <v>0.33844862167087891</v>
      </c>
      <c r="U122" s="17">
        <f t="shared" si="17"/>
        <v>0</v>
      </c>
    </row>
    <row r="123" spans="1:21" ht="13" thickBot="1" x14ac:dyDescent="0.3">
      <c r="A123" s="15">
        <v>121</v>
      </c>
      <c r="B123" s="15">
        <v>0</v>
      </c>
      <c r="C123" s="15">
        <v>1</v>
      </c>
      <c r="D123" s="15">
        <v>1</v>
      </c>
      <c r="E123" s="23">
        <f t="shared" si="18"/>
        <v>-0.15601133011399812</v>
      </c>
      <c r="F123" s="15">
        <v>0.2</v>
      </c>
      <c r="G123" s="15">
        <v>0.3</v>
      </c>
      <c r="H123" s="15">
        <v>0.4</v>
      </c>
      <c r="I123" s="15">
        <v>0.5</v>
      </c>
      <c r="J123" s="15">
        <v>0.6</v>
      </c>
      <c r="K123" s="15">
        <v>0.7</v>
      </c>
      <c r="L123" s="15">
        <v>0.8</v>
      </c>
      <c r="M123" s="15">
        <f t="shared" si="19"/>
        <v>1</v>
      </c>
      <c r="N123" s="15">
        <f t="shared" si="10"/>
        <v>1.1000000000000001</v>
      </c>
      <c r="O123" s="15">
        <f t="shared" si="11"/>
        <v>0.7310585786300049</v>
      </c>
      <c r="P123" s="15">
        <f t="shared" si="12"/>
        <v>0.75026010559511769</v>
      </c>
      <c r="Q123" s="15">
        <f t="shared" si="13"/>
        <v>1.6156853526720731</v>
      </c>
      <c r="R123" s="15">
        <f t="shared" si="14"/>
        <v>0.83419922734300389</v>
      </c>
      <c r="S123" s="15">
        <f t="shared" si="15"/>
        <v>-0.16580077265699611</v>
      </c>
      <c r="T123" s="16">
        <f t="shared" si="16"/>
        <v>1.3744948106828454E-2</v>
      </c>
      <c r="U123" s="17">
        <f t="shared" si="17"/>
        <v>0</v>
      </c>
    </row>
    <row r="124" spans="1:21" ht="13" thickBot="1" x14ac:dyDescent="0.3">
      <c r="A124" s="15">
        <v>122</v>
      </c>
      <c r="B124" s="15">
        <v>1</v>
      </c>
      <c r="C124" s="15">
        <v>0</v>
      </c>
      <c r="D124" s="15">
        <v>1</v>
      </c>
      <c r="E124" s="23">
        <f t="shared" si="18"/>
        <v>-0.15601133011399812</v>
      </c>
      <c r="F124" s="15">
        <v>0.2</v>
      </c>
      <c r="G124" s="15">
        <v>0.3</v>
      </c>
      <c r="H124" s="15">
        <v>0.4</v>
      </c>
      <c r="I124" s="15">
        <v>0.5</v>
      </c>
      <c r="J124" s="15">
        <v>0.6</v>
      </c>
      <c r="K124" s="15">
        <v>0.7</v>
      </c>
      <c r="L124" s="15">
        <v>0.8</v>
      </c>
      <c r="M124" s="15">
        <f t="shared" si="19"/>
        <v>0.54398866988600181</v>
      </c>
      <c r="N124" s="15">
        <f t="shared" si="10"/>
        <v>0.89999999999999991</v>
      </c>
      <c r="O124" s="15">
        <f t="shared" si="11"/>
        <v>0.63273979520496093</v>
      </c>
      <c r="P124" s="15">
        <f t="shared" si="12"/>
        <v>0.71094950262500389</v>
      </c>
      <c r="Q124" s="15">
        <f t="shared" si="13"/>
        <v>1.5429395991774828</v>
      </c>
      <c r="R124" s="15">
        <f t="shared" si="14"/>
        <v>0.82389165018154209</v>
      </c>
      <c r="S124" s="15">
        <f t="shared" si="15"/>
        <v>-0.17610834981845791</v>
      </c>
      <c r="T124" s="16">
        <f t="shared" si="16"/>
        <v>1.5507075437890172E-2</v>
      </c>
      <c r="U124" s="17">
        <f t="shared" si="17"/>
        <v>-2.9689236056384318E-3</v>
      </c>
    </row>
    <row r="125" spans="1:21" ht="13" thickBot="1" x14ac:dyDescent="0.3">
      <c r="A125" s="15">
        <v>123</v>
      </c>
      <c r="B125" s="15">
        <v>1</v>
      </c>
      <c r="C125" s="15">
        <v>1</v>
      </c>
      <c r="D125" s="15">
        <v>0</v>
      </c>
      <c r="E125" s="23">
        <f t="shared" si="18"/>
        <v>-0.15304240650835968</v>
      </c>
      <c r="F125" s="15">
        <v>0.2</v>
      </c>
      <c r="G125" s="15">
        <v>0.3</v>
      </c>
      <c r="H125" s="15">
        <v>0.4</v>
      </c>
      <c r="I125" s="15">
        <v>0.5</v>
      </c>
      <c r="J125" s="15">
        <v>0.6</v>
      </c>
      <c r="K125" s="15">
        <v>0.7</v>
      </c>
      <c r="L125" s="15">
        <v>0.8</v>
      </c>
      <c r="M125" s="15">
        <f t="shared" si="19"/>
        <v>0.84695759349164024</v>
      </c>
      <c r="N125" s="15">
        <f t="shared" si="10"/>
        <v>1.3</v>
      </c>
      <c r="O125" s="15">
        <f t="shared" si="11"/>
        <v>0.69992853908946473</v>
      </c>
      <c r="P125" s="15">
        <f t="shared" si="12"/>
        <v>0.78583498304255861</v>
      </c>
      <c r="Q125" s="15">
        <f t="shared" si="13"/>
        <v>1.6214652593702676</v>
      </c>
      <c r="R125" s="15">
        <f t="shared" si="14"/>
        <v>0.83499710786472658</v>
      </c>
      <c r="S125" s="15">
        <f t="shared" si="15"/>
        <v>0.83499710786472658</v>
      </c>
      <c r="T125" s="16">
        <f t="shared" si="16"/>
        <v>0.34861008507122893</v>
      </c>
      <c r="U125" s="17">
        <f t="shared" si="17"/>
        <v>1.2081195102184542E-2</v>
      </c>
    </row>
    <row r="126" spans="1:21" ht="13" thickBot="1" x14ac:dyDescent="0.3">
      <c r="A126" s="15">
        <v>124</v>
      </c>
      <c r="B126" s="15">
        <v>0</v>
      </c>
      <c r="C126" s="15">
        <v>0</v>
      </c>
      <c r="D126" s="15">
        <v>0</v>
      </c>
      <c r="E126" s="23">
        <f t="shared" si="18"/>
        <v>-0.16512360161054424</v>
      </c>
      <c r="F126" s="15">
        <v>0.2</v>
      </c>
      <c r="G126" s="15">
        <v>0.3</v>
      </c>
      <c r="H126" s="15">
        <v>0.4</v>
      </c>
      <c r="I126" s="15">
        <v>0.5</v>
      </c>
      <c r="J126" s="15">
        <v>0.6</v>
      </c>
      <c r="K126" s="15">
        <v>0.7</v>
      </c>
      <c r="L126" s="15">
        <v>0.8</v>
      </c>
      <c r="M126" s="15">
        <f t="shared" si="19"/>
        <v>0.7</v>
      </c>
      <c r="N126" s="15">
        <f t="shared" si="10"/>
        <v>0.7</v>
      </c>
      <c r="O126" s="15">
        <f t="shared" si="11"/>
        <v>0.66818777216816616</v>
      </c>
      <c r="P126" s="15">
        <f t="shared" si="12"/>
        <v>0.66818777216816616</v>
      </c>
      <c r="Q126" s="15">
        <f t="shared" si="13"/>
        <v>1.5350065493849829</v>
      </c>
      <c r="R126" s="15">
        <f t="shared" si="14"/>
        <v>0.82273765158874179</v>
      </c>
      <c r="S126" s="15">
        <f t="shared" si="15"/>
        <v>0.82273765158874179</v>
      </c>
      <c r="T126" s="16">
        <f t="shared" si="16"/>
        <v>0.33844862167087891</v>
      </c>
      <c r="U126" s="17">
        <f t="shared" si="17"/>
        <v>0</v>
      </c>
    </row>
    <row r="127" spans="1:21" ht="13" thickBot="1" x14ac:dyDescent="0.3">
      <c r="A127" s="15">
        <v>125</v>
      </c>
      <c r="B127" s="15">
        <v>0</v>
      </c>
      <c r="C127" s="15">
        <v>1</v>
      </c>
      <c r="D127" s="15">
        <v>1</v>
      </c>
      <c r="E127" s="23">
        <f t="shared" si="18"/>
        <v>-0.16512360161054424</v>
      </c>
      <c r="F127" s="15">
        <v>0.2</v>
      </c>
      <c r="G127" s="15">
        <v>0.3</v>
      </c>
      <c r="H127" s="15">
        <v>0.4</v>
      </c>
      <c r="I127" s="15">
        <v>0.5</v>
      </c>
      <c r="J127" s="15">
        <v>0.6</v>
      </c>
      <c r="K127" s="15">
        <v>0.7</v>
      </c>
      <c r="L127" s="15">
        <v>0.8</v>
      </c>
      <c r="M127" s="15">
        <f t="shared" si="19"/>
        <v>1</v>
      </c>
      <c r="N127" s="15">
        <f t="shared" si="10"/>
        <v>1.1000000000000001</v>
      </c>
      <c r="O127" s="15">
        <f t="shared" si="11"/>
        <v>0.7310585786300049</v>
      </c>
      <c r="P127" s="15">
        <f t="shared" si="12"/>
        <v>0.75026010559511769</v>
      </c>
      <c r="Q127" s="15">
        <f t="shared" si="13"/>
        <v>1.6156853526720731</v>
      </c>
      <c r="R127" s="15">
        <f t="shared" si="14"/>
        <v>0.83419922734300389</v>
      </c>
      <c r="S127" s="15">
        <f t="shared" si="15"/>
        <v>-0.16580077265699611</v>
      </c>
      <c r="T127" s="16">
        <f t="shared" si="16"/>
        <v>1.3744948106828454E-2</v>
      </c>
      <c r="U127" s="17">
        <f t="shared" si="17"/>
        <v>0</v>
      </c>
    </row>
    <row r="128" spans="1:21" ht="13" thickBot="1" x14ac:dyDescent="0.3">
      <c r="A128" s="15">
        <v>126</v>
      </c>
      <c r="B128" s="15">
        <v>1</v>
      </c>
      <c r="C128" s="15">
        <v>0</v>
      </c>
      <c r="D128" s="15">
        <v>1</v>
      </c>
      <c r="E128" s="23">
        <f t="shared" si="18"/>
        <v>-0.16512360161054424</v>
      </c>
      <c r="F128" s="15">
        <v>0.2</v>
      </c>
      <c r="G128" s="15">
        <v>0.3</v>
      </c>
      <c r="H128" s="15">
        <v>0.4</v>
      </c>
      <c r="I128" s="15">
        <v>0.5</v>
      </c>
      <c r="J128" s="15">
        <v>0.6</v>
      </c>
      <c r="K128" s="15">
        <v>0.7</v>
      </c>
      <c r="L128" s="15">
        <v>0.8</v>
      </c>
      <c r="M128" s="15">
        <f t="shared" si="19"/>
        <v>0.53487639838945578</v>
      </c>
      <c r="N128" s="15">
        <f t="shared" si="10"/>
        <v>0.89999999999999991</v>
      </c>
      <c r="O128" s="15">
        <f t="shared" si="11"/>
        <v>0.63061973454404086</v>
      </c>
      <c r="P128" s="15">
        <f t="shared" si="12"/>
        <v>0.71094950262500389</v>
      </c>
      <c r="Q128" s="15">
        <f t="shared" si="13"/>
        <v>1.5418795688470228</v>
      </c>
      <c r="R128" s="15">
        <f t="shared" si="14"/>
        <v>0.8237377931197859</v>
      </c>
      <c r="S128" s="15">
        <f t="shared" si="15"/>
        <v>-0.1762622068802141</v>
      </c>
      <c r="T128" s="16">
        <f t="shared" si="16"/>
        <v>1.5534182787141698E-2</v>
      </c>
      <c r="U128" s="17">
        <f t="shared" si="17"/>
        <v>-2.9807026207925354E-3</v>
      </c>
    </row>
    <row r="129" spans="1:21" ht="13" thickBot="1" x14ac:dyDescent="0.3">
      <c r="A129" s="15">
        <v>127</v>
      </c>
      <c r="B129" s="15">
        <v>1</v>
      </c>
      <c r="C129" s="15">
        <v>1</v>
      </c>
      <c r="D129" s="15">
        <v>0</v>
      </c>
      <c r="E129" s="23">
        <f t="shared" si="18"/>
        <v>-0.1621428989897517</v>
      </c>
      <c r="F129" s="15">
        <v>0.2</v>
      </c>
      <c r="G129" s="15">
        <v>0.3</v>
      </c>
      <c r="H129" s="15">
        <v>0.4</v>
      </c>
      <c r="I129" s="15">
        <v>0.5</v>
      </c>
      <c r="J129" s="15">
        <v>0.6</v>
      </c>
      <c r="K129" s="15">
        <v>0.7</v>
      </c>
      <c r="L129" s="15">
        <v>0.8</v>
      </c>
      <c r="M129" s="15">
        <f t="shared" si="19"/>
        <v>0.83785710101024824</v>
      </c>
      <c r="N129" s="15">
        <f t="shared" si="10"/>
        <v>1.3</v>
      </c>
      <c r="O129" s="15">
        <f t="shared" si="11"/>
        <v>0.69801370485678349</v>
      </c>
      <c r="P129" s="15">
        <f t="shared" si="12"/>
        <v>0.78583498304255861</v>
      </c>
      <c r="Q129" s="15">
        <f t="shared" si="13"/>
        <v>1.620507842253927</v>
      </c>
      <c r="R129" s="15">
        <f t="shared" si="14"/>
        <v>0.83486515555507013</v>
      </c>
      <c r="S129" s="15">
        <f t="shared" si="15"/>
        <v>0.83486515555507013</v>
      </c>
      <c r="T129" s="16">
        <f t="shared" si="16"/>
        <v>0.34849991397999575</v>
      </c>
      <c r="U129" s="17">
        <f t="shared" si="17"/>
        <v>1.2130887654097006E-2</v>
      </c>
    </row>
    <row r="130" spans="1:21" ht="13" thickBot="1" x14ac:dyDescent="0.3">
      <c r="A130" s="15">
        <v>128</v>
      </c>
      <c r="B130" s="15">
        <v>0</v>
      </c>
      <c r="C130" s="15">
        <v>0</v>
      </c>
      <c r="D130" s="15">
        <v>0</v>
      </c>
      <c r="E130" s="23">
        <f t="shared" si="18"/>
        <v>-0.17427378664384871</v>
      </c>
      <c r="F130" s="15">
        <v>0.2</v>
      </c>
      <c r="G130" s="15">
        <v>0.3</v>
      </c>
      <c r="H130" s="15">
        <v>0.4</v>
      </c>
      <c r="I130" s="15">
        <v>0.5</v>
      </c>
      <c r="J130" s="15">
        <v>0.6</v>
      </c>
      <c r="K130" s="15">
        <v>0.7</v>
      </c>
      <c r="L130" s="15">
        <v>0.8</v>
      </c>
      <c r="M130" s="15">
        <f t="shared" si="19"/>
        <v>0.7</v>
      </c>
      <c r="N130" s="15">
        <f t="shared" si="10"/>
        <v>0.7</v>
      </c>
      <c r="O130" s="15">
        <f t="shared" si="11"/>
        <v>0.66818777216816616</v>
      </c>
      <c r="P130" s="15">
        <f t="shared" si="12"/>
        <v>0.66818777216816616</v>
      </c>
      <c r="Q130" s="15">
        <f t="shared" si="13"/>
        <v>1.5350065493849829</v>
      </c>
      <c r="R130" s="15">
        <f t="shared" si="14"/>
        <v>0.82273765158874179</v>
      </c>
      <c r="S130" s="15">
        <f t="shared" si="15"/>
        <v>0.82273765158874179</v>
      </c>
      <c r="T130" s="16">
        <f t="shared" si="16"/>
        <v>0.33844862167087891</v>
      </c>
      <c r="U130" s="17">
        <f t="shared" si="17"/>
        <v>0</v>
      </c>
    </row>
    <row r="131" spans="1:21" ht="13" thickBot="1" x14ac:dyDescent="0.3">
      <c r="A131" s="15">
        <v>129</v>
      </c>
      <c r="B131" s="15">
        <v>0</v>
      </c>
      <c r="C131" s="15">
        <v>1</v>
      </c>
      <c r="D131" s="15">
        <v>1</v>
      </c>
      <c r="E131" s="23">
        <f t="shared" si="18"/>
        <v>-0.17427378664384871</v>
      </c>
      <c r="F131" s="15">
        <v>0.2</v>
      </c>
      <c r="G131" s="15">
        <v>0.3</v>
      </c>
      <c r="H131" s="15">
        <v>0.4</v>
      </c>
      <c r="I131" s="15">
        <v>0.5</v>
      </c>
      <c r="J131" s="15">
        <v>0.6</v>
      </c>
      <c r="K131" s="15">
        <v>0.7</v>
      </c>
      <c r="L131" s="15">
        <v>0.8</v>
      </c>
      <c r="M131" s="15">
        <f t="shared" si="19"/>
        <v>1</v>
      </c>
      <c r="N131" s="15">
        <f t="shared" ref="N131:N194" si="20">F131*B131+H131*C131+K131*1</f>
        <v>1.1000000000000001</v>
      </c>
      <c r="O131" s="15">
        <f t="shared" ref="O131:O194" si="21">1/(1+EXP(-M131))</f>
        <v>0.7310585786300049</v>
      </c>
      <c r="P131" s="15">
        <f t="shared" ref="P131:P194" si="22">1/(1+EXP(-N131))</f>
        <v>0.75026010559511769</v>
      </c>
      <c r="Q131" s="15">
        <f t="shared" ref="Q131:Q194" si="23">I131*O131+J131*P131+L131*1</f>
        <v>1.6156853526720731</v>
      </c>
      <c r="R131" s="15">
        <f t="shared" ref="R131:R194" si="24">1/(1+EXP(-Q131))</f>
        <v>0.83419922734300389</v>
      </c>
      <c r="S131" s="15">
        <f t="shared" ref="S131:S194" si="25">(R131-D131)</f>
        <v>-0.16580077265699611</v>
      </c>
      <c r="T131" s="16">
        <f t="shared" ref="T131:T194" si="26">0.5*S131^2</f>
        <v>1.3744948106828454E-2</v>
      </c>
      <c r="U131" s="17">
        <f t="shared" ref="U131:U194" si="27" xml:space="preserve"> S131*(R131*(1 - R131))*I131*(O131*(1 - O131))*B131</f>
        <v>0</v>
      </c>
    </row>
    <row r="132" spans="1:21" ht="13" thickBot="1" x14ac:dyDescent="0.3">
      <c r="A132" s="15">
        <v>130</v>
      </c>
      <c r="B132" s="15">
        <v>1</v>
      </c>
      <c r="C132" s="15">
        <v>0</v>
      </c>
      <c r="D132" s="15">
        <v>1</v>
      </c>
      <c r="E132" s="23">
        <f t="shared" ref="E132:E195" si="28">E131-U131</f>
        <v>-0.17427378664384871</v>
      </c>
      <c r="F132" s="15">
        <v>0.2</v>
      </c>
      <c r="G132" s="15">
        <v>0.3</v>
      </c>
      <c r="H132" s="15">
        <v>0.4</v>
      </c>
      <c r="I132" s="15">
        <v>0.5</v>
      </c>
      <c r="J132" s="15">
        <v>0.6</v>
      </c>
      <c r="K132" s="15">
        <v>0.7</v>
      </c>
      <c r="L132" s="15">
        <v>0.8</v>
      </c>
      <c r="M132" s="15">
        <f t="shared" ref="M132:M195" si="29">E132*B132+G132*C132+K132*1</f>
        <v>0.52572621335615122</v>
      </c>
      <c r="N132" s="15">
        <f t="shared" si="20"/>
        <v>0.89999999999999991</v>
      </c>
      <c r="O132" s="15">
        <f t="shared" si="21"/>
        <v>0.62848576868962192</v>
      </c>
      <c r="P132" s="15">
        <f t="shared" si="22"/>
        <v>0.71094950262500389</v>
      </c>
      <c r="Q132" s="15">
        <f t="shared" si="23"/>
        <v>1.5408125859198134</v>
      </c>
      <c r="R132" s="15">
        <f t="shared" si="24"/>
        <v>0.82358282025353335</v>
      </c>
      <c r="S132" s="15">
        <f t="shared" si="25"/>
        <v>-0.17641717974646665</v>
      </c>
      <c r="T132" s="16">
        <f t="shared" si="26"/>
        <v>1.5561510654848561E-2</v>
      </c>
      <c r="U132" s="17">
        <f t="shared" si="27"/>
        <v>-2.9924708999799023E-3</v>
      </c>
    </row>
    <row r="133" spans="1:21" ht="13" thickBot="1" x14ac:dyDescent="0.3">
      <c r="A133" s="15">
        <v>131</v>
      </c>
      <c r="B133" s="15">
        <v>1</v>
      </c>
      <c r="C133" s="15">
        <v>1</v>
      </c>
      <c r="D133" s="15">
        <v>0</v>
      </c>
      <c r="E133" s="23">
        <f t="shared" si="28"/>
        <v>-0.17128131574386882</v>
      </c>
      <c r="F133" s="15">
        <v>0.2</v>
      </c>
      <c r="G133" s="15">
        <v>0.3</v>
      </c>
      <c r="H133" s="15">
        <v>0.4</v>
      </c>
      <c r="I133" s="15">
        <v>0.5</v>
      </c>
      <c r="J133" s="15">
        <v>0.6</v>
      </c>
      <c r="K133" s="15">
        <v>0.7</v>
      </c>
      <c r="L133" s="15">
        <v>0.8</v>
      </c>
      <c r="M133" s="15">
        <f t="shared" si="29"/>
        <v>0.82871868425613116</v>
      </c>
      <c r="N133" s="15">
        <f t="shared" si="20"/>
        <v>1.3</v>
      </c>
      <c r="O133" s="15">
        <f t="shared" si="21"/>
        <v>0.69608393420411496</v>
      </c>
      <c r="P133" s="15">
        <f t="shared" si="22"/>
        <v>0.78583498304255861</v>
      </c>
      <c r="Q133" s="15">
        <f t="shared" si="23"/>
        <v>1.6195429569275928</v>
      </c>
      <c r="R133" s="15">
        <f t="shared" si="24"/>
        <v>0.83473208833890811</v>
      </c>
      <c r="S133" s="15">
        <f t="shared" si="25"/>
        <v>0.83473208833890811</v>
      </c>
      <c r="T133" s="16">
        <f t="shared" si="26"/>
        <v>0.34838882965131734</v>
      </c>
      <c r="U133" s="17">
        <f t="shared" si="27"/>
        <v>1.2180581726411477E-2</v>
      </c>
    </row>
    <row r="134" spans="1:21" ht="13" thickBot="1" x14ac:dyDescent="0.3">
      <c r="A134" s="15">
        <v>132</v>
      </c>
      <c r="B134" s="15">
        <v>0</v>
      </c>
      <c r="C134" s="15">
        <v>0</v>
      </c>
      <c r="D134" s="15">
        <v>0</v>
      </c>
      <c r="E134" s="23">
        <f t="shared" si="28"/>
        <v>-0.1834618974702803</v>
      </c>
      <c r="F134" s="15">
        <v>0.2</v>
      </c>
      <c r="G134" s="15">
        <v>0.3</v>
      </c>
      <c r="H134" s="15">
        <v>0.4</v>
      </c>
      <c r="I134" s="15">
        <v>0.5</v>
      </c>
      <c r="J134" s="15">
        <v>0.6</v>
      </c>
      <c r="K134" s="15">
        <v>0.7</v>
      </c>
      <c r="L134" s="15">
        <v>0.8</v>
      </c>
      <c r="M134" s="15">
        <f t="shared" si="29"/>
        <v>0.7</v>
      </c>
      <c r="N134" s="15">
        <f t="shared" si="20"/>
        <v>0.7</v>
      </c>
      <c r="O134" s="15">
        <f t="shared" si="21"/>
        <v>0.66818777216816616</v>
      </c>
      <c r="P134" s="15">
        <f t="shared" si="22"/>
        <v>0.66818777216816616</v>
      </c>
      <c r="Q134" s="15">
        <f t="shared" si="23"/>
        <v>1.5350065493849829</v>
      </c>
      <c r="R134" s="15">
        <f t="shared" si="24"/>
        <v>0.82273765158874179</v>
      </c>
      <c r="S134" s="15">
        <f t="shared" si="25"/>
        <v>0.82273765158874179</v>
      </c>
      <c r="T134" s="16">
        <f t="shared" si="26"/>
        <v>0.33844862167087891</v>
      </c>
      <c r="U134" s="17">
        <f t="shared" si="27"/>
        <v>0</v>
      </c>
    </row>
    <row r="135" spans="1:21" ht="13" thickBot="1" x14ac:dyDescent="0.3">
      <c r="A135" s="15">
        <v>133</v>
      </c>
      <c r="B135" s="15">
        <v>0</v>
      </c>
      <c r="C135" s="15">
        <v>1</v>
      </c>
      <c r="D135" s="15">
        <v>1</v>
      </c>
      <c r="E135" s="23">
        <f t="shared" si="28"/>
        <v>-0.1834618974702803</v>
      </c>
      <c r="F135" s="15">
        <v>0.2</v>
      </c>
      <c r="G135" s="15">
        <v>0.3</v>
      </c>
      <c r="H135" s="15">
        <v>0.4</v>
      </c>
      <c r="I135" s="15">
        <v>0.5</v>
      </c>
      <c r="J135" s="15">
        <v>0.6</v>
      </c>
      <c r="K135" s="15">
        <v>0.7</v>
      </c>
      <c r="L135" s="15">
        <v>0.8</v>
      </c>
      <c r="M135" s="15">
        <f t="shared" si="29"/>
        <v>1</v>
      </c>
      <c r="N135" s="15">
        <f t="shared" si="20"/>
        <v>1.1000000000000001</v>
      </c>
      <c r="O135" s="15">
        <f t="shared" si="21"/>
        <v>0.7310585786300049</v>
      </c>
      <c r="P135" s="15">
        <f t="shared" si="22"/>
        <v>0.75026010559511769</v>
      </c>
      <c r="Q135" s="15">
        <f t="shared" si="23"/>
        <v>1.6156853526720731</v>
      </c>
      <c r="R135" s="15">
        <f t="shared" si="24"/>
        <v>0.83419922734300389</v>
      </c>
      <c r="S135" s="15">
        <f t="shared" si="25"/>
        <v>-0.16580077265699611</v>
      </c>
      <c r="T135" s="16">
        <f t="shared" si="26"/>
        <v>1.3744948106828454E-2</v>
      </c>
      <c r="U135" s="17">
        <f t="shared" si="27"/>
        <v>0</v>
      </c>
    </row>
    <row r="136" spans="1:21" ht="13" thickBot="1" x14ac:dyDescent="0.3">
      <c r="A136" s="15">
        <v>134</v>
      </c>
      <c r="B136" s="15">
        <v>1</v>
      </c>
      <c r="C136" s="15">
        <v>0</v>
      </c>
      <c r="D136" s="15">
        <v>1</v>
      </c>
      <c r="E136" s="23">
        <f t="shared" si="28"/>
        <v>-0.1834618974702803</v>
      </c>
      <c r="F136" s="15">
        <v>0.2</v>
      </c>
      <c r="G136" s="15">
        <v>0.3</v>
      </c>
      <c r="H136" s="15">
        <v>0.4</v>
      </c>
      <c r="I136" s="15">
        <v>0.5</v>
      </c>
      <c r="J136" s="15">
        <v>0.6</v>
      </c>
      <c r="K136" s="15">
        <v>0.7</v>
      </c>
      <c r="L136" s="15">
        <v>0.8</v>
      </c>
      <c r="M136" s="15">
        <f t="shared" si="29"/>
        <v>0.51653810252971966</v>
      </c>
      <c r="N136" s="15">
        <f t="shared" si="20"/>
        <v>0.89999999999999991</v>
      </c>
      <c r="O136" s="15">
        <f t="shared" si="21"/>
        <v>0.62633790322902705</v>
      </c>
      <c r="P136" s="15">
        <f t="shared" si="22"/>
        <v>0.71094950262500389</v>
      </c>
      <c r="Q136" s="15">
        <f t="shared" si="23"/>
        <v>1.5397386531895159</v>
      </c>
      <c r="R136" s="15">
        <f t="shared" si="24"/>
        <v>0.8234267298738972</v>
      </c>
      <c r="S136" s="15">
        <f t="shared" si="25"/>
        <v>-0.1765732701261028</v>
      </c>
      <c r="T136" s="16">
        <f t="shared" si="26"/>
        <v>1.5589059861512834E-2</v>
      </c>
      <c r="U136" s="17">
        <f t="shared" si="27"/>
        <v>-3.0042261782217789E-3</v>
      </c>
    </row>
    <row r="137" spans="1:21" ht="13" thickBot="1" x14ac:dyDescent="0.3">
      <c r="A137" s="15">
        <v>135</v>
      </c>
      <c r="B137" s="15">
        <v>1</v>
      </c>
      <c r="C137" s="15">
        <v>1</v>
      </c>
      <c r="D137" s="15">
        <v>0</v>
      </c>
      <c r="E137" s="23">
        <f t="shared" si="28"/>
        <v>-0.18045767129205853</v>
      </c>
      <c r="F137" s="15">
        <v>0.2</v>
      </c>
      <c r="G137" s="15">
        <v>0.3</v>
      </c>
      <c r="H137" s="15">
        <v>0.4</v>
      </c>
      <c r="I137" s="15">
        <v>0.5</v>
      </c>
      <c r="J137" s="15">
        <v>0.6</v>
      </c>
      <c r="K137" s="15">
        <v>0.7</v>
      </c>
      <c r="L137" s="15">
        <v>0.8</v>
      </c>
      <c r="M137" s="15">
        <f t="shared" si="29"/>
        <v>0.81954232870794141</v>
      </c>
      <c r="N137" s="15">
        <f t="shared" si="20"/>
        <v>1.3</v>
      </c>
      <c r="O137" s="15">
        <f t="shared" si="21"/>
        <v>0.69413918056033008</v>
      </c>
      <c r="P137" s="15">
        <f t="shared" si="22"/>
        <v>0.78583498304255861</v>
      </c>
      <c r="Q137" s="15">
        <f t="shared" si="23"/>
        <v>1.6185705801057002</v>
      </c>
      <c r="R137" s="15">
        <f t="shared" si="24"/>
        <v>0.83459790098414055</v>
      </c>
      <c r="S137" s="15">
        <f t="shared" si="25"/>
        <v>0.83459790098414055</v>
      </c>
      <c r="T137" s="16">
        <f t="shared" si="26"/>
        <v>0.34827682816356664</v>
      </c>
      <c r="U137" s="17">
        <f t="shared" si="27"/>
        <v>1.2230268842667241E-2</v>
      </c>
    </row>
    <row r="138" spans="1:21" ht="13" thickBot="1" x14ac:dyDescent="0.3">
      <c r="A138" s="15">
        <v>136</v>
      </c>
      <c r="B138" s="15">
        <v>0</v>
      </c>
      <c r="C138" s="15">
        <v>0</v>
      </c>
      <c r="D138" s="15">
        <v>0</v>
      </c>
      <c r="E138" s="23">
        <f t="shared" si="28"/>
        <v>-0.19268794013472576</v>
      </c>
      <c r="F138" s="15">
        <v>0.2</v>
      </c>
      <c r="G138" s="15">
        <v>0.3</v>
      </c>
      <c r="H138" s="15">
        <v>0.4</v>
      </c>
      <c r="I138" s="15">
        <v>0.5</v>
      </c>
      <c r="J138" s="15">
        <v>0.6</v>
      </c>
      <c r="K138" s="15">
        <v>0.7</v>
      </c>
      <c r="L138" s="15">
        <v>0.8</v>
      </c>
      <c r="M138" s="15">
        <f t="shared" si="29"/>
        <v>0.7</v>
      </c>
      <c r="N138" s="15">
        <f t="shared" si="20"/>
        <v>0.7</v>
      </c>
      <c r="O138" s="15">
        <f t="shared" si="21"/>
        <v>0.66818777216816616</v>
      </c>
      <c r="P138" s="15">
        <f t="shared" si="22"/>
        <v>0.66818777216816616</v>
      </c>
      <c r="Q138" s="15">
        <f t="shared" si="23"/>
        <v>1.5350065493849829</v>
      </c>
      <c r="R138" s="15">
        <f t="shared" si="24"/>
        <v>0.82273765158874179</v>
      </c>
      <c r="S138" s="15">
        <f t="shared" si="25"/>
        <v>0.82273765158874179</v>
      </c>
      <c r="T138" s="16">
        <f t="shared" si="26"/>
        <v>0.33844862167087891</v>
      </c>
      <c r="U138" s="17">
        <f t="shared" si="27"/>
        <v>0</v>
      </c>
    </row>
    <row r="139" spans="1:21" ht="13" thickBot="1" x14ac:dyDescent="0.3">
      <c r="A139" s="15">
        <v>137</v>
      </c>
      <c r="B139" s="15">
        <v>0</v>
      </c>
      <c r="C139" s="15">
        <v>1</v>
      </c>
      <c r="D139" s="15">
        <v>1</v>
      </c>
      <c r="E139" s="23">
        <f t="shared" si="28"/>
        <v>-0.19268794013472576</v>
      </c>
      <c r="F139" s="15">
        <v>0.2</v>
      </c>
      <c r="G139" s="15">
        <v>0.3</v>
      </c>
      <c r="H139" s="15">
        <v>0.4</v>
      </c>
      <c r="I139" s="15">
        <v>0.5</v>
      </c>
      <c r="J139" s="15">
        <v>0.6</v>
      </c>
      <c r="K139" s="15">
        <v>0.7</v>
      </c>
      <c r="L139" s="15">
        <v>0.8</v>
      </c>
      <c r="M139" s="15">
        <f t="shared" si="29"/>
        <v>1</v>
      </c>
      <c r="N139" s="15">
        <f t="shared" si="20"/>
        <v>1.1000000000000001</v>
      </c>
      <c r="O139" s="15">
        <f t="shared" si="21"/>
        <v>0.7310585786300049</v>
      </c>
      <c r="P139" s="15">
        <f t="shared" si="22"/>
        <v>0.75026010559511769</v>
      </c>
      <c r="Q139" s="15">
        <f t="shared" si="23"/>
        <v>1.6156853526720731</v>
      </c>
      <c r="R139" s="15">
        <f t="shared" si="24"/>
        <v>0.83419922734300389</v>
      </c>
      <c r="S139" s="15">
        <f t="shared" si="25"/>
        <v>-0.16580077265699611</v>
      </c>
      <c r="T139" s="16">
        <f t="shared" si="26"/>
        <v>1.3744948106828454E-2</v>
      </c>
      <c r="U139" s="17">
        <f t="shared" si="27"/>
        <v>0</v>
      </c>
    </row>
    <row r="140" spans="1:21" ht="13" thickBot="1" x14ac:dyDescent="0.3">
      <c r="A140" s="15">
        <v>138</v>
      </c>
      <c r="B140" s="15">
        <v>1</v>
      </c>
      <c r="C140" s="15">
        <v>0</v>
      </c>
      <c r="D140" s="15">
        <v>1</v>
      </c>
      <c r="E140" s="23">
        <f t="shared" si="28"/>
        <v>-0.19268794013472576</v>
      </c>
      <c r="F140" s="15">
        <v>0.2</v>
      </c>
      <c r="G140" s="15">
        <v>0.3</v>
      </c>
      <c r="H140" s="15">
        <v>0.4</v>
      </c>
      <c r="I140" s="15">
        <v>0.5</v>
      </c>
      <c r="J140" s="15">
        <v>0.6</v>
      </c>
      <c r="K140" s="15">
        <v>0.7</v>
      </c>
      <c r="L140" s="15">
        <v>0.8</v>
      </c>
      <c r="M140" s="15">
        <f t="shared" si="29"/>
        <v>0.50731205986527417</v>
      </c>
      <c r="N140" s="15">
        <f t="shared" si="20"/>
        <v>0.89999999999999991</v>
      </c>
      <c r="O140" s="15">
        <f t="shared" si="21"/>
        <v>0.62417614747600569</v>
      </c>
      <c r="P140" s="15">
        <f t="shared" si="22"/>
        <v>0.71094950262500389</v>
      </c>
      <c r="Q140" s="15">
        <f t="shared" si="23"/>
        <v>1.5386577753130053</v>
      </c>
      <c r="R140" s="15">
        <f t="shared" si="24"/>
        <v>0.82326952052978364</v>
      </c>
      <c r="S140" s="15">
        <f t="shared" si="25"/>
        <v>-0.17673047947021636</v>
      </c>
      <c r="T140" s="16">
        <f t="shared" si="26"/>
        <v>1.5616831186886284E-2</v>
      </c>
      <c r="U140" s="17">
        <f t="shared" si="27"/>
        <v>-3.0159661387982486E-3</v>
      </c>
    </row>
    <row r="141" spans="1:21" ht="13" thickBot="1" x14ac:dyDescent="0.3">
      <c r="A141" s="15">
        <v>139</v>
      </c>
      <c r="B141" s="15">
        <v>1</v>
      </c>
      <c r="C141" s="15">
        <v>1</v>
      </c>
      <c r="D141" s="15">
        <v>0</v>
      </c>
      <c r="E141" s="23">
        <f t="shared" si="28"/>
        <v>-0.1896719739959275</v>
      </c>
      <c r="F141" s="15">
        <v>0.2</v>
      </c>
      <c r="G141" s="15">
        <v>0.3</v>
      </c>
      <c r="H141" s="15">
        <v>0.4</v>
      </c>
      <c r="I141" s="15">
        <v>0.5</v>
      </c>
      <c r="J141" s="15">
        <v>0.6</v>
      </c>
      <c r="K141" s="15">
        <v>0.7</v>
      </c>
      <c r="L141" s="15">
        <v>0.8</v>
      </c>
      <c r="M141" s="15">
        <f t="shared" si="29"/>
        <v>0.81032802600407239</v>
      </c>
      <c r="N141" s="15">
        <f t="shared" si="20"/>
        <v>1.3</v>
      </c>
      <c r="O141" s="15">
        <f t="shared" si="21"/>
        <v>0.69217940024962576</v>
      </c>
      <c r="P141" s="15">
        <f t="shared" si="22"/>
        <v>0.78583498304255861</v>
      </c>
      <c r="Q141" s="15">
        <f t="shared" si="23"/>
        <v>1.617590689950348</v>
      </c>
      <c r="R141" s="15">
        <f t="shared" si="24"/>
        <v>0.83446258843380905</v>
      </c>
      <c r="S141" s="15">
        <f t="shared" si="25"/>
        <v>0.83446258843380905</v>
      </c>
      <c r="T141" s="16">
        <f t="shared" si="26"/>
        <v>0.3481639057478263</v>
      </c>
      <c r="U141" s="17">
        <f t="shared" si="27"/>
        <v>1.2279940315041715E-2</v>
      </c>
    </row>
    <row r="142" spans="1:21" ht="13" thickBot="1" x14ac:dyDescent="0.3">
      <c r="A142" s="15">
        <v>140</v>
      </c>
      <c r="B142" s="15">
        <v>0</v>
      </c>
      <c r="C142" s="15">
        <v>0</v>
      </c>
      <c r="D142" s="15">
        <v>0</v>
      </c>
      <c r="E142" s="23">
        <f t="shared" si="28"/>
        <v>-0.2019519143109692</v>
      </c>
      <c r="F142" s="15">
        <v>0.2</v>
      </c>
      <c r="G142" s="15">
        <v>0.3</v>
      </c>
      <c r="H142" s="15">
        <v>0.4</v>
      </c>
      <c r="I142" s="15">
        <v>0.5</v>
      </c>
      <c r="J142" s="15">
        <v>0.6</v>
      </c>
      <c r="K142" s="15">
        <v>0.7</v>
      </c>
      <c r="L142" s="15">
        <v>0.8</v>
      </c>
      <c r="M142" s="15">
        <f t="shared" si="29"/>
        <v>0.7</v>
      </c>
      <c r="N142" s="15">
        <f t="shared" si="20"/>
        <v>0.7</v>
      </c>
      <c r="O142" s="15">
        <f t="shared" si="21"/>
        <v>0.66818777216816616</v>
      </c>
      <c r="P142" s="15">
        <f t="shared" si="22"/>
        <v>0.66818777216816616</v>
      </c>
      <c r="Q142" s="15">
        <f t="shared" si="23"/>
        <v>1.5350065493849829</v>
      </c>
      <c r="R142" s="15">
        <f t="shared" si="24"/>
        <v>0.82273765158874179</v>
      </c>
      <c r="S142" s="15">
        <f t="shared" si="25"/>
        <v>0.82273765158874179</v>
      </c>
      <c r="T142" s="16">
        <f t="shared" si="26"/>
        <v>0.33844862167087891</v>
      </c>
      <c r="U142" s="17">
        <f t="shared" si="27"/>
        <v>0</v>
      </c>
    </row>
    <row r="143" spans="1:21" ht="13" thickBot="1" x14ac:dyDescent="0.3">
      <c r="A143" s="15">
        <v>141</v>
      </c>
      <c r="B143" s="15">
        <v>0</v>
      </c>
      <c r="C143" s="15">
        <v>1</v>
      </c>
      <c r="D143" s="15">
        <v>1</v>
      </c>
      <c r="E143" s="23">
        <f t="shared" si="28"/>
        <v>-0.2019519143109692</v>
      </c>
      <c r="F143" s="15">
        <v>0.2</v>
      </c>
      <c r="G143" s="15">
        <v>0.3</v>
      </c>
      <c r="H143" s="15">
        <v>0.4</v>
      </c>
      <c r="I143" s="15">
        <v>0.5</v>
      </c>
      <c r="J143" s="15">
        <v>0.6</v>
      </c>
      <c r="K143" s="15">
        <v>0.7</v>
      </c>
      <c r="L143" s="15">
        <v>0.8</v>
      </c>
      <c r="M143" s="15">
        <f t="shared" si="29"/>
        <v>1</v>
      </c>
      <c r="N143" s="15">
        <f t="shared" si="20"/>
        <v>1.1000000000000001</v>
      </c>
      <c r="O143" s="15">
        <f t="shared" si="21"/>
        <v>0.7310585786300049</v>
      </c>
      <c r="P143" s="15">
        <f t="shared" si="22"/>
        <v>0.75026010559511769</v>
      </c>
      <c r="Q143" s="15">
        <f t="shared" si="23"/>
        <v>1.6156853526720731</v>
      </c>
      <c r="R143" s="15">
        <f t="shared" si="24"/>
        <v>0.83419922734300389</v>
      </c>
      <c r="S143" s="15">
        <f t="shared" si="25"/>
        <v>-0.16580077265699611</v>
      </c>
      <c r="T143" s="16">
        <f t="shared" si="26"/>
        <v>1.3744948106828454E-2</v>
      </c>
      <c r="U143" s="17">
        <f t="shared" si="27"/>
        <v>0</v>
      </c>
    </row>
    <row r="144" spans="1:21" ht="13" thickBot="1" x14ac:dyDescent="0.3">
      <c r="A144" s="15">
        <v>142</v>
      </c>
      <c r="B144" s="15">
        <v>1</v>
      </c>
      <c r="C144" s="15">
        <v>0</v>
      </c>
      <c r="D144" s="15">
        <v>1</v>
      </c>
      <c r="E144" s="23">
        <f t="shared" si="28"/>
        <v>-0.2019519143109692</v>
      </c>
      <c r="F144" s="15">
        <v>0.2</v>
      </c>
      <c r="G144" s="15">
        <v>0.3</v>
      </c>
      <c r="H144" s="15">
        <v>0.4</v>
      </c>
      <c r="I144" s="15">
        <v>0.5</v>
      </c>
      <c r="J144" s="15">
        <v>0.6</v>
      </c>
      <c r="K144" s="15">
        <v>0.7</v>
      </c>
      <c r="L144" s="15">
        <v>0.8</v>
      </c>
      <c r="M144" s="15">
        <f t="shared" si="29"/>
        <v>0.49804808568903075</v>
      </c>
      <c r="N144" s="15">
        <f t="shared" si="20"/>
        <v>0.89999999999999991</v>
      </c>
      <c r="O144" s="15">
        <f t="shared" si="21"/>
        <v>0.62200051456755479</v>
      </c>
      <c r="P144" s="15">
        <f t="shared" si="22"/>
        <v>0.71094950262500389</v>
      </c>
      <c r="Q144" s="15">
        <f t="shared" si="23"/>
        <v>1.5375699588587799</v>
      </c>
      <c r="R144" s="15">
        <f t="shared" si="24"/>
        <v>0.82311119103590391</v>
      </c>
      <c r="S144" s="15">
        <f t="shared" si="25"/>
        <v>-0.17688880896409609</v>
      </c>
      <c r="T144" s="16">
        <f t="shared" si="26"/>
        <v>1.564482536836824E-2</v>
      </c>
      <c r="U144" s="17">
        <f t="shared" si="27"/>
        <v>-3.0276884131441267E-3</v>
      </c>
    </row>
    <row r="145" spans="1:21" ht="13" thickBot="1" x14ac:dyDescent="0.3">
      <c r="A145" s="15">
        <v>143</v>
      </c>
      <c r="B145" s="15">
        <v>1</v>
      </c>
      <c r="C145" s="15">
        <v>1</v>
      </c>
      <c r="D145" s="15">
        <v>0</v>
      </c>
      <c r="E145" s="23">
        <f t="shared" si="28"/>
        <v>-0.19892422589782507</v>
      </c>
      <c r="F145" s="15">
        <v>0.2</v>
      </c>
      <c r="G145" s="15">
        <v>0.3</v>
      </c>
      <c r="H145" s="15">
        <v>0.4</v>
      </c>
      <c r="I145" s="15">
        <v>0.5</v>
      </c>
      <c r="J145" s="15">
        <v>0.6</v>
      </c>
      <c r="K145" s="15">
        <v>0.7</v>
      </c>
      <c r="L145" s="15">
        <v>0.8</v>
      </c>
      <c r="M145" s="15">
        <f t="shared" si="29"/>
        <v>0.8010757741021749</v>
      </c>
      <c r="N145" s="15">
        <f t="shared" si="20"/>
        <v>1.3</v>
      </c>
      <c r="O145" s="15">
        <f t="shared" si="21"/>
        <v>0.69020455259752433</v>
      </c>
      <c r="P145" s="15">
        <f t="shared" si="22"/>
        <v>0.78583498304255861</v>
      </c>
      <c r="Q145" s="15">
        <f t="shared" si="23"/>
        <v>1.6166032661242973</v>
      </c>
      <c r="R145" s="15">
        <f t="shared" si="24"/>
        <v>0.8343261458139013</v>
      </c>
      <c r="S145" s="15">
        <f t="shared" si="25"/>
        <v>0.8343261458139013</v>
      </c>
      <c r="T145" s="16">
        <f t="shared" si="26"/>
        <v>0.34805005879433965</v>
      </c>
      <c r="U145" s="17">
        <f t="shared" si="27"/>
        <v>1.2329587243226298E-2</v>
      </c>
    </row>
    <row r="146" spans="1:21" ht="13" thickBot="1" x14ac:dyDescent="0.3">
      <c r="A146" s="15">
        <v>144</v>
      </c>
      <c r="B146" s="15">
        <v>0</v>
      </c>
      <c r="C146" s="15">
        <v>0</v>
      </c>
      <c r="D146" s="15">
        <v>0</v>
      </c>
      <c r="E146" s="23">
        <f t="shared" si="28"/>
        <v>-0.21125381314105138</v>
      </c>
      <c r="F146" s="15">
        <v>0.2</v>
      </c>
      <c r="G146" s="15">
        <v>0.3</v>
      </c>
      <c r="H146" s="15">
        <v>0.4</v>
      </c>
      <c r="I146" s="15">
        <v>0.5</v>
      </c>
      <c r="J146" s="15">
        <v>0.6</v>
      </c>
      <c r="K146" s="15">
        <v>0.7</v>
      </c>
      <c r="L146" s="15">
        <v>0.8</v>
      </c>
      <c r="M146" s="15">
        <f t="shared" si="29"/>
        <v>0.7</v>
      </c>
      <c r="N146" s="15">
        <f t="shared" si="20"/>
        <v>0.7</v>
      </c>
      <c r="O146" s="15">
        <f t="shared" si="21"/>
        <v>0.66818777216816616</v>
      </c>
      <c r="P146" s="15">
        <f t="shared" si="22"/>
        <v>0.66818777216816616</v>
      </c>
      <c r="Q146" s="15">
        <f t="shared" si="23"/>
        <v>1.5350065493849829</v>
      </c>
      <c r="R146" s="15">
        <f t="shared" si="24"/>
        <v>0.82273765158874179</v>
      </c>
      <c r="S146" s="15">
        <f t="shared" si="25"/>
        <v>0.82273765158874179</v>
      </c>
      <c r="T146" s="16">
        <f t="shared" si="26"/>
        <v>0.33844862167087891</v>
      </c>
      <c r="U146" s="17">
        <f t="shared" si="27"/>
        <v>0</v>
      </c>
    </row>
    <row r="147" spans="1:21" ht="13" thickBot="1" x14ac:dyDescent="0.3">
      <c r="A147" s="15">
        <v>145</v>
      </c>
      <c r="B147" s="15">
        <v>0</v>
      </c>
      <c r="C147" s="15">
        <v>1</v>
      </c>
      <c r="D147" s="15">
        <v>1</v>
      </c>
      <c r="E147" s="23">
        <f t="shared" si="28"/>
        <v>-0.21125381314105138</v>
      </c>
      <c r="F147" s="15">
        <v>0.2</v>
      </c>
      <c r="G147" s="15">
        <v>0.3</v>
      </c>
      <c r="H147" s="15">
        <v>0.4</v>
      </c>
      <c r="I147" s="15">
        <v>0.5</v>
      </c>
      <c r="J147" s="15">
        <v>0.6</v>
      </c>
      <c r="K147" s="15">
        <v>0.7</v>
      </c>
      <c r="L147" s="15">
        <v>0.8</v>
      </c>
      <c r="M147" s="15">
        <f t="shared" si="29"/>
        <v>1</v>
      </c>
      <c r="N147" s="15">
        <f t="shared" si="20"/>
        <v>1.1000000000000001</v>
      </c>
      <c r="O147" s="15">
        <f t="shared" si="21"/>
        <v>0.7310585786300049</v>
      </c>
      <c r="P147" s="15">
        <f t="shared" si="22"/>
        <v>0.75026010559511769</v>
      </c>
      <c r="Q147" s="15">
        <f t="shared" si="23"/>
        <v>1.6156853526720731</v>
      </c>
      <c r="R147" s="15">
        <f t="shared" si="24"/>
        <v>0.83419922734300389</v>
      </c>
      <c r="S147" s="15">
        <f t="shared" si="25"/>
        <v>-0.16580077265699611</v>
      </c>
      <c r="T147" s="16">
        <f t="shared" si="26"/>
        <v>1.3744948106828454E-2</v>
      </c>
      <c r="U147" s="17">
        <f t="shared" si="27"/>
        <v>0</v>
      </c>
    </row>
    <row r="148" spans="1:21" ht="13" thickBot="1" x14ac:dyDescent="0.3">
      <c r="A148" s="15">
        <v>146</v>
      </c>
      <c r="B148" s="15">
        <v>1</v>
      </c>
      <c r="C148" s="15">
        <v>0</v>
      </c>
      <c r="D148" s="15">
        <v>1</v>
      </c>
      <c r="E148" s="23">
        <f t="shared" si="28"/>
        <v>-0.21125381314105138</v>
      </c>
      <c r="F148" s="15">
        <v>0.2</v>
      </c>
      <c r="G148" s="15">
        <v>0.3</v>
      </c>
      <c r="H148" s="15">
        <v>0.4</v>
      </c>
      <c r="I148" s="15">
        <v>0.5</v>
      </c>
      <c r="J148" s="15">
        <v>0.6</v>
      </c>
      <c r="K148" s="15">
        <v>0.7</v>
      </c>
      <c r="L148" s="15">
        <v>0.8</v>
      </c>
      <c r="M148" s="15">
        <f t="shared" si="29"/>
        <v>0.48874618685894855</v>
      </c>
      <c r="N148" s="15">
        <f t="shared" si="20"/>
        <v>0.89999999999999991</v>
      </c>
      <c r="O148" s="15">
        <f t="shared" si="21"/>
        <v>0.61981102156085432</v>
      </c>
      <c r="P148" s="15">
        <f t="shared" si="22"/>
        <v>0.71094950262500389</v>
      </c>
      <c r="Q148" s="15">
        <f t="shared" si="23"/>
        <v>1.5364752123554295</v>
      </c>
      <c r="R148" s="15">
        <f t="shared" si="24"/>
        <v>0.82295174048084541</v>
      </c>
      <c r="S148" s="15">
        <f t="shared" si="25"/>
        <v>-0.17704825951915459</v>
      </c>
      <c r="T148" s="16">
        <f t="shared" si="26"/>
        <v>1.5673043099380956E-2</v>
      </c>
      <c r="U148" s="17">
        <f t="shared" si="27"/>
        <v>-3.0393905807944996E-3</v>
      </c>
    </row>
    <row r="149" spans="1:21" ht="13" thickBot="1" x14ac:dyDescent="0.3">
      <c r="A149" s="15">
        <v>147</v>
      </c>
      <c r="B149" s="15">
        <v>1</v>
      </c>
      <c r="C149" s="15">
        <v>1</v>
      </c>
      <c r="D149" s="15">
        <v>0</v>
      </c>
      <c r="E149" s="23">
        <f t="shared" si="28"/>
        <v>-0.20821442256025688</v>
      </c>
      <c r="F149" s="15">
        <v>0.2</v>
      </c>
      <c r="G149" s="15">
        <v>0.3</v>
      </c>
      <c r="H149" s="15">
        <v>0.4</v>
      </c>
      <c r="I149" s="15">
        <v>0.5</v>
      </c>
      <c r="J149" s="15">
        <v>0.6</v>
      </c>
      <c r="K149" s="15">
        <v>0.7</v>
      </c>
      <c r="L149" s="15">
        <v>0.8</v>
      </c>
      <c r="M149" s="15">
        <f t="shared" si="29"/>
        <v>0.79178557743974309</v>
      </c>
      <c r="N149" s="15">
        <f t="shared" si="20"/>
        <v>1.3</v>
      </c>
      <c r="O149" s="15">
        <f t="shared" si="21"/>
        <v>0.68821460003816248</v>
      </c>
      <c r="P149" s="15">
        <f t="shared" si="22"/>
        <v>0.78583498304255861</v>
      </c>
      <c r="Q149" s="15">
        <f t="shared" si="23"/>
        <v>1.6156082898446165</v>
      </c>
      <c r="R149" s="15">
        <f t="shared" si="24"/>
        <v>0.83418856844128952</v>
      </c>
      <c r="S149" s="15">
        <f t="shared" si="25"/>
        <v>0.83418856844128952</v>
      </c>
      <c r="T149" s="16">
        <f t="shared" si="26"/>
        <v>0.34793528385906397</v>
      </c>
      <c r="U149" s="17">
        <f t="shared" si="27"/>
        <v>1.2379200513474105E-2</v>
      </c>
    </row>
    <row r="150" spans="1:21" ht="13" thickBot="1" x14ac:dyDescent="0.3">
      <c r="A150" s="15">
        <v>148</v>
      </c>
      <c r="B150" s="15">
        <v>0</v>
      </c>
      <c r="C150" s="15">
        <v>0</v>
      </c>
      <c r="D150" s="15">
        <v>0</v>
      </c>
      <c r="E150" s="23">
        <f t="shared" si="28"/>
        <v>-0.22059362307373098</v>
      </c>
      <c r="F150" s="15">
        <v>0.2</v>
      </c>
      <c r="G150" s="15">
        <v>0.3</v>
      </c>
      <c r="H150" s="15">
        <v>0.4</v>
      </c>
      <c r="I150" s="15">
        <v>0.5</v>
      </c>
      <c r="J150" s="15">
        <v>0.6</v>
      </c>
      <c r="K150" s="15">
        <v>0.7</v>
      </c>
      <c r="L150" s="15">
        <v>0.8</v>
      </c>
      <c r="M150" s="15">
        <f t="shared" si="29"/>
        <v>0.7</v>
      </c>
      <c r="N150" s="15">
        <f t="shared" si="20"/>
        <v>0.7</v>
      </c>
      <c r="O150" s="15">
        <f t="shared" si="21"/>
        <v>0.66818777216816616</v>
      </c>
      <c r="P150" s="15">
        <f t="shared" si="22"/>
        <v>0.66818777216816616</v>
      </c>
      <c r="Q150" s="15">
        <f t="shared" si="23"/>
        <v>1.5350065493849829</v>
      </c>
      <c r="R150" s="15">
        <f t="shared" si="24"/>
        <v>0.82273765158874179</v>
      </c>
      <c r="S150" s="15">
        <f t="shared" si="25"/>
        <v>0.82273765158874179</v>
      </c>
      <c r="T150" s="16">
        <f t="shared" si="26"/>
        <v>0.33844862167087891</v>
      </c>
      <c r="U150" s="17">
        <f t="shared" si="27"/>
        <v>0</v>
      </c>
    </row>
    <row r="151" spans="1:21" ht="13" thickBot="1" x14ac:dyDescent="0.3">
      <c r="A151" s="15">
        <v>149</v>
      </c>
      <c r="B151" s="15">
        <v>0</v>
      </c>
      <c r="C151" s="15">
        <v>1</v>
      </c>
      <c r="D151" s="15">
        <v>1</v>
      </c>
      <c r="E151" s="23">
        <f t="shared" si="28"/>
        <v>-0.22059362307373098</v>
      </c>
      <c r="F151" s="15">
        <v>0.2</v>
      </c>
      <c r="G151" s="15">
        <v>0.3</v>
      </c>
      <c r="H151" s="15">
        <v>0.4</v>
      </c>
      <c r="I151" s="15">
        <v>0.5</v>
      </c>
      <c r="J151" s="15">
        <v>0.6</v>
      </c>
      <c r="K151" s="15">
        <v>0.7</v>
      </c>
      <c r="L151" s="15">
        <v>0.8</v>
      </c>
      <c r="M151" s="15">
        <f t="shared" si="29"/>
        <v>1</v>
      </c>
      <c r="N151" s="15">
        <f t="shared" si="20"/>
        <v>1.1000000000000001</v>
      </c>
      <c r="O151" s="15">
        <f t="shared" si="21"/>
        <v>0.7310585786300049</v>
      </c>
      <c r="P151" s="15">
        <f t="shared" si="22"/>
        <v>0.75026010559511769</v>
      </c>
      <c r="Q151" s="15">
        <f t="shared" si="23"/>
        <v>1.6156853526720731</v>
      </c>
      <c r="R151" s="15">
        <f t="shared" si="24"/>
        <v>0.83419922734300389</v>
      </c>
      <c r="S151" s="15">
        <f t="shared" si="25"/>
        <v>-0.16580077265699611</v>
      </c>
      <c r="T151" s="16">
        <f t="shared" si="26"/>
        <v>1.3744948106828454E-2</v>
      </c>
      <c r="U151" s="17">
        <f t="shared" si="27"/>
        <v>0</v>
      </c>
    </row>
    <row r="152" spans="1:21" ht="13" thickBot="1" x14ac:dyDescent="0.3">
      <c r="A152" s="15">
        <v>150</v>
      </c>
      <c r="B152" s="15">
        <v>1</v>
      </c>
      <c r="C152" s="15">
        <v>0</v>
      </c>
      <c r="D152" s="15">
        <v>1</v>
      </c>
      <c r="E152" s="23">
        <f t="shared" si="28"/>
        <v>-0.22059362307373098</v>
      </c>
      <c r="F152" s="15">
        <v>0.2</v>
      </c>
      <c r="G152" s="15">
        <v>0.3</v>
      </c>
      <c r="H152" s="15">
        <v>0.4</v>
      </c>
      <c r="I152" s="15">
        <v>0.5</v>
      </c>
      <c r="J152" s="15">
        <v>0.6</v>
      </c>
      <c r="K152" s="15">
        <v>0.7</v>
      </c>
      <c r="L152" s="15">
        <v>0.8</v>
      </c>
      <c r="M152" s="15">
        <f t="shared" si="29"/>
        <v>0.47940637692626897</v>
      </c>
      <c r="N152" s="15">
        <f t="shared" si="20"/>
        <v>0.89999999999999991</v>
      </c>
      <c r="O152" s="15">
        <f t="shared" si="21"/>
        <v>0.61760768953020317</v>
      </c>
      <c r="P152" s="15">
        <f t="shared" si="22"/>
        <v>0.71094950262500389</v>
      </c>
      <c r="Q152" s="15">
        <f t="shared" si="23"/>
        <v>1.5353735463401039</v>
      </c>
      <c r="R152" s="15">
        <f t="shared" si="24"/>
        <v>0.82279116823518983</v>
      </c>
      <c r="S152" s="15">
        <f t="shared" si="25"/>
        <v>-0.17720883176481017</v>
      </c>
      <c r="T152" s="16">
        <f t="shared" si="26"/>
        <v>1.5701485027724397E-2</v>
      </c>
      <c r="U152" s="17">
        <f t="shared" si="27"/>
        <v>-3.0510701693824247E-3</v>
      </c>
    </row>
    <row r="153" spans="1:21" ht="13" thickBot="1" x14ac:dyDescent="0.3">
      <c r="A153" s="15">
        <v>151</v>
      </c>
      <c r="B153" s="15">
        <v>1</v>
      </c>
      <c r="C153" s="15">
        <v>1</v>
      </c>
      <c r="D153" s="15">
        <v>0</v>
      </c>
      <c r="E153" s="23">
        <f t="shared" si="28"/>
        <v>-0.21754255290434857</v>
      </c>
      <c r="F153" s="15">
        <v>0.2</v>
      </c>
      <c r="G153" s="15">
        <v>0.3</v>
      </c>
      <c r="H153" s="15">
        <v>0.4</v>
      </c>
      <c r="I153" s="15">
        <v>0.5</v>
      </c>
      <c r="J153" s="15">
        <v>0.6</v>
      </c>
      <c r="K153" s="15">
        <v>0.7</v>
      </c>
      <c r="L153" s="15">
        <v>0.8</v>
      </c>
      <c r="M153" s="15">
        <f t="shared" si="29"/>
        <v>0.78245744709565135</v>
      </c>
      <c r="N153" s="15">
        <f t="shared" si="20"/>
        <v>1.3</v>
      </c>
      <c r="O153" s="15">
        <f t="shared" si="21"/>
        <v>0.68620950822279314</v>
      </c>
      <c r="P153" s="15">
        <f t="shared" si="22"/>
        <v>0.78583498304255861</v>
      </c>
      <c r="Q153" s="15">
        <f t="shared" si="23"/>
        <v>1.6146057439369317</v>
      </c>
      <c r="R153" s="15">
        <f t="shared" si="24"/>
        <v>0.83404985183179703</v>
      </c>
      <c r="S153" s="15">
        <f t="shared" si="25"/>
        <v>0.83404985183179703</v>
      </c>
      <c r="T153" s="16">
        <f t="shared" si="26"/>
        <v>0.34781957767032129</v>
      </c>
      <c r="U153" s="17">
        <f t="shared" si="27"/>
        <v>1.2428770797828892E-2</v>
      </c>
    </row>
    <row r="154" spans="1:21" ht="13" thickBot="1" x14ac:dyDescent="0.3">
      <c r="A154" s="15">
        <v>152</v>
      </c>
      <c r="B154" s="15">
        <v>0</v>
      </c>
      <c r="C154" s="15">
        <v>0</v>
      </c>
      <c r="D154" s="15">
        <v>0</v>
      </c>
      <c r="E154" s="23">
        <f t="shared" si="28"/>
        <v>-0.22997132370217746</v>
      </c>
      <c r="F154" s="15">
        <v>0.2</v>
      </c>
      <c r="G154" s="15">
        <v>0.3</v>
      </c>
      <c r="H154" s="15">
        <v>0.4</v>
      </c>
      <c r="I154" s="15">
        <v>0.5</v>
      </c>
      <c r="J154" s="15">
        <v>0.6</v>
      </c>
      <c r="K154" s="15">
        <v>0.7</v>
      </c>
      <c r="L154" s="15">
        <v>0.8</v>
      </c>
      <c r="M154" s="15">
        <f t="shared" si="29"/>
        <v>0.7</v>
      </c>
      <c r="N154" s="15">
        <f t="shared" si="20"/>
        <v>0.7</v>
      </c>
      <c r="O154" s="15">
        <f t="shared" si="21"/>
        <v>0.66818777216816616</v>
      </c>
      <c r="P154" s="15">
        <f t="shared" si="22"/>
        <v>0.66818777216816616</v>
      </c>
      <c r="Q154" s="15">
        <f t="shared" si="23"/>
        <v>1.5350065493849829</v>
      </c>
      <c r="R154" s="15">
        <f t="shared" si="24"/>
        <v>0.82273765158874179</v>
      </c>
      <c r="S154" s="15">
        <f t="shared" si="25"/>
        <v>0.82273765158874179</v>
      </c>
      <c r="T154" s="16">
        <f t="shared" si="26"/>
        <v>0.33844862167087891</v>
      </c>
      <c r="U154" s="17">
        <f t="shared" si="27"/>
        <v>0</v>
      </c>
    </row>
    <row r="155" spans="1:21" ht="13" thickBot="1" x14ac:dyDescent="0.3">
      <c r="A155" s="15">
        <v>153</v>
      </c>
      <c r="B155" s="15">
        <v>0</v>
      </c>
      <c r="C155" s="15">
        <v>1</v>
      </c>
      <c r="D155" s="15">
        <v>1</v>
      </c>
      <c r="E155" s="23">
        <f t="shared" si="28"/>
        <v>-0.22997132370217746</v>
      </c>
      <c r="F155" s="15">
        <v>0.2</v>
      </c>
      <c r="G155" s="15">
        <v>0.3</v>
      </c>
      <c r="H155" s="15">
        <v>0.4</v>
      </c>
      <c r="I155" s="15">
        <v>0.5</v>
      </c>
      <c r="J155" s="15">
        <v>0.6</v>
      </c>
      <c r="K155" s="15">
        <v>0.7</v>
      </c>
      <c r="L155" s="15">
        <v>0.8</v>
      </c>
      <c r="M155" s="15">
        <f t="shared" si="29"/>
        <v>1</v>
      </c>
      <c r="N155" s="15">
        <f t="shared" si="20"/>
        <v>1.1000000000000001</v>
      </c>
      <c r="O155" s="15">
        <f t="shared" si="21"/>
        <v>0.7310585786300049</v>
      </c>
      <c r="P155" s="15">
        <f t="shared" si="22"/>
        <v>0.75026010559511769</v>
      </c>
      <c r="Q155" s="15">
        <f t="shared" si="23"/>
        <v>1.6156853526720731</v>
      </c>
      <c r="R155" s="15">
        <f t="shared" si="24"/>
        <v>0.83419922734300389</v>
      </c>
      <c r="S155" s="15">
        <f t="shared" si="25"/>
        <v>-0.16580077265699611</v>
      </c>
      <c r="T155" s="16">
        <f t="shared" si="26"/>
        <v>1.3744948106828454E-2</v>
      </c>
      <c r="U155" s="17">
        <f t="shared" si="27"/>
        <v>0</v>
      </c>
    </row>
    <row r="156" spans="1:21" ht="13" thickBot="1" x14ac:dyDescent="0.3">
      <c r="A156" s="15">
        <v>154</v>
      </c>
      <c r="B156" s="15">
        <v>1</v>
      </c>
      <c r="C156" s="15">
        <v>0</v>
      </c>
      <c r="D156" s="15">
        <v>1</v>
      </c>
      <c r="E156" s="23">
        <f t="shared" si="28"/>
        <v>-0.22997132370217746</v>
      </c>
      <c r="F156" s="15">
        <v>0.2</v>
      </c>
      <c r="G156" s="15">
        <v>0.3</v>
      </c>
      <c r="H156" s="15">
        <v>0.4</v>
      </c>
      <c r="I156" s="15">
        <v>0.5</v>
      </c>
      <c r="J156" s="15">
        <v>0.6</v>
      </c>
      <c r="K156" s="15">
        <v>0.7</v>
      </c>
      <c r="L156" s="15">
        <v>0.8</v>
      </c>
      <c r="M156" s="15">
        <f t="shared" si="29"/>
        <v>0.47002867629782252</v>
      </c>
      <c r="N156" s="15">
        <f t="shared" si="20"/>
        <v>0.89999999999999991</v>
      </c>
      <c r="O156" s="15">
        <f t="shared" si="21"/>
        <v>0.61539054366383394</v>
      </c>
      <c r="P156" s="15">
        <f t="shared" si="22"/>
        <v>0.71094950262500389</v>
      </c>
      <c r="Q156" s="15">
        <f t="shared" si="23"/>
        <v>1.5342649734069194</v>
      </c>
      <c r="R156" s="15">
        <f t="shared" si="24"/>
        <v>0.82262947395967467</v>
      </c>
      <c r="S156" s="15">
        <f t="shared" si="25"/>
        <v>-0.17737052604032533</v>
      </c>
      <c r="T156" s="16">
        <f t="shared" si="26"/>
        <v>1.5730151753910862E-2</v>
      </c>
      <c r="U156" s="17">
        <f t="shared" si="27"/>
        <v>-3.062724654691032E-3</v>
      </c>
    </row>
    <row r="157" spans="1:21" ht="13" thickBot="1" x14ac:dyDescent="0.3">
      <c r="A157" s="15">
        <v>155</v>
      </c>
      <c r="B157" s="15">
        <v>1</v>
      </c>
      <c r="C157" s="15">
        <v>1</v>
      </c>
      <c r="D157" s="15">
        <v>0</v>
      </c>
      <c r="E157" s="23">
        <f t="shared" si="28"/>
        <v>-0.22690859904748642</v>
      </c>
      <c r="F157" s="15">
        <v>0.2</v>
      </c>
      <c r="G157" s="15">
        <v>0.3</v>
      </c>
      <c r="H157" s="15">
        <v>0.4</v>
      </c>
      <c r="I157" s="15">
        <v>0.5</v>
      </c>
      <c r="J157" s="15">
        <v>0.6</v>
      </c>
      <c r="K157" s="15">
        <v>0.7</v>
      </c>
      <c r="L157" s="15">
        <v>0.8</v>
      </c>
      <c r="M157" s="15">
        <f t="shared" si="29"/>
        <v>0.7730914009525135</v>
      </c>
      <c r="N157" s="15">
        <f t="shared" si="20"/>
        <v>1.3</v>
      </c>
      <c r="O157" s="15">
        <f t="shared" si="21"/>
        <v>0.68418924612941312</v>
      </c>
      <c r="P157" s="15">
        <f t="shared" si="22"/>
        <v>0.78583498304255861</v>
      </c>
      <c r="Q157" s="15">
        <f t="shared" si="23"/>
        <v>1.6135956128902418</v>
      </c>
      <c r="R157" s="15">
        <f t="shared" si="24"/>
        <v>0.83390999170839097</v>
      </c>
      <c r="S157" s="15">
        <f t="shared" si="25"/>
        <v>0.83390999170839097</v>
      </c>
      <c r="T157" s="16">
        <f t="shared" si="26"/>
        <v>0.34770293713554434</v>
      </c>
      <c r="U157" s="17">
        <f t="shared" si="27"/>
        <v>1.2478288553544645E-2</v>
      </c>
    </row>
    <row r="158" spans="1:21" ht="13" thickBot="1" x14ac:dyDescent="0.3">
      <c r="A158" s="15">
        <v>156</v>
      </c>
      <c r="B158" s="15">
        <v>0</v>
      </c>
      <c r="C158" s="15">
        <v>0</v>
      </c>
      <c r="D158" s="15">
        <v>0</v>
      </c>
      <c r="E158" s="23">
        <f t="shared" si="28"/>
        <v>-0.23938688760103105</v>
      </c>
      <c r="F158" s="15">
        <v>0.2</v>
      </c>
      <c r="G158" s="15">
        <v>0.3</v>
      </c>
      <c r="H158" s="15">
        <v>0.4</v>
      </c>
      <c r="I158" s="15">
        <v>0.5</v>
      </c>
      <c r="J158" s="15">
        <v>0.6</v>
      </c>
      <c r="K158" s="15">
        <v>0.7</v>
      </c>
      <c r="L158" s="15">
        <v>0.8</v>
      </c>
      <c r="M158" s="15">
        <f t="shared" si="29"/>
        <v>0.7</v>
      </c>
      <c r="N158" s="15">
        <f t="shared" si="20"/>
        <v>0.7</v>
      </c>
      <c r="O158" s="15">
        <f t="shared" si="21"/>
        <v>0.66818777216816616</v>
      </c>
      <c r="P158" s="15">
        <f t="shared" si="22"/>
        <v>0.66818777216816616</v>
      </c>
      <c r="Q158" s="15">
        <f t="shared" si="23"/>
        <v>1.5350065493849829</v>
      </c>
      <c r="R158" s="15">
        <f t="shared" si="24"/>
        <v>0.82273765158874179</v>
      </c>
      <c r="S158" s="15">
        <f t="shared" si="25"/>
        <v>0.82273765158874179</v>
      </c>
      <c r="T158" s="16">
        <f t="shared" si="26"/>
        <v>0.33844862167087891</v>
      </c>
      <c r="U158" s="17">
        <f t="shared" si="27"/>
        <v>0</v>
      </c>
    </row>
    <row r="159" spans="1:21" ht="13" thickBot="1" x14ac:dyDescent="0.3">
      <c r="A159" s="15">
        <v>157</v>
      </c>
      <c r="B159" s="15">
        <v>0</v>
      </c>
      <c r="C159" s="15">
        <v>1</v>
      </c>
      <c r="D159" s="15">
        <v>1</v>
      </c>
      <c r="E159" s="23">
        <f t="shared" si="28"/>
        <v>-0.23938688760103105</v>
      </c>
      <c r="F159" s="15">
        <v>0.2</v>
      </c>
      <c r="G159" s="15">
        <v>0.3</v>
      </c>
      <c r="H159" s="15">
        <v>0.4</v>
      </c>
      <c r="I159" s="15">
        <v>0.5</v>
      </c>
      <c r="J159" s="15">
        <v>0.6</v>
      </c>
      <c r="K159" s="15">
        <v>0.7</v>
      </c>
      <c r="L159" s="15">
        <v>0.8</v>
      </c>
      <c r="M159" s="15">
        <f t="shared" si="29"/>
        <v>1</v>
      </c>
      <c r="N159" s="15">
        <f t="shared" si="20"/>
        <v>1.1000000000000001</v>
      </c>
      <c r="O159" s="15">
        <f t="shared" si="21"/>
        <v>0.7310585786300049</v>
      </c>
      <c r="P159" s="15">
        <f t="shared" si="22"/>
        <v>0.75026010559511769</v>
      </c>
      <c r="Q159" s="15">
        <f t="shared" si="23"/>
        <v>1.6156853526720731</v>
      </c>
      <c r="R159" s="15">
        <f t="shared" si="24"/>
        <v>0.83419922734300389</v>
      </c>
      <c r="S159" s="15">
        <f t="shared" si="25"/>
        <v>-0.16580077265699611</v>
      </c>
      <c r="T159" s="16">
        <f t="shared" si="26"/>
        <v>1.3744948106828454E-2</v>
      </c>
      <c r="U159" s="17">
        <f t="shared" si="27"/>
        <v>0</v>
      </c>
    </row>
    <row r="160" spans="1:21" ht="13" thickBot="1" x14ac:dyDescent="0.3">
      <c r="A160" s="15">
        <v>158</v>
      </c>
      <c r="B160" s="15">
        <v>1</v>
      </c>
      <c r="C160" s="15">
        <v>0</v>
      </c>
      <c r="D160" s="15">
        <v>1</v>
      </c>
      <c r="E160" s="23">
        <f t="shared" si="28"/>
        <v>-0.23938688760103105</v>
      </c>
      <c r="F160" s="15">
        <v>0.2</v>
      </c>
      <c r="G160" s="15">
        <v>0.3</v>
      </c>
      <c r="H160" s="15">
        <v>0.4</v>
      </c>
      <c r="I160" s="15">
        <v>0.5</v>
      </c>
      <c r="J160" s="15">
        <v>0.6</v>
      </c>
      <c r="K160" s="15">
        <v>0.7</v>
      </c>
      <c r="L160" s="15">
        <v>0.8</v>
      </c>
      <c r="M160" s="15">
        <f t="shared" si="29"/>
        <v>0.4606131123989689</v>
      </c>
      <c r="N160" s="15">
        <f t="shared" si="20"/>
        <v>0.89999999999999991</v>
      </c>
      <c r="O160" s="15">
        <f t="shared" si="21"/>
        <v>0.61315961336047986</v>
      </c>
      <c r="P160" s="15">
        <f t="shared" si="22"/>
        <v>0.71094950262500389</v>
      </c>
      <c r="Q160" s="15">
        <f t="shared" si="23"/>
        <v>1.5331495082552422</v>
      </c>
      <c r="R160" s="15">
        <f t="shared" si="24"/>
        <v>0.82246665761338655</v>
      </c>
      <c r="S160" s="15">
        <f t="shared" si="25"/>
        <v>-0.17753334238661345</v>
      </c>
      <c r="T160" s="16">
        <f t="shared" si="26"/>
        <v>1.5759043829481258E-2</v>
      </c>
      <c r="U160" s="17">
        <f t="shared" si="27"/>
        <v>-3.074351460762527E-3</v>
      </c>
    </row>
    <row r="161" spans="1:21" ht="13" thickBot="1" x14ac:dyDescent="0.3">
      <c r="A161" s="15">
        <v>159</v>
      </c>
      <c r="B161" s="15">
        <v>1</v>
      </c>
      <c r="C161" s="15">
        <v>1</v>
      </c>
      <c r="D161" s="15">
        <v>0</v>
      </c>
      <c r="E161" s="23">
        <f t="shared" si="28"/>
        <v>-0.23631253614026854</v>
      </c>
      <c r="F161" s="15">
        <v>0.2</v>
      </c>
      <c r="G161" s="15">
        <v>0.3</v>
      </c>
      <c r="H161" s="15">
        <v>0.4</v>
      </c>
      <c r="I161" s="15">
        <v>0.5</v>
      </c>
      <c r="J161" s="15">
        <v>0.6</v>
      </c>
      <c r="K161" s="15">
        <v>0.7</v>
      </c>
      <c r="L161" s="15">
        <v>0.8</v>
      </c>
      <c r="M161" s="15">
        <f t="shared" si="29"/>
        <v>0.76368746385973141</v>
      </c>
      <c r="N161" s="15">
        <f t="shared" si="20"/>
        <v>1.3</v>
      </c>
      <c r="O161" s="15">
        <f t="shared" si="21"/>
        <v>0.68215378617342803</v>
      </c>
      <c r="P161" s="15">
        <f t="shared" si="22"/>
        <v>0.78583498304255861</v>
      </c>
      <c r="Q161" s="15">
        <f t="shared" si="23"/>
        <v>1.6125778829122492</v>
      </c>
      <c r="R161" s="15">
        <f t="shared" si="24"/>
        <v>0.83376898400949506</v>
      </c>
      <c r="S161" s="15">
        <f t="shared" si="25"/>
        <v>0.83376898400949506</v>
      </c>
      <c r="T161" s="16">
        <f t="shared" si="26"/>
        <v>0.3475853593481128</v>
      </c>
      <c r="U161" s="17">
        <f t="shared" si="27"/>
        <v>1.2527744022705452E-2</v>
      </c>
    </row>
    <row r="162" spans="1:21" ht="13" thickBot="1" x14ac:dyDescent="0.3">
      <c r="A162" s="15">
        <v>160</v>
      </c>
      <c r="B162" s="15">
        <v>0</v>
      </c>
      <c r="C162" s="15">
        <v>0</v>
      </c>
      <c r="D162" s="15">
        <v>0</v>
      </c>
      <c r="E162" s="23">
        <f t="shared" si="28"/>
        <v>-0.24884028016297399</v>
      </c>
      <c r="F162" s="15">
        <v>0.2</v>
      </c>
      <c r="G162" s="15">
        <v>0.3</v>
      </c>
      <c r="H162" s="15">
        <v>0.4</v>
      </c>
      <c r="I162" s="15">
        <v>0.5</v>
      </c>
      <c r="J162" s="15">
        <v>0.6</v>
      </c>
      <c r="K162" s="15">
        <v>0.7</v>
      </c>
      <c r="L162" s="15">
        <v>0.8</v>
      </c>
      <c r="M162" s="15">
        <f t="shared" si="29"/>
        <v>0.7</v>
      </c>
      <c r="N162" s="15">
        <f t="shared" si="20"/>
        <v>0.7</v>
      </c>
      <c r="O162" s="15">
        <f t="shared" si="21"/>
        <v>0.66818777216816616</v>
      </c>
      <c r="P162" s="15">
        <f t="shared" si="22"/>
        <v>0.66818777216816616</v>
      </c>
      <c r="Q162" s="15">
        <f t="shared" si="23"/>
        <v>1.5350065493849829</v>
      </c>
      <c r="R162" s="15">
        <f t="shared" si="24"/>
        <v>0.82273765158874179</v>
      </c>
      <c r="S162" s="15">
        <f t="shared" si="25"/>
        <v>0.82273765158874179</v>
      </c>
      <c r="T162" s="16">
        <f t="shared" si="26"/>
        <v>0.33844862167087891</v>
      </c>
      <c r="U162" s="17">
        <f t="shared" si="27"/>
        <v>0</v>
      </c>
    </row>
    <row r="163" spans="1:21" ht="13" thickBot="1" x14ac:dyDescent="0.3">
      <c r="A163" s="15">
        <v>161</v>
      </c>
      <c r="B163" s="15">
        <v>0</v>
      </c>
      <c r="C163" s="15">
        <v>1</v>
      </c>
      <c r="D163" s="15">
        <v>1</v>
      </c>
      <c r="E163" s="23">
        <f t="shared" si="28"/>
        <v>-0.24884028016297399</v>
      </c>
      <c r="F163" s="15">
        <v>0.2</v>
      </c>
      <c r="G163" s="15">
        <v>0.3</v>
      </c>
      <c r="H163" s="15">
        <v>0.4</v>
      </c>
      <c r="I163" s="15">
        <v>0.5</v>
      </c>
      <c r="J163" s="15">
        <v>0.6</v>
      </c>
      <c r="K163" s="15">
        <v>0.7</v>
      </c>
      <c r="L163" s="15">
        <v>0.8</v>
      </c>
      <c r="M163" s="15">
        <f t="shared" si="29"/>
        <v>1</v>
      </c>
      <c r="N163" s="15">
        <f t="shared" si="20"/>
        <v>1.1000000000000001</v>
      </c>
      <c r="O163" s="15">
        <f t="shared" si="21"/>
        <v>0.7310585786300049</v>
      </c>
      <c r="P163" s="15">
        <f t="shared" si="22"/>
        <v>0.75026010559511769</v>
      </c>
      <c r="Q163" s="15">
        <f t="shared" si="23"/>
        <v>1.6156853526720731</v>
      </c>
      <c r="R163" s="15">
        <f t="shared" si="24"/>
        <v>0.83419922734300389</v>
      </c>
      <c r="S163" s="15">
        <f t="shared" si="25"/>
        <v>-0.16580077265699611</v>
      </c>
      <c r="T163" s="16">
        <f t="shared" si="26"/>
        <v>1.3744948106828454E-2</v>
      </c>
      <c r="U163" s="17">
        <f t="shared" si="27"/>
        <v>0</v>
      </c>
    </row>
    <row r="164" spans="1:21" ht="13" thickBot="1" x14ac:dyDescent="0.3">
      <c r="A164" s="15">
        <v>162</v>
      </c>
      <c r="B164" s="15">
        <v>1</v>
      </c>
      <c r="C164" s="15">
        <v>0</v>
      </c>
      <c r="D164" s="15">
        <v>1</v>
      </c>
      <c r="E164" s="23">
        <f t="shared" si="28"/>
        <v>-0.24884028016297399</v>
      </c>
      <c r="F164" s="15">
        <v>0.2</v>
      </c>
      <c r="G164" s="15">
        <v>0.3</v>
      </c>
      <c r="H164" s="15">
        <v>0.4</v>
      </c>
      <c r="I164" s="15">
        <v>0.5</v>
      </c>
      <c r="J164" s="15">
        <v>0.6</v>
      </c>
      <c r="K164" s="15">
        <v>0.7</v>
      </c>
      <c r="L164" s="15">
        <v>0.8</v>
      </c>
      <c r="M164" s="15">
        <f t="shared" si="29"/>
        <v>0.45115971983702596</v>
      </c>
      <c r="N164" s="15">
        <f t="shared" si="20"/>
        <v>0.89999999999999991</v>
      </c>
      <c r="O164" s="15">
        <f t="shared" si="21"/>
        <v>0.61091493232556104</v>
      </c>
      <c r="P164" s="15">
        <f t="shared" si="22"/>
        <v>0.71094950262500389</v>
      </c>
      <c r="Q164" s="15">
        <f t="shared" si="23"/>
        <v>1.532027167737783</v>
      </c>
      <c r="R164" s="15">
        <f t="shared" si="24"/>
        <v>0.82230271946197864</v>
      </c>
      <c r="S164" s="15">
        <f t="shared" si="25"/>
        <v>-0.17769728053802136</v>
      </c>
      <c r="T164" s="16">
        <f t="shared" si="26"/>
        <v>1.5788161755304134E-2</v>
      </c>
      <c r="U164" s="17">
        <f t="shared" si="27"/>
        <v>-3.085947960066446E-3</v>
      </c>
    </row>
    <row r="165" spans="1:21" ht="13" thickBot="1" x14ac:dyDescent="0.3">
      <c r="A165" s="15">
        <v>163</v>
      </c>
      <c r="B165" s="15">
        <v>1</v>
      </c>
      <c r="C165" s="15">
        <v>1</v>
      </c>
      <c r="D165" s="15">
        <v>0</v>
      </c>
      <c r="E165" s="23">
        <f t="shared" si="28"/>
        <v>-0.24575433220290754</v>
      </c>
      <c r="F165" s="15">
        <v>0.2</v>
      </c>
      <c r="G165" s="15">
        <v>0.3</v>
      </c>
      <c r="H165" s="15">
        <v>0.4</v>
      </c>
      <c r="I165" s="15">
        <v>0.5</v>
      </c>
      <c r="J165" s="15">
        <v>0.6</v>
      </c>
      <c r="K165" s="15">
        <v>0.7</v>
      </c>
      <c r="L165" s="15">
        <v>0.8</v>
      </c>
      <c r="M165" s="15">
        <f t="shared" si="29"/>
        <v>0.75424566779709235</v>
      </c>
      <c r="N165" s="15">
        <f t="shared" si="20"/>
        <v>1.3</v>
      </c>
      <c r="O165" s="15">
        <f t="shared" si="21"/>
        <v>0.6801031043192548</v>
      </c>
      <c r="P165" s="15">
        <f t="shared" si="22"/>
        <v>0.78583498304255861</v>
      </c>
      <c r="Q165" s="15">
        <f t="shared" si="23"/>
        <v>1.6115525419851626</v>
      </c>
      <c r="R165" s="15">
        <f t="shared" si="24"/>
        <v>0.83362682489741435</v>
      </c>
      <c r="S165" s="15">
        <f t="shared" si="25"/>
        <v>0.83362682489741435</v>
      </c>
      <c r="T165" s="16">
        <f t="shared" si="26"/>
        <v>0.34746684159427216</v>
      </c>
      <c r="U165" s="17">
        <f t="shared" si="27"/>
        <v>1.257712723205549E-2</v>
      </c>
    </row>
    <row r="166" spans="1:21" ht="13" thickBot="1" x14ac:dyDescent="0.3">
      <c r="A166" s="15">
        <v>164</v>
      </c>
      <c r="B166" s="15">
        <v>0</v>
      </c>
      <c r="C166" s="15">
        <v>0</v>
      </c>
      <c r="D166" s="15">
        <v>0</v>
      </c>
      <c r="E166" s="23">
        <f t="shared" si="28"/>
        <v>-0.25833145943496305</v>
      </c>
      <c r="F166" s="15">
        <v>0.2</v>
      </c>
      <c r="G166" s="15">
        <v>0.3</v>
      </c>
      <c r="H166" s="15">
        <v>0.4</v>
      </c>
      <c r="I166" s="15">
        <v>0.5</v>
      </c>
      <c r="J166" s="15">
        <v>0.6</v>
      </c>
      <c r="K166" s="15">
        <v>0.7</v>
      </c>
      <c r="L166" s="15">
        <v>0.8</v>
      </c>
      <c r="M166" s="15">
        <f t="shared" si="29"/>
        <v>0.7</v>
      </c>
      <c r="N166" s="15">
        <f t="shared" si="20"/>
        <v>0.7</v>
      </c>
      <c r="O166" s="15">
        <f t="shared" si="21"/>
        <v>0.66818777216816616</v>
      </c>
      <c r="P166" s="15">
        <f t="shared" si="22"/>
        <v>0.66818777216816616</v>
      </c>
      <c r="Q166" s="15">
        <f t="shared" si="23"/>
        <v>1.5350065493849829</v>
      </c>
      <c r="R166" s="15">
        <f t="shared" si="24"/>
        <v>0.82273765158874179</v>
      </c>
      <c r="S166" s="15">
        <f t="shared" si="25"/>
        <v>0.82273765158874179</v>
      </c>
      <c r="T166" s="16">
        <f t="shared" si="26"/>
        <v>0.33844862167087891</v>
      </c>
      <c r="U166" s="17">
        <f t="shared" si="27"/>
        <v>0</v>
      </c>
    </row>
    <row r="167" spans="1:21" ht="13" thickBot="1" x14ac:dyDescent="0.3">
      <c r="A167" s="15">
        <v>165</v>
      </c>
      <c r="B167" s="15">
        <v>0</v>
      </c>
      <c r="C167" s="15">
        <v>1</v>
      </c>
      <c r="D167" s="15">
        <v>1</v>
      </c>
      <c r="E167" s="23">
        <f t="shared" si="28"/>
        <v>-0.25833145943496305</v>
      </c>
      <c r="F167" s="15">
        <v>0.2</v>
      </c>
      <c r="G167" s="15">
        <v>0.3</v>
      </c>
      <c r="H167" s="15">
        <v>0.4</v>
      </c>
      <c r="I167" s="15">
        <v>0.5</v>
      </c>
      <c r="J167" s="15">
        <v>0.6</v>
      </c>
      <c r="K167" s="15">
        <v>0.7</v>
      </c>
      <c r="L167" s="15">
        <v>0.8</v>
      </c>
      <c r="M167" s="15">
        <f t="shared" si="29"/>
        <v>1</v>
      </c>
      <c r="N167" s="15">
        <f t="shared" si="20"/>
        <v>1.1000000000000001</v>
      </c>
      <c r="O167" s="15">
        <f t="shared" si="21"/>
        <v>0.7310585786300049</v>
      </c>
      <c r="P167" s="15">
        <f t="shared" si="22"/>
        <v>0.75026010559511769</v>
      </c>
      <c r="Q167" s="15">
        <f t="shared" si="23"/>
        <v>1.6156853526720731</v>
      </c>
      <c r="R167" s="15">
        <f t="shared" si="24"/>
        <v>0.83419922734300389</v>
      </c>
      <c r="S167" s="15">
        <f t="shared" si="25"/>
        <v>-0.16580077265699611</v>
      </c>
      <c r="T167" s="16">
        <f t="shared" si="26"/>
        <v>1.3744948106828454E-2</v>
      </c>
      <c r="U167" s="17">
        <f t="shared" si="27"/>
        <v>0</v>
      </c>
    </row>
    <row r="168" spans="1:21" ht="13" thickBot="1" x14ac:dyDescent="0.3">
      <c r="A168" s="15">
        <v>166</v>
      </c>
      <c r="B168" s="15">
        <v>1</v>
      </c>
      <c r="C168" s="15">
        <v>0</v>
      </c>
      <c r="D168" s="15">
        <v>1</v>
      </c>
      <c r="E168" s="23">
        <f t="shared" si="28"/>
        <v>-0.25833145943496305</v>
      </c>
      <c r="F168" s="15">
        <v>0.2</v>
      </c>
      <c r="G168" s="15">
        <v>0.3</v>
      </c>
      <c r="H168" s="15">
        <v>0.4</v>
      </c>
      <c r="I168" s="15">
        <v>0.5</v>
      </c>
      <c r="J168" s="15">
        <v>0.6</v>
      </c>
      <c r="K168" s="15">
        <v>0.7</v>
      </c>
      <c r="L168" s="15">
        <v>0.8</v>
      </c>
      <c r="M168" s="15">
        <f t="shared" si="29"/>
        <v>0.4416685405650369</v>
      </c>
      <c r="N168" s="15">
        <f t="shared" si="20"/>
        <v>0.89999999999999991</v>
      </c>
      <c r="O168" s="15">
        <f t="shared" si="21"/>
        <v>0.60865653866685376</v>
      </c>
      <c r="P168" s="15">
        <f t="shared" si="22"/>
        <v>0.71094950262500389</v>
      </c>
      <c r="Q168" s="15">
        <f t="shared" si="23"/>
        <v>1.5308979709084292</v>
      </c>
      <c r="R168" s="15">
        <f t="shared" si="24"/>
        <v>0.82213766008590083</v>
      </c>
      <c r="S168" s="15">
        <f t="shared" si="25"/>
        <v>-0.17786233991409917</v>
      </c>
      <c r="T168" s="16">
        <f t="shared" si="26"/>
        <v>1.5817505979859276E-2</v>
      </c>
      <c r="U168" s="17">
        <f t="shared" si="27"/>
        <v>-3.0975114737296422E-3</v>
      </c>
    </row>
    <row r="169" spans="1:21" ht="13" thickBot="1" x14ac:dyDescent="0.3">
      <c r="A169" s="15">
        <v>167</v>
      </c>
      <c r="B169" s="15">
        <v>1</v>
      </c>
      <c r="C169" s="15">
        <v>1</v>
      </c>
      <c r="D169" s="15">
        <v>0</v>
      </c>
      <c r="E169" s="23">
        <f t="shared" si="28"/>
        <v>-0.25523394796123339</v>
      </c>
      <c r="F169" s="15">
        <v>0.2</v>
      </c>
      <c r="G169" s="15">
        <v>0.3</v>
      </c>
      <c r="H169" s="15">
        <v>0.4</v>
      </c>
      <c r="I169" s="15">
        <v>0.5</v>
      </c>
      <c r="J169" s="15">
        <v>0.6</v>
      </c>
      <c r="K169" s="15">
        <v>0.7</v>
      </c>
      <c r="L169" s="15">
        <v>0.8</v>
      </c>
      <c r="M169" s="15">
        <f t="shared" si="29"/>
        <v>0.74476605203876656</v>
      </c>
      <c r="N169" s="15">
        <f t="shared" si="20"/>
        <v>1.3</v>
      </c>
      <c r="O169" s="15">
        <f t="shared" si="21"/>
        <v>0.67803718019276116</v>
      </c>
      <c r="P169" s="15">
        <f t="shared" si="22"/>
        <v>0.78583498304255861</v>
      </c>
      <c r="Q169" s="15">
        <f t="shared" si="23"/>
        <v>1.6105195799219159</v>
      </c>
      <c r="R169" s="15">
        <f t="shared" si="24"/>
        <v>0.83348351076687177</v>
      </c>
      <c r="S169" s="15">
        <f t="shared" si="25"/>
        <v>0.83348351076687177</v>
      </c>
      <c r="T169" s="16">
        <f t="shared" si="26"/>
        <v>0.34734738136013504</v>
      </c>
      <c r="U169" s="17">
        <f t="shared" si="27"/>
        <v>1.2626427993048705E-2</v>
      </c>
    </row>
    <row r="170" spans="1:21" ht="13" thickBot="1" x14ac:dyDescent="0.3">
      <c r="A170" s="15">
        <v>168</v>
      </c>
      <c r="B170" s="15">
        <v>0</v>
      </c>
      <c r="C170" s="15">
        <v>0</v>
      </c>
      <c r="D170" s="15">
        <v>0</v>
      </c>
      <c r="E170" s="23">
        <f t="shared" si="28"/>
        <v>-0.26786037595428208</v>
      </c>
      <c r="F170" s="15">
        <v>0.2</v>
      </c>
      <c r="G170" s="15">
        <v>0.3</v>
      </c>
      <c r="H170" s="15">
        <v>0.4</v>
      </c>
      <c r="I170" s="15">
        <v>0.5</v>
      </c>
      <c r="J170" s="15">
        <v>0.6</v>
      </c>
      <c r="K170" s="15">
        <v>0.7</v>
      </c>
      <c r="L170" s="15">
        <v>0.8</v>
      </c>
      <c r="M170" s="15">
        <f t="shared" si="29"/>
        <v>0.7</v>
      </c>
      <c r="N170" s="15">
        <f t="shared" si="20"/>
        <v>0.7</v>
      </c>
      <c r="O170" s="15">
        <f t="shared" si="21"/>
        <v>0.66818777216816616</v>
      </c>
      <c r="P170" s="15">
        <f t="shared" si="22"/>
        <v>0.66818777216816616</v>
      </c>
      <c r="Q170" s="15">
        <f t="shared" si="23"/>
        <v>1.5350065493849829</v>
      </c>
      <c r="R170" s="15">
        <f t="shared" si="24"/>
        <v>0.82273765158874179</v>
      </c>
      <c r="S170" s="15">
        <f t="shared" si="25"/>
        <v>0.82273765158874179</v>
      </c>
      <c r="T170" s="16">
        <f t="shared" si="26"/>
        <v>0.33844862167087891</v>
      </c>
      <c r="U170" s="17">
        <f t="shared" si="27"/>
        <v>0</v>
      </c>
    </row>
    <row r="171" spans="1:21" ht="13" thickBot="1" x14ac:dyDescent="0.3">
      <c r="A171" s="15">
        <v>169</v>
      </c>
      <c r="B171" s="15">
        <v>0</v>
      </c>
      <c r="C171" s="15">
        <v>1</v>
      </c>
      <c r="D171" s="15">
        <v>1</v>
      </c>
      <c r="E171" s="23">
        <f t="shared" si="28"/>
        <v>-0.26786037595428208</v>
      </c>
      <c r="F171" s="15">
        <v>0.2</v>
      </c>
      <c r="G171" s="15">
        <v>0.3</v>
      </c>
      <c r="H171" s="15">
        <v>0.4</v>
      </c>
      <c r="I171" s="15">
        <v>0.5</v>
      </c>
      <c r="J171" s="15">
        <v>0.6</v>
      </c>
      <c r="K171" s="15">
        <v>0.7</v>
      </c>
      <c r="L171" s="15">
        <v>0.8</v>
      </c>
      <c r="M171" s="15">
        <f t="shared" si="29"/>
        <v>1</v>
      </c>
      <c r="N171" s="15">
        <f t="shared" si="20"/>
        <v>1.1000000000000001</v>
      </c>
      <c r="O171" s="15">
        <f t="shared" si="21"/>
        <v>0.7310585786300049</v>
      </c>
      <c r="P171" s="15">
        <f t="shared" si="22"/>
        <v>0.75026010559511769</v>
      </c>
      <c r="Q171" s="15">
        <f t="shared" si="23"/>
        <v>1.6156853526720731</v>
      </c>
      <c r="R171" s="15">
        <f t="shared" si="24"/>
        <v>0.83419922734300389</v>
      </c>
      <c r="S171" s="15">
        <f t="shared" si="25"/>
        <v>-0.16580077265699611</v>
      </c>
      <c r="T171" s="16">
        <f t="shared" si="26"/>
        <v>1.3744948106828454E-2</v>
      </c>
      <c r="U171" s="17">
        <f t="shared" si="27"/>
        <v>0</v>
      </c>
    </row>
    <row r="172" spans="1:21" ht="13" thickBot="1" x14ac:dyDescent="0.3">
      <c r="A172" s="15">
        <v>170</v>
      </c>
      <c r="B172" s="15">
        <v>1</v>
      </c>
      <c r="C172" s="15">
        <v>0</v>
      </c>
      <c r="D172" s="15">
        <v>1</v>
      </c>
      <c r="E172" s="23">
        <f t="shared" si="28"/>
        <v>-0.26786037595428208</v>
      </c>
      <c r="F172" s="15">
        <v>0.2</v>
      </c>
      <c r="G172" s="15">
        <v>0.3</v>
      </c>
      <c r="H172" s="15">
        <v>0.4</v>
      </c>
      <c r="I172" s="15">
        <v>0.5</v>
      </c>
      <c r="J172" s="15">
        <v>0.6</v>
      </c>
      <c r="K172" s="15">
        <v>0.7</v>
      </c>
      <c r="L172" s="15">
        <v>0.8</v>
      </c>
      <c r="M172" s="15">
        <f t="shared" si="29"/>
        <v>0.43213962404571787</v>
      </c>
      <c r="N172" s="15">
        <f t="shared" si="20"/>
        <v>0.89999999999999991</v>
      </c>
      <c r="O172" s="15">
        <f t="shared" si="21"/>
        <v>0.6063844749894981</v>
      </c>
      <c r="P172" s="15">
        <f t="shared" si="22"/>
        <v>0.71094950262500389</v>
      </c>
      <c r="Q172" s="15">
        <f t="shared" si="23"/>
        <v>1.5297619390697514</v>
      </c>
      <c r="R172" s="15">
        <f t="shared" si="24"/>
        <v>0.82197148038863632</v>
      </c>
      <c r="S172" s="15">
        <f t="shared" si="25"/>
        <v>-0.17802851961136368</v>
      </c>
      <c r="T172" s="16">
        <f t="shared" si="26"/>
        <v>1.5847076897506852E-2</v>
      </c>
      <c r="U172" s="17">
        <f t="shared" si="27"/>
        <v>-3.1090392718302884E-3</v>
      </c>
    </row>
    <row r="173" spans="1:21" ht="13" thickBot="1" x14ac:dyDescent="0.3">
      <c r="A173" s="15">
        <v>171</v>
      </c>
      <c r="B173" s="15">
        <v>1</v>
      </c>
      <c r="C173" s="15">
        <v>1</v>
      </c>
      <c r="D173" s="15">
        <v>0</v>
      </c>
      <c r="E173" s="23">
        <f t="shared" si="28"/>
        <v>-0.26475133668245177</v>
      </c>
      <c r="F173" s="15">
        <v>0.2</v>
      </c>
      <c r="G173" s="15">
        <v>0.3</v>
      </c>
      <c r="H173" s="15">
        <v>0.4</v>
      </c>
      <c r="I173" s="15">
        <v>0.5</v>
      </c>
      <c r="J173" s="15">
        <v>0.6</v>
      </c>
      <c r="K173" s="15">
        <v>0.7</v>
      </c>
      <c r="L173" s="15">
        <v>0.8</v>
      </c>
      <c r="M173" s="15">
        <f t="shared" si="29"/>
        <v>0.73524866331754812</v>
      </c>
      <c r="N173" s="15">
        <f t="shared" si="20"/>
        <v>1.3</v>
      </c>
      <c r="O173" s="15">
        <f t="shared" si="21"/>
        <v>0.67595599719443067</v>
      </c>
      <c r="P173" s="15">
        <f t="shared" si="22"/>
        <v>0.78583498304255861</v>
      </c>
      <c r="Q173" s="15">
        <f t="shared" si="23"/>
        <v>1.6094789884227505</v>
      </c>
      <c r="R173" s="15">
        <f t="shared" si="24"/>
        <v>0.83333903825364442</v>
      </c>
      <c r="S173" s="15">
        <f t="shared" si="25"/>
        <v>0.83333903825364442</v>
      </c>
      <c r="T173" s="16">
        <f t="shared" si="26"/>
        <v>0.34722697633875449</v>
      </c>
      <c r="U173" s="17">
        <f t="shared" si="27"/>
        <v>1.2675635902128231E-2</v>
      </c>
    </row>
    <row r="174" spans="1:21" ht="13" thickBot="1" x14ac:dyDescent="0.3">
      <c r="A174" s="15">
        <v>172</v>
      </c>
      <c r="B174" s="15">
        <v>0</v>
      </c>
      <c r="C174" s="15">
        <v>0</v>
      </c>
      <c r="D174" s="15">
        <v>0</v>
      </c>
      <c r="E174" s="23">
        <f t="shared" si="28"/>
        <v>-0.27742697258457999</v>
      </c>
      <c r="F174" s="15">
        <v>0.2</v>
      </c>
      <c r="G174" s="15">
        <v>0.3</v>
      </c>
      <c r="H174" s="15">
        <v>0.4</v>
      </c>
      <c r="I174" s="15">
        <v>0.5</v>
      </c>
      <c r="J174" s="15">
        <v>0.6</v>
      </c>
      <c r="K174" s="15">
        <v>0.7</v>
      </c>
      <c r="L174" s="15">
        <v>0.8</v>
      </c>
      <c r="M174" s="15">
        <f t="shared" si="29"/>
        <v>0.7</v>
      </c>
      <c r="N174" s="15">
        <f t="shared" si="20"/>
        <v>0.7</v>
      </c>
      <c r="O174" s="15">
        <f t="shared" si="21"/>
        <v>0.66818777216816616</v>
      </c>
      <c r="P174" s="15">
        <f t="shared" si="22"/>
        <v>0.66818777216816616</v>
      </c>
      <c r="Q174" s="15">
        <f t="shared" si="23"/>
        <v>1.5350065493849829</v>
      </c>
      <c r="R174" s="15">
        <f t="shared" si="24"/>
        <v>0.82273765158874179</v>
      </c>
      <c r="S174" s="15">
        <f t="shared" si="25"/>
        <v>0.82273765158874179</v>
      </c>
      <c r="T174" s="16">
        <f t="shared" si="26"/>
        <v>0.33844862167087891</v>
      </c>
      <c r="U174" s="17">
        <f t="shared" si="27"/>
        <v>0</v>
      </c>
    </row>
    <row r="175" spans="1:21" ht="13" thickBot="1" x14ac:dyDescent="0.3">
      <c r="A175" s="15">
        <v>173</v>
      </c>
      <c r="B175" s="15">
        <v>0</v>
      </c>
      <c r="C175" s="15">
        <v>1</v>
      </c>
      <c r="D175" s="15">
        <v>1</v>
      </c>
      <c r="E175" s="23">
        <f t="shared" si="28"/>
        <v>-0.27742697258457999</v>
      </c>
      <c r="F175" s="15">
        <v>0.2</v>
      </c>
      <c r="G175" s="15">
        <v>0.3</v>
      </c>
      <c r="H175" s="15">
        <v>0.4</v>
      </c>
      <c r="I175" s="15">
        <v>0.5</v>
      </c>
      <c r="J175" s="15">
        <v>0.6</v>
      </c>
      <c r="K175" s="15">
        <v>0.7</v>
      </c>
      <c r="L175" s="15">
        <v>0.8</v>
      </c>
      <c r="M175" s="15">
        <f t="shared" si="29"/>
        <v>1</v>
      </c>
      <c r="N175" s="15">
        <f t="shared" si="20"/>
        <v>1.1000000000000001</v>
      </c>
      <c r="O175" s="15">
        <f t="shared" si="21"/>
        <v>0.7310585786300049</v>
      </c>
      <c r="P175" s="15">
        <f t="shared" si="22"/>
        <v>0.75026010559511769</v>
      </c>
      <c r="Q175" s="15">
        <f t="shared" si="23"/>
        <v>1.6156853526720731</v>
      </c>
      <c r="R175" s="15">
        <f t="shared" si="24"/>
        <v>0.83419922734300389</v>
      </c>
      <c r="S175" s="15">
        <f t="shared" si="25"/>
        <v>-0.16580077265699611</v>
      </c>
      <c r="T175" s="16">
        <f t="shared" si="26"/>
        <v>1.3744948106828454E-2</v>
      </c>
      <c r="U175" s="17">
        <f t="shared" si="27"/>
        <v>0</v>
      </c>
    </row>
    <row r="176" spans="1:21" ht="13" thickBot="1" x14ac:dyDescent="0.3">
      <c r="A176" s="15">
        <v>174</v>
      </c>
      <c r="B176" s="15">
        <v>1</v>
      </c>
      <c r="C176" s="15">
        <v>0</v>
      </c>
      <c r="D176" s="15">
        <v>1</v>
      </c>
      <c r="E176" s="23">
        <f t="shared" si="28"/>
        <v>-0.27742697258457999</v>
      </c>
      <c r="F176" s="15">
        <v>0.2</v>
      </c>
      <c r="G176" s="15">
        <v>0.3</v>
      </c>
      <c r="H176" s="15">
        <v>0.4</v>
      </c>
      <c r="I176" s="15">
        <v>0.5</v>
      </c>
      <c r="J176" s="15">
        <v>0.6</v>
      </c>
      <c r="K176" s="15">
        <v>0.7</v>
      </c>
      <c r="L176" s="15">
        <v>0.8</v>
      </c>
      <c r="M176" s="15">
        <f t="shared" si="29"/>
        <v>0.42257302741541997</v>
      </c>
      <c r="N176" s="15">
        <f t="shared" si="20"/>
        <v>0.89999999999999991</v>
      </c>
      <c r="O176" s="15">
        <f t="shared" si="21"/>
        <v>0.60409878849019449</v>
      </c>
      <c r="P176" s="15">
        <f t="shared" si="22"/>
        <v>0.71094950262500389</v>
      </c>
      <c r="Q176" s="15">
        <f t="shared" si="23"/>
        <v>1.5286190958200996</v>
      </c>
      <c r="R176" s="15">
        <f t="shared" si="24"/>
        <v>0.82180418160492885</v>
      </c>
      <c r="S176" s="15">
        <f t="shared" si="25"/>
        <v>-0.17819581839507115</v>
      </c>
      <c r="T176" s="16">
        <f t="shared" si="26"/>
        <v>1.5876874846744587E-2</v>
      </c>
      <c r="U176" s="17">
        <f t="shared" si="27"/>
        <v>-3.1205285737584665E-3</v>
      </c>
    </row>
    <row r="177" spans="1:21" ht="13" thickBot="1" x14ac:dyDescent="0.3">
      <c r="A177" s="15">
        <v>175</v>
      </c>
      <c r="B177" s="15">
        <v>1</v>
      </c>
      <c r="C177" s="15">
        <v>1</v>
      </c>
      <c r="D177" s="15">
        <v>0</v>
      </c>
      <c r="E177" s="23">
        <f t="shared" si="28"/>
        <v>-0.27430644401082155</v>
      </c>
      <c r="F177" s="15">
        <v>0.2</v>
      </c>
      <c r="G177" s="15">
        <v>0.3</v>
      </c>
      <c r="H177" s="15">
        <v>0.4</v>
      </c>
      <c r="I177" s="15">
        <v>0.5</v>
      </c>
      <c r="J177" s="15">
        <v>0.6</v>
      </c>
      <c r="K177" s="15">
        <v>0.7</v>
      </c>
      <c r="L177" s="15">
        <v>0.8</v>
      </c>
      <c r="M177" s="15">
        <f t="shared" si="29"/>
        <v>0.7256935559891784</v>
      </c>
      <c r="N177" s="15">
        <f t="shared" si="20"/>
        <v>1.3</v>
      </c>
      <c r="O177" s="15">
        <f t="shared" si="21"/>
        <v>0.67385954261313419</v>
      </c>
      <c r="P177" s="15">
        <f t="shared" si="22"/>
        <v>0.78583498304255861</v>
      </c>
      <c r="Q177" s="15">
        <f t="shared" si="23"/>
        <v>1.6084307611321023</v>
      </c>
      <c r="R177" s="15">
        <f t="shared" si="24"/>
        <v>0.83319340424329558</v>
      </c>
      <c r="S177" s="15">
        <f t="shared" si="25"/>
        <v>0.83319340424329558</v>
      </c>
      <c r="T177" s="16">
        <f t="shared" si="26"/>
        <v>0.34710562443726589</v>
      </c>
      <c r="U177" s="17">
        <f t="shared" si="27"/>
        <v>1.2724740341245438E-2</v>
      </c>
    </row>
    <row r="178" spans="1:21" ht="13" thickBot="1" x14ac:dyDescent="0.3">
      <c r="A178" s="15">
        <v>176</v>
      </c>
      <c r="B178" s="15">
        <v>0</v>
      </c>
      <c r="C178" s="15">
        <v>0</v>
      </c>
      <c r="D178" s="15">
        <v>0</v>
      </c>
      <c r="E178" s="23">
        <f t="shared" si="28"/>
        <v>-0.28703118435206698</v>
      </c>
      <c r="F178" s="15">
        <v>0.2</v>
      </c>
      <c r="G178" s="15">
        <v>0.3</v>
      </c>
      <c r="H178" s="15">
        <v>0.4</v>
      </c>
      <c r="I178" s="15">
        <v>0.5</v>
      </c>
      <c r="J178" s="15">
        <v>0.6</v>
      </c>
      <c r="K178" s="15">
        <v>0.7</v>
      </c>
      <c r="L178" s="15">
        <v>0.8</v>
      </c>
      <c r="M178" s="15">
        <f t="shared" si="29"/>
        <v>0.7</v>
      </c>
      <c r="N178" s="15">
        <f t="shared" si="20"/>
        <v>0.7</v>
      </c>
      <c r="O178" s="15">
        <f t="shared" si="21"/>
        <v>0.66818777216816616</v>
      </c>
      <c r="P178" s="15">
        <f t="shared" si="22"/>
        <v>0.66818777216816616</v>
      </c>
      <c r="Q178" s="15">
        <f t="shared" si="23"/>
        <v>1.5350065493849829</v>
      </c>
      <c r="R178" s="15">
        <f t="shared" si="24"/>
        <v>0.82273765158874179</v>
      </c>
      <c r="S178" s="15">
        <f t="shared" si="25"/>
        <v>0.82273765158874179</v>
      </c>
      <c r="T178" s="16">
        <f t="shared" si="26"/>
        <v>0.33844862167087891</v>
      </c>
      <c r="U178" s="17">
        <f t="shared" si="27"/>
        <v>0</v>
      </c>
    </row>
    <row r="179" spans="1:21" ht="13" thickBot="1" x14ac:dyDescent="0.3">
      <c r="A179" s="15">
        <v>177</v>
      </c>
      <c r="B179" s="15">
        <v>0</v>
      </c>
      <c r="C179" s="15">
        <v>1</v>
      </c>
      <c r="D179" s="15">
        <v>1</v>
      </c>
      <c r="E179" s="23">
        <f t="shared" si="28"/>
        <v>-0.28703118435206698</v>
      </c>
      <c r="F179" s="15">
        <v>0.2</v>
      </c>
      <c r="G179" s="15">
        <v>0.3</v>
      </c>
      <c r="H179" s="15">
        <v>0.4</v>
      </c>
      <c r="I179" s="15">
        <v>0.5</v>
      </c>
      <c r="J179" s="15">
        <v>0.6</v>
      </c>
      <c r="K179" s="15">
        <v>0.7</v>
      </c>
      <c r="L179" s="15">
        <v>0.8</v>
      </c>
      <c r="M179" s="15">
        <f t="shared" si="29"/>
        <v>1</v>
      </c>
      <c r="N179" s="15">
        <f t="shared" si="20"/>
        <v>1.1000000000000001</v>
      </c>
      <c r="O179" s="15">
        <f t="shared" si="21"/>
        <v>0.7310585786300049</v>
      </c>
      <c r="P179" s="15">
        <f t="shared" si="22"/>
        <v>0.75026010559511769</v>
      </c>
      <c r="Q179" s="15">
        <f t="shared" si="23"/>
        <v>1.6156853526720731</v>
      </c>
      <c r="R179" s="15">
        <f t="shared" si="24"/>
        <v>0.83419922734300389</v>
      </c>
      <c r="S179" s="15">
        <f t="shared" si="25"/>
        <v>-0.16580077265699611</v>
      </c>
      <c r="T179" s="16">
        <f t="shared" si="26"/>
        <v>1.3744948106828454E-2</v>
      </c>
      <c r="U179" s="17">
        <f t="shared" si="27"/>
        <v>0</v>
      </c>
    </row>
    <row r="180" spans="1:21" ht="13" thickBot="1" x14ac:dyDescent="0.3">
      <c r="A180" s="15">
        <v>178</v>
      </c>
      <c r="B180" s="15">
        <v>1</v>
      </c>
      <c r="C180" s="15">
        <v>0</v>
      </c>
      <c r="D180" s="15">
        <v>1</v>
      </c>
      <c r="E180" s="23">
        <f t="shared" si="28"/>
        <v>-0.28703118435206698</v>
      </c>
      <c r="F180" s="15">
        <v>0.2</v>
      </c>
      <c r="G180" s="15">
        <v>0.3</v>
      </c>
      <c r="H180" s="15">
        <v>0.4</v>
      </c>
      <c r="I180" s="15">
        <v>0.5</v>
      </c>
      <c r="J180" s="15">
        <v>0.6</v>
      </c>
      <c r="K180" s="15">
        <v>0.7</v>
      </c>
      <c r="L180" s="15">
        <v>0.8</v>
      </c>
      <c r="M180" s="15">
        <f t="shared" si="29"/>
        <v>0.41296881564793297</v>
      </c>
      <c r="N180" s="15">
        <f t="shared" si="20"/>
        <v>0.89999999999999991</v>
      </c>
      <c r="O180" s="15">
        <f t="shared" si="21"/>
        <v>0.6017995310504376</v>
      </c>
      <c r="P180" s="15">
        <f t="shared" si="22"/>
        <v>0.71094950262500389</v>
      </c>
      <c r="Q180" s="15">
        <f t="shared" si="23"/>
        <v>1.5274694671002211</v>
      </c>
      <c r="R180" s="15">
        <f t="shared" si="24"/>
        <v>0.82163576530899385</v>
      </c>
      <c r="S180" s="15">
        <f t="shared" si="25"/>
        <v>-0.17836423469100615</v>
      </c>
      <c r="T180" s="16">
        <f t="shared" si="26"/>
        <v>1.590690010845416E-2</v>
      </c>
      <c r="U180" s="17">
        <f t="shared" si="27"/>
        <v>-3.1319765486455724E-3</v>
      </c>
    </row>
    <row r="181" spans="1:21" ht="13" thickBot="1" x14ac:dyDescent="0.3">
      <c r="A181" s="15">
        <v>179</v>
      </c>
      <c r="B181" s="15">
        <v>1</v>
      </c>
      <c r="C181" s="15">
        <v>1</v>
      </c>
      <c r="D181" s="15">
        <v>0</v>
      </c>
      <c r="E181" s="23">
        <f t="shared" si="28"/>
        <v>-0.28389920780342143</v>
      </c>
      <c r="F181" s="15">
        <v>0.2</v>
      </c>
      <c r="G181" s="15">
        <v>0.3</v>
      </c>
      <c r="H181" s="15">
        <v>0.4</v>
      </c>
      <c r="I181" s="15">
        <v>0.5</v>
      </c>
      <c r="J181" s="15">
        <v>0.6</v>
      </c>
      <c r="K181" s="15">
        <v>0.7</v>
      </c>
      <c r="L181" s="15">
        <v>0.8</v>
      </c>
      <c r="M181" s="15">
        <f t="shared" si="29"/>
        <v>0.71610079219657852</v>
      </c>
      <c r="N181" s="15">
        <f t="shared" si="20"/>
        <v>1.3</v>
      </c>
      <c r="O181" s="15">
        <f t="shared" si="21"/>
        <v>0.67174780774039011</v>
      </c>
      <c r="P181" s="15">
        <f t="shared" si="22"/>
        <v>0.78583498304255861</v>
      </c>
      <c r="Q181" s="15">
        <f t="shared" si="23"/>
        <v>1.6073748936957302</v>
      </c>
      <c r="R181" s="15">
        <f t="shared" si="24"/>
        <v>0.83304660587999479</v>
      </c>
      <c r="S181" s="15">
        <f t="shared" si="25"/>
        <v>0.83304660587999479</v>
      </c>
      <c r="T181" s="16">
        <f t="shared" si="26"/>
        <v>0.34698332378408969</v>
      </c>
      <c r="U181" s="17">
        <f t="shared" si="27"/>
        <v>1.2773730478628433E-2</v>
      </c>
    </row>
    <row r="182" spans="1:21" ht="13" thickBot="1" x14ac:dyDescent="0.3">
      <c r="A182" s="15">
        <v>180</v>
      </c>
      <c r="B182" s="15">
        <v>0</v>
      </c>
      <c r="C182" s="15">
        <v>0</v>
      </c>
      <c r="D182" s="15">
        <v>0</v>
      </c>
      <c r="E182" s="23">
        <f t="shared" si="28"/>
        <v>-0.29667293828204988</v>
      </c>
      <c r="F182" s="15">
        <v>0.2</v>
      </c>
      <c r="G182" s="15">
        <v>0.3</v>
      </c>
      <c r="H182" s="15">
        <v>0.4</v>
      </c>
      <c r="I182" s="15">
        <v>0.5</v>
      </c>
      <c r="J182" s="15">
        <v>0.6</v>
      </c>
      <c r="K182" s="15">
        <v>0.7</v>
      </c>
      <c r="L182" s="15">
        <v>0.8</v>
      </c>
      <c r="M182" s="15">
        <f t="shared" si="29"/>
        <v>0.7</v>
      </c>
      <c r="N182" s="15">
        <f t="shared" si="20"/>
        <v>0.7</v>
      </c>
      <c r="O182" s="15">
        <f t="shared" si="21"/>
        <v>0.66818777216816616</v>
      </c>
      <c r="P182" s="15">
        <f t="shared" si="22"/>
        <v>0.66818777216816616</v>
      </c>
      <c r="Q182" s="15">
        <f t="shared" si="23"/>
        <v>1.5350065493849829</v>
      </c>
      <c r="R182" s="15">
        <f t="shared" si="24"/>
        <v>0.82273765158874179</v>
      </c>
      <c r="S182" s="15">
        <f t="shared" si="25"/>
        <v>0.82273765158874179</v>
      </c>
      <c r="T182" s="16">
        <f t="shared" si="26"/>
        <v>0.33844862167087891</v>
      </c>
      <c r="U182" s="17">
        <f t="shared" si="27"/>
        <v>0</v>
      </c>
    </row>
    <row r="183" spans="1:21" ht="13" thickBot="1" x14ac:dyDescent="0.3">
      <c r="A183" s="15">
        <v>181</v>
      </c>
      <c r="B183" s="15">
        <v>0</v>
      </c>
      <c r="C183" s="15">
        <v>1</v>
      </c>
      <c r="D183" s="15">
        <v>1</v>
      </c>
      <c r="E183" s="23">
        <f t="shared" si="28"/>
        <v>-0.29667293828204988</v>
      </c>
      <c r="F183" s="15">
        <v>0.2</v>
      </c>
      <c r="G183" s="15">
        <v>0.3</v>
      </c>
      <c r="H183" s="15">
        <v>0.4</v>
      </c>
      <c r="I183" s="15">
        <v>0.5</v>
      </c>
      <c r="J183" s="15">
        <v>0.6</v>
      </c>
      <c r="K183" s="15">
        <v>0.7</v>
      </c>
      <c r="L183" s="15">
        <v>0.8</v>
      </c>
      <c r="M183" s="15">
        <f t="shared" si="29"/>
        <v>1</v>
      </c>
      <c r="N183" s="15">
        <f t="shared" si="20"/>
        <v>1.1000000000000001</v>
      </c>
      <c r="O183" s="15">
        <f t="shared" si="21"/>
        <v>0.7310585786300049</v>
      </c>
      <c r="P183" s="15">
        <f t="shared" si="22"/>
        <v>0.75026010559511769</v>
      </c>
      <c r="Q183" s="15">
        <f t="shared" si="23"/>
        <v>1.6156853526720731</v>
      </c>
      <c r="R183" s="15">
        <f t="shared" si="24"/>
        <v>0.83419922734300389</v>
      </c>
      <c r="S183" s="15">
        <f t="shared" si="25"/>
        <v>-0.16580077265699611</v>
      </c>
      <c r="T183" s="16">
        <f t="shared" si="26"/>
        <v>1.3744948106828454E-2</v>
      </c>
      <c r="U183" s="17">
        <f t="shared" si="27"/>
        <v>0</v>
      </c>
    </row>
    <row r="184" spans="1:21" ht="13" thickBot="1" x14ac:dyDescent="0.3">
      <c r="A184" s="15">
        <v>182</v>
      </c>
      <c r="B184" s="15">
        <v>1</v>
      </c>
      <c r="C184" s="15">
        <v>0</v>
      </c>
      <c r="D184" s="15">
        <v>1</v>
      </c>
      <c r="E184" s="23">
        <f t="shared" si="28"/>
        <v>-0.29667293828204988</v>
      </c>
      <c r="F184" s="15">
        <v>0.2</v>
      </c>
      <c r="G184" s="15">
        <v>0.3</v>
      </c>
      <c r="H184" s="15">
        <v>0.4</v>
      </c>
      <c r="I184" s="15">
        <v>0.5</v>
      </c>
      <c r="J184" s="15">
        <v>0.6</v>
      </c>
      <c r="K184" s="15">
        <v>0.7</v>
      </c>
      <c r="L184" s="15">
        <v>0.8</v>
      </c>
      <c r="M184" s="15">
        <f t="shared" si="29"/>
        <v>0.40332706171795007</v>
      </c>
      <c r="N184" s="15">
        <f t="shared" si="20"/>
        <v>0.89999999999999991</v>
      </c>
      <c r="O184" s="15">
        <f t="shared" si="21"/>
        <v>0.59948675932862439</v>
      </c>
      <c r="P184" s="15">
        <f t="shared" si="22"/>
        <v>0.71094950262500389</v>
      </c>
      <c r="Q184" s="15">
        <f t="shared" si="23"/>
        <v>1.5263130812393146</v>
      </c>
      <c r="R184" s="15">
        <f t="shared" si="24"/>
        <v>0.82146623342269942</v>
      </c>
      <c r="S184" s="15">
        <f t="shared" si="25"/>
        <v>-0.17853376657730058</v>
      </c>
      <c r="T184" s="16">
        <f t="shared" si="26"/>
        <v>1.5937152904139024E-2</v>
      </c>
      <c r="U184" s="17">
        <f t="shared" si="27"/>
        <v>-3.1433803158650037E-3</v>
      </c>
    </row>
    <row r="185" spans="1:21" ht="13" thickBot="1" x14ac:dyDescent="0.3">
      <c r="A185" s="15">
        <v>183</v>
      </c>
      <c r="B185" s="15">
        <v>1</v>
      </c>
      <c r="C185" s="15">
        <v>1</v>
      </c>
      <c r="D185" s="15">
        <v>0</v>
      </c>
      <c r="E185" s="23">
        <f t="shared" si="28"/>
        <v>-0.29352955796618485</v>
      </c>
      <c r="F185" s="15">
        <v>0.2</v>
      </c>
      <c r="G185" s="15">
        <v>0.3</v>
      </c>
      <c r="H185" s="15">
        <v>0.4</v>
      </c>
      <c r="I185" s="15">
        <v>0.5</v>
      </c>
      <c r="J185" s="15">
        <v>0.6</v>
      </c>
      <c r="K185" s="15">
        <v>0.7</v>
      </c>
      <c r="L185" s="15">
        <v>0.8</v>
      </c>
      <c r="M185" s="15">
        <f t="shared" si="29"/>
        <v>0.70647044203381504</v>
      </c>
      <c r="N185" s="15">
        <f t="shared" si="20"/>
        <v>1.3</v>
      </c>
      <c r="O185" s="15">
        <f t="shared" si="21"/>
        <v>0.66962078798497571</v>
      </c>
      <c r="P185" s="15">
        <f t="shared" si="22"/>
        <v>0.78583498304255861</v>
      </c>
      <c r="Q185" s="15">
        <f t="shared" si="23"/>
        <v>1.606311383818023</v>
      </c>
      <c r="R185" s="15">
        <f t="shared" si="24"/>
        <v>0.83289864057541807</v>
      </c>
      <c r="S185" s="15">
        <f t="shared" si="25"/>
        <v>0.83289864057541807</v>
      </c>
      <c r="T185" s="16">
        <f t="shared" si="26"/>
        <v>0.34686007273618974</v>
      </c>
      <c r="U185" s="17">
        <f t="shared" si="27"/>
        <v>1.2822595269810026E-2</v>
      </c>
    </row>
    <row r="186" spans="1:21" ht="13" thickBot="1" x14ac:dyDescent="0.3">
      <c r="A186" s="15">
        <v>184</v>
      </c>
      <c r="B186" s="15">
        <v>0</v>
      </c>
      <c r="C186" s="15">
        <v>0</v>
      </c>
      <c r="D186" s="15">
        <v>0</v>
      </c>
      <c r="E186" s="23">
        <f t="shared" si="28"/>
        <v>-0.30635215323599485</v>
      </c>
      <c r="F186" s="15">
        <v>0.2</v>
      </c>
      <c r="G186" s="15">
        <v>0.3</v>
      </c>
      <c r="H186" s="15">
        <v>0.4</v>
      </c>
      <c r="I186" s="15">
        <v>0.5</v>
      </c>
      <c r="J186" s="15">
        <v>0.6</v>
      </c>
      <c r="K186" s="15">
        <v>0.7</v>
      </c>
      <c r="L186" s="15">
        <v>0.8</v>
      </c>
      <c r="M186" s="15">
        <f t="shared" si="29"/>
        <v>0.7</v>
      </c>
      <c r="N186" s="15">
        <f t="shared" si="20"/>
        <v>0.7</v>
      </c>
      <c r="O186" s="15">
        <f t="shared" si="21"/>
        <v>0.66818777216816616</v>
      </c>
      <c r="P186" s="15">
        <f t="shared" si="22"/>
        <v>0.66818777216816616</v>
      </c>
      <c r="Q186" s="15">
        <f t="shared" si="23"/>
        <v>1.5350065493849829</v>
      </c>
      <c r="R186" s="15">
        <f t="shared" si="24"/>
        <v>0.82273765158874179</v>
      </c>
      <c r="S186" s="15">
        <f t="shared" si="25"/>
        <v>0.82273765158874179</v>
      </c>
      <c r="T186" s="16">
        <f t="shared" si="26"/>
        <v>0.33844862167087891</v>
      </c>
      <c r="U186" s="17">
        <f t="shared" si="27"/>
        <v>0</v>
      </c>
    </row>
    <row r="187" spans="1:21" ht="13" thickBot="1" x14ac:dyDescent="0.3">
      <c r="A187" s="15">
        <v>185</v>
      </c>
      <c r="B187" s="15">
        <v>0</v>
      </c>
      <c r="C187" s="15">
        <v>1</v>
      </c>
      <c r="D187" s="15">
        <v>1</v>
      </c>
      <c r="E187" s="23">
        <f t="shared" si="28"/>
        <v>-0.30635215323599485</v>
      </c>
      <c r="F187" s="15">
        <v>0.2</v>
      </c>
      <c r="G187" s="15">
        <v>0.3</v>
      </c>
      <c r="H187" s="15">
        <v>0.4</v>
      </c>
      <c r="I187" s="15">
        <v>0.5</v>
      </c>
      <c r="J187" s="15">
        <v>0.6</v>
      </c>
      <c r="K187" s="15">
        <v>0.7</v>
      </c>
      <c r="L187" s="15">
        <v>0.8</v>
      </c>
      <c r="M187" s="15">
        <f t="shared" si="29"/>
        <v>1</v>
      </c>
      <c r="N187" s="15">
        <f t="shared" si="20"/>
        <v>1.1000000000000001</v>
      </c>
      <c r="O187" s="15">
        <f t="shared" si="21"/>
        <v>0.7310585786300049</v>
      </c>
      <c r="P187" s="15">
        <f t="shared" si="22"/>
        <v>0.75026010559511769</v>
      </c>
      <c r="Q187" s="15">
        <f t="shared" si="23"/>
        <v>1.6156853526720731</v>
      </c>
      <c r="R187" s="15">
        <f t="shared" si="24"/>
        <v>0.83419922734300389</v>
      </c>
      <c r="S187" s="15">
        <f t="shared" si="25"/>
        <v>-0.16580077265699611</v>
      </c>
      <c r="T187" s="16">
        <f t="shared" si="26"/>
        <v>1.3744948106828454E-2</v>
      </c>
      <c r="U187" s="17">
        <f t="shared" si="27"/>
        <v>0</v>
      </c>
    </row>
    <row r="188" spans="1:21" ht="13" thickBot="1" x14ac:dyDescent="0.3">
      <c r="A188" s="15">
        <v>186</v>
      </c>
      <c r="B188" s="15">
        <v>1</v>
      </c>
      <c r="C188" s="15">
        <v>0</v>
      </c>
      <c r="D188" s="15">
        <v>1</v>
      </c>
      <c r="E188" s="23">
        <f t="shared" si="28"/>
        <v>-0.30635215323599485</v>
      </c>
      <c r="F188" s="15">
        <v>0.2</v>
      </c>
      <c r="G188" s="15">
        <v>0.3</v>
      </c>
      <c r="H188" s="15">
        <v>0.4</v>
      </c>
      <c r="I188" s="15">
        <v>0.5</v>
      </c>
      <c r="J188" s="15">
        <v>0.6</v>
      </c>
      <c r="K188" s="15">
        <v>0.7</v>
      </c>
      <c r="L188" s="15">
        <v>0.8</v>
      </c>
      <c r="M188" s="15">
        <f t="shared" si="29"/>
        <v>0.3936478467640051</v>
      </c>
      <c r="N188" s="15">
        <f t="shared" si="20"/>
        <v>0.89999999999999991</v>
      </c>
      <c r="O188" s="15">
        <f t="shared" si="21"/>
        <v>0.59716053485087373</v>
      </c>
      <c r="P188" s="15">
        <f t="shared" si="22"/>
        <v>0.71094950262500389</v>
      </c>
      <c r="Q188" s="15">
        <f t="shared" si="23"/>
        <v>1.5251499690004393</v>
      </c>
      <c r="R188" s="15">
        <f t="shared" si="24"/>
        <v>0.82129558822370641</v>
      </c>
      <c r="S188" s="15">
        <f t="shared" si="25"/>
        <v>-0.17870441177629359</v>
      </c>
      <c r="T188" s="16">
        <f t="shared" si="26"/>
        <v>1.596763339415555E-2</v>
      </c>
      <c r="U188" s="17">
        <f t="shared" si="27"/>
        <v>-3.1547369456063862E-3</v>
      </c>
    </row>
    <row r="189" spans="1:21" ht="13" thickBot="1" x14ac:dyDescent="0.3">
      <c r="A189" s="15">
        <v>187</v>
      </c>
      <c r="B189" s="15">
        <v>1</v>
      </c>
      <c r="C189" s="15">
        <v>1</v>
      </c>
      <c r="D189" s="15">
        <v>0</v>
      </c>
      <c r="E189" s="23">
        <f t="shared" si="28"/>
        <v>-0.30319741629038849</v>
      </c>
      <c r="F189" s="15">
        <v>0.2</v>
      </c>
      <c r="G189" s="15">
        <v>0.3</v>
      </c>
      <c r="H189" s="15">
        <v>0.4</v>
      </c>
      <c r="I189" s="15">
        <v>0.5</v>
      </c>
      <c r="J189" s="15">
        <v>0.6</v>
      </c>
      <c r="K189" s="15">
        <v>0.7</v>
      </c>
      <c r="L189" s="15">
        <v>0.8</v>
      </c>
      <c r="M189" s="15">
        <f t="shared" si="29"/>
        <v>0.69680258370961146</v>
      </c>
      <c r="N189" s="15">
        <f t="shared" si="20"/>
        <v>1.3</v>
      </c>
      <c r="O189" s="15">
        <f t="shared" si="21"/>
        <v>0.66747848298775869</v>
      </c>
      <c r="P189" s="15">
        <f t="shared" si="22"/>
        <v>0.78583498304255861</v>
      </c>
      <c r="Q189" s="15">
        <f t="shared" si="23"/>
        <v>1.6052402313194145</v>
      </c>
      <c r="R189" s="15">
        <f t="shared" si="24"/>
        <v>0.83274950601771758</v>
      </c>
      <c r="S189" s="15">
        <f t="shared" si="25"/>
        <v>0.83274950601771758</v>
      </c>
      <c r="T189" s="16">
        <f t="shared" si="26"/>
        <v>0.34673586988637634</v>
      </c>
      <c r="U189" s="17">
        <f t="shared" si="27"/>
        <v>1.2871323458925067E-2</v>
      </c>
    </row>
    <row r="190" spans="1:21" ht="13" thickBot="1" x14ac:dyDescent="0.3">
      <c r="A190" s="15">
        <v>188</v>
      </c>
      <c r="B190" s="15">
        <v>0</v>
      </c>
      <c r="C190" s="15">
        <v>0</v>
      </c>
      <c r="D190" s="15">
        <v>0</v>
      </c>
      <c r="E190" s="23">
        <f t="shared" si="28"/>
        <v>-0.31606873974931354</v>
      </c>
      <c r="F190" s="15">
        <v>0.2</v>
      </c>
      <c r="G190" s="15">
        <v>0.3</v>
      </c>
      <c r="H190" s="15">
        <v>0.4</v>
      </c>
      <c r="I190" s="15">
        <v>0.5</v>
      </c>
      <c r="J190" s="15">
        <v>0.6</v>
      </c>
      <c r="K190" s="15">
        <v>0.7</v>
      </c>
      <c r="L190" s="15">
        <v>0.8</v>
      </c>
      <c r="M190" s="15">
        <f t="shared" si="29"/>
        <v>0.7</v>
      </c>
      <c r="N190" s="15">
        <f t="shared" si="20"/>
        <v>0.7</v>
      </c>
      <c r="O190" s="15">
        <f t="shared" si="21"/>
        <v>0.66818777216816616</v>
      </c>
      <c r="P190" s="15">
        <f t="shared" si="22"/>
        <v>0.66818777216816616</v>
      </c>
      <c r="Q190" s="15">
        <f t="shared" si="23"/>
        <v>1.5350065493849829</v>
      </c>
      <c r="R190" s="15">
        <f t="shared" si="24"/>
        <v>0.82273765158874179</v>
      </c>
      <c r="S190" s="15">
        <f t="shared" si="25"/>
        <v>0.82273765158874179</v>
      </c>
      <c r="T190" s="16">
        <f t="shared" si="26"/>
        <v>0.33844862167087891</v>
      </c>
      <c r="U190" s="17">
        <f t="shared" si="27"/>
        <v>0</v>
      </c>
    </row>
    <row r="191" spans="1:21" ht="13" thickBot="1" x14ac:dyDescent="0.3">
      <c r="A191" s="15">
        <v>189</v>
      </c>
      <c r="B191" s="15">
        <v>0</v>
      </c>
      <c r="C191" s="15">
        <v>1</v>
      </c>
      <c r="D191" s="15">
        <v>1</v>
      </c>
      <c r="E191" s="23">
        <f t="shared" si="28"/>
        <v>-0.31606873974931354</v>
      </c>
      <c r="F191" s="15">
        <v>0.2</v>
      </c>
      <c r="G191" s="15">
        <v>0.3</v>
      </c>
      <c r="H191" s="15">
        <v>0.4</v>
      </c>
      <c r="I191" s="15">
        <v>0.5</v>
      </c>
      <c r="J191" s="15">
        <v>0.6</v>
      </c>
      <c r="K191" s="15">
        <v>0.7</v>
      </c>
      <c r="L191" s="15">
        <v>0.8</v>
      </c>
      <c r="M191" s="15">
        <f t="shared" si="29"/>
        <v>1</v>
      </c>
      <c r="N191" s="15">
        <f t="shared" si="20"/>
        <v>1.1000000000000001</v>
      </c>
      <c r="O191" s="15">
        <f t="shared" si="21"/>
        <v>0.7310585786300049</v>
      </c>
      <c r="P191" s="15">
        <f t="shared" si="22"/>
        <v>0.75026010559511769</v>
      </c>
      <c r="Q191" s="15">
        <f t="shared" si="23"/>
        <v>1.6156853526720731</v>
      </c>
      <c r="R191" s="15">
        <f t="shared" si="24"/>
        <v>0.83419922734300389</v>
      </c>
      <c r="S191" s="15">
        <f t="shared" si="25"/>
        <v>-0.16580077265699611</v>
      </c>
      <c r="T191" s="16">
        <f t="shared" si="26"/>
        <v>1.3744948106828454E-2</v>
      </c>
      <c r="U191" s="17">
        <f t="shared" si="27"/>
        <v>0</v>
      </c>
    </row>
    <row r="192" spans="1:21" ht="13" thickBot="1" x14ac:dyDescent="0.3">
      <c r="A192" s="15">
        <v>190</v>
      </c>
      <c r="B192" s="15">
        <v>1</v>
      </c>
      <c r="C192" s="15">
        <v>0</v>
      </c>
      <c r="D192" s="15">
        <v>1</v>
      </c>
      <c r="E192" s="23">
        <f t="shared" si="28"/>
        <v>-0.31606873974931354</v>
      </c>
      <c r="F192" s="15">
        <v>0.2</v>
      </c>
      <c r="G192" s="15">
        <v>0.3</v>
      </c>
      <c r="H192" s="15">
        <v>0.4</v>
      </c>
      <c r="I192" s="15">
        <v>0.5</v>
      </c>
      <c r="J192" s="15">
        <v>0.6</v>
      </c>
      <c r="K192" s="15">
        <v>0.7</v>
      </c>
      <c r="L192" s="15">
        <v>0.8</v>
      </c>
      <c r="M192" s="15">
        <f t="shared" si="29"/>
        <v>0.38393126025068641</v>
      </c>
      <c r="N192" s="15">
        <f t="shared" si="20"/>
        <v>0.89999999999999991</v>
      </c>
      <c r="O192" s="15">
        <f t="shared" si="21"/>
        <v>0.59482092410038667</v>
      </c>
      <c r="P192" s="15">
        <f t="shared" si="22"/>
        <v>0.71094950262500389</v>
      </c>
      <c r="Q192" s="15">
        <f t="shared" si="23"/>
        <v>1.5239801636251957</v>
      </c>
      <c r="R192" s="15">
        <f t="shared" si="24"/>
        <v>0.82112383235355435</v>
      </c>
      <c r="S192" s="15">
        <f t="shared" si="25"/>
        <v>-0.17887616764644565</v>
      </c>
      <c r="T192" s="16">
        <f t="shared" si="26"/>
        <v>1.5998341675939665E-2</v>
      </c>
      <c r="U192" s="17">
        <f t="shared" si="27"/>
        <v>-3.1660434595256709E-3</v>
      </c>
    </row>
    <row r="193" spans="1:21" ht="13" thickBot="1" x14ac:dyDescent="0.3">
      <c r="A193" s="15">
        <v>191</v>
      </c>
      <c r="B193" s="15">
        <v>1</v>
      </c>
      <c r="C193" s="15">
        <v>1</v>
      </c>
      <c r="D193" s="15">
        <v>0</v>
      </c>
      <c r="E193" s="23">
        <f t="shared" si="28"/>
        <v>-0.3129026962897879</v>
      </c>
      <c r="F193" s="15">
        <v>0.2</v>
      </c>
      <c r="G193" s="15">
        <v>0.3</v>
      </c>
      <c r="H193" s="15">
        <v>0.4</v>
      </c>
      <c r="I193" s="15">
        <v>0.5</v>
      </c>
      <c r="J193" s="15">
        <v>0.6</v>
      </c>
      <c r="K193" s="15">
        <v>0.7</v>
      </c>
      <c r="L193" s="15">
        <v>0.8</v>
      </c>
      <c r="M193" s="15">
        <f t="shared" si="29"/>
        <v>0.68709730371021205</v>
      </c>
      <c r="N193" s="15">
        <f t="shared" si="20"/>
        <v>1.3</v>
      </c>
      <c r="O193" s="15">
        <f t="shared" si="21"/>
        <v>0.66532089673659978</v>
      </c>
      <c r="P193" s="15">
        <f t="shared" si="22"/>
        <v>0.78583498304255861</v>
      </c>
      <c r="Q193" s="15">
        <f t="shared" si="23"/>
        <v>1.6041614381938349</v>
      </c>
      <c r="R193" s="15">
        <f t="shared" si="24"/>
        <v>0.83259920018055589</v>
      </c>
      <c r="S193" s="15">
        <f t="shared" si="25"/>
        <v>0.83259920018055589</v>
      </c>
      <c r="T193" s="16">
        <f t="shared" si="26"/>
        <v>0.34661071407065069</v>
      </c>
      <c r="U193" s="17">
        <f t="shared" si="27"/>
        <v>1.2919903580286876E-2</v>
      </c>
    </row>
    <row r="194" spans="1:21" ht="13" thickBot="1" x14ac:dyDescent="0.3">
      <c r="A194" s="15">
        <v>192</v>
      </c>
      <c r="B194" s="15">
        <v>0</v>
      </c>
      <c r="C194" s="15">
        <v>0</v>
      </c>
      <c r="D194" s="15">
        <v>0</v>
      </c>
      <c r="E194" s="23">
        <f t="shared" si="28"/>
        <v>-0.32582259987007478</v>
      </c>
      <c r="F194" s="15">
        <v>0.2</v>
      </c>
      <c r="G194" s="15">
        <v>0.3</v>
      </c>
      <c r="H194" s="15">
        <v>0.4</v>
      </c>
      <c r="I194" s="15">
        <v>0.5</v>
      </c>
      <c r="J194" s="15">
        <v>0.6</v>
      </c>
      <c r="K194" s="15">
        <v>0.7</v>
      </c>
      <c r="L194" s="15">
        <v>0.8</v>
      </c>
      <c r="M194" s="15">
        <f t="shared" si="29"/>
        <v>0.7</v>
      </c>
      <c r="N194" s="15">
        <f t="shared" si="20"/>
        <v>0.7</v>
      </c>
      <c r="O194" s="15">
        <f t="shared" si="21"/>
        <v>0.66818777216816616</v>
      </c>
      <c r="P194" s="15">
        <f t="shared" si="22"/>
        <v>0.66818777216816616</v>
      </c>
      <c r="Q194" s="15">
        <f t="shared" si="23"/>
        <v>1.5350065493849829</v>
      </c>
      <c r="R194" s="15">
        <f t="shared" si="24"/>
        <v>0.82273765158874179</v>
      </c>
      <c r="S194" s="15">
        <f t="shared" si="25"/>
        <v>0.82273765158874179</v>
      </c>
      <c r="T194" s="16">
        <f t="shared" si="26"/>
        <v>0.33844862167087891</v>
      </c>
      <c r="U194" s="17">
        <f t="shared" si="27"/>
        <v>0</v>
      </c>
    </row>
    <row r="195" spans="1:21" ht="13" thickBot="1" x14ac:dyDescent="0.3">
      <c r="A195" s="15">
        <v>193</v>
      </c>
      <c r="B195" s="15">
        <v>0</v>
      </c>
      <c r="C195" s="15">
        <v>1</v>
      </c>
      <c r="D195" s="15">
        <v>1</v>
      </c>
      <c r="E195" s="23">
        <f t="shared" si="28"/>
        <v>-0.32582259987007478</v>
      </c>
      <c r="F195" s="15">
        <v>0.2</v>
      </c>
      <c r="G195" s="15">
        <v>0.3</v>
      </c>
      <c r="H195" s="15">
        <v>0.4</v>
      </c>
      <c r="I195" s="15">
        <v>0.5</v>
      </c>
      <c r="J195" s="15">
        <v>0.6</v>
      </c>
      <c r="K195" s="15">
        <v>0.7</v>
      </c>
      <c r="L195" s="15">
        <v>0.8</v>
      </c>
      <c r="M195" s="15">
        <f t="shared" si="29"/>
        <v>1</v>
      </c>
      <c r="N195" s="15">
        <f t="shared" ref="N195:N202" si="30">F195*B195+H195*C195+K195*1</f>
        <v>1.1000000000000001</v>
      </c>
      <c r="O195" s="15">
        <f t="shared" ref="O195:O202" si="31">1/(1+EXP(-M195))</f>
        <v>0.7310585786300049</v>
      </c>
      <c r="P195" s="15">
        <f t="shared" ref="P195:P202" si="32">1/(1+EXP(-N195))</f>
        <v>0.75026010559511769</v>
      </c>
      <c r="Q195" s="15">
        <f t="shared" ref="Q195:Q202" si="33">I195*O195+J195*P195+L195*1</f>
        <v>1.6156853526720731</v>
      </c>
      <c r="R195" s="15">
        <f t="shared" ref="R195:R202" si="34">1/(1+EXP(-Q195))</f>
        <v>0.83419922734300389</v>
      </c>
      <c r="S195" s="15">
        <f t="shared" ref="S195:S202" si="35">(R195-D195)</f>
        <v>-0.16580077265699611</v>
      </c>
      <c r="T195" s="16">
        <f t="shared" ref="T195:T202" si="36">0.5*S195^2</f>
        <v>1.3744948106828454E-2</v>
      </c>
      <c r="U195" s="17">
        <f t="shared" ref="U195:U202" si="37" xml:space="preserve"> S195*(R195*(1 - R195))*I195*(O195*(1 - O195))*B195</f>
        <v>0</v>
      </c>
    </row>
    <row r="196" spans="1:21" ht="13" thickBot="1" x14ac:dyDescent="0.3">
      <c r="A196" s="15">
        <v>194</v>
      </c>
      <c r="B196" s="15">
        <v>1</v>
      </c>
      <c r="C196" s="15">
        <v>0</v>
      </c>
      <c r="D196" s="15">
        <v>1</v>
      </c>
      <c r="E196" s="23">
        <f t="shared" ref="E196:E202" si="38">E195-U195</f>
        <v>-0.32582259987007478</v>
      </c>
      <c r="F196" s="15">
        <v>0.2</v>
      </c>
      <c r="G196" s="15">
        <v>0.3</v>
      </c>
      <c r="H196" s="15">
        <v>0.4</v>
      </c>
      <c r="I196" s="15">
        <v>0.5</v>
      </c>
      <c r="J196" s="15">
        <v>0.6</v>
      </c>
      <c r="K196" s="15">
        <v>0.7</v>
      </c>
      <c r="L196" s="15">
        <v>0.8</v>
      </c>
      <c r="M196" s="15">
        <f t="shared" ref="M196:M202" si="39">E196*B196+G196*C196+K196*1</f>
        <v>0.37417740012992518</v>
      </c>
      <c r="N196" s="15">
        <f t="shared" si="30"/>
        <v>0.89999999999999991</v>
      </c>
      <c r="O196" s="15">
        <f t="shared" si="31"/>
        <v>0.59246799860517274</v>
      </c>
      <c r="P196" s="15">
        <f t="shared" si="32"/>
        <v>0.71094950262500389</v>
      </c>
      <c r="Q196" s="15">
        <f t="shared" si="33"/>
        <v>1.5228037008775888</v>
      </c>
      <c r="R196" s="15">
        <f t="shared" si="34"/>
        <v>0.82095096882568075</v>
      </c>
      <c r="S196" s="15">
        <f t="shared" si="35"/>
        <v>-0.17904903117431925</v>
      </c>
      <c r="T196" s="16">
        <f t="shared" si="36"/>
        <v>1.6029277782231174E-2</v>
      </c>
      <c r="U196" s="17">
        <f t="shared" si="37"/>
        <v>-3.1772968314733108E-3</v>
      </c>
    </row>
    <row r="197" spans="1:21" ht="13" thickBot="1" x14ac:dyDescent="0.3">
      <c r="A197" s="15">
        <v>195</v>
      </c>
      <c r="B197" s="15">
        <v>1</v>
      </c>
      <c r="C197" s="15">
        <v>1</v>
      </c>
      <c r="D197" s="15">
        <v>0</v>
      </c>
      <c r="E197" s="23">
        <f t="shared" si="38"/>
        <v>-0.32264530303860145</v>
      </c>
      <c r="F197" s="15">
        <v>0.2</v>
      </c>
      <c r="G197" s="15">
        <v>0.3</v>
      </c>
      <c r="H197" s="15">
        <v>0.4</v>
      </c>
      <c r="I197" s="15">
        <v>0.5</v>
      </c>
      <c r="J197" s="15">
        <v>0.6</v>
      </c>
      <c r="K197" s="15">
        <v>0.7</v>
      </c>
      <c r="L197" s="15">
        <v>0.8</v>
      </c>
      <c r="M197" s="15">
        <f t="shared" si="39"/>
        <v>0.67735469696139849</v>
      </c>
      <c r="N197" s="15">
        <f t="shared" si="30"/>
        <v>1.3</v>
      </c>
      <c r="O197" s="15">
        <f t="shared" si="31"/>
        <v>0.66314803768117847</v>
      </c>
      <c r="P197" s="15">
        <f t="shared" si="32"/>
        <v>0.78583498304255861</v>
      </c>
      <c r="Q197" s="15">
        <f t="shared" si="33"/>
        <v>1.6030750086661243</v>
      </c>
      <c r="R197" s="15">
        <f t="shared" si="34"/>
        <v>0.83244772133219136</v>
      </c>
      <c r="S197" s="15">
        <f t="shared" si="35"/>
        <v>0.83244772133219136</v>
      </c>
      <c r="T197" s="16">
        <f t="shared" si="36"/>
        <v>0.34648460437557888</v>
      </c>
      <c r="U197" s="17">
        <f t="shared" si="37"/>
        <v>1.2968323960252572E-2</v>
      </c>
    </row>
    <row r="198" spans="1:21" ht="13" thickBot="1" x14ac:dyDescent="0.3">
      <c r="A198" s="15">
        <v>196</v>
      </c>
      <c r="B198" s="15">
        <v>0</v>
      </c>
      <c r="C198" s="15">
        <v>0</v>
      </c>
      <c r="D198" s="15">
        <v>0</v>
      </c>
      <c r="E198" s="23">
        <f t="shared" si="38"/>
        <v>-0.335613626998854</v>
      </c>
      <c r="F198" s="15">
        <v>0.2</v>
      </c>
      <c r="G198" s="15">
        <v>0.3</v>
      </c>
      <c r="H198" s="15">
        <v>0.4</v>
      </c>
      <c r="I198" s="15">
        <v>0.5</v>
      </c>
      <c r="J198" s="15">
        <v>0.6</v>
      </c>
      <c r="K198" s="15">
        <v>0.7</v>
      </c>
      <c r="L198" s="15">
        <v>0.8</v>
      </c>
      <c r="M198" s="15">
        <f t="shared" si="39"/>
        <v>0.7</v>
      </c>
      <c r="N198" s="15">
        <f t="shared" si="30"/>
        <v>0.7</v>
      </c>
      <c r="O198" s="15">
        <f t="shared" si="31"/>
        <v>0.66818777216816616</v>
      </c>
      <c r="P198" s="15">
        <f t="shared" si="32"/>
        <v>0.66818777216816616</v>
      </c>
      <c r="Q198" s="15">
        <f t="shared" si="33"/>
        <v>1.5350065493849829</v>
      </c>
      <c r="R198" s="15">
        <f t="shared" si="34"/>
        <v>0.82273765158874179</v>
      </c>
      <c r="S198" s="15">
        <f t="shared" si="35"/>
        <v>0.82273765158874179</v>
      </c>
      <c r="T198" s="16">
        <f t="shared" si="36"/>
        <v>0.33844862167087891</v>
      </c>
      <c r="U198" s="17">
        <f t="shared" si="37"/>
        <v>0</v>
      </c>
    </row>
    <row r="199" spans="1:21" ht="13" thickBot="1" x14ac:dyDescent="0.3">
      <c r="A199" s="15">
        <v>197</v>
      </c>
      <c r="B199" s="15">
        <v>0</v>
      </c>
      <c r="C199" s="15">
        <v>1</v>
      </c>
      <c r="D199" s="15">
        <v>1</v>
      </c>
      <c r="E199" s="23">
        <f t="shared" si="38"/>
        <v>-0.335613626998854</v>
      </c>
      <c r="F199" s="15">
        <v>0.2</v>
      </c>
      <c r="G199" s="15">
        <v>0.3</v>
      </c>
      <c r="H199" s="15">
        <v>0.4</v>
      </c>
      <c r="I199" s="15">
        <v>0.5</v>
      </c>
      <c r="J199" s="15">
        <v>0.6</v>
      </c>
      <c r="K199" s="15">
        <v>0.7</v>
      </c>
      <c r="L199" s="15">
        <v>0.8</v>
      </c>
      <c r="M199" s="15">
        <f t="shared" si="39"/>
        <v>1</v>
      </c>
      <c r="N199" s="15">
        <f t="shared" si="30"/>
        <v>1.1000000000000001</v>
      </c>
      <c r="O199" s="15">
        <f t="shared" si="31"/>
        <v>0.7310585786300049</v>
      </c>
      <c r="P199" s="15">
        <f t="shared" si="32"/>
        <v>0.75026010559511769</v>
      </c>
      <c r="Q199" s="15">
        <f t="shared" si="33"/>
        <v>1.6156853526720731</v>
      </c>
      <c r="R199" s="15">
        <f t="shared" si="34"/>
        <v>0.83419922734300389</v>
      </c>
      <c r="S199" s="15">
        <f t="shared" si="35"/>
        <v>-0.16580077265699611</v>
      </c>
      <c r="T199" s="16">
        <f t="shared" si="36"/>
        <v>1.3744948106828454E-2</v>
      </c>
      <c r="U199" s="17">
        <f t="shared" si="37"/>
        <v>0</v>
      </c>
    </row>
    <row r="200" spans="1:21" ht="13" thickBot="1" x14ac:dyDescent="0.3">
      <c r="A200" s="15">
        <v>198</v>
      </c>
      <c r="B200" s="15">
        <v>1</v>
      </c>
      <c r="C200" s="15">
        <v>0</v>
      </c>
      <c r="D200" s="15">
        <v>1</v>
      </c>
      <c r="E200" s="23">
        <f t="shared" si="38"/>
        <v>-0.335613626998854</v>
      </c>
      <c r="F200" s="15">
        <v>0.2</v>
      </c>
      <c r="G200" s="15">
        <v>0.3</v>
      </c>
      <c r="H200" s="15">
        <v>0.4</v>
      </c>
      <c r="I200" s="15">
        <v>0.5</v>
      </c>
      <c r="J200" s="15">
        <v>0.6</v>
      </c>
      <c r="K200" s="15">
        <v>0.7</v>
      </c>
      <c r="L200" s="15">
        <v>0.8</v>
      </c>
      <c r="M200" s="15">
        <f t="shared" si="39"/>
        <v>0.36438637300114596</v>
      </c>
      <c r="N200" s="15">
        <f t="shared" si="30"/>
        <v>0.89999999999999991</v>
      </c>
      <c r="O200" s="15">
        <f t="shared" si="31"/>
        <v>0.59010183502396107</v>
      </c>
      <c r="P200" s="15">
        <f t="shared" si="32"/>
        <v>0.71094950262500389</v>
      </c>
      <c r="Q200" s="15">
        <f t="shared" si="33"/>
        <v>1.521620619086983</v>
      </c>
      <c r="R200" s="15">
        <f t="shared" si="34"/>
        <v>0.82077700103335849</v>
      </c>
      <c r="S200" s="15">
        <f t="shared" si="35"/>
        <v>-0.17922299896664151</v>
      </c>
      <c r="T200" s="16">
        <f t="shared" si="36"/>
        <v>1.6060441679298394E-2</v>
      </c>
      <c r="U200" s="17">
        <f t="shared" si="37"/>
        <v>-3.188493988302754E-3</v>
      </c>
    </row>
    <row r="201" spans="1:21" ht="13" thickBot="1" x14ac:dyDescent="0.3">
      <c r="A201" s="15">
        <v>199</v>
      </c>
      <c r="B201" s="15">
        <v>1</v>
      </c>
      <c r="C201" s="15">
        <v>1</v>
      </c>
      <c r="D201" s="15">
        <v>0</v>
      </c>
      <c r="E201" s="23">
        <f t="shared" si="38"/>
        <v>-0.33242513301055127</v>
      </c>
      <c r="F201" s="15">
        <v>0.2</v>
      </c>
      <c r="G201" s="15">
        <v>0.3</v>
      </c>
      <c r="H201" s="15">
        <v>0.4</v>
      </c>
      <c r="I201" s="15">
        <v>0.5</v>
      </c>
      <c r="J201" s="15">
        <v>0.6</v>
      </c>
      <c r="K201" s="15">
        <v>0.7</v>
      </c>
      <c r="L201" s="15">
        <v>0.8</v>
      </c>
      <c r="M201" s="15">
        <f t="shared" si="39"/>
        <v>0.66757486698944868</v>
      </c>
      <c r="N201" s="15">
        <f t="shared" si="30"/>
        <v>1.3</v>
      </c>
      <c r="O201" s="15">
        <f t="shared" si="31"/>
        <v>0.66095991884758276</v>
      </c>
      <c r="P201" s="15">
        <f t="shared" si="32"/>
        <v>0.78583498304255861</v>
      </c>
      <c r="Q201" s="15">
        <f t="shared" si="33"/>
        <v>1.6019809492493264</v>
      </c>
      <c r="R201" s="15">
        <f t="shared" si="34"/>
        <v>0.83229506804460651</v>
      </c>
      <c r="S201" s="15">
        <f t="shared" si="35"/>
        <v>0.83229506804460651</v>
      </c>
      <c r="T201" s="16">
        <f t="shared" si="36"/>
        <v>0.34635754014568809</v>
      </c>
      <c r="U201" s="17">
        <f t="shared" si="37"/>
        <v>1.3016572719386879E-2</v>
      </c>
    </row>
    <row r="202" spans="1:21" ht="13" thickBot="1" x14ac:dyDescent="0.3">
      <c r="A202" s="18"/>
      <c r="B202" s="18"/>
      <c r="C202" s="18"/>
      <c r="D202" s="18"/>
      <c r="E202" s="23">
        <f t="shared" si="38"/>
        <v>-0.34544170572993815</v>
      </c>
      <c r="F202" s="15">
        <v>0.2</v>
      </c>
      <c r="G202" s="15">
        <v>0.3</v>
      </c>
      <c r="H202" s="15">
        <v>0.4</v>
      </c>
      <c r="I202" s="15">
        <v>0.5</v>
      </c>
      <c r="J202" s="15">
        <v>0.6</v>
      </c>
      <c r="K202" s="15">
        <v>0.7</v>
      </c>
      <c r="L202" s="15">
        <v>0.8</v>
      </c>
      <c r="M202" s="15">
        <f t="shared" si="39"/>
        <v>0.7</v>
      </c>
      <c r="N202" s="15">
        <f t="shared" si="30"/>
        <v>0.7</v>
      </c>
      <c r="O202" s="15">
        <f t="shared" si="31"/>
        <v>0.66818777216816616</v>
      </c>
      <c r="P202" s="15">
        <f t="shared" si="32"/>
        <v>0.66818777216816616</v>
      </c>
      <c r="Q202" s="15">
        <f t="shared" si="33"/>
        <v>1.5350065493849829</v>
      </c>
      <c r="R202" s="15">
        <f t="shared" si="34"/>
        <v>0.82273765158874179</v>
      </c>
      <c r="S202" s="15">
        <f t="shared" si="35"/>
        <v>0.82273765158874179</v>
      </c>
      <c r="T202" s="16">
        <f t="shared" si="36"/>
        <v>0.33844862167087891</v>
      </c>
      <c r="U202" s="17">
        <f t="shared" si="37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Δw5 xor(0,1)</vt:lpstr>
      <vt:lpstr>Δw1 xor(1,1)</vt:lpstr>
      <vt:lpstr>Δw1 xor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Petrilli1</cp:lastModifiedBy>
  <dcterms:modified xsi:type="dcterms:W3CDTF">2023-12-03T17:04:17Z</dcterms:modified>
</cp:coreProperties>
</file>