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Z:\PROJECTS\ABC@UofSC\AffectiveSentences_Final\"/>
    </mc:Choice>
  </mc:AlternateContent>
  <xr:revisionPtr revIDLastSave="0" documentId="13_ncr:1_{E1961DD8-8D73-447D-92DD-3E2A9EEFCBB0}" xr6:coauthVersionLast="45" xr6:coauthVersionMax="45" xr10:uidLastSave="{00000000-0000-0000-0000-000000000000}"/>
  <bookViews>
    <workbookView xWindow="14220" yWindow="5460" windowWidth="14580" windowHeight="10140" tabRatio="699" firstSheet="6" activeTab="8" xr2:uid="{00000000-000D-0000-FFFF-FFFF00000000}"/>
  </bookViews>
  <sheets>
    <sheet name="Stimulus Information" sheetId="2" r:id="rId1"/>
    <sheet name="Stimulus Sentences (2)" sheetId="4" r:id="rId2"/>
    <sheet name="Stimulus Sentences" sheetId="1" r:id="rId3"/>
    <sheet name="For ABC" sheetId="3" r:id="rId4"/>
    <sheet name="Block_ABC_Male_1" sheetId="5" r:id="rId5"/>
    <sheet name="Block_ABC_Female" sheetId="6" r:id="rId6"/>
    <sheet name="Block_ABC_Male_2" sheetId="7" r:id="rId7"/>
    <sheet name="Block_ABC_Female_953" sheetId="8" r:id="rId8"/>
    <sheet name="Block_ABC_Male2_953" sheetId="9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1" i="9" l="1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J23" i="9"/>
  <c r="G23" i="9"/>
  <c r="J22" i="9"/>
  <c r="G22" i="9"/>
  <c r="J21" i="9"/>
  <c r="G21" i="9"/>
  <c r="J20" i="9"/>
  <c r="G20" i="9"/>
  <c r="J19" i="9"/>
  <c r="G19" i="9"/>
  <c r="J18" i="9"/>
  <c r="G18" i="9"/>
  <c r="J17" i="9"/>
  <c r="G17" i="9"/>
  <c r="J16" i="9"/>
  <c r="G16" i="9"/>
  <c r="J15" i="9"/>
  <c r="G15" i="9"/>
  <c r="J14" i="9"/>
  <c r="G14" i="9"/>
  <c r="J13" i="9"/>
  <c r="G13" i="9"/>
  <c r="J12" i="9"/>
  <c r="G12" i="9"/>
  <c r="J11" i="9"/>
  <c r="G11" i="9"/>
  <c r="J10" i="9"/>
  <c r="G10" i="9"/>
  <c r="J9" i="9"/>
  <c r="G9" i="9"/>
  <c r="J8" i="9"/>
  <c r="G8" i="9"/>
  <c r="J7" i="9"/>
  <c r="G7" i="9"/>
  <c r="J6" i="9"/>
  <c r="G6" i="9"/>
  <c r="J5" i="9"/>
  <c r="G5" i="9"/>
  <c r="J4" i="9"/>
  <c r="G4" i="9"/>
  <c r="G3" i="9"/>
  <c r="G2" i="9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J22" i="8"/>
  <c r="G22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G10" i="8"/>
  <c r="J9" i="8"/>
  <c r="G9" i="8"/>
  <c r="J8" i="8"/>
  <c r="G8" i="8"/>
  <c r="J7" i="8"/>
  <c r="G7" i="8"/>
  <c r="J6" i="8"/>
  <c r="G6" i="8"/>
  <c r="J5" i="8"/>
  <c r="G5" i="8"/>
  <c r="J4" i="8"/>
  <c r="G4" i="8"/>
  <c r="J3" i="8"/>
  <c r="G3" i="8"/>
  <c r="G2" i="8"/>
  <c r="G51" i="7"/>
  <c r="G60" i="7"/>
  <c r="G55" i="7"/>
  <c r="G58" i="7"/>
  <c r="G50" i="7"/>
  <c r="G57" i="7"/>
  <c r="G53" i="7"/>
  <c r="G56" i="7"/>
  <c r="G54" i="7"/>
  <c r="G61" i="7"/>
  <c r="G59" i="7"/>
  <c r="G52" i="7"/>
  <c r="G38" i="7"/>
  <c r="G45" i="7"/>
  <c r="G44" i="7"/>
  <c r="G47" i="7"/>
  <c r="G41" i="7"/>
  <c r="G42" i="7"/>
  <c r="G49" i="7"/>
  <c r="G48" i="7"/>
  <c r="G43" i="7"/>
  <c r="G46" i="7"/>
  <c r="G40" i="7"/>
  <c r="G39" i="7"/>
  <c r="G33" i="7"/>
  <c r="G36" i="7"/>
  <c r="G30" i="7"/>
  <c r="G34" i="7"/>
  <c r="G28" i="7"/>
  <c r="G37" i="7"/>
  <c r="G35" i="7"/>
  <c r="G32" i="7"/>
  <c r="G26" i="7"/>
  <c r="G27" i="7"/>
  <c r="G31" i="7"/>
  <c r="G29" i="7"/>
  <c r="G19" i="7"/>
  <c r="G18" i="7"/>
  <c r="J22" i="7"/>
  <c r="G22" i="7"/>
  <c r="J19" i="7"/>
  <c r="G20" i="7"/>
  <c r="J16" i="7"/>
  <c r="G23" i="7"/>
  <c r="J20" i="7"/>
  <c r="G24" i="7"/>
  <c r="J10" i="7"/>
  <c r="G25" i="7"/>
  <c r="J21" i="7"/>
  <c r="G17" i="7"/>
  <c r="J4" i="7"/>
  <c r="G14" i="7"/>
  <c r="J8" i="7"/>
  <c r="G16" i="7"/>
  <c r="J23" i="7"/>
  <c r="G15" i="7"/>
  <c r="J18" i="7"/>
  <c r="G21" i="7"/>
  <c r="J6" i="7"/>
  <c r="G7" i="7"/>
  <c r="J7" i="7"/>
  <c r="G9" i="7"/>
  <c r="J11" i="7"/>
  <c r="G6" i="7"/>
  <c r="J17" i="7"/>
  <c r="G2" i="7"/>
  <c r="J14" i="7"/>
  <c r="G12" i="7"/>
  <c r="J12" i="7"/>
  <c r="G13" i="7"/>
  <c r="J13" i="7"/>
  <c r="G11" i="7"/>
  <c r="J5" i="7"/>
  <c r="G10" i="7"/>
  <c r="J15" i="7"/>
  <c r="G5" i="7"/>
  <c r="J9" i="7"/>
  <c r="G3" i="7"/>
  <c r="G8" i="7"/>
  <c r="G4" i="7"/>
  <c r="J3" i="6"/>
  <c r="J18" i="6"/>
  <c r="J20" i="6"/>
  <c r="J5" i="6"/>
  <c r="J19" i="6"/>
  <c r="J4" i="6"/>
  <c r="J7" i="6"/>
  <c r="J11" i="6"/>
  <c r="J22" i="6"/>
  <c r="J14" i="6"/>
  <c r="J17" i="6"/>
  <c r="J6" i="6"/>
  <c r="J15" i="6"/>
  <c r="J16" i="6"/>
  <c r="J8" i="6"/>
  <c r="J9" i="6"/>
  <c r="J12" i="6"/>
  <c r="J13" i="6"/>
  <c r="J10" i="6"/>
  <c r="J21" i="6"/>
  <c r="G37" i="6"/>
  <c r="G58" i="6"/>
  <c r="G32" i="6"/>
  <c r="G25" i="6"/>
  <c r="G16" i="6"/>
  <c r="G40" i="6"/>
  <c r="G3" i="6"/>
  <c r="G35" i="6"/>
  <c r="G23" i="6"/>
  <c r="G50" i="6"/>
  <c r="G41" i="6"/>
  <c r="G47" i="6"/>
  <c r="G60" i="6"/>
  <c r="G28" i="6"/>
  <c r="G26" i="6"/>
  <c r="G5" i="6"/>
  <c r="G2" i="6"/>
  <c r="G53" i="6"/>
  <c r="G46" i="6"/>
  <c r="G17" i="6"/>
  <c r="G39" i="6"/>
  <c r="G7" i="6"/>
  <c r="G34" i="6"/>
  <c r="G54" i="6"/>
  <c r="G4" i="6"/>
  <c r="G29" i="6"/>
  <c r="G12" i="6"/>
  <c r="G51" i="6"/>
  <c r="G24" i="6"/>
  <c r="G9" i="6"/>
  <c r="G56" i="6"/>
  <c r="G31" i="6"/>
  <c r="G10" i="6"/>
  <c r="G19" i="6"/>
  <c r="G33" i="6"/>
  <c r="G42" i="6"/>
  <c r="G59" i="6"/>
  <c r="G6" i="6"/>
  <c r="G43" i="6"/>
  <c r="G22" i="6"/>
  <c r="G11" i="6"/>
  <c r="G49" i="6"/>
  <c r="G55" i="6"/>
  <c r="G57" i="6"/>
  <c r="G45" i="6"/>
  <c r="G18" i="6"/>
  <c r="G15" i="6"/>
  <c r="G30" i="6"/>
  <c r="G20" i="6"/>
  <c r="G14" i="6"/>
  <c r="G61" i="6"/>
  <c r="G48" i="6"/>
  <c r="G21" i="6"/>
  <c r="G13" i="6"/>
  <c r="G36" i="6"/>
  <c r="G52" i="6"/>
  <c r="G8" i="6"/>
  <c r="G27" i="6"/>
  <c r="G44" i="6"/>
  <c r="G38" i="6"/>
  <c r="L14" i="5"/>
  <c r="L11" i="5"/>
  <c r="L6" i="5"/>
  <c r="L20" i="5"/>
  <c r="L8" i="5"/>
  <c r="L19" i="5"/>
  <c r="L7" i="5"/>
  <c r="L10" i="5"/>
  <c r="L21" i="5"/>
  <c r="L12" i="5"/>
  <c r="L9" i="5"/>
  <c r="L5" i="5"/>
  <c r="L3" i="5"/>
  <c r="L13" i="5"/>
  <c r="L16" i="5"/>
  <c r="L18" i="5"/>
  <c r="L22" i="5"/>
  <c r="L17" i="5"/>
  <c r="L4" i="5"/>
  <c r="L15" i="5"/>
  <c r="G32" i="5"/>
  <c r="G53" i="5"/>
  <c r="G25" i="5"/>
  <c r="G17" i="5"/>
  <c r="G18" i="5"/>
  <c r="G42" i="5"/>
  <c r="G12" i="5"/>
  <c r="G27" i="5"/>
  <c r="G14" i="5"/>
  <c r="G57" i="5"/>
  <c r="G45" i="5"/>
  <c r="G39" i="5"/>
  <c r="G49" i="5"/>
  <c r="G31" i="5"/>
  <c r="G30" i="5"/>
  <c r="G2" i="5"/>
  <c r="G1" i="5"/>
  <c r="G55" i="5"/>
  <c r="G38" i="5"/>
  <c r="G23" i="5"/>
  <c r="G41" i="5"/>
  <c r="G3" i="5"/>
  <c r="G36" i="5"/>
  <c r="G50" i="5"/>
  <c r="G7" i="5"/>
  <c r="G34" i="5"/>
  <c r="G4" i="5"/>
  <c r="G56" i="5"/>
  <c r="G16" i="5"/>
  <c r="G6" i="5"/>
  <c r="G58" i="5"/>
  <c r="G35" i="5"/>
  <c r="G8" i="5"/>
  <c r="G15" i="5"/>
  <c r="G28" i="5"/>
  <c r="G37" i="5"/>
  <c r="G51" i="5"/>
  <c r="G9" i="5"/>
  <c r="G47" i="5"/>
  <c r="G22" i="5"/>
  <c r="G10" i="5"/>
  <c r="G44" i="5"/>
  <c r="G60" i="5"/>
  <c r="G54" i="5"/>
  <c r="G43" i="5"/>
  <c r="G24" i="5"/>
  <c r="G19" i="5"/>
  <c r="G33" i="5"/>
  <c r="G21" i="5"/>
  <c r="G13" i="5"/>
  <c r="G59" i="5"/>
  <c r="G40" i="5"/>
  <c r="G20" i="5"/>
  <c r="G11" i="5"/>
  <c r="G29" i="5"/>
  <c r="G52" i="5"/>
  <c r="G5" i="5"/>
  <c r="G26" i="5"/>
  <c r="G48" i="5"/>
  <c r="G46" i="5"/>
  <c r="B133" i="4"/>
  <c r="G45" i="3"/>
  <c r="G39" i="3"/>
  <c r="G34" i="3"/>
  <c r="G4" i="3"/>
  <c r="G31" i="3"/>
  <c r="G36" i="3"/>
  <c r="G28" i="3"/>
  <c r="G23" i="3"/>
  <c r="G20" i="3"/>
  <c r="G7" i="3"/>
  <c r="G54" i="3"/>
  <c r="G11" i="3"/>
  <c r="G52" i="3"/>
  <c r="G27" i="3"/>
  <c r="G32" i="3"/>
  <c r="G57" i="3"/>
  <c r="G56" i="3"/>
  <c r="G14" i="3"/>
  <c r="G8" i="3"/>
  <c r="G12" i="3"/>
  <c r="G21" i="3"/>
  <c r="G41" i="3"/>
  <c r="G15" i="3"/>
  <c r="G58" i="3"/>
  <c r="G3" i="3"/>
  <c r="G53" i="3"/>
  <c r="G26" i="3"/>
  <c r="G6" i="3"/>
  <c r="G46" i="3"/>
  <c r="G47" i="3"/>
  <c r="G60" i="3"/>
  <c r="G13" i="3"/>
  <c r="G35" i="3"/>
  <c r="G29" i="3"/>
  <c r="G38" i="3"/>
  <c r="G25" i="3"/>
  <c r="G42" i="3"/>
  <c r="G49" i="3"/>
  <c r="G9" i="3"/>
  <c r="G40" i="3"/>
  <c r="G55" i="3"/>
  <c r="G16" i="3"/>
  <c r="G19" i="3"/>
  <c r="G50" i="3"/>
  <c r="G1" i="3"/>
  <c r="G22" i="3"/>
  <c r="G2" i="3"/>
  <c r="G48" i="3"/>
  <c r="G37" i="3"/>
  <c r="G24" i="3"/>
  <c r="G5" i="3"/>
  <c r="G59" i="3"/>
  <c r="G17" i="3"/>
  <c r="G43" i="3"/>
  <c r="G33" i="3"/>
  <c r="G51" i="3"/>
  <c r="G30" i="3"/>
  <c r="G10" i="3"/>
  <c r="G18" i="3"/>
  <c r="G44" i="3"/>
  <c r="B255" i="1"/>
  <c r="B256" i="1"/>
  <c r="B254" i="1"/>
  <c r="B257" i="1"/>
</calcChain>
</file>

<file path=xl/sharedStrings.xml><?xml version="1.0" encoding="utf-8"?>
<sst xmlns="http://schemas.openxmlformats.org/spreadsheetml/2006/main" count="2645" uniqueCount="749">
  <si>
    <t>The morning weather will be perfect your planned hike.</t>
  </si>
  <si>
    <t>You take a long drive on a beautifully scenic roadway.</t>
  </si>
  <si>
    <t>You visit the neighborhood park to find it blooming in spring flowers.</t>
  </si>
  <si>
    <t>Sentence text</t>
    <phoneticPr fontId="1" type="noConversion"/>
  </si>
  <si>
    <t>You slam the baseball like it was your ex-boss’ head.</t>
  </si>
  <si>
    <t>The whining child forced you to break your promise of ice cream.</t>
  </si>
  <si>
    <t>Sentence Emotion Code</t>
    <phoneticPr fontId="1" type="noConversion"/>
  </si>
  <si>
    <t>The people at the next table laugh as you read the poem to your love.</t>
  </si>
  <si>
    <t>Your closest friend has just been hospitalized for a mental illness.</t>
  </si>
  <si>
    <t>Pulling out of the driveway, you hear the tires of your car crush your napping dog.</t>
  </si>
  <si>
    <t>You sit alone in a crowded restaurant on Valentine's Day.</t>
  </si>
  <si>
    <t>You sit at graduation knowing your name won't be announced.</t>
  </si>
  <si>
    <t>You sob as your significant other walks out the door for the last time.</t>
  </si>
  <si>
    <t>You watch helplessly as your old cat is readied for the procedure.</t>
  </si>
  <si>
    <t>You wish a long goodbye to your friend who is leaving forever.</t>
  </si>
  <si>
    <t>Your crush is so much better off without someone like you.</t>
  </si>
  <si>
    <t>Your friend is a wreck after failing to publish the novel.</t>
  </si>
  <si>
    <t>Your heart goes out to the abused foster child in your  care.</t>
  </si>
  <si>
    <t>Your once-close relationship is now awkward and superficial.</t>
  </si>
  <si>
    <t>Your parents were forced to sell the house you grew up in.</t>
  </si>
  <si>
    <t>You shout with joy as your horse gallops over the hills.</t>
  </si>
  <si>
    <t>You stand in front of the all-you-can-eat buffet and breathe in the aromas.</t>
  </si>
  <si>
    <t>Your co-worker will get the award because of your glowing evaluation.</t>
  </si>
  <si>
    <t>Your pet dog runs up to greet you after your long day away.</t>
  </si>
  <si>
    <t>Your sides ache for minutes after you hear the punch line.</t>
  </si>
  <si>
    <t>Your newly adopted pet follows you around the house.</t>
  </si>
  <si>
    <t>You laugh as the merry-go-round picks up speed.</t>
  </si>
  <si>
    <t>All eyes are on you as you enter the hall with your gorgeous date.</t>
  </si>
  <si>
    <t>Heart pounding, you watch as your home-run clears the right field fence.</t>
  </si>
  <si>
    <t>Looking though your old family photos has everyone telling funny stories.</t>
  </si>
  <si>
    <t>The art exhibition has left you breathless with delight.</t>
  </si>
  <si>
    <t>The party is really rolling, and the music beat overwhelms you.</t>
  </si>
  <si>
    <t>The Publisher’s Clearing House van parks outside, and your doorbell rings.</t>
  </si>
  <si>
    <t>With a big smile, you lean over your birthday cake.</t>
  </si>
  <si>
    <t>With a few yards to go, your lead in the footrace widens.</t>
  </si>
  <si>
    <t>You can tell you’re executing the complex dive flawlessly.</t>
  </si>
  <si>
    <t>You missed your flight because the cab driver got lost on the way to the airport.</t>
  </si>
  <si>
    <t>Rushing to your interview, you push through the losers blocking your way.</t>
  </si>
  <si>
    <t>Your parents nagged at you all night last night.</t>
  </si>
  <si>
    <t>You rip up the flawed papers at the lawyer's table.</t>
  </si>
  <si>
    <t>You visit your childhood home to find it deserted and covered with mold.</t>
  </si>
  <si>
    <t>You watch in silence, as your grandparent's respirator is unplugged.</t>
  </si>
  <si>
    <t>Your best friend stops fighting depression and commits suicide.</t>
  </si>
  <si>
    <t>Your grandmother had a stroke and is in critical condition.</t>
  </si>
  <si>
    <t>As you knock on the door you realize you forgot the birthday present.</t>
  </si>
  <si>
    <t>At your appointment you learn that depression can take years to cure.</t>
  </si>
  <si>
    <t>Because of your awkward appearance, you'll never win your love’s affection.</t>
  </si>
  <si>
    <t>Your dejected parent returns home after being laid off.</t>
  </si>
  <si>
    <t>Looking at your empty apartment, you realize you'll be alone for Christmas.</t>
  </si>
  <si>
    <t>No one will look at you since your error caused the team to lose.</t>
  </si>
  <si>
    <t>You remember that everything was better before the divorce.</t>
  </si>
  <si>
    <t>You see the running cat too late to avoid hitting it with your car.</t>
  </si>
  <si>
    <t>Your sibling's stereo blasts all night before your big interview.</t>
  </si>
  <si>
    <t>After getting tripped during the big scene you are cut from the play.</t>
  </si>
  <si>
    <t>As you begin to back into a long awaited parking spot a luxury sedan takes it.</t>
  </si>
  <si>
    <t>The incompetent advisor recommends a change of career.</t>
  </si>
  <si>
    <t>It is five minutes past the deadline and the printer is still printing someone else's junk.</t>
  </si>
  <si>
    <t>Exhausted, you contemplate throwing a book at your snoring roommate.</t>
  </si>
  <si>
    <t>The bus driver looked at you and then drove right past.</t>
  </si>
  <si>
    <t>The server mouthed off to your date and insulted your clothes.</t>
  </si>
  <si>
    <t>When you hear that your flight is canceled, you stop running and slam your duffel bag on the floor.</t>
  </si>
  <si>
    <t>You scold the child for scratching your new car with his bicycle.</t>
  </si>
  <si>
    <t>You gladly identify the suspect after he pulled the fire alarm three nights in a row.</t>
  </si>
  <si>
    <t>You get a speeding ticket for going one lousy mile over the speed limit.</t>
  </si>
  <si>
    <t>Reeling from the fight with that stubborn bigot, you slam the car door.</t>
  </si>
  <si>
    <t>The little brat pressed every button and you're already late for your top floor meeting.</t>
  </si>
  <si>
    <t>You blast your horn at the idiotic driver that narrowly missed hitting you.</t>
  </si>
  <si>
    <t>You can't sleep because of the neighbor's screaming children.</t>
  </si>
  <si>
    <t>You complain to the dean because your prejudiced professor gave everyone but you an A.</t>
  </si>
  <si>
    <t>You hear what they called your parents and you clench your teeth.</t>
  </si>
  <si>
    <t>For the fourth time you reply to the email solicitation - REMOVE FROM LIST.</t>
  </si>
  <si>
    <t>You shake your fist as the person who hit your car drives away.</t>
  </si>
  <si>
    <t>You slam on the brake and curse when a driver cuts you off.</t>
  </si>
  <si>
    <t>After waiting an hour the useless customer service person is no help.</t>
  </si>
  <si>
    <t>You wait all night in the freezing cold only to find that the ticket agent forgot the concert tickets.</t>
  </si>
  <si>
    <t>Your attempt to sleep on the plane fails because of a neglected screaming baby.</t>
  </si>
  <si>
    <t>Your co-worker won't leave you alone, even after seeing the huge work pile you have.</t>
  </si>
  <si>
    <t>Source</t>
  </si>
  <si>
    <t>Emotional (angry, sad, and happy) sentences used in Havas, D. A., Glenberg, A. M., Gutowski, K. A., Lucarelli, M. J. &amp; Davidson, R. J. (2010). Cosmetic use of botulinum toxin affects processing of emotional language. Psychological Science, 21, 895-900.</t>
  </si>
  <si>
    <t>Havas2010</t>
  </si>
  <si>
    <t>A resource of validated affective and neutral sentences to assess</t>
  </si>
  <si>
    <t>identification of emotion in spoken language after a brain injury</t>
  </si>
  <si>
    <t>Validation of affective and neutral</t>
  </si>
  <si>
    <t>sentence content for prosodic testing</t>
  </si>
  <si>
    <t>List emotion categories</t>
  </si>
  <si>
    <t>behavioral validated or not?</t>
  </si>
  <si>
    <t>Sentence Emotion Codes:</t>
  </si>
  <si>
    <t>BenDavid</t>
  </si>
  <si>
    <t>Do not push your luck.</t>
  </si>
  <si>
    <t>I'm sick of you being late.</t>
  </si>
  <si>
    <t>Do not waste my time.</t>
  </si>
  <si>
    <t>Quiet, this is a library.</t>
  </si>
  <si>
    <t>Get out of my room.</t>
  </si>
  <si>
    <t>Stop what you're doing and listen to me.</t>
  </si>
  <si>
    <t>Go to hell.</t>
  </si>
  <si>
    <t>This is infuriating.</t>
  </si>
  <si>
    <t>I am very angry.</t>
  </si>
  <si>
    <t>You over-charged me for that.</t>
  </si>
  <si>
    <t>Look out there's a car coming.</t>
  </si>
  <si>
    <t>Run for your life.</t>
  </si>
  <si>
    <t>The fire is spreading to the gas pipe.</t>
  </si>
  <si>
    <t>Congratulations, you're hired.</t>
  </si>
  <si>
    <t>Good job, the crowd loved you.</t>
  </si>
  <si>
    <t>Great, you got first place.</t>
  </si>
  <si>
    <t>I feel wonderful today.</t>
  </si>
  <si>
    <t>I got promoted in my job.</t>
  </si>
  <si>
    <t>I won an award.</t>
  </si>
  <si>
    <t>It's a beautiful day outside.</t>
  </si>
  <si>
    <t>This food tastes very good.</t>
  </si>
  <si>
    <t>This is my favorite part.</t>
  </si>
  <si>
    <t>This is the happiest day of my life.</t>
  </si>
  <si>
    <t>Gray clouds make me feel gloomy.</t>
  </si>
  <si>
    <t>I am so lonely.</t>
  </si>
  <si>
    <t>I'm going to a funeral.</t>
  </si>
  <si>
    <t>I've been crying all day.</t>
  </si>
  <si>
    <t>My best friend is moving away.</t>
  </si>
  <si>
    <t>My pet died today.</t>
  </si>
  <si>
    <t>This weather is depressing.</t>
  </si>
  <si>
    <t>This is a sad moment.</t>
  </si>
  <si>
    <t>This scene makes him feel blue.</t>
  </si>
  <si>
    <t>This song makes me cry.</t>
  </si>
  <si>
    <t>Lots of bins are in the room.</t>
  </si>
  <si>
    <t>Our body is made of water.</t>
  </si>
  <si>
    <t>Red pipes are metallic.</t>
  </si>
  <si>
    <t>This is a garbage can.</t>
  </si>
  <si>
    <t>I wasn't talking to you.</t>
  </si>
  <si>
    <t>Stop wasting my time.</t>
  </si>
  <si>
    <t>This is not your concern.</t>
  </si>
  <si>
    <t>You disgust me.</t>
  </si>
  <si>
    <t>You need to grow up.</t>
  </si>
  <si>
    <t>You think you know everything.</t>
  </si>
  <si>
    <t>This place is creeping me out.</t>
  </si>
  <si>
    <t>Watch out, he's got a gun.</t>
  </si>
  <si>
    <t>You're starting to scare me.</t>
  </si>
  <si>
    <t>I really love nature.</t>
  </si>
  <si>
    <t>His words make me smile.</t>
  </si>
  <si>
    <t>I am going on vacation.</t>
  </si>
  <si>
    <t>I am graduating today.</t>
  </si>
  <si>
    <t>I love you so much.</t>
  </si>
  <si>
    <t>I'm marrying the one I love.</t>
  </si>
  <si>
    <t>Thanks for the present.</t>
  </si>
  <si>
    <t>The clouds are pretty today.</t>
  </si>
  <si>
    <t>Your kids are so cute.</t>
  </si>
  <si>
    <t>I am so very sad.</t>
  </si>
  <si>
    <t>I have no friends.</t>
  </si>
  <si>
    <t>I think we should see other people.</t>
  </si>
  <si>
    <t>My son is miserable.</t>
  </si>
  <si>
    <t>No one sat beside me at lunch.</t>
  </si>
  <si>
    <t>She is filled with despair.</t>
  </si>
  <si>
    <t>She lost her whole family.</t>
  </si>
  <si>
    <t>She said she wants a divorce.</t>
  </si>
  <si>
    <t>The orphans never saw their father.</t>
  </si>
  <si>
    <t>Her book is under her bed.</t>
  </si>
  <si>
    <t>Her camera is in the bag.</t>
  </si>
  <si>
    <t>His glasses are on the table.</t>
  </si>
  <si>
    <t>My spoon is on the table.</t>
  </si>
  <si>
    <t>One towel is folded.</t>
  </si>
  <si>
    <t>Some tablecloths are in the basket.</t>
  </si>
  <si>
    <t>The earth is round.</t>
  </si>
  <si>
    <t>This table is brown.</t>
  </si>
  <si>
    <t>There are magnets on the fridge.</t>
  </si>
  <si>
    <t>Your music sheets are on the stand.</t>
  </si>
  <si>
    <t>I really enjoy our family vacations.</t>
  </si>
  <si>
    <t>Russ2008</t>
  </si>
  <si>
    <t>We had so much fun last night.</t>
  </si>
  <si>
    <t>You look so excited.</t>
  </si>
  <si>
    <t>What could be better?</t>
  </si>
  <si>
    <t>I love spending time with you.</t>
  </si>
  <si>
    <t>This chicken is excellent.</t>
  </si>
  <si>
    <t>The new version is the best.</t>
  </si>
  <si>
    <t>That show makes me laugh.</t>
  </si>
  <si>
    <t>That magazine is my favorite.</t>
  </si>
  <si>
    <t>I always enjoy when she visits.</t>
  </si>
  <si>
    <t>That was better than the first time.</t>
  </si>
  <si>
    <t>You look wonderful.</t>
  </si>
  <si>
    <t>What joke could be funnier than that?</t>
  </si>
  <si>
    <t>That was a blast.</t>
  </si>
  <si>
    <t>I highly recommend that professor.</t>
  </si>
  <si>
    <t>Isn't that beautiful?</t>
  </si>
  <si>
    <t>He's always pleasant to be around.</t>
  </si>
  <si>
    <t>I look forward to meeting you.</t>
  </si>
  <si>
    <t>The soup is delicious.</t>
  </si>
  <si>
    <t>The mountains are supposed to be nice this time of year.</t>
  </si>
  <si>
    <t>The atmosphere there is very nice.</t>
  </si>
  <si>
    <t>I can't wait to see you.</t>
  </si>
  <si>
    <t>I would definitely like another slice.</t>
  </si>
  <si>
    <t>Have you ever tasted anything better?</t>
  </si>
  <si>
    <t>I'm on my way to the meeting.</t>
  </si>
  <si>
    <t>I wonder what that is about.</t>
  </si>
  <si>
    <t>Have you seen him?</t>
  </si>
  <si>
    <t>The airplane is almost full.</t>
  </si>
  <si>
    <t>Can you hear me?</t>
  </si>
  <si>
    <t>Maybe tomorrow it will be cold.</t>
  </si>
  <si>
    <t>I would like a new alarm clock.</t>
  </si>
  <si>
    <t>Can you call me tomorrow?</t>
  </si>
  <si>
    <t>I think I have a doctor's appointment.</t>
  </si>
  <si>
    <t>We'll stop in a couple of minutes.</t>
  </si>
  <si>
    <t>How did he know that?</t>
  </si>
  <si>
    <t>Don't forget a jacket.</t>
  </si>
  <si>
    <t>I think I've seen this before.</t>
  </si>
  <si>
    <t>The surface is slick.</t>
  </si>
  <si>
    <t>I'm so sorry for hurting you.</t>
  </si>
  <si>
    <t>He never listens to me anymore.</t>
  </si>
  <si>
    <t>I miss the trips we used to take.</t>
  </si>
  <si>
    <t>I regret that we broke up.</t>
  </si>
  <si>
    <t>I miss the time we spent together.</t>
  </si>
  <si>
    <t>It's terrible that such a thing could happen.</t>
  </si>
  <si>
    <t>I can't seem to do well on my exams.</t>
  </si>
  <si>
    <t>Please forgive me.</t>
  </si>
  <si>
    <t>If only I could go back.</t>
  </si>
  <si>
    <t>If only I hadn't said those things.</t>
  </si>
  <si>
    <t>That movie made me cry.</t>
  </si>
  <si>
    <t>That newspaper article was depressing.</t>
  </si>
  <si>
    <t>I wish I could please them.</t>
  </si>
  <si>
    <t>My brother is very sick.</t>
  </si>
  <si>
    <t>I felt so hopeless.</t>
  </si>
  <si>
    <t>I didn't mean to hurt your feelings.</t>
  </si>
  <si>
    <t>My dog died yesterday.</t>
  </si>
  <si>
    <t>This microwave is useless.</t>
  </si>
  <si>
    <t>What makes you think you can yell at me?</t>
  </si>
  <si>
    <t>Why would you say such a thing?</t>
  </si>
  <si>
    <t>I hate when you ignore me.</t>
  </si>
  <si>
    <t>What do you want from me?</t>
  </si>
  <si>
    <t>I think that article was ridiculous.</t>
  </si>
  <si>
    <t>Quit bothering me.</t>
  </si>
  <si>
    <t>That class is completely worthless.</t>
  </si>
  <si>
    <t>Don't raise your voice at me.</t>
  </si>
  <si>
    <t>I'm tired of her attitude.</t>
  </si>
  <si>
    <t>Those prices are way too high.</t>
  </si>
  <si>
    <t>He's so unhelpful.</t>
  </si>
  <si>
    <t>Don't ever speak to me that way.</t>
  </si>
  <si>
    <t>I'm giong to write a complaint.</t>
  </si>
  <si>
    <t>Why are you always testing my patience.</t>
  </si>
  <si>
    <t>I never want to see you again.</t>
  </si>
  <si>
    <t>He always acts like he's better than everyone.</t>
  </si>
  <si>
    <t>I won't shop there again.</t>
  </si>
  <si>
    <t>Do you think you can push me around?</t>
  </si>
  <si>
    <t>That was insulting.</t>
  </si>
  <si>
    <t>I have been waiting in line for too long.</t>
  </si>
  <si>
    <t>That noise is getting really annoying.</t>
  </si>
  <si>
    <t>What he said was very offensive.</t>
  </si>
  <si>
    <t>Do you know how unjust that is?</t>
  </si>
  <si>
    <t>She never returned from the campout.</t>
  </si>
  <si>
    <t>I was terrified that night.</t>
  </si>
  <si>
    <t>That man looks suspicious.</t>
  </si>
  <si>
    <t>She shouldn't walk there at night.</t>
  </si>
  <si>
    <t>These words are creepy.</t>
  </si>
  <si>
    <t>I wish we didn't have to walk through the graveyard.</t>
  </si>
  <si>
    <t>Are you sure everything's alright?</t>
  </si>
  <si>
    <t>The forest is eerie when no one's around.</t>
  </si>
  <si>
    <t>I think someone's in here besides us.</t>
  </si>
  <si>
    <t>That noise made me jump.</t>
  </si>
  <si>
    <t>Is someone in here?</t>
  </si>
  <si>
    <t>That abandoned warehouse doesn’t seem safe.</t>
  </si>
  <si>
    <t>I don't like the looks of that house.</t>
  </si>
  <si>
    <t>They say he was a murderer.</t>
  </si>
  <si>
    <t>It's getting dark and I can't find my way back.</t>
  </si>
  <si>
    <t>He said he wanted to meet but it doesn’t sound good.</t>
  </si>
  <si>
    <t>S = Sad (62)</t>
  </si>
  <si>
    <t>N = Neutral (28)</t>
  </si>
  <si>
    <t>ANGER</t>
  </si>
  <si>
    <t>HAPPINESS</t>
  </si>
  <si>
    <t>SADNESS</t>
  </si>
  <si>
    <t>FEAR</t>
  </si>
  <si>
    <t>NEUTRAL</t>
  </si>
  <si>
    <t>She never shows up on time.</t>
  </si>
  <si>
    <t>You slam your windows shut when the neighbors begin yelling at midnight.</t>
  </si>
  <si>
    <t>The cat's hair gets all over your favorite suit.</t>
  </si>
  <si>
    <t>Your snack is caught in the machine after you spend your last dollar.</t>
  </si>
  <si>
    <t>His fiancée returns the ring and you can't do anything about it</t>
  </si>
  <si>
    <t>I'm not ready for the biopsy results.</t>
  </si>
  <si>
    <t>Rating Key:</t>
  </si>
  <si>
    <t>1 = Best</t>
  </si>
  <si>
    <t>2 = Medium</t>
  </si>
  <si>
    <t>3 = Worst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</si>
  <si>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</si>
  <si>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</si>
  <si>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</si>
  <si>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</si>
  <si>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</si>
  <si>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</si>
  <si>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</si>
  <si>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</si>
  <si>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</si>
  <si>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</si>
  <si>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</si>
  <si>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</si>
  <si>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</si>
  <si>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</si>
  <si>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</si>
  <si>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</si>
  <si>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</si>
  <si>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</si>
  <si>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</si>
  <si>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</si>
  <si>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</si>
  <si>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</si>
  <si>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</si>
  <si>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</si>
  <si>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</si>
  <si>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</si>
  <si>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</si>
  <si>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</si>
  <si>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</si>
  <si>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</si>
  <si>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</si>
  <si>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</si>
  <si>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</si>
  <si>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</si>
  <si>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</si>
  <si>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</si>
  <si>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</si>
  <si>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</si>
  <si>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</si>
  <si>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</si>
  <si>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</si>
  <si>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</si>
  <si>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</si>
  <si>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</si>
  <si>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</si>
  <si>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</si>
  <si>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</si>
  <si>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</si>
  <si>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</si>
  <si>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</si>
  <si>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</si>
  <si>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</si>
  <si>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</si>
  <si>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</si>
  <si>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</si>
  <si>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</si>
  <si>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</si>
  <si>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</si>
  <si>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</si>
  <si>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</si>
  <si>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</si>
  <si>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</si>
  <si>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</si>
  <si>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</si>
  <si>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</si>
  <si>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</si>
  <si>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</si>
  <si>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</si>
  <si>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</si>
  <si>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</si>
  <si>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</si>
  <si>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</si>
  <si>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</si>
  <si>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</si>
  <si>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</si>
  <si>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</si>
  <si>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 = Angry (76)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</si>
  <si>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</si>
  <si>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</si>
  <si>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</si>
  <si>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</si>
  <si>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</si>
  <si>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</si>
  <si>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</si>
  <si>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</si>
  <si>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</si>
  <si>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</si>
  <si>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</si>
  <si>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</si>
  <si>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</si>
  <si>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</si>
  <si>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</si>
  <si>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</si>
  <si>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</si>
  <si>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</si>
  <si>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</si>
  <si>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</si>
  <si>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</si>
  <si>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</si>
  <si>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</si>
  <si>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</si>
  <si>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</si>
  <si>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</si>
  <si>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</si>
  <si>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</si>
  <si>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</si>
  <si>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</si>
  <si>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</si>
  <si>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</si>
  <si>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</si>
  <si>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</si>
  <si>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</si>
  <si>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</si>
  <si>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</si>
  <si>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</si>
  <si>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</si>
  <si>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</si>
  <si>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</si>
  <si>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</si>
  <si>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</si>
  <si>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</si>
  <si>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</si>
  <si>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</si>
  <si>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</si>
  <si>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</si>
  <si>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</si>
  <si>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</si>
  <si>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</si>
  <si>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</si>
  <si>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</si>
  <si>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</si>
  <si>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</si>
  <si>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</si>
  <si>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</si>
  <si>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</si>
  <si>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</si>
  <si>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</si>
  <si>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</si>
  <si>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</si>
  <si>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</si>
  <si>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 = Happy (63)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</si>
  <si>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</si>
  <si>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</si>
  <si>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</si>
  <si>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</si>
  <si>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</si>
  <si>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</si>
  <si>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</si>
  <si>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</si>
  <si>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</si>
  <si>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</si>
  <si>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</si>
  <si>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</si>
  <si>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</si>
  <si>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</si>
  <si>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</si>
  <si>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</si>
  <si>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</si>
  <si>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</si>
  <si>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</si>
  <si>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</si>
  <si>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</si>
  <si>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</si>
  <si>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</si>
  <si>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</si>
  <si>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</si>
  <si>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</si>
  <si>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</si>
  <si>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</si>
  <si>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</si>
  <si>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</si>
  <si>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</si>
  <si>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</si>
  <si>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</si>
  <si>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</si>
  <si>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</si>
  <si>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</si>
  <si>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</si>
  <si>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</si>
  <si>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</si>
  <si>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</si>
  <si>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</si>
  <si>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</si>
  <si>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</si>
  <si>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</si>
  <si>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</si>
  <si>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</si>
  <si>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</si>
  <si>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</si>
  <si>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</si>
  <si>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</si>
  <si>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</si>
  <si>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</si>
  <si>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</si>
  <si>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</si>
  <si>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</si>
  <si>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</si>
  <si>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</si>
  <si>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</si>
  <si>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</si>
  <si>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</si>
  <si>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</si>
  <si>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</si>
  <si>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F1</t>
  </si>
  <si>
    <t>F2</t>
  </si>
  <si>
    <t>F4</t>
  </si>
  <si>
    <t xml:space="preserve">F3 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</si>
  <si>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</si>
  <si>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</si>
  <si>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</si>
  <si>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</si>
  <si>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</si>
  <si>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</si>
  <si>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</si>
  <si>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</si>
  <si>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</si>
  <si>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</si>
  <si>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</si>
  <si>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</si>
  <si>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</si>
  <si>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</si>
  <si>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</si>
  <si>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</si>
  <si>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</si>
  <si>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</si>
  <si>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</si>
  <si>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 = Fear (23)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</si>
  <si>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</si>
  <si>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</si>
  <si>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</si>
  <si>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</si>
  <si>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</si>
  <si>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</si>
  <si>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</si>
  <si>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</si>
  <si>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</si>
  <si>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</si>
  <si>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</si>
  <si>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</si>
  <si>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</si>
  <si>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</si>
  <si>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</si>
  <si>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</si>
  <si>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</si>
  <si>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</si>
  <si>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</si>
  <si>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</si>
  <si>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</si>
  <si>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</si>
  <si>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</si>
  <si>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</si>
  <si>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</si>
  <si>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</si>
  <si>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</si>
  <si>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</si>
  <si>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The ideas flow while writing the final pages of the report.</t>
  </si>
  <si>
    <t>Lonely at your first day of work you miss your family.</t>
  </si>
  <si>
    <t>bendavid</t>
  </si>
  <si>
    <t>russ</t>
  </si>
  <si>
    <t>havas</t>
  </si>
  <si>
    <t>h</t>
  </si>
  <si>
    <t>F3</t>
  </si>
  <si>
    <t>Block</t>
  </si>
  <si>
    <t>Rand</t>
  </si>
  <si>
    <t>I'm going to write a complaint.</t>
  </si>
  <si>
    <t>Blocks</t>
  </si>
  <si>
    <t>A2_F</t>
  </si>
  <si>
    <t>F3_F</t>
  </si>
  <si>
    <t>F1_F</t>
  </si>
  <si>
    <t>N1_F</t>
  </si>
  <si>
    <t>F4_F</t>
  </si>
  <si>
    <t>N4_F</t>
  </si>
  <si>
    <t>S1_F</t>
  </si>
  <si>
    <t>S4_F</t>
  </si>
  <si>
    <t>H1_F</t>
  </si>
  <si>
    <t>S2_F</t>
  </si>
  <si>
    <t>S3_F</t>
  </si>
  <si>
    <t>H3_F</t>
  </si>
  <si>
    <t>N2_F</t>
  </si>
  <si>
    <t>N3_F</t>
  </si>
  <si>
    <t>H4_F</t>
  </si>
  <si>
    <t>A3_F</t>
  </si>
  <si>
    <t>F2_F</t>
  </si>
  <si>
    <t>A4_F</t>
  </si>
  <si>
    <t>A1_F</t>
  </si>
  <si>
    <t>H2_F</t>
  </si>
  <si>
    <t>Trial Start Time</t>
  </si>
  <si>
    <t>Block Start Time</t>
  </si>
  <si>
    <t>1m 12.96</t>
  </si>
  <si>
    <t>1m 31.20</t>
  </si>
  <si>
    <t>1m 49.44</t>
  </si>
  <si>
    <t>2m 7.68</t>
  </si>
  <si>
    <t>2m 25.92</t>
  </si>
  <si>
    <t>2m 44.16</t>
  </si>
  <si>
    <t>3m 2.40</t>
  </si>
  <si>
    <t>3m 22.40</t>
  </si>
  <si>
    <t>3m 38.88</t>
  </si>
  <si>
    <t>3m 57.12</t>
  </si>
  <si>
    <t>4m 15.36</t>
  </si>
  <si>
    <t>4m 33.60</t>
  </si>
  <si>
    <t>4m 51.84</t>
  </si>
  <si>
    <t>5m 28.32</t>
  </si>
  <si>
    <t>5m 10.08</t>
  </si>
  <si>
    <t>5m 46.56</t>
  </si>
  <si>
    <t>1m 2.833</t>
  </si>
  <si>
    <t>1m 17.37</t>
  </si>
  <si>
    <t>1m 20.507</t>
  </si>
  <si>
    <t>1m 34.199</t>
  </si>
  <si>
    <t>1m 37.511</t>
  </si>
  <si>
    <t>1m 53.431</t>
  </si>
  <si>
    <t>1m 57.485</t>
  </si>
  <si>
    <t>2m 11.268</t>
  </si>
  <si>
    <t>2m 14.609</t>
  </si>
  <si>
    <t>2m 30.244</t>
  </si>
  <si>
    <t>2m 34.348</t>
  </si>
  <si>
    <t>2m 47.264</t>
  </si>
  <si>
    <t>2m 51.647</t>
  </si>
  <si>
    <t>3m 6.858</t>
  </si>
  <si>
    <t>3m 10.659</t>
  </si>
  <si>
    <t>3m 25.896</t>
  </si>
  <si>
    <t>3m 29.064</t>
  </si>
  <si>
    <t>3m 42.431</t>
  </si>
  <si>
    <t>3m 46.228</t>
  </si>
  <si>
    <t>4m 0.189</t>
  </si>
  <si>
    <t>4m 3.449</t>
  </si>
  <si>
    <t>4m 18.855</t>
  </si>
  <si>
    <t>4m 22.396</t>
  </si>
  <si>
    <t>4m 37.969</t>
  </si>
  <si>
    <t>4m 41.342</t>
  </si>
  <si>
    <t>4m 56.206</t>
  </si>
  <si>
    <t>5m 0.529</t>
  </si>
  <si>
    <t>5m 13.724</t>
  </si>
  <si>
    <t>5m 17.561</t>
  </si>
  <si>
    <t>5m 32.437</t>
  </si>
  <si>
    <t>5m 36.684</t>
  </si>
  <si>
    <t>5m 50.132</t>
  </si>
  <si>
    <t>5m 53.706</t>
  </si>
  <si>
    <t>1m 2.284</t>
  </si>
  <si>
    <t>1m 16.684</t>
  </si>
  <si>
    <t>1m 20.419</t>
  </si>
  <si>
    <t>1m 34.689</t>
  </si>
  <si>
    <t>1m 31.2</t>
  </si>
  <si>
    <t>1m 38.329</t>
  </si>
  <si>
    <t>1m 54.0085</t>
  </si>
  <si>
    <t>1m 57.607</t>
  </si>
  <si>
    <t>2m 11.266</t>
  </si>
  <si>
    <t>2m 14.909</t>
  </si>
  <si>
    <t>2m 29.091</t>
  </si>
  <si>
    <t>2m 33.042</t>
  </si>
  <si>
    <t>2m 47.793</t>
  </si>
  <si>
    <t>2m 51.153</t>
  </si>
  <si>
    <t>3m 2.4</t>
  </si>
  <si>
    <t>3m 6.71</t>
  </si>
  <si>
    <t>3m 10.635</t>
  </si>
  <si>
    <t>3m 20.64</t>
  </si>
  <si>
    <t>3m 24.948</t>
  </si>
  <si>
    <t>3m 28.627</t>
  </si>
  <si>
    <t>3m 42.732</t>
  </si>
  <si>
    <t>3m 45.969</t>
  </si>
  <si>
    <t>4m 0.73</t>
  </si>
  <si>
    <t>4m 4.060</t>
  </si>
  <si>
    <t>4m 18.61</t>
  </si>
  <si>
    <t>4m 22.52</t>
  </si>
  <si>
    <t>4m 33.6</t>
  </si>
  <si>
    <t>4m 37.014</t>
  </si>
  <si>
    <t>4m 40.432</t>
  </si>
  <si>
    <t>4m 55.464</t>
  </si>
  <si>
    <t>4m 59.932</t>
  </si>
  <si>
    <t>5m 13.36</t>
  </si>
  <si>
    <t>5m 17.082</t>
  </si>
  <si>
    <t>5m 32.006</t>
  </si>
  <si>
    <t>5m 36.497</t>
  </si>
  <si>
    <t>5m 49.783</t>
  </si>
  <si>
    <t>5m 53.676</t>
  </si>
  <si>
    <t>1m 0.044</t>
  </si>
  <si>
    <t>1m 3.442</t>
  </si>
  <si>
    <t>1m 13.380</t>
  </si>
  <si>
    <t>1m 17.135</t>
  </si>
  <si>
    <t>1m 20.851</t>
  </si>
  <si>
    <t>1m 33.394</t>
  </si>
  <si>
    <t>1m 36.800</t>
  </si>
  <si>
    <t>1m 40.543</t>
  </si>
  <si>
    <t>1m 50.548</t>
  </si>
  <si>
    <t>1m 55.209</t>
  </si>
  <si>
    <t>1m 58.729</t>
  </si>
  <si>
    <t>2m 9.608</t>
  </si>
  <si>
    <t>2m 13.265</t>
  </si>
  <si>
    <t>2m 16.891</t>
  </si>
  <si>
    <t>2m 27.704</t>
  </si>
  <si>
    <t>2m 30.850</t>
  </si>
  <si>
    <t>2m 34.809</t>
  </si>
  <si>
    <t>2m 45.823</t>
  </si>
  <si>
    <t>2m 49.518</t>
  </si>
  <si>
    <t>2m 52.822</t>
  </si>
  <si>
    <t>3m 3.928</t>
  </si>
  <si>
    <t>3m 8.192</t>
  </si>
  <si>
    <t>3m 12.111</t>
  </si>
  <si>
    <t>3m 22.035</t>
  </si>
  <si>
    <t>3m 26.415</t>
  </si>
  <si>
    <t>3m 30.033</t>
  </si>
  <si>
    <t>3m 41.097</t>
  </si>
  <si>
    <t>3m 44.972</t>
  </si>
  <si>
    <t>3m 48.208</t>
  </si>
  <si>
    <t>3m 58.252</t>
  </si>
  <si>
    <t>4m 1.866</t>
  </si>
  <si>
    <t>4m 5.221</t>
  </si>
  <si>
    <t>4m 14.451</t>
  </si>
  <si>
    <t>4m 17.735</t>
  </si>
  <si>
    <t>4m 21.616</t>
  </si>
  <si>
    <t>4m 32.557</t>
  </si>
  <si>
    <t>4m 35.999</t>
  </si>
  <si>
    <t>4m 39.394</t>
  </si>
  <si>
    <t>4m 50.665</t>
  </si>
  <si>
    <t>4m 54.328</t>
  </si>
  <si>
    <t>4m 58.792</t>
  </si>
  <si>
    <t>5m 9.725</t>
  </si>
  <si>
    <t>5m 13.081</t>
  </si>
  <si>
    <t>5m 16.820</t>
  </si>
  <si>
    <t>5m 28.736</t>
  </si>
  <si>
    <t>5m 32.401</t>
  </si>
  <si>
    <t>5m 36.912</t>
  </si>
  <si>
    <t>5m 48.798</t>
  </si>
  <si>
    <t>5m 52.057</t>
  </si>
  <si>
    <t>5m 55.913</t>
  </si>
  <si>
    <t>1m 11.475</t>
  </si>
  <si>
    <t>1m 30.535</t>
  </si>
  <si>
    <t>1m 47.689</t>
  </si>
  <si>
    <t>2m 6.749</t>
  </si>
  <si>
    <t>2m 24.586</t>
  </si>
  <si>
    <t>2m 43.917</t>
  </si>
  <si>
    <t>2m 43.916</t>
  </si>
  <si>
    <t>3m 2.976</t>
  </si>
  <si>
    <t>3m 22.989</t>
  </si>
  <si>
    <t>3m 40.143</t>
  </si>
  <si>
    <t>3m 58.250</t>
  </si>
  <si>
    <t>4m 32.558</t>
  </si>
  <si>
    <t>4m 51.618</t>
  </si>
  <si>
    <t>5m 11.631</t>
  </si>
  <si>
    <t>5m 50.704</t>
  </si>
  <si>
    <t>5m 30.691</t>
  </si>
  <si>
    <t>1m 0.523</t>
  </si>
  <si>
    <t>1m 15.846</t>
  </si>
  <si>
    <t>1m 18.995</t>
  </si>
  <si>
    <t>1m 33.536</t>
  </si>
  <si>
    <t>1m 36.841</t>
  </si>
  <si>
    <t>1m 51.677</t>
  </si>
  <si>
    <t>1m 55.730</t>
  </si>
  <si>
    <t>2m 10.347</t>
  </si>
  <si>
    <t>2m 13.681</t>
  </si>
  <si>
    <t>2m 29.172</t>
  </si>
  <si>
    <t>2m 33.277</t>
  </si>
  <si>
    <t>2m 47.017</t>
  </si>
  <si>
    <t>2m 51.392</t>
  </si>
  <si>
    <t>3m 7.436</t>
  </si>
  <si>
    <t>3m 11.239</t>
  </si>
  <si>
    <t>3m 26.486</t>
  </si>
  <si>
    <t>3m 29.657</t>
  </si>
  <si>
    <t>3m 43.809</t>
  </si>
  <si>
    <t>3m 47.609</t>
  </si>
  <si>
    <t>4m 1.322</t>
  </si>
  <si>
    <t>4m 4.566</t>
  </si>
  <si>
    <t>4m 17.984</t>
  </si>
  <si>
    <t>4m 21.520</t>
  </si>
  <si>
    <t>4m 36.944</t>
  </si>
  <si>
    <t>4m 40.260</t>
  </si>
  <si>
    <t>4m 55.991</t>
  </si>
  <si>
    <t>5m 0.309</t>
  </si>
  <si>
    <t>5m 15.276</t>
  </si>
  <si>
    <t>5m 19.114</t>
  </si>
  <si>
    <t>5m 34.777</t>
  </si>
  <si>
    <t>5m 39.053</t>
  </si>
  <si>
    <t>5m 54.287</t>
  </si>
  <si>
    <t>5m 57.829</t>
  </si>
  <si>
    <t>End time: 5m 59.928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</si>
</sst>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0" borderId="4" xfId="0" applyFont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0" xfId="0" applyFont="1" applyFill="1" applyBorder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3" borderId="0" xfId="0" applyFont="1" applyFill="1" applyBorder="1"/>
    <xf numFmtId="0" fontId="2" fillId="0" borderId="1" xfId="0" applyFont="1" applyBorder="1"/>
    <xf numFmtId="0" fontId="2" fillId="7" borderId="0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8" borderId="0" xfId="0" applyFont="1" applyFill="1" applyBorder="1"/>
    <xf numFmtId="0" fontId="2" fillId="9" borderId="0" xfId="0" applyFont="1" applyFill="1" applyBorder="1"/>
    <xf numFmtId="0" fontId="2" fillId="10" borderId="0" xfId="0" applyFont="1" applyFill="1" applyBorder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14" borderId="0" xfId="0" applyFont="1" applyFill="1" applyBorder="1"/>
    <xf numFmtId="0" fontId="2" fillId="11" borderId="0" xfId="0" applyFont="1" applyFill="1" applyBorder="1"/>
    <xf numFmtId="0" fontId="2" fillId="15" borderId="0" xfId="0" applyFont="1" applyFill="1" applyBorder="1"/>
    <xf numFmtId="0" fontId="2" fillId="16" borderId="0" xfId="0" applyFont="1" applyFill="1" applyBorder="1"/>
    <xf numFmtId="0" fontId="2" fillId="17" borderId="0" xfId="0" applyFont="1" applyFill="1" applyBorder="1"/>
    <xf numFmtId="0" fontId="2" fillId="12" borderId="0" xfId="0" applyFont="1" applyFill="1" applyBorder="1"/>
    <xf numFmtId="0" fontId="0" fillId="15" borderId="0" xfId="0" applyFill="1"/>
    <xf numFmtId="0" fontId="0" fillId="16" borderId="0" xfId="0" applyFill="1"/>
    <xf numFmtId="0" fontId="0" fillId="14" borderId="0" xfId="0" applyFill="1"/>
    <xf numFmtId="0" fontId="2" fillId="18" borderId="0" xfId="0" applyFont="1" applyFill="1" applyBorder="1"/>
    <xf numFmtId="0" fontId="2" fillId="19" borderId="0" xfId="0" applyFont="1" applyFill="1" applyBorder="1"/>
    <xf numFmtId="0" fontId="2" fillId="20" borderId="0" xfId="0" applyFont="1" applyFill="1" applyBorder="1"/>
    <xf numFmtId="0" fontId="2" fillId="21" borderId="0" xfId="0" applyFont="1" applyFill="1" applyBorder="1"/>
    <xf numFmtId="0" fontId="0" fillId="18" borderId="0" xfId="0" applyFill="1"/>
    <xf numFmtId="0" fontId="2" fillId="6" borderId="0" xfId="0" applyFont="1" applyFill="1" applyBorder="1"/>
    <xf numFmtId="0" fontId="0" fillId="6" borderId="0" xfId="0" applyFill="1"/>
    <xf numFmtId="0" fontId="2" fillId="22" borderId="0" xfId="0" applyFont="1" applyFill="1" applyBorder="1"/>
    <xf numFmtId="0" fontId="2" fillId="5" borderId="0" xfId="0" applyFont="1" applyFill="1" applyBorder="1"/>
    <xf numFmtId="0" fontId="0" fillId="17" borderId="0" xfId="0" applyFill="1"/>
    <xf numFmtId="0" fontId="2" fillId="23" borderId="0" xfId="0" applyFont="1" applyFill="1" applyBorder="1"/>
    <xf numFmtId="0" fontId="2" fillId="13" borderId="0" xfId="0" applyFont="1" applyFill="1" applyBorder="1"/>
    <xf numFmtId="0" fontId="0" fillId="20" borderId="0" xfId="0" applyFill="1"/>
    <xf numFmtId="0" fontId="0" fillId="19" borderId="0" xfId="0" applyFill="1"/>
    <xf numFmtId="0" fontId="0" fillId="5" borderId="0" xfId="0" applyFill="1"/>
    <xf numFmtId="0" fontId="0" fillId="21" borderId="0" xfId="0" applyFill="1"/>
    <xf numFmtId="0" fontId="2" fillId="24" borderId="0" xfId="0" applyFont="1" applyFill="1" applyBorder="1"/>
    <xf numFmtId="0" fontId="0" fillId="24" borderId="0" xfId="0" applyFill="1"/>
    <xf numFmtId="0" fontId="0" fillId="22" borderId="0" xfId="0" applyFill="1"/>
    <xf numFmtId="0" fontId="0" fillId="23" borderId="0" xfId="0" applyFill="1"/>
    <xf numFmtId="0" fontId="2" fillId="0" borderId="4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A8" sqref="A8"/>
    </sheetView>
  </sheetViews>
  <sheetFormatPr defaultColWidth="11" defaultRowHeight="12.75" x14ac:dyDescent="0.2"/>
  <cols>
    <col min="1" max="1" width="112.5" customWidth="1"/>
  </cols>
  <sheetData>
    <row r="1" spans="1:1" ht="44.1" customHeight="1" x14ac:dyDescent="0.2">
      <c r="A1" s="1" t="s">
        <v>78</v>
      </c>
    </row>
    <row r="3" spans="1:1" x14ac:dyDescent="0.2">
      <c r="A3" t="s">
        <v>86</v>
      </c>
    </row>
    <row r="4" spans="1:1" x14ac:dyDescent="0.2">
      <c r="A4" s="2" t="s">
        <v>351</v>
      </c>
    </row>
    <row r="5" spans="1:1" x14ac:dyDescent="0.2">
      <c r="A5" s="2" t="s">
        <v>415</v>
      </c>
    </row>
    <row r="6" spans="1:1" x14ac:dyDescent="0.2">
      <c r="A6" s="2" t="s">
        <v>258</v>
      </c>
    </row>
    <row r="7" spans="1:1" x14ac:dyDescent="0.2">
      <c r="A7" s="2" t="s">
        <v>501</v>
      </c>
    </row>
    <row r="8" spans="1:1" x14ac:dyDescent="0.2">
      <c r="A8" s="2" t="s">
        <v>259</v>
      </c>
    </row>
    <row r="10" spans="1:1" x14ac:dyDescent="0.2">
      <c r="A10" s="2" t="s">
        <v>271</v>
      </c>
    </row>
    <row r="11" spans="1:1" x14ac:dyDescent="0.2">
      <c r="A11" s="2" t="s">
        <v>272</v>
      </c>
    </row>
    <row r="12" spans="1:1" x14ac:dyDescent="0.2">
      <c r="A12" s="2" t="s">
        <v>273</v>
      </c>
    </row>
    <row r="13" spans="1:1" x14ac:dyDescent="0.2">
      <c r="A13" s="2" t="s">
        <v>274</v>
      </c>
    </row>
    <row r="14" spans="1:1" x14ac:dyDescent="0.2">
      <c r="A14" s="2"/>
    </row>
    <row r="15" spans="1:1" x14ac:dyDescent="0.2">
      <c r="A15" t="s">
        <v>80</v>
      </c>
    </row>
    <row r="16" spans="1:1" x14ac:dyDescent="0.2">
      <c r="A16" t="s">
        <v>81</v>
      </c>
    </row>
    <row r="18" spans="1:1" x14ac:dyDescent="0.2">
      <c r="A18" t="s">
        <v>84</v>
      </c>
    </row>
    <row r="19" spans="1:1" x14ac:dyDescent="0.2">
      <c r="A19" t="s">
        <v>85</v>
      </c>
    </row>
    <row r="25" spans="1:1" x14ac:dyDescent="0.2">
      <c r="A25" t="s">
        <v>82</v>
      </c>
    </row>
    <row r="26" spans="1:1" x14ac:dyDescent="0.2">
      <c r="A26" t="s">
        <v>83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0"/>
  <sheetViews>
    <sheetView topLeftCell="A97" zoomScale="110" zoomScaleNormal="110" workbookViewId="0">
      <selection activeCell="C51" sqref="C51"/>
    </sheetView>
  </sheetViews>
  <sheetFormatPr defaultColWidth="11" defaultRowHeight="12.75" x14ac:dyDescent="0.2"/>
  <cols>
    <col min="2" max="2" width="21.5" customWidth="1"/>
    <col min="3" max="3" width="93" style="4" customWidth="1"/>
    <col min="4" max="4" width="22.875" style="6" customWidth="1"/>
    <col min="5" max="5" width="79.875" customWidth="1"/>
  </cols>
  <sheetData>
    <row r="1" spans="1:5" s="10" customFormat="1" ht="13.5" thickBot="1" x14ac:dyDescent="0.25">
      <c r="A1" s="9" t="s">
        <v>77</v>
      </c>
      <c r="B1" s="10" t="s">
        <v>6</v>
      </c>
      <c r="C1" s="4" t="s">
        <v>3</v>
      </c>
      <c r="D1" s="11"/>
    </row>
    <row r="2" spans="1:5" s="14" customFormat="1" ht="13.5" thickBot="1" x14ac:dyDescent="0.25">
      <c r="A2" s="15" t="s">
        <v>87</v>
      </c>
      <c r="B2" s="27" t="s">
        <v>296</v>
      </c>
      <c r="C2" s="8" t="s">
        <v>88</v>
      </c>
      <c r="D2" s="23">
        <v>1</v>
      </c>
      <c r="E2"/>
    </row>
    <row r="3" spans="1:5" s="4" customFormat="1" x14ac:dyDescent="0.2">
      <c r="A3" s="15" t="s">
        <v>87</v>
      </c>
      <c r="B3" s="3" t="s">
        <v>297</v>
      </c>
      <c r="C3" s="8" t="s">
        <v>89</v>
      </c>
      <c r="D3" s="23">
        <v>1</v>
      </c>
    </row>
    <row r="4" spans="1:5" s="4" customFormat="1" x14ac:dyDescent="0.2">
      <c r="A4" s="17" t="s">
        <v>87</v>
      </c>
      <c r="B4" s="3" t="s">
        <v>298</v>
      </c>
      <c r="C4" s="8" t="s">
        <v>90</v>
      </c>
      <c r="D4" s="23">
        <v>1</v>
      </c>
    </row>
    <row r="5" spans="1:5" s="4" customFormat="1" x14ac:dyDescent="0.2">
      <c r="A5" s="17" t="s">
        <v>87</v>
      </c>
      <c r="B5" s="3" t="s">
        <v>299</v>
      </c>
      <c r="C5" s="8" t="s">
        <v>92</v>
      </c>
      <c r="D5" s="23">
        <v>1</v>
      </c>
    </row>
    <row r="6" spans="1:5" s="4" customFormat="1" x14ac:dyDescent="0.2">
      <c r="A6" s="17" t="s">
        <v>87</v>
      </c>
      <c r="B6" s="3" t="s">
        <v>300</v>
      </c>
      <c r="C6" s="8" t="s">
        <v>93</v>
      </c>
      <c r="D6" s="23">
        <v>1</v>
      </c>
    </row>
    <row r="7" spans="1:5" s="4" customFormat="1" x14ac:dyDescent="0.2">
      <c r="A7" s="17" t="s">
        <v>87</v>
      </c>
      <c r="B7" s="3" t="s">
        <v>301</v>
      </c>
      <c r="C7" s="8" t="s">
        <v>94</v>
      </c>
      <c r="D7" s="23">
        <v>1</v>
      </c>
    </row>
    <row r="8" spans="1:5" s="4" customFormat="1" x14ac:dyDescent="0.2">
      <c r="A8" s="17" t="s">
        <v>87</v>
      </c>
      <c r="B8" s="3" t="s">
        <v>302</v>
      </c>
      <c r="C8" s="8" t="s">
        <v>95</v>
      </c>
      <c r="D8" s="23">
        <v>1</v>
      </c>
    </row>
    <row r="9" spans="1:5" s="4" customFormat="1" x14ac:dyDescent="0.2">
      <c r="A9" s="17" t="s">
        <v>87</v>
      </c>
      <c r="B9" s="3" t="s">
        <v>303</v>
      </c>
      <c r="C9" s="8" t="s">
        <v>96</v>
      </c>
      <c r="D9" s="23">
        <v>1</v>
      </c>
    </row>
    <row r="10" spans="1:5" s="4" customFormat="1" x14ac:dyDescent="0.2">
      <c r="A10" s="17" t="s">
        <v>87</v>
      </c>
      <c r="B10" s="3" t="s">
        <v>304</v>
      </c>
      <c r="C10" s="8" t="s">
        <v>97</v>
      </c>
      <c r="D10" s="23">
        <v>1</v>
      </c>
    </row>
    <row r="11" spans="1:5" s="4" customFormat="1" x14ac:dyDescent="0.2">
      <c r="A11" s="17" t="s">
        <v>87</v>
      </c>
      <c r="B11" s="3" t="s">
        <v>305</v>
      </c>
      <c r="C11" s="8" t="s">
        <v>125</v>
      </c>
      <c r="D11" s="23">
        <v>1</v>
      </c>
    </row>
    <row r="12" spans="1:5" s="4" customFormat="1" x14ac:dyDescent="0.2">
      <c r="A12" s="17" t="s">
        <v>87</v>
      </c>
      <c r="B12" s="3" t="s">
        <v>306</v>
      </c>
      <c r="C12" s="8" t="s">
        <v>126</v>
      </c>
      <c r="D12" s="23">
        <v>1</v>
      </c>
    </row>
    <row r="13" spans="1:5" s="4" customFormat="1" x14ac:dyDescent="0.2">
      <c r="A13" s="17" t="s">
        <v>87</v>
      </c>
      <c r="B13" s="3" t="s">
        <v>307</v>
      </c>
      <c r="C13" s="8" t="s">
        <v>127</v>
      </c>
      <c r="D13" s="23">
        <v>1</v>
      </c>
    </row>
    <row r="14" spans="1:5" s="4" customFormat="1" x14ac:dyDescent="0.2">
      <c r="A14" s="17" t="s">
        <v>87</v>
      </c>
      <c r="B14" s="3" t="s">
        <v>308</v>
      </c>
      <c r="C14" s="8" t="s">
        <v>128</v>
      </c>
      <c r="D14" s="23">
        <v>1</v>
      </c>
    </row>
    <row r="15" spans="1:5" s="4" customFormat="1" x14ac:dyDescent="0.2">
      <c r="A15" s="17" t="s">
        <v>87</v>
      </c>
      <c r="B15" s="3" t="s">
        <v>478</v>
      </c>
      <c r="C15" s="3" t="s">
        <v>98</v>
      </c>
      <c r="D15" s="23">
        <v>1</v>
      </c>
    </row>
    <row r="16" spans="1:5" s="4" customFormat="1" x14ac:dyDescent="0.2">
      <c r="A16" s="17" t="s">
        <v>87</v>
      </c>
      <c r="B16" s="3" t="s">
        <v>479</v>
      </c>
      <c r="C16" s="8" t="s">
        <v>99</v>
      </c>
      <c r="D16" s="23">
        <v>1</v>
      </c>
    </row>
    <row r="17" spans="1:4" s="4" customFormat="1" x14ac:dyDescent="0.2">
      <c r="A17" s="17" t="s">
        <v>87</v>
      </c>
      <c r="B17" s="3" t="s">
        <v>481</v>
      </c>
      <c r="C17" s="8" t="s">
        <v>100</v>
      </c>
      <c r="D17" s="23">
        <v>1</v>
      </c>
    </row>
    <row r="18" spans="1:4" s="4" customFormat="1" x14ac:dyDescent="0.2">
      <c r="A18" s="17" t="s">
        <v>87</v>
      </c>
      <c r="B18" s="3" t="s">
        <v>480</v>
      </c>
      <c r="C18" s="8" t="s">
        <v>132</v>
      </c>
      <c r="D18" s="23">
        <v>1</v>
      </c>
    </row>
    <row r="19" spans="1:4" s="4" customFormat="1" x14ac:dyDescent="0.2">
      <c r="A19" s="17" t="s">
        <v>87</v>
      </c>
      <c r="B19" s="3" t="s">
        <v>363</v>
      </c>
      <c r="C19" s="8" t="s">
        <v>102</v>
      </c>
      <c r="D19" s="23">
        <v>1</v>
      </c>
    </row>
    <row r="20" spans="1:4" s="4" customFormat="1" x14ac:dyDescent="0.2">
      <c r="A20" s="17" t="s">
        <v>87</v>
      </c>
      <c r="B20" s="3" t="s">
        <v>364</v>
      </c>
      <c r="C20" s="8" t="s">
        <v>103</v>
      </c>
      <c r="D20" s="23">
        <v>1</v>
      </c>
    </row>
    <row r="21" spans="1:4" s="4" customFormat="1" x14ac:dyDescent="0.2">
      <c r="A21" s="17" t="s">
        <v>87</v>
      </c>
      <c r="B21" s="3" t="s">
        <v>365</v>
      </c>
      <c r="C21" s="8" t="s">
        <v>104</v>
      </c>
      <c r="D21" s="23">
        <v>1</v>
      </c>
    </row>
    <row r="22" spans="1:4" s="4" customFormat="1" x14ac:dyDescent="0.2">
      <c r="A22" s="17" t="s">
        <v>87</v>
      </c>
      <c r="B22" s="3" t="s">
        <v>366</v>
      </c>
      <c r="C22" s="8" t="s">
        <v>106</v>
      </c>
      <c r="D22" s="23">
        <v>1</v>
      </c>
    </row>
    <row r="23" spans="1:4" s="4" customFormat="1" x14ac:dyDescent="0.2">
      <c r="A23" s="17" t="s">
        <v>87</v>
      </c>
      <c r="B23" s="3" t="s">
        <v>367</v>
      </c>
      <c r="C23" s="8" t="s">
        <v>107</v>
      </c>
      <c r="D23" s="23">
        <v>1</v>
      </c>
    </row>
    <row r="24" spans="1:4" s="4" customFormat="1" x14ac:dyDescent="0.2">
      <c r="A24" s="17" t="s">
        <v>87</v>
      </c>
      <c r="B24" s="3" t="s">
        <v>368</v>
      </c>
      <c r="C24" s="8" t="s">
        <v>108</v>
      </c>
      <c r="D24" s="23">
        <v>1</v>
      </c>
    </row>
    <row r="25" spans="1:4" s="4" customFormat="1" x14ac:dyDescent="0.2">
      <c r="A25" s="17" t="s">
        <v>87</v>
      </c>
      <c r="B25" s="3" t="s">
        <v>369</v>
      </c>
      <c r="C25" s="8" t="s">
        <v>110</v>
      </c>
      <c r="D25" s="23">
        <v>1</v>
      </c>
    </row>
    <row r="26" spans="1:4" s="4" customFormat="1" x14ac:dyDescent="0.2">
      <c r="A26" s="17" t="s">
        <v>87</v>
      </c>
      <c r="B26" s="3" t="s">
        <v>370</v>
      </c>
      <c r="C26" s="8" t="s">
        <v>135</v>
      </c>
      <c r="D26" s="23">
        <v>1</v>
      </c>
    </row>
    <row r="27" spans="1:4" s="4" customFormat="1" x14ac:dyDescent="0.2">
      <c r="A27" s="17" t="s">
        <v>87</v>
      </c>
      <c r="B27" s="3" t="s">
        <v>371</v>
      </c>
      <c r="C27" s="8" t="s">
        <v>136</v>
      </c>
      <c r="D27" s="23">
        <v>1</v>
      </c>
    </row>
    <row r="28" spans="1:4" s="4" customFormat="1" x14ac:dyDescent="0.2">
      <c r="A28" s="17" t="s">
        <v>87</v>
      </c>
      <c r="B28" s="3" t="s">
        <v>372</v>
      </c>
      <c r="C28" s="8" t="s">
        <v>138</v>
      </c>
      <c r="D28" s="23">
        <v>1</v>
      </c>
    </row>
    <row r="29" spans="1:4" s="4" customFormat="1" x14ac:dyDescent="0.2">
      <c r="A29" s="17" t="s">
        <v>87</v>
      </c>
      <c r="B29" s="3" t="s">
        <v>373</v>
      </c>
      <c r="C29" s="22" t="s">
        <v>141</v>
      </c>
      <c r="D29" s="23">
        <v>1</v>
      </c>
    </row>
    <row r="30" spans="1:4" s="4" customFormat="1" x14ac:dyDescent="0.2">
      <c r="A30" s="17" t="s">
        <v>87</v>
      </c>
      <c r="B30" s="3" t="s">
        <v>374</v>
      </c>
      <c r="C30" s="8" t="s">
        <v>142</v>
      </c>
      <c r="D30" s="23">
        <v>1</v>
      </c>
    </row>
    <row r="31" spans="1:4" s="4" customFormat="1" x14ac:dyDescent="0.2">
      <c r="A31" s="17" t="s">
        <v>87</v>
      </c>
      <c r="B31" s="3" t="s">
        <v>502</v>
      </c>
      <c r="C31" s="8" t="s">
        <v>121</v>
      </c>
      <c r="D31" s="23">
        <v>1</v>
      </c>
    </row>
    <row r="32" spans="1:4" s="4" customFormat="1" x14ac:dyDescent="0.2">
      <c r="A32" s="17" t="s">
        <v>87</v>
      </c>
      <c r="B32" s="3" t="s">
        <v>511</v>
      </c>
      <c r="C32" s="8" t="s">
        <v>157</v>
      </c>
      <c r="D32" s="23">
        <v>1</v>
      </c>
    </row>
    <row r="33" spans="1:4" s="4" customFormat="1" x14ac:dyDescent="0.2">
      <c r="A33" s="17" t="s">
        <v>87</v>
      </c>
      <c r="B33" s="3" t="s">
        <v>512</v>
      </c>
      <c r="C33" s="3" t="s">
        <v>160</v>
      </c>
      <c r="D33" s="23">
        <v>1</v>
      </c>
    </row>
    <row r="34" spans="1:4" s="4" customFormat="1" x14ac:dyDescent="0.2">
      <c r="A34" s="17" t="s">
        <v>87</v>
      </c>
      <c r="B34" s="3" t="s">
        <v>513</v>
      </c>
      <c r="C34" s="3" t="s">
        <v>159</v>
      </c>
      <c r="D34" s="23">
        <v>1</v>
      </c>
    </row>
    <row r="35" spans="1:4" s="4" customFormat="1" x14ac:dyDescent="0.2">
      <c r="A35" s="17" t="s">
        <v>87</v>
      </c>
      <c r="B35" s="3" t="s">
        <v>514</v>
      </c>
      <c r="C35" s="3" t="s">
        <v>161</v>
      </c>
      <c r="D35" s="23">
        <v>1</v>
      </c>
    </row>
    <row r="36" spans="1:4" s="4" customFormat="1" x14ac:dyDescent="0.2">
      <c r="A36" s="17" t="s">
        <v>87</v>
      </c>
      <c r="B36" s="3" t="s">
        <v>503</v>
      </c>
      <c r="C36" s="8" t="s">
        <v>122</v>
      </c>
      <c r="D36" s="23">
        <v>1</v>
      </c>
    </row>
    <row r="37" spans="1:4" s="4" customFormat="1" x14ac:dyDescent="0.2">
      <c r="A37" s="17" t="s">
        <v>87</v>
      </c>
      <c r="B37" s="3" t="s">
        <v>505</v>
      </c>
      <c r="C37" s="8" t="s">
        <v>124</v>
      </c>
      <c r="D37" s="23">
        <v>1</v>
      </c>
    </row>
    <row r="38" spans="1:4" s="4" customFormat="1" x14ac:dyDescent="0.2">
      <c r="A38" s="17" t="s">
        <v>87</v>
      </c>
      <c r="B38" s="3" t="s">
        <v>506</v>
      </c>
      <c r="C38" s="8" t="s">
        <v>152</v>
      </c>
      <c r="D38" s="23">
        <v>1</v>
      </c>
    </row>
    <row r="39" spans="1:4" s="4" customFormat="1" x14ac:dyDescent="0.2">
      <c r="A39" s="17" t="s">
        <v>87</v>
      </c>
      <c r="B39" s="3" t="s">
        <v>507</v>
      </c>
      <c r="C39" s="8" t="s">
        <v>153</v>
      </c>
      <c r="D39" s="23">
        <v>1</v>
      </c>
    </row>
    <row r="40" spans="1:4" s="4" customFormat="1" x14ac:dyDescent="0.2">
      <c r="A40" s="17" t="s">
        <v>87</v>
      </c>
      <c r="B40" s="3" t="s">
        <v>508</v>
      </c>
      <c r="C40" s="8" t="s">
        <v>154</v>
      </c>
      <c r="D40" s="23">
        <v>1</v>
      </c>
    </row>
    <row r="41" spans="1:4" s="4" customFormat="1" x14ac:dyDescent="0.2">
      <c r="A41" s="17" t="s">
        <v>87</v>
      </c>
      <c r="B41" s="3" t="s">
        <v>509</v>
      </c>
      <c r="C41" s="8" t="s">
        <v>155</v>
      </c>
      <c r="D41" s="23">
        <v>1</v>
      </c>
    </row>
    <row r="42" spans="1:4" s="4" customFormat="1" x14ac:dyDescent="0.2">
      <c r="A42" s="17" t="s">
        <v>87</v>
      </c>
      <c r="B42" s="3" t="s">
        <v>510</v>
      </c>
      <c r="C42" s="8" t="s">
        <v>156</v>
      </c>
      <c r="D42" s="23">
        <v>1</v>
      </c>
    </row>
    <row r="43" spans="1:4" s="4" customFormat="1" x14ac:dyDescent="0.2">
      <c r="A43" s="17" t="s">
        <v>87</v>
      </c>
      <c r="B43" s="3" t="s">
        <v>432</v>
      </c>
      <c r="C43" s="8" t="s">
        <v>112</v>
      </c>
      <c r="D43" s="23">
        <v>1</v>
      </c>
    </row>
    <row r="44" spans="1:4" s="4" customFormat="1" x14ac:dyDescent="0.2">
      <c r="A44" s="17" t="s">
        <v>87</v>
      </c>
      <c r="B44" s="3" t="s">
        <v>433</v>
      </c>
      <c r="C44" s="8" t="s">
        <v>114</v>
      </c>
      <c r="D44" s="23">
        <v>1</v>
      </c>
    </row>
    <row r="45" spans="1:4" s="4" customFormat="1" x14ac:dyDescent="0.2">
      <c r="A45" s="17" t="s">
        <v>87</v>
      </c>
      <c r="B45" s="3" t="s">
        <v>434</v>
      </c>
      <c r="C45" s="8" t="s">
        <v>144</v>
      </c>
      <c r="D45" s="23">
        <v>1</v>
      </c>
    </row>
    <row r="46" spans="1:4" s="4" customFormat="1" x14ac:dyDescent="0.2">
      <c r="A46" s="17" t="s">
        <v>87</v>
      </c>
      <c r="B46" s="3" t="s">
        <v>435</v>
      </c>
      <c r="C46" s="8" t="s">
        <v>146</v>
      </c>
      <c r="D46" s="23">
        <v>1</v>
      </c>
    </row>
    <row r="47" spans="1:4" s="4" customFormat="1" x14ac:dyDescent="0.2">
      <c r="A47" s="17" t="s">
        <v>87</v>
      </c>
      <c r="B47" s="3" t="s">
        <v>436</v>
      </c>
      <c r="C47" s="8" t="s">
        <v>147</v>
      </c>
      <c r="D47" s="23">
        <v>1</v>
      </c>
    </row>
    <row r="48" spans="1:4" s="4" customFormat="1" x14ac:dyDescent="0.2">
      <c r="A48" s="17" t="s">
        <v>87</v>
      </c>
      <c r="B48" s="3" t="s">
        <v>437</v>
      </c>
      <c r="C48" s="8" t="s">
        <v>148</v>
      </c>
      <c r="D48" s="23">
        <v>1</v>
      </c>
    </row>
    <row r="49" spans="1:4" s="4" customFormat="1" x14ac:dyDescent="0.2">
      <c r="A49" s="17" t="s">
        <v>87</v>
      </c>
      <c r="B49" s="3" t="s">
        <v>438</v>
      </c>
      <c r="C49" s="8" t="s">
        <v>149</v>
      </c>
      <c r="D49" s="23">
        <v>1</v>
      </c>
    </row>
    <row r="50" spans="1:4" s="4" customFormat="1" x14ac:dyDescent="0.2">
      <c r="A50" s="17" t="s">
        <v>87</v>
      </c>
      <c r="B50" s="3" t="s">
        <v>439</v>
      </c>
      <c r="C50" s="8" t="s">
        <v>150</v>
      </c>
      <c r="D50" s="23">
        <v>1</v>
      </c>
    </row>
    <row r="51" spans="1:4" s="4" customFormat="1" x14ac:dyDescent="0.2">
      <c r="A51" s="17" t="s">
        <v>87</v>
      </c>
      <c r="B51" s="3" t="s">
        <v>440</v>
      </c>
      <c r="C51" s="8" t="s">
        <v>151</v>
      </c>
      <c r="D51" s="23">
        <v>1</v>
      </c>
    </row>
    <row r="52" spans="1:4" s="4" customFormat="1" x14ac:dyDescent="0.2">
      <c r="A52" s="15" t="s">
        <v>79</v>
      </c>
      <c r="B52" s="3" t="s">
        <v>275</v>
      </c>
      <c r="C52" s="8" t="s">
        <v>63</v>
      </c>
      <c r="D52" s="23">
        <v>1</v>
      </c>
    </row>
    <row r="53" spans="1:4" s="4" customFormat="1" x14ac:dyDescent="0.2">
      <c r="A53" s="15" t="s">
        <v>79</v>
      </c>
      <c r="B53" s="3" t="s">
        <v>284</v>
      </c>
      <c r="C53" s="8" t="s">
        <v>75</v>
      </c>
      <c r="D53" s="23">
        <v>1</v>
      </c>
    </row>
    <row r="54" spans="1:4" s="4" customFormat="1" x14ac:dyDescent="0.2">
      <c r="A54" s="15" t="s">
        <v>79</v>
      </c>
      <c r="B54" s="3" t="s">
        <v>285</v>
      </c>
      <c r="C54" s="8" t="s">
        <v>54</v>
      </c>
      <c r="D54" s="23">
        <v>1</v>
      </c>
    </row>
    <row r="55" spans="1:4" s="4" customFormat="1" x14ac:dyDescent="0.2">
      <c r="A55" s="15" t="s">
        <v>79</v>
      </c>
      <c r="B55" s="3" t="s">
        <v>286</v>
      </c>
      <c r="C55" s="8" t="s">
        <v>57</v>
      </c>
      <c r="D55" s="23">
        <v>1</v>
      </c>
    </row>
    <row r="56" spans="1:4" s="4" customFormat="1" x14ac:dyDescent="0.2">
      <c r="A56" s="15" t="s">
        <v>79</v>
      </c>
      <c r="B56" s="3" t="s">
        <v>287</v>
      </c>
      <c r="C56" s="8" t="s">
        <v>58</v>
      </c>
      <c r="D56" s="23">
        <v>1</v>
      </c>
    </row>
    <row r="57" spans="1:4" s="4" customFormat="1" x14ac:dyDescent="0.2">
      <c r="A57" s="15" t="s">
        <v>79</v>
      </c>
      <c r="B57" s="3" t="s">
        <v>288</v>
      </c>
      <c r="C57" s="8" t="s">
        <v>60</v>
      </c>
      <c r="D57" s="23">
        <v>1</v>
      </c>
    </row>
    <row r="58" spans="1:4" s="4" customFormat="1" x14ac:dyDescent="0.2">
      <c r="A58" s="15" t="s">
        <v>79</v>
      </c>
      <c r="B58" s="3" t="s">
        <v>289</v>
      </c>
      <c r="C58" s="8" t="s">
        <v>61</v>
      </c>
      <c r="D58" s="23">
        <v>1</v>
      </c>
    </row>
    <row r="59" spans="1:4" s="4" customFormat="1" x14ac:dyDescent="0.2">
      <c r="A59" s="15" t="s">
        <v>79</v>
      </c>
      <c r="B59" s="3" t="s">
        <v>290</v>
      </c>
      <c r="C59" s="8" t="s">
        <v>62</v>
      </c>
      <c r="D59" s="23">
        <v>1</v>
      </c>
    </row>
    <row r="60" spans="1:4" s="4" customFormat="1" x14ac:dyDescent="0.2">
      <c r="A60" s="15" t="s">
        <v>79</v>
      </c>
      <c r="B60" s="3" t="s">
        <v>291</v>
      </c>
      <c r="C60" s="8" t="s">
        <v>36</v>
      </c>
      <c r="D60" s="23">
        <v>1</v>
      </c>
    </row>
    <row r="61" spans="1:4" s="4" customFormat="1" x14ac:dyDescent="0.2">
      <c r="A61" s="15" t="s">
        <v>79</v>
      </c>
      <c r="B61" s="3" t="s">
        <v>292</v>
      </c>
      <c r="C61" s="8" t="s">
        <v>39</v>
      </c>
      <c r="D61" s="23">
        <v>1</v>
      </c>
    </row>
    <row r="62" spans="1:4" s="4" customFormat="1" x14ac:dyDescent="0.2">
      <c r="A62" s="15" t="s">
        <v>79</v>
      </c>
      <c r="B62" s="3" t="s">
        <v>293</v>
      </c>
      <c r="C62" s="8" t="s">
        <v>266</v>
      </c>
      <c r="D62" s="23">
        <v>1</v>
      </c>
    </row>
    <row r="63" spans="1:4" s="4" customFormat="1" x14ac:dyDescent="0.2">
      <c r="A63" s="15" t="s">
        <v>79</v>
      </c>
      <c r="B63" s="3" t="s">
        <v>276</v>
      </c>
      <c r="C63" s="8" t="s">
        <v>64</v>
      </c>
      <c r="D63" s="23">
        <v>1</v>
      </c>
    </row>
    <row r="64" spans="1:4" s="4" customFormat="1" x14ac:dyDescent="0.2">
      <c r="A64" s="15" t="s">
        <v>79</v>
      </c>
      <c r="B64" s="3" t="s">
        <v>294</v>
      </c>
      <c r="C64" s="8" t="s">
        <v>267</v>
      </c>
      <c r="D64" s="23">
        <v>1</v>
      </c>
    </row>
    <row r="65" spans="1:5" s="4" customFormat="1" x14ac:dyDescent="0.2">
      <c r="A65" s="15" t="s">
        <v>79</v>
      </c>
      <c r="B65" s="3" t="s">
        <v>295</v>
      </c>
      <c r="C65" s="8" t="s">
        <v>268</v>
      </c>
      <c r="D65" s="23">
        <v>1</v>
      </c>
    </row>
    <row r="66" spans="1:5" s="4" customFormat="1" x14ac:dyDescent="0.2">
      <c r="A66" s="17" t="s">
        <v>79</v>
      </c>
      <c r="B66" s="3" t="s">
        <v>277</v>
      </c>
      <c r="C66" s="8" t="s">
        <v>65</v>
      </c>
      <c r="D66" s="23">
        <v>1</v>
      </c>
    </row>
    <row r="67" spans="1:5" s="4" customFormat="1" x14ac:dyDescent="0.2">
      <c r="A67" s="15" t="s">
        <v>79</v>
      </c>
      <c r="B67" s="3" t="s">
        <v>278</v>
      </c>
      <c r="C67" s="8" t="s">
        <v>66</v>
      </c>
      <c r="D67" s="23">
        <v>1</v>
      </c>
    </row>
    <row r="68" spans="1:5" s="4" customFormat="1" x14ac:dyDescent="0.2">
      <c r="A68" s="15" t="s">
        <v>79</v>
      </c>
      <c r="B68" s="3" t="s">
        <v>279</v>
      </c>
      <c r="C68" s="8" t="s">
        <v>67</v>
      </c>
      <c r="D68" s="23">
        <v>1</v>
      </c>
    </row>
    <row r="69" spans="1:5" s="4" customFormat="1" x14ac:dyDescent="0.2">
      <c r="A69" s="15" t="s">
        <v>79</v>
      </c>
      <c r="B69" s="3" t="s">
        <v>280</v>
      </c>
      <c r="C69" s="8" t="s">
        <v>70</v>
      </c>
      <c r="D69" s="23">
        <v>1</v>
      </c>
    </row>
    <row r="70" spans="1:5" s="4" customFormat="1" x14ac:dyDescent="0.2">
      <c r="A70" s="15" t="s">
        <v>79</v>
      </c>
      <c r="B70" s="3" t="s">
        <v>281</v>
      </c>
      <c r="C70" s="8" t="s">
        <v>71</v>
      </c>
      <c r="D70" s="23">
        <v>1</v>
      </c>
    </row>
    <row r="71" spans="1:5" s="4" customFormat="1" x14ac:dyDescent="0.2">
      <c r="A71" s="15" t="s">
        <v>79</v>
      </c>
      <c r="B71" s="3" t="s">
        <v>282</v>
      </c>
      <c r="C71" s="8" t="s">
        <v>72</v>
      </c>
      <c r="D71" s="23">
        <v>1</v>
      </c>
    </row>
    <row r="72" spans="1:5" s="4" customFormat="1" x14ac:dyDescent="0.2">
      <c r="A72" s="15" t="s">
        <v>79</v>
      </c>
      <c r="B72" s="3" t="s">
        <v>283</v>
      </c>
      <c r="C72" s="8" t="s">
        <v>73</v>
      </c>
      <c r="D72" s="23">
        <v>1</v>
      </c>
    </row>
    <row r="73" spans="1:5" s="4" customFormat="1" x14ac:dyDescent="0.2">
      <c r="A73" s="15" t="s">
        <v>79</v>
      </c>
      <c r="B73" s="3" t="s">
        <v>352</v>
      </c>
      <c r="C73" s="8" t="s">
        <v>26</v>
      </c>
      <c r="D73" s="23">
        <v>1</v>
      </c>
    </row>
    <row r="74" spans="1:5" s="4" customFormat="1" x14ac:dyDescent="0.2">
      <c r="A74" s="15" t="s">
        <v>79</v>
      </c>
      <c r="B74" s="3" t="s">
        <v>361</v>
      </c>
      <c r="C74" s="8" t="s">
        <v>25</v>
      </c>
      <c r="D74" s="23">
        <v>1</v>
      </c>
    </row>
    <row r="75" spans="1:5" s="4" customFormat="1" x14ac:dyDescent="0.2">
      <c r="A75" s="15" t="s">
        <v>79</v>
      </c>
      <c r="B75" s="3" t="s">
        <v>362</v>
      </c>
      <c r="C75" s="8" t="s">
        <v>0</v>
      </c>
      <c r="D75" s="23">
        <v>1</v>
      </c>
    </row>
    <row r="76" spans="1:5" s="4" customFormat="1" ht="13.5" thickBot="1" x14ac:dyDescent="0.25">
      <c r="A76" s="15" t="s">
        <v>79</v>
      </c>
      <c r="B76" s="3" t="s">
        <v>353</v>
      </c>
      <c r="C76" s="8" t="s">
        <v>29</v>
      </c>
      <c r="D76" s="23">
        <v>1</v>
      </c>
    </row>
    <row r="77" spans="1:5" s="14" customFormat="1" ht="13.5" thickBot="1" x14ac:dyDescent="0.25">
      <c r="A77" s="15" t="s">
        <v>79</v>
      </c>
      <c r="B77" s="27" t="s">
        <v>354</v>
      </c>
      <c r="C77" s="8" t="s">
        <v>33</v>
      </c>
      <c r="D77" s="23">
        <v>1</v>
      </c>
      <c r="E77" s="4"/>
    </row>
    <row r="78" spans="1:5" s="4" customFormat="1" x14ac:dyDescent="0.2">
      <c r="A78" s="15" t="s">
        <v>79</v>
      </c>
      <c r="B78" s="3" t="s">
        <v>355</v>
      </c>
      <c r="C78" s="8" t="s">
        <v>34</v>
      </c>
      <c r="D78" s="23">
        <v>1</v>
      </c>
    </row>
    <row r="79" spans="1:5" s="4" customFormat="1" x14ac:dyDescent="0.2">
      <c r="A79" s="15" t="s">
        <v>79</v>
      </c>
      <c r="B79" s="3" t="s">
        <v>356</v>
      </c>
      <c r="C79" s="8" t="s">
        <v>21</v>
      </c>
      <c r="D79" s="23">
        <v>1</v>
      </c>
    </row>
    <row r="80" spans="1:5" s="4" customFormat="1" x14ac:dyDescent="0.2">
      <c r="A80" s="15" t="s">
        <v>79</v>
      </c>
      <c r="B80" s="3" t="s">
        <v>357</v>
      </c>
      <c r="C80" s="8" t="s">
        <v>1</v>
      </c>
      <c r="D80" s="23">
        <v>1</v>
      </c>
    </row>
    <row r="81" spans="1:4" s="4" customFormat="1" x14ac:dyDescent="0.2">
      <c r="A81" s="15" t="s">
        <v>79</v>
      </c>
      <c r="B81" s="3" t="s">
        <v>358</v>
      </c>
      <c r="C81" s="8" t="s">
        <v>2</v>
      </c>
      <c r="D81" s="23">
        <v>1</v>
      </c>
    </row>
    <row r="82" spans="1:4" s="4" customFormat="1" x14ac:dyDescent="0.2">
      <c r="A82" s="15" t="s">
        <v>79</v>
      </c>
      <c r="B82" s="3" t="s">
        <v>359</v>
      </c>
      <c r="C82" s="8" t="s">
        <v>23</v>
      </c>
      <c r="D82" s="23">
        <v>1</v>
      </c>
    </row>
    <row r="83" spans="1:4" s="4" customFormat="1" x14ac:dyDescent="0.2">
      <c r="A83" s="15" t="s">
        <v>79</v>
      </c>
      <c r="B83" s="3" t="s">
        <v>360</v>
      </c>
      <c r="C83" s="8" t="s">
        <v>24</v>
      </c>
      <c r="D83" s="23">
        <v>1</v>
      </c>
    </row>
    <row r="84" spans="1:4" s="4" customFormat="1" x14ac:dyDescent="0.2">
      <c r="A84" s="15" t="s">
        <v>79</v>
      </c>
      <c r="B84" s="3" t="s">
        <v>416</v>
      </c>
      <c r="C84" s="8" t="s">
        <v>40</v>
      </c>
      <c r="D84" s="23">
        <v>1</v>
      </c>
    </row>
    <row r="85" spans="1:4" s="4" customFormat="1" x14ac:dyDescent="0.2">
      <c r="A85" s="15" t="s">
        <v>79</v>
      </c>
      <c r="B85" s="3" t="s">
        <v>425</v>
      </c>
      <c r="C85" s="8" t="s">
        <v>50</v>
      </c>
      <c r="D85" s="23">
        <v>1</v>
      </c>
    </row>
    <row r="86" spans="1:4" s="4" customFormat="1" x14ac:dyDescent="0.2">
      <c r="A86" s="15" t="s">
        <v>79</v>
      </c>
      <c r="B86" s="3" t="s">
        <v>426</v>
      </c>
      <c r="C86" s="8" t="s">
        <v>51</v>
      </c>
      <c r="D86" s="23">
        <v>1</v>
      </c>
    </row>
    <row r="87" spans="1:4" s="4" customFormat="1" x14ac:dyDescent="0.2">
      <c r="A87" s="15" t="s">
        <v>79</v>
      </c>
      <c r="B87" s="3" t="s">
        <v>427</v>
      </c>
      <c r="C87" s="8" t="s">
        <v>10</v>
      </c>
      <c r="D87" s="23">
        <v>1</v>
      </c>
    </row>
    <row r="88" spans="1:4" s="4" customFormat="1" x14ac:dyDescent="0.2">
      <c r="A88" s="15" t="s">
        <v>79</v>
      </c>
      <c r="B88" s="3" t="s">
        <v>428</v>
      </c>
      <c r="C88" s="8" t="s">
        <v>12</v>
      </c>
      <c r="D88" s="23">
        <v>1</v>
      </c>
    </row>
    <row r="89" spans="1:4" s="4" customFormat="1" x14ac:dyDescent="0.2">
      <c r="A89" s="15" t="s">
        <v>79</v>
      </c>
      <c r="B89" s="3" t="s">
        <v>429</v>
      </c>
      <c r="C89" s="8" t="s">
        <v>17</v>
      </c>
      <c r="D89" s="23">
        <v>1</v>
      </c>
    </row>
    <row r="90" spans="1:4" s="4" customFormat="1" x14ac:dyDescent="0.2">
      <c r="A90" s="15" t="s">
        <v>79</v>
      </c>
      <c r="B90" s="3" t="s">
        <v>430</v>
      </c>
      <c r="C90" s="8" t="s">
        <v>18</v>
      </c>
      <c r="D90" s="23">
        <v>1</v>
      </c>
    </row>
    <row r="91" spans="1:4" s="4" customFormat="1" x14ac:dyDescent="0.2">
      <c r="A91" s="15" t="s">
        <v>79</v>
      </c>
      <c r="B91" s="3" t="s">
        <v>431</v>
      </c>
      <c r="C91" s="8" t="s">
        <v>19</v>
      </c>
      <c r="D91" s="23">
        <v>1</v>
      </c>
    </row>
    <row r="92" spans="1:4" s="4" customFormat="1" x14ac:dyDescent="0.2">
      <c r="A92" s="15" t="s">
        <v>79</v>
      </c>
      <c r="B92" s="3" t="s">
        <v>417</v>
      </c>
      <c r="C92" s="8" t="s">
        <v>41</v>
      </c>
      <c r="D92" s="23">
        <v>1</v>
      </c>
    </row>
    <row r="93" spans="1:4" s="4" customFormat="1" x14ac:dyDescent="0.2">
      <c r="A93" s="15" t="s">
        <v>79</v>
      </c>
      <c r="B93" s="3" t="s">
        <v>418</v>
      </c>
      <c r="C93" s="8" t="s">
        <v>42</v>
      </c>
      <c r="D93" s="23">
        <v>1</v>
      </c>
    </row>
    <row r="94" spans="1:4" s="4" customFormat="1" x14ac:dyDescent="0.2">
      <c r="A94" s="15" t="s">
        <v>79</v>
      </c>
      <c r="B94" s="3" t="s">
        <v>419</v>
      </c>
      <c r="C94" s="8" t="s">
        <v>8</v>
      </c>
      <c r="D94" s="23">
        <v>1</v>
      </c>
    </row>
    <row r="95" spans="1:4" s="4" customFormat="1" x14ac:dyDescent="0.2">
      <c r="A95" s="15" t="s">
        <v>79</v>
      </c>
      <c r="B95" s="3" t="s">
        <v>420</v>
      </c>
      <c r="C95" s="8" t="s">
        <v>43</v>
      </c>
      <c r="D95" s="23">
        <v>1</v>
      </c>
    </row>
    <row r="96" spans="1:4" s="4" customFormat="1" x14ac:dyDescent="0.2">
      <c r="A96" s="15" t="s">
        <v>79</v>
      </c>
      <c r="B96" s="3" t="s">
        <v>421</v>
      </c>
      <c r="C96" s="8" t="s">
        <v>45</v>
      </c>
      <c r="D96" s="23">
        <v>1</v>
      </c>
    </row>
    <row r="97" spans="1:4" s="4" customFormat="1" x14ac:dyDescent="0.2">
      <c r="A97" s="15" t="s">
        <v>79</v>
      </c>
      <c r="B97" s="3" t="s">
        <v>422</v>
      </c>
      <c r="C97" s="8" t="s">
        <v>48</v>
      </c>
      <c r="D97" s="23">
        <v>1</v>
      </c>
    </row>
    <row r="98" spans="1:4" s="4" customFormat="1" x14ac:dyDescent="0.2">
      <c r="A98" s="15" t="s">
        <v>79</v>
      </c>
      <c r="B98" s="3" t="s">
        <v>423</v>
      </c>
      <c r="C98" s="8" t="s">
        <v>49</v>
      </c>
      <c r="D98" s="23">
        <v>1</v>
      </c>
    </row>
    <row r="99" spans="1:4" s="4" customFormat="1" x14ac:dyDescent="0.2">
      <c r="A99" s="15" t="s">
        <v>79</v>
      </c>
      <c r="B99" s="3" t="s">
        <v>424</v>
      </c>
      <c r="C99" s="8" t="s">
        <v>9</v>
      </c>
      <c r="D99" s="23">
        <v>1</v>
      </c>
    </row>
    <row r="100" spans="1:4" s="4" customFormat="1" x14ac:dyDescent="0.2">
      <c r="A100" s="17" t="s">
        <v>163</v>
      </c>
      <c r="B100" s="3" t="s">
        <v>309</v>
      </c>
      <c r="C100" s="8" t="s">
        <v>218</v>
      </c>
      <c r="D100" s="23">
        <v>1</v>
      </c>
    </row>
    <row r="101" spans="1:4" s="4" customFormat="1" x14ac:dyDescent="0.2">
      <c r="A101" s="17" t="s">
        <v>163</v>
      </c>
      <c r="B101" s="3" t="s">
        <v>310</v>
      </c>
      <c r="C101" s="8" t="s">
        <v>219</v>
      </c>
      <c r="D101" s="23">
        <v>1</v>
      </c>
    </row>
    <row r="102" spans="1:4" s="4" customFormat="1" x14ac:dyDescent="0.2">
      <c r="A102" s="17" t="s">
        <v>163</v>
      </c>
      <c r="B102" s="3" t="s">
        <v>311</v>
      </c>
      <c r="C102" s="8" t="s">
        <v>224</v>
      </c>
      <c r="D102" s="23">
        <v>1</v>
      </c>
    </row>
    <row r="103" spans="1:4" s="4" customFormat="1" x14ac:dyDescent="0.2">
      <c r="A103" s="17" t="s">
        <v>163</v>
      </c>
      <c r="B103" s="3" t="s">
        <v>312</v>
      </c>
      <c r="C103" s="8" t="s">
        <v>226</v>
      </c>
      <c r="D103" s="23">
        <v>1</v>
      </c>
    </row>
    <row r="104" spans="1:4" s="4" customFormat="1" x14ac:dyDescent="0.2">
      <c r="A104" s="17" t="s">
        <v>163</v>
      </c>
      <c r="B104" s="3" t="s">
        <v>313</v>
      </c>
      <c r="C104" s="8" t="s">
        <v>236</v>
      </c>
      <c r="D104" s="23">
        <v>1</v>
      </c>
    </row>
    <row r="105" spans="1:4" s="4" customFormat="1" x14ac:dyDescent="0.2">
      <c r="A105" s="17" t="s">
        <v>163</v>
      </c>
      <c r="B105" s="3" t="s">
        <v>314</v>
      </c>
      <c r="C105" s="8" t="s">
        <v>237</v>
      </c>
      <c r="D105" s="23">
        <v>1</v>
      </c>
    </row>
    <row r="106" spans="1:4" s="4" customFormat="1" x14ac:dyDescent="0.2">
      <c r="A106" s="17" t="s">
        <v>163</v>
      </c>
      <c r="B106" s="3" t="s">
        <v>315</v>
      </c>
      <c r="C106" s="8" t="s">
        <v>238</v>
      </c>
      <c r="D106" s="23">
        <v>1</v>
      </c>
    </row>
    <row r="107" spans="1:4" s="4" customFormat="1" x14ac:dyDescent="0.2">
      <c r="A107" s="17" t="s">
        <v>163</v>
      </c>
      <c r="B107" s="3" t="s">
        <v>316</v>
      </c>
      <c r="C107" s="8" t="s">
        <v>239</v>
      </c>
      <c r="D107" s="23">
        <v>1</v>
      </c>
    </row>
    <row r="108" spans="1:4" s="4" customFormat="1" x14ac:dyDescent="0.2">
      <c r="A108" s="17" t="s">
        <v>163</v>
      </c>
      <c r="B108" s="3" t="s">
        <v>317</v>
      </c>
      <c r="C108" s="8" t="s">
        <v>230</v>
      </c>
      <c r="D108" s="23">
        <v>1</v>
      </c>
    </row>
    <row r="109" spans="1:4" s="4" customFormat="1" x14ac:dyDescent="0.2">
      <c r="A109" s="17" t="s">
        <v>163</v>
      </c>
      <c r="B109" s="3" t="s">
        <v>318</v>
      </c>
      <c r="C109" s="8" t="s">
        <v>231</v>
      </c>
      <c r="D109" s="23">
        <v>1</v>
      </c>
    </row>
    <row r="110" spans="1:4" s="4" customFormat="1" x14ac:dyDescent="0.2">
      <c r="A110" s="17" t="s">
        <v>163</v>
      </c>
      <c r="B110" s="3" t="s">
        <v>319</v>
      </c>
      <c r="C110" s="8" t="s">
        <v>232</v>
      </c>
      <c r="D110" s="23">
        <v>1</v>
      </c>
    </row>
    <row r="111" spans="1:4" s="4" customFormat="1" x14ac:dyDescent="0.2">
      <c r="A111" s="17" t="s">
        <v>163</v>
      </c>
      <c r="B111" s="3" t="s">
        <v>320</v>
      </c>
      <c r="C111" s="8" t="s">
        <v>233</v>
      </c>
      <c r="D111" s="23">
        <v>1</v>
      </c>
    </row>
    <row r="112" spans="1:4" s="4" customFormat="1" x14ac:dyDescent="0.2">
      <c r="A112" s="17" t="s">
        <v>163</v>
      </c>
      <c r="B112" s="3" t="s">
        <v>482</v>
      </c>
      <c r="C112" s="3" t="s">
        <v>270</v>
      </c>
      <c r="D112" s="23">
        <v>1</v>
      </c>
    </row>
    <row r="113" spans="1:5" s="4" customFormat="1" x14ac:dyDescent="0.2">
      <c r="A113" s="17" t="s">
        <v>163</v>
      </c>
      <c r="B113" s="3" t="s">
        <v>483</v>
      </c>
      <c r="C113" s="8" t="s">
        <v>250</v>
      </c>
      <c r="D113" s="23">
        <v>1</v>
      </c>
    </row>
    <row r="114" spans="1:5" s="4" customFormat="1" x14ac:dyDescent="0.2">
      <c r="A114" s="17" t="s">
        <v>163</v>
      </c>
      <c r="B114" s="3" t="s">
        <v>484</v>
      </c>
      <c r="C114" s="8" t="s">
        <v>255</v>
      </c>
      <c r="D114" s="23">
        <v>1</v>
      </c>
    </row>
    <row r="115" spans="1:5" s="4" customFormat="1" x14ac:dyDescent="0.2">
      <c r="A115" s="17" t="s">
        <v>163</v>
      </c>
      <c r="B115" s="3" t="s">
        <v>485</v>
      </c>
      <c r="C115" s="8" t="s">
        <v>256</v>
      </c>
      <c r="D115" s="23">
        <v>1</v>
      </c>
    </row>
    <row r="116" spans="1:5" s="4" customFormat="1" x14ac:dyDescent="0.2">
      <c r="A116" s="17" t="s">
        <v>163</v>
      </c>
      <c r="B116" s="3" t="s">
        <v>375</v>
      </c>
      <c r="C116" s="8" t="s">
        <v>162</v>
      </c>
      <c r="D116" s="23">
        <v>1</v>
      </c>
      <c r="E116" s="8" t="s">
        <v>535</v>
      </c>
    </row>
    <row r="117" spans="1:5" s="4" customFormat="1" x14ac:dyDescent="0.2">
      <c r="A117" s="17" t="s">
        <v>163</v>
      </c>
      <c r="B117" s="3" t="s">
        <v>376</v>
      </c>
      <c r="C117" s="8" t="s">
        <v>164</v>
      </c>
      <c r="D117" s="23">
        <v>1</v>
      </c>
      <c r="E117" s="8" t="s">
        <v>535</v>
      </c>
    </row>
    <row r="118" spans="1:5" s="4" customFormat="1" x14ac:dyDescent="0.2">
      <c r="A118" s="17" t="s">
        <v>163</v>
      </c>
      <c r="B118" s="3" t="s">
        <v>377</v>
      </c>
      <c r="C118" s="8" t="s">
        <v>166</v>
      </c>
      <c r="D118" s="23">
        <v>1</v>
      </c>
    </row>
    <row r="119" spans="1:5" s="4" customFormat="1" x14ac:dyDescent="0.2">
      <c r="A119" s="17" t="s">
        <v>163</v>
      </c>
      <c r="B119" s="3" t="s">
        <v>378</v>
      </c>
      <c r="C119" s="8" t="s">
        <v>167</v>
      </c>
      <c r="D119" s="23">
        <v>1</v>
      </c>
    </row>
    <row r="120" spans="1:5" s="4" customFormat="1" x14ac:dyDescent="0.2">
      <c r="A120" s="17" t="s">
        <v>163</v>
      </c>
      <c r="B120" s="3" t="s">
        <v>379</v>
      </c>
      <c r="C120" s="8" t="s">
        <v>172</v>
      </c>
      <c r="D120" s="23">
        <v>1</v>
      </c>
    </row>
    <row r="121" spans="1:5" s="4" customFormat="1" x14ac:dyDescent="0.2">
      <c r="A121" s="17" t="s">
        <v>163</v>
      </c>
      <c r="B121" s="3" t="s">
        <v>380</v>
      </c>
      <c r="C121" s="8" t="s">
        <v>174</v>
      </c>
      <c r="D121" s="23">
        <v>1</v>
      </c>
      <c r="E121" s="7"/>
    </row>
    <row r="122" spans="1:5" s="4" customFormat="1" x14ac:dyDescent="0.2">
      <c r="A122" s="17" t="s">
        <v>163</v>
      </c>
      <c r="B122" s="3" t="s">
        <v>381</v>
      </c>
      <c r="C122" s="8" t="s">
        <v>176</v>
      </c>
      <c r="D122" s="23">
        <v>1</v>
      </c>
    </row>
    <row r="123" spans="1:5" s="4" customFormat="1" x14ac:dyDescent="0.2">
      <c r="A123" s="17" t="s">
        <v>163</v>
      </c>
      <c r="B123" s="3" t="s">
        <v>382</v>
      </c>
      <c r="C123" s="8" t="s">
        <v>179</v>
      </c>
      <c r="D123" s="23">
        <v>1</v>
      </c>
    </row>
    <row r="124" spans="1:5" s="4" customFormat="1" x14ac:dyDescent="0.2">
      <c r="A124" s="17" t="s">
        <v>163</v>
      </c>
      <c r="B124" s="3" t="s">
        <v>515</v>
      </c>
      <c r="C124" s="3" t="s">
        <v>198</v>
      </c>
      <c r="D124" s="23">
        <v>1</v>
      </c>
    </row>
    <row r="125" spans="1:5" s="4" customFormat="1" x14ac:dyDescent="0.2">
      <c r="A125" s="17" t="s">
        <v>163</v>
      </c>
      <c r="B125" s="3" t="s">
        <v>516</v>
      </c>
      <c r="C125" s="3" t="s">
        <v>191</v>
      </c>
      <c r="D125" s="23">
        <v>1</v>
      </c>
    </row>
    <row r="126" spans="1:5" s="4" customFormat="1" x14ac:dyDescent="0.2">
      <c r="A126" s="17" t="s">
        <v>163</v>
      </c>
      <c r="B126" s="3" t="s">
        <v>517</v>
      </c>
      <c r="C126" s="3" t="s">
        <v>192</v>
      </c>
      <c r="D126" s="23">
        <v>1</v>
      </c>
    </row>
    <row r="127" spans="1:5" s="4" customFormat="1" x14ac:dyDescent="0.2">
      <c r="A127" s="17" t="s">
        <v>163</v>
      </c>
      <c r="B127" s="3" t="s">
        <v>518</v>
      </c>
      <c r="C127" s="3" t="s">
        <v>193</v>
      </c>
      <c r="D127" s="23">
        <v>1</v>
      </c>
    </row>
    <row r="128" spans="1:5" s="4" customFormat="1" x14ac:dyDescent="0.2">
      <c r="A128" s="17" t="s">
        <v>163</v>
      </c>
      <c r="B128" s="3" t="s">
        <v>519</v>
      </c>
      <c r="C128" s="3" t="s">
        <v>199</v>
      </c>
      <c r="D128" s="23">
        <v>1</v>
      </c>
    </row>
    <row r="129" spans="1:5" s="4" customFormat="1" x14ac:dyDescent="0.2">
      <c r="A129" s="17" t="s">
        <v>163</v>
      </c>
      <c r="B129" s="3" t="s">
        <v>520</v>
      </c>
      <c r="C129" s="8" t="s">
        <v>200</v>
      </c>
      <c r="D129" s="23">
        <v>1</v>
      </c>
    </row>
    <row r="130" spans="1:5" s="4" customFormat="1" x14ac:dyDescent="0.2">
      <c r="A130" s="17" t="s">
        <v>163</v>
      </c>
      <c r="B130" s="3" t="s">
        <v>504</v>
      </c>
      <c r="C130" s="3" t="s">
        <v>196</v>
      </c>
      <c r="D130" s="23">
        <v>1</v>
      </c>
    </row>
    <row r="131" spans="1:5" s="4" customFormat="1" x14ac:dyDescent="0.2">
      <c r="A131" s="17" t="s">
        <v>163</v>
      </c>
      <c r="B131" s="3" t="s">
        <v>441</v>
      </c>
      <c r="C131" s="8" t="s">
        <v>214</v>
      </c>
      <c r="D131" s="23">
        <v>1</v>
      </c>
    </row>
    <row r="132" spans="1:5" s="4" customFormat="1" x14ac:dyDescent="0.2">
      <c r="A132" s="17" t="s">
        <v>163</v>
      </c>
      <c r="B132" s="3" t="s">
        <v>442</v>
      </c>
      <c r="C132" s="8" t="s">
        <v>215</v>
      </c>
      <c r="D132" s="23">
        <v>1</v>
      </c>
    </row>
    <row r="133" spans="1:5" s="4" customFormat="1" x14ac:dyDescent="0.2">
      <c r="A133" s="15"/>
      <c r="B133" s="4">
        <f>200*10/60</f>
        <v>33.333333333333336</v>
      </c>
      <c r="D133" s="16"/>
    </row>
    <row r="134" spans="1:5" s="4" customFormat="1" x14ac:dyDescent="0.2">
      <c r="A134" s="12"/>
      <c r="B134" s="26" t="s">
        <v>260</v>
      </c>
      <c r="C134" s="14"/>
      <c r="D134" s="13"/>
    </row>
    <row r="135" spans="1:5" s="4" customFormat="1" x14ac:dyDescent="0.2">
      <c r="A135" s="18"/>
      <c r="B135" s="26" t="s">
        <v>263</v>
      </c>
      <c r="C135" s="5"/>
      <c r="D135" s="13"/>
    </row>
    <row r="136" spans="1:5" s="4" customFormat="1" x14ac:dyDescent="0.2">
      <c r="A136" s="18"/>
      <c r="B136" s="26" t="s">
        <v>261</v>
      </c>
      <c r="C136" s="5"/>
      <c r="D136" s="13"/>
    </row>
    <row r="137" spans="1:5" s="4" customFormat="1" x14ac:dyDescent="0.2">
      <c r="A137" s="18"/>
      <c r="B137" s="26" t="s">
        <v>264</v>
      </c>
      <c r="C137" s="5"/>
      <c r="D137" s="13"/>
    </row>
    <row r="138" spans="1:5" s="4" customFormat="1" x14ac:dyDescent="0.2">
      <c r="A138" s="18"/>
      <c r="B138" s="26" t="s">
        <v>262</v>
      </c>
      <c r="C138" s="5"/>
      <c r="D138" s="13"/>
    </row>
    <row r="139" spans="1:5" s="4" customFormat="1" ht="13.5" thickBot="1" x14ac:dyDescent="0.25">
      <c r="A139" s="17"/>
      <c r="B139" s="3"/>
      <c r="C139" s="8"/>
      <c r="D139" s="24"/>
    </row>
    <row r="140" spans="1:5" s="14" customFormat="1" ht="13.5" thickBot="1" x14ac:dyDescent="0.25">
      <c r="A140" s="17"/>
      <c r="B140" s="27"/>
      <c r="C140" s="8"/>
      <c r="D140" s="24"/>
      <c r="E140" s="4"/>
    </row>
    <row r="141" spans="1:5" s="4" customFormat="1" x14ac:dyDescent="0.2">
      <c r="A141" s="17"/>
      <c r="B141" s="3"/>
      <c r="C141" s="3"/>
      <c r="D141" s="24"/>
    </row>
    <row r="142" spans="1:5" s="4" customFormat="1" x14ac:dyDescent="0.2">
      <c r="A142" s="17"/>
      <c r="B142" s="3"/>
      <c r="C142" s="3"/>
      <c r="D142" s="24"/>
    </row>
    <row r="143" spans="1:5" s="4" customFormat="1" x14ac:dyDescent="0.2">
      <c r="A143" s="17"/>
      <c r="B143" s="3"/>
      <c r="C143" s="8"/>
      <c r="D143" s="24"/>
    </row>
    <row r="144" spans="1:5" s="4" customFormat="1" x14ac:dyDescent="0.2">
      <c r="A144" s="17"/>
      <c r="B144" s="3"/>
      <c r="C144" s="8"/>
      <c r="D144" s="24"/>
      <c r="E144" s="7"/>
    </row>
    <row r="145" spans="1:4" s="4" customFormat="1" x14ac:dyDescent="0.2">
      <c r="A145" s="17"/>
      <c r="B145" s="3"/>
      <c r="C145" s="8"/>
      <c r="D145" s="24"/>
    </row>
    <row r="146" spans="1:4" s="4" customFormat="1" x14ac:dyDescent="0.2">
      <c r="A146" s="17"/>
      <c r="B146" s="3"/>
      <c r="C146" s="8"/>
      <c r="D146" s="24"/>
    </row>
    <row r="147" spans="1:4" s="4" customFormat="1" x14ac:dyDescent="0.2">
      <c r="A147" s="17"/>
      <c r="B147" s="3"/>
      <c r="C147" s="8"/>
      <c r="D147" s="24"/>
    </row>
    <row r="148" spans="1:4" s="4" customFormat="1" x14ac:dyDescent="0.2">
      <c r="A148" s="17"/>
      <c r="B148" s="3"/>
      <c r="C148" s="3"/>
      <c r="D148" s="24"/>
    </row>
    <row r="149" spans="1:4" s="4" customFormat="1" x14ac:dyDescent="0.2">
      <c r="A149" s="17"/>
      <c r="B149" s="3"/>
      <c r="C149" s="8"/>
      <c r="D149" s="24"/>
    </row>
    <row r="150" spans="1:4" s="4" customFormat="1" x14ac:dyDescent="0.2">
      <c r="A150" s="17"/>
      <c r="B150" s="3"/>
      <c r="C150" s="8"/>
      <c r="D150" s="24"/>
    </row>
    <row r="151" spans="1:4" s="4" customFormat="1" x14ac:dyDescent="0.2">
      <c r="A151" s="17"/>
      <c r="B151" s="3"/>
      <c r="C151" s="8"/>
      <c r="D151" s="24"/>
    </row>
    <row r="152" spans="1:4" s="4" customFormat="1" x14ac:dyDescent="0.2">
      <c r="A152" s="17"/>
      <c r="B152" s="3"/>
      <c r="C152" s="8"/>
      <c r="D152" s="24"/>
    </row>
    <row r="153" spans="1:4" s="4" customFormat="1" x14ac:dyDescent="0.2">
      <c r="A153" s="17"/>
      <c r="B153" s="3"/>
      <c r="C153" s="8"/>
      <c r="D153" s="24"/>
    </row>
    <row r="154" spans="1:4" s="4" customFormat="1" x14ac:dyDescent="0.2">
      <c r="A154" s="15"/>
      <c r="B154" s="3"/>
      <c r="C154" s="8"/>
      <c r="D154" s="24"/>
    </row>
    <row r="155" spans="1:4" s="4" customFormat="1" x14ac:dyDescent="0.2">
      <c r="A155" s="15"/>
      <c r="B155" s="3"/>
      <c r="C155" s="8"/>
      <c r="D155" s="24"/>
    </row>
    <row r="156" spans="1:4" s="4" customFormat="1" x14ac:dyDescent="0.2">
      <c r="A156" s="15"/>
      <c r="B156" s="3"/>
      <c r="C156" s="8"/>
      <c r="D156" s="24"/>
    </row>
    <row r="157" spans="1:4" s="4" customFormat="1" x14ac:dyDescent="0.2">
      <c r="A157" s="15"/>
      <c r="B157" s="3"/>
      <c r="C157" s="8"/>
      <c r="D157" s="24"/>
    </row>
    <row r="158" spans="1:4" s="4" customFormat="1" x14ac:dyDescent="0.2">
      <c r="A158" s="15"/>
      <c r="B158" s="3"/>
      <c r="C158" s="8"/>
      <c r="D158" s="24"/>
    </row>
    <row r="159" spans="1:4" s="4" customFormat="1" x14ac:dyDescent="0.2">
      <c r="A159" s="15"/>
      <c r="B159" s="3"/>
      <c r="C159" s="8"/>
      <c r="D159" s="24"/>
    </row>
    <row r="160" spans="1:4" s="4" customFormat="1" x14ac:dyDescent="0.2">
      <c r="A160" s="15"/>
      <c r="B160" s="3"/>
      <c r="C160" s="8"/>
      <c r="D160" s="24"/>
    </row>
    <row r="161" spans="1:4" s="4" customFormat="1" x14ac:dyDescent="0.2">
      <c r="A161" s="15"/>
      <c r="B161" s="3"/>
      <c r="C161" s="8"/>
      <c r="D161" s="24"/>
    </row>
    <row r="162" spans="1:4" s="4" customFormat="1" x14ac:dyDescent="0.2">
      <c r="A162" s="15"/>
      <c r="B162" s="3"/>
      <c r="C162" s="8"/>
      <c r="D162" s="24"/>
    </row>
    <row r="163" spans="1:4" s="4" customFormat="1" x14ac:dyDescent="0.2">
      <c r="A163" s="15"/>
      <c r="B163" s="3"/>
      <c r="C163" s="8"/>
      <c r="D163" s="24"/>
    </row>
    <row r="164" spans="1:4" s="4" customFormat="1" x14ac:dyDescent="0.2">
      <c r="A164" s="15"/>
      <c r="B164" s="3"/>
      <c r="C164" s="8"/>
      <c r="D164" s="24"/>
    </row>
    <row r="165" spans="1:4" s="4" customFormat="1" x14ac:dyDescent="0.2">
      <c r="A165" s="15"/>
      <c r="B165" s="3"/>
      <c r="C165" s="8"/>
      <c r="D165" s="24"/>
    </row>
    <row r="166" spans="1:4" s="4" customFormat="1" x14ac:dyDescent="0.2">
      <c r="A166" s="15"/>
      <c r="B166" s="3"/>
      <c r="C166" s="8"/>
      <c r="D166" s="24"/>
    </row>
    <row r="167" spans="1:4" s="4" customFormat="1" x14ac:dyDescent="0.2">
      <c r="A167" s="15"/>
      <c r="B167" s="3"/>
      <c r="C167" s="8"/>
      <c r="D167" s="24"/>
    </row>
    <row r="168" spans="1:4" s="4" customFormat="1" x14ac:dyDescent="0.2">
      <c r="A168" s="15"/>
      <c r="B168" s="3"/>
      <c r="C168" s="8"/>
      <c r="D168" s="24"/>
    </row>
    <row r="169" spans="1:4" s="4" customFormat="1" x14ac:dyDescent="0.2">
      <c r="A169" s="15"/>
      <c r="B169" s="3"/>
      <c r="C169" s="8"/>
      <c r="D169" s="24"/>
    </row>
    <row r="170" spans="1:4" s="4" customFormat="1" x14ac:dyDescent="0.2">
      <c r="A170" s="15"/>
      <c r="B170" s="3"/>
      <c r="C170" s="8"/>
      <c r="D170" s="24"/>
    </row>
    <row r="171" spans="1:4" s="4" customFormat="1" x14ac:dyDescent="0.2">
      <c r="A171" s="15"/>
      <c r="B171" s="3"/>
      <c r="C171" s="8"/>
      <c r="D171" s="24"/>
    </row>
    <row r="172" spans="1:4" s="4" customFormat="1" x14ac:dyDescent="0.2">
      <c r="A172" s="15"/>
      <c r="B172" s="3"/>
      <c r="C172" s="8"/>
      <c r="D172" s="24"/>
    </row>
    <row r="173" spans="1:4" s="4" customFormat="1" x14ac:dyDescent="0.2">
      <c r="A173" s="15"/>
      <c r="B173" s="3"/>
      <c r="C173" s="8"/>
      <c r="D173" s="24"/>
    </row>
    <row r="174" spans="1:4" s="4" customFormat="1" x14ac:dyDescent="0.2">
      <c r="A174" s="17"/>
      <c r="B174" s="3"/>
      <c r="C174" s="8"/>
      <c r="D174" s="24"/>
    </row>
    <row r="175" spans="1:4" s="4" customFormat="1" x14ac:dyDescent="0.2">
      <c r="A175" s="17"/>
      <c r="B175" s="3"/>
      <c r="C175" s="8"/>
      <c r="D175" s="24"/>
    </row>
    <row r="176" spans="1:4" s="4" customFormat="1" x14ac:dyDescent="0.2">
      <c r="A176" s="17"/>
      <c r="B176" s="3"/>
      <c r="C176" s="8"/>
      <c r="D176" s="24"/>
    </row>
    <row r="177" spans="1:4" s="4" customFormat="1" x14ac:dyDescent="0.2">
      <c r="A177" s="17"/>
      <c r="B177" s="3"/>
      <c r="C177" s="8"/>
      <c r="D177" s="24"/>
    </row>
    <row r="178" spans="1:4" s="4" customFormat="1" x14ac:dyDescent="0.2">
      <c r="A178" s="17"/>
      <c r="B178" s="3"/>
      <c r="C178" s="8"/>
      <c r="D178" s="24"/>
    </row>
    <row r="179" spans="1:4" s="4" customFormat="1" x14ac:dyDescent="0.2">
      <c r="A179" s="17"/>
      <c r="B179" s="3"/>
      <c r="C179" s="8"/>
      <c r="D179" s="24"/>
    </row>
    <row r="180" spans="1:4" s="4" customFormat="1" x14ac:dyDescent="0.2">
      <c r="A180" s="17"/>
      <c r="B180" s="3"/>
      <c r="C180" s="8"/>
      <c r="D180" s="24"/>
    </row>
    <row r="181" spans="1:4" s="4" customFormat="1" x14ac:dyDescent="0.2">
      <c r="A181" s="17"/>
      <c r="B181" s="3"/>
      <c r="C181" s="8"/>
      <c r="D181" s="24"/>
    </row>
    <row r="182" spans="1:4" s="4" customFormat="1" x14ac:dyDescent="0.2">
      <c r="A182" s="17"/>
      <c r="B182" s="3"/>
      <c r="C182" s="3"/>
      <c r="D182" s="24"/>
    </row>
    <row r="183" spans="1:4" s="4" customFormat="1" x14ac:dyDescent="0.2">
      <c r="A183" s="17"/>
      <c r="B183" s="3"/>
      <c r="C183" s="3"/>
      <c r="D183" s="24"/>
    </row>
    <row r="184" spans="1:4" s="4" customFormat="1" x14ac:dyDescent="0.2">
      <c r="A184" s="17"/>
      <c r="B184" s="3"/>
      <c r="C184" s="3"/>
      <c r="D184" s="24"/>
    </row>
    <row r="185" spans="1:4" s="4" customFormat="1" x14ac:dyDescent="0.2">
      <c r="A185" s="17"/>
      <c r="B185" s="3"/>
      <c r="C185" s="3"/>
      <c r="D185" s="24"/>
    </row>
    <row r="186" spans="1:4" s="4" customFormat="1" x14ac:dyDescent="0.2">
      <c r="A186" s="17"/>
      <c r="B186" s="3"/>
      <c r="C186" s="3"/>
      <c r="D186" s="24"/>
    </row>
    <row r="187" spans="1:4" s="4" customFormat="1" x14ac:dyDescent="0.2">
      <c r="A187" s="17"/>
      <c r="B187" s="3"/>
      <c r="C187" s="3"/>
      <c r="D187" s="24"/>
    </row>
    <row r="188" spans="1:4" s="4" customFormat="1" x14ac:dyDescent="0.2">
      <c r="A188" s="17"/>
      <c r="B188" s="3"/>
      <c r="C188" s="8"/>
      <c r="D188" s="24"/>
    </row>
    <row r="189" spans="1:4" s="4" customFormat="1" x14ac:dyDescent="0.2">
      <c r="A189" s="17"/>
      <c r="B189" s="3"/>
      <c r="C189" s="8"/>
      <c r="D189" s="24"/>
    </row>
    <row r="190" spans="1:4" s="4" customFormat="1" x14ac:dyDescent="0.2">
      <c r="A190" s="17"/>
      <c r="B190" s="3"/>
      <c r="C190" s="8"/>
      <c r="D190" s="24"/>
    </row>
    <row r="191" spans="1:4" s="4" customFormat="1" x14ac:dyDescent="0.2">
      <c r="A191" s="17"/>
      <c r="B191" s="3"/>
      <c r="C191" s="8"/>
      <c r="D191" s="24"/>
    </row>
    <row r="192" spans="1:4" s="4" customFormat="1" x14ac:dyDescent="0.2">
      <c r="A192" s="17"/>
      <c r="B192" s="3"/>
      <c r="C192" s="8"/>
      <c r="D192" s="24"/>
    </row>
    <row r="193" spans="1:5" s="4" customFormat="1" x14ac:dyDescent="0.2">
      <c r="A193" s="17"/>
      <c r="B193" s="3"/>
      <c r="C193" s="8"/>
      <c r="D193" s="24"/>
    </row>
    <row r="194" spans="1:5" s="4" customFormat="1" x14ac:dyDescent="0.2">
      <c r="A194" s="17"/>
      <c r="B194" s="3"/>
      <c r="C194" s="8"/>
      <c r="D194" s="24"/>
    </row>
    <row r="195" spans="1:5" s="4" customFormat="1" x14ac:dyDescent="0.2">
      <c r="A195" s="17"/>
      <c r="B195" s="3"/>
      <c r="C195" s="8"/>
      <c r="D195" s="24"/>
    </row>
    <row r="196" spans="1:5" s="4" customFormat="1" x14ac:dyDescent="0.2">
      <c r="A196" s="17"/>
      <c r="B196" s="3"/>
      <c r="C196" s="8"/>
      <c r="D196" s="24"/>
    </row>
    <row r="197" spans="1:5" s="4" customFormat="1" x14ac:dyDescent="0.2">
      <c r="A197" s="17"/>
      <c r="B197" s="3"/>
      <c r="C197" s="3"/>
      <c r="D197" s="24"/>
    </row>
    <row r="198" spans="1:5" s="4" customFormat="1" x14ac:dyDescent="0.2">
      <c r="A198" s="17"/>
      <c r="B198" s="3"/>
      <c r="C198" s="3"/>
      <c r="D198" s="24"/>
    </row>
    <row r="199" spans="1:5" s="4" customFormat="1" x14ac:dyDescent="0.2">
      <c r="A199" s="17"/>
      <c r="B199" s="3"/>
      <c r="C199" s="3"/>
      <c r="D199" s="24"/>
    </row>
    <row r="200" spans="1:5" s="4" customFormat="1" x14ac:dyDescent="0.2">
      <c r="A200" s="17"/>
      <c r="B200" s="3"/>
      <c r="C200" s="3"/>
      <c r="D200" s="24"/>
    </row>
    <row r="201" spans="1:5" s="4" customFormat="1" x14ac:dyDescent="0.2">
      <c r="A201" s="17"/>
      <c r="B201" s="3"/>
      <c r="C201" s="8"/>
      <c r="D201" s="24"/>
    </row>
    <row r="202" spans="1:5" s="4" customFormat="1" ht="13.5" thickBot="1" x14ac:dyDescent="0.25">
      <c r="A202" s="17"/>
      <c r="B202" s="3"/>
      <c r="C202" s="8"/>
      <c r="D202" s="24"/>
    </row>
    <row r="203" spans="1:5" s="14" customFormat="1" ht="13.5" thickBot="1" x14ac:dyDescent="0.25">
      <c r="A203" s="17"/>
      <c r="B203" s="27"/>
      <c r="C203" s="8"/>
      <c r="D203" s="24"/>
      <c r="E203" s="4"/>
    </row>
    <row r="204" spans="1:5" s="4" customFormat="1" x14ac:dyDescent="0.2">
      <c r="A204" s="17"/>
      <c r="B204" s="3"/>
      <c r="C204" s="8"/>
      <c r="D204" s="25"/>
    </row>
    <row r="205" spans="1:5" s="4" customFormat="1" x14ac:dyDescent="0.2">
      <c r="A205" s="17"/>
      <c r="B205" s="3"/>
      <c r="C205" s="8"/>
      <c r="D205" s="25"/>
    </row>
    <row r="206" spans="1:5" s="4" customFormat="1" x14ac:dyDescent="0.2">
      <c r="A206" s="17"/>
      <c r="B206" s="3"/>
      <c r="C206" s="8"/>
      <c r="D206" s="25"/>
    </row>
    <row r="207" spans="1:5" s="4" customFormat="1" x14ac:dyDescent="0.2">
      <c r="A207" s="17"/>
      <c r="B207" s="3"/>
      <c r="C207" s="3"/>
      <c r="D207" s="25"/>
    </row>
    <row r="208" spans="1:5" s="4" customFormat="1" x14ac:dyDescent="0.2">
      <c r="A208" s="17"/>
      <c r="B208" s="3"/>
      <c r="C208" s="8"/>
      <c r="D208" s="25"/>
    </row>
    <row r="209" spans="1:4" s="4" customFormat="1" x14ac:dyDescent="0.2">
      <c r="A209" s="17"/>
      <c r="B209" s="3"/>
      <c r="C209" s="8"/>
      <c r="D209" s="25"/>
    </row>
    <row r="210" spans="1:4" s="4" customFormat="1" x14ac:dyDescent="0.2">
      <c r="A210" s="17"/>
      <c r="B210" s="3"/>
      <c r="C210" s="8"/>
      <c r="D210" s="25"/>
    </row>
    <row r="211" spans="1:4" s="4" customFormat="1" x14ac:dyDescent="0.2">
      <c r="A211" s="17"/>
      <c r="B211" s="3"/>
      <c r="C211" s="8"/>
      <c r="D211" s="25"/>
    </row>
    <row r="212" spans="1:4" s="4" customFormat="1" x14ac:dyDescent="0.2">
      <c r="A212" s="17"/>
      <c r="B212" s="3"/>
      <c r="C212" s="8"/>
      <c r="D212" s="25"/>
    </row>
    <row r="213" spans="1:4" s="4" customFormat="1" x14ac:dyDescent="0.2">
      <c r="A213" s="15"/>
      <c r="B213" s="3"/>
      <c r="C213" s="8"/>
      <c r="D213" s="25"/>
    </row>
    <row r="214" spans="1:4" s="4" customFormat="1" x14ac:dyDescent="0.2">
      <c r="A214" s="15"/>
      <c r="B214" s="3"/>
      <c r="C214" s="8"/>
      <c r="D214" s="25"/>
    </row>
    <row r="215" spans="1:4" s="4" customFormat="1" x14ac:dyDescent="0.2">
      <c r="A215" s="15"/>
      <c r="B215" s="3"/>
      <c r="C215" s="8"/>
      <c r="D215" s="25"/>
    </row>
    <row r="216" spans="1:4" s="4" customFormat="1" x14ac:dyDescent="0.2">
      <c r="A216" s="15"/>
      <c r="B216" s="3"/>
      <c r="C216" s="8"/>
      <c r="D216" s="25"/>
    </row>
    <row r="217" spans="1:4" s="4" customFormat="1" x14ac:dyDescent="0.2">
      <c r="A217" s="15"/>
      <c r="B217" s="3"/>
      <c r="C217" s="8"/>
      <c r="D217" s="25"/>
    </row>
    <row r="218" spans="1:4" s="4" customFormat="1" x14ac:dyDescent="0.2">
      <c r="A218" s="15"/>
      <c r="B218" s="3"/>
      <c r="C218" s="8"/>
      <c r="D218" s="25"/>
    </row>
    <row r="219" spans="1:4" s="4" customFormat="1" x14ac:dyDescent="0.2">
      <c r="A219" s="15"/>
      <c r="B219" s="3"/>
      <c r="C219" s="8"/>
      <c r="D219" s="25"/>
    </row>
    <row r="220" spans="1:4" s="4" customFormat="1" x14ac:dyDescent="0.2">
      <c r="A220" s="15"/>
      <c r="B220" s="3"/>
      <c r="C220" s="8"/>
      <c r="D220" s="25"/>
    </row>
    <row r="221" spans="1:4" s="4" customFormat="1" x14ac:dyDescent="0.2">
      <c r="A221" s="15"/>
      <c r="B221" s="3"/>
      <c r="C221" s="8"/>
      <c r="D221" s="25"/>
    </row>
    <row r="222" spans="1:4" s="4" customFormat="1" x14ac:dyDescent="0.2">
      <c r="A222" s="15"/>
      <c r="B222" s="3"/>
      <c r="C222" s="8"/>
      <c r="D222" s="25"/>
    </row>
    <row r="223" spans="1:4" s="4" customFormat="1" x14ac:dyDescent="0.2">
      <c r="A223" s="15"/>
      <c r="B223" s="3"/>
      <c r="C223" s="8"/>
      <c r="D223" s="25"/>
    </row>
    <row r="224" spans="1:4" s="4" customFormat="1" x14ac:dyDescent="0.2">
      <c r="A224" s="15"/>
      <c r="B224" s="3"/>
      <c r="C224" s="8"/>
      <c r="D224" s="25"/>
    </row>
    <row r="225" spans="1:5" s="4" customFormat="1" x14ac:dyDescent="0.2">
      <c r="A225" s="15"/>
      <c r="B225" s="3"/>
      <c r="C225" s="8"/>
      <c r="D225" s="25"/>
    </row>
    <row r="226" spans="1:5" s="4" customFormat="1" ht="13.5" thickBot="1" x14ac:dyDescent="0.25">
      <c r="A226" s="17"/>
      <c r="B226" s="3"/>
      <c r="C226" s="8"/>
      <c r="D226" s="25"/>
    </row>
    <row r="227" spans="1:5" s="14" customFormat="1" ht="13.5" thickBot="1" x14ac:dyDescent="0.25">
      <c r="A227" s="17"/>
      <c r="B227" s="27"/>
      <c r="C227" s="8"/>
      <c r="D227" s="25"/>
      <c r="E227" s="4"/>
    </row>
    <row r="228" spans="1:5" s="4" customFormat="1" x14ac:dyDescent="0.2">
      <c r="A228" s="17"/>
      <c r="B228" s="3"/>
      <c r="C228" s="8"/>
      <c r="D228" s="25"/>
    </row>
    <row r="229" spans="1:5" s="4" customFormat="1" x14ac:dyDescent="0.2">
      <c r="A229" s="17"/>
      <c r="B229" s="3"/>
      <c r="C229" s="8"/>
      <c r="D229" s="25"/>
    </row>
    <row r="230" spans="1:5" s="4" customFormat="1" x14ac:dyDescent="0.2">
      <c r="A230" s="17"/>
      <c r="B230" s="3"/>
      <c r="C230" s="8"/>
      <c r="D230" s="25"/>
    </row>
    <row r="231" spans="1:5" s="4" customFormat="1" x14ac:dyDescent="0.2">
      <c r="A231" s="17"/>
      <c r="B231" s="3"/>
      <c r="C231" s="3"/>
      <c r="D231" s="25"/>
    </row>
    <row r="232" spans="1:5" s="4" customFormat="1" x14ac:dyDescent="0.2">
      <c r="A232" s="17"/>
      <c r="B232" s="3"/>
      <c r="C232" s="3"/>
      <c r="D232" s="25"/>
    </row>
    <row r="233" spans="1:5" s="4" customFormat="1" x14ac:dyDescent="0.2">
      <c r="A233" s="17"/>
      <c r="B233" s="3"/>
      <c r="C233" s="3"/>
      <c r="D233" s="25"/>
    </row>
    <row r="234" spans="1:5" s="4" customFormat="1" x14ac:dyDescent="0.2">
      <c r="A234" s="17"/>
      <c r="B234" s="3"/>
      <c r="C234" s="3"/>
      <c r="D234" s="25"/>
    </row>
    <row r="235" spans="1:5" s="4" customFormat="1" x14ac:dyDescent="0.2">
      <c r="A235" s="17"/>
      <c r="B235" s="3"/>
      <c r="C235" s="3"/>
      <c r="D235" s="25"/>
    </row>
    <row r="236" spans="1:5" s="4" customFormat="1" x14ac:dyDescent="0.2">
      <c r="A236" s="17"/>
      <c r="B236" s="3"/>
      <c r="C236" s="3"/>
      <c r="D236" s="25"/>
    </row>
    <row r="237" spans="1:5" s="4" customFormat="1" x14ac:dyDescent="0.2">
      <c r="A237" s="17"/>
      <c r="B237" s="3"/>
      <c r="C237" s="3"/>
      <c r="D237" s="25"/>
    </row>
    <row r="238" spans="1:5" s="4" customFormat="1" x14ac:dyDescent="0.2">
      <c r="A238" s="17"/>
      <c r="B238" s="3"/>
      <c r="C238" s="8"/>
      <c r="D238" s="25"/>
    </row>
    <row r="239" spans="1:5" s="4" customFormat="1" x14ac:dyDescent="0.2">
      <c r="A239" s="17"/>
      <c r="B239" s="3"/>
      <c r="C239" s="8"/>
      <c r="D239" s="25"/>
    </row>
    <row r="240" spans="1:5" s="4" customFormat="1" x14ac:dyDescent="0.2">
      <c r="A240" s="17"/>
      <c r="B240" s="3"/>
      <c r="C240" s="8"/>
      <c r="D240" s="25"/>
    </row>
    <row r="241" spans="1:5" s="4" customFormat="1" x14ac:dyDescent="0.2">
      <c r="A241" s="17"/>
      <c r="B241" s="3"/>
      <c r="C241" s="8"/>
      <c r="D241" s="25"/>
    </row>
    <row r="242" spans="1:5" s="4" customFormat="1" x14ac:dyDescent="0.2">
      <c r="A242" s="17"/>
      <c r="B242" s="3"/>
      <c r="C242" s="8"/>
      <c r="D242" s="25"/>
    </row>
    <row r="243" spans="1:5" s="4" customFormat="1" x14ac:dyDescent="0.2">
      <c r="A243" s="17"/>
      <c r="B243" s="3"/>
      <c r="C243" s="8"/>
      <c r="D243" s="25"/>
    </row>
    <row r="244" spans="1:5" s="4" customFormat="1" x14ac:dyDescent="0.2">
      <c r="A244" s="17"/>
      <c r="B244" s="3"/>
      <c r="C244" s="8"/>
      <c r="D244" s="25"/>
    </row>
    <row r="245" spans="1:5" s="4" customFormat="1" x14ac:dyDescent="0.2">
      <c r="A245" s="17"/>
      <c r="B245" s="3"/>
      <c r="C245" s="3"/>
      <c r="D245" s="25"/>
    </row>
    <row r="246" spans="1:5" s="4" customFormat="1" x14ac:dyDescent="0.2">
      <c r="A246" s="17"/>
      <c r="B246" s="3"/>
      <c r="C246" s="3"/>
      <c r="D246" s="25"/>
    </row>
    <row r="247" spans="1:5" s="4" customFormat="1" x14ac:dyDescent="0.2">
      <c r="A247" s="17"/>
      <c r="B247" s="3"/>
      <c r="C247" s="3"/>
      <c r="D247" s="25"/>
    </row>
    <row r="248" spans="1:5" s="4" customFormat="1" x14ac:dyDescent="0.2">
      <c r="A248" s="17"/>
      <c r="B248" s="3"/>
      <c r="C248" s="8"/>
      <c r="D248" s="25"/>
    </row>
    <row r="249" spans="1:5" s="4" customFormat="1" x14ac:dyDescent="0.2">
      <c r="A249" s="17"/>
      <c r="B249" s="3"/>
      <c r="C249" s="8"/>
      <c r="D249" s="25"/>
    </row>
    <row r="250" spans="1:5" s="4" customFormat="1" x14ac:dyDescent="0.2">
      <c r="A250" s="17"/>
      <c r="B250" s="3"/>
      <c r="C250" s="8"/>
      <c r="D250" s="25"/>
    </row>
    <row r="251" spans="1:5" s="4" customFormat="1" x14ac:dyDescent="0.2">
      <c r="A251" s="17"/>
      <c r="B251" s="3"/>
      <c r="C251" s="8"/>
      <c r="D251" s="25"/>
    </row>
    <row r="252" spans="1:5" s="4" customFormat="1" x14ac:dyDescent="0.2">
      <c r="A252" s="17"/>
      <c r="B252" s="3"/>
      <c r="C252" s="8"/>
      <c r="D252" s="25"/>
    </row>
    <row r="253" spans="1:5" s="4" customFormat="1" x14ac:dyDescent="0.2">
      <c r="A253" s="17"/>
      <c r="B253" s="3"/>
      <c r="C253" s="8"/>
      <c r="D253" s="25"/>
    </row>
    <row r="254" spans="1:5" s="4" customFormat="1" x14ac:dyDescent="0.2">
      <c r="A254" s="17"/>
      <c r="B254" s="3"/>
      <c r="C254" s="8"/>
      <c r="D254" s="25"/>
    </row>
    <row r="255" spans="1:5" s="4" customFormat="1" x14ac:dyDescent="0.2">
      <c r="A255" s="17"/>
      <c r="B255" s="3"/>
      <c r="C255" s="8"/>
      <c r="D255" s="25"/>
      <c r="E255" s="14"/>
    </row>
    <row r="256" spans="1:5" x14ac:dyDescent="0.2">
      <c r="A256" s="3"/>
      <c r="B256" s="3"/>
      <c r="C256" s="8"/>
      <c r="D256" s="25"/>
      <c r="E256" s="14"/>
    </row>
    <row r="257" spans="1:5" x14ac:dyDescent="0.2">
      <c r="A257" s="3"/>
      <c r="B257" s="3"/>
      <c r="C257" s="8"/>
      <c r="D257" s="25"/>
      <c r="E257" s="14"/>
    </row>
    <row r="258" spans="1:5" x14ac:dyDescent="0.2">
      <c r="A258" s="3"/>
      <c r="B258" s="3"/>
      <c r="C258" s="8"/>
      <c r="D258" s="25"/>
      <c r="E258" s="14"/>
    </row>
    <row r="259" spans="1:5" x14ac:dyDescent="0.2">
      <c r="A259" s="3"/>
      <c r="B259" s="3"/>
      <c r="C259" s="8"/>
      <c r="D259" s="25"/>
      <c r="E259" s="14"/>
    </row>
    <row r="260" spans="1:5" s="4" customFormat="1" x14ac:dyDescent="0.2">
      <c r="A260" s="15"/>
      <c r="B260"/>
      <c r="D260" s="6"/>
      <c r="E260"/>
    </row>
    <row r="261" spans="1:5" s="4" customFormat="1" x14ac:dyDescent="0.2">
      <c r="A261" s="15"/>
      <c r="B261"/>
      <c r="D261" s="6"/>
      <c r="E261"/>
    </row>
    <row r="262" spans="1:5" s="4" customFormat="1" x14ac:dyDescent="0.2">
      <c r="A262" s="15"/>
      <c r="B262"/>
      <c r="D262" s="6"/>
      <c r="E262"/>
    </row>
    <row r="263" spans="1:5" s="4" customFormat="1" x14ac:dyDescent="0.2">
      <c r="A263" s="15"/>
      <c r="D263" s="16"/>
    </row>
    <row r="264" spans="1:5" s="4" customFormat="1" x14ac:dyDescent="0.2">
      <c r="A264" s="15"/>
      <c r="D264" s="16"/>
    </row>
    <row r="265" spans="1:5" s="4" customFormat="1" x14ac:dyDescent="0.2">
      <c r="A265" s="15"/>
      <c r="D265" s="16"/>
    </row>
    <row r="266" spans="1:5" s="4" customFormat="1" x14ac:dyDescent="0.2">
      <c r="A266" s="15"/>
      <c r="D266" s="16"/>
    </row>
    <row r="267" spans="1:5" s="4" customFormat="1" x14ac:dyDescent="0.2">
      <c r="A267" s="15"/>
      <c r="D267" s="16"/>
    </row>
    <row r="268" spans="1:5" s="4" customFormat="1" x14ac:dyDescent="0.2">
      <c r="A268" s="15"/>
      <c r="D268" s="16"/>
    </row>
    <row r="269" spans="1:5" s="4" customFormat="1" x14ac:dyDescent="0.2">
      <c r="A269" s="15"/>
      <c r="D269" s="16"/>
    </row>
    <row r="270" spans="1:5" s="4" customFormat="1" x14ac:dyDescent="0.2">
      <c r="A270" s="15"/>
      <c r="D270" s="16"/>
    </row>
    <row r="271" spans="1:5" s="4" customFormat="1" x14ac:dyDescent="0.2">
      <c r="A271" s="15"/>
      <c r="D271" s="16"/>
    </row>
    <row r="272" spans="1:5" s="4" customFormat="1" x14ac:dyDescent="0.2">
      <c r="A272" s="15"/>
      <c r="D272" s="16"/>
    </row>
    <row r="273" spans="1:4" s="4" customFormat="1" x14ac:dyDescent="0.2">
      <c r="A273" s="15"/>
      <c r="D273" s="16"/>
    </row>
    <row r="274" spans="1:4" s="4" customFormat="1" x14ac:dyDescent="0.2">
      <c r="A274" s="15"/>
      <c r="D274" s="16"/>
    </row>
    <row r="275" spans="1:4" s="4" customFormat="1" x14ac:dyDescent="0.2">
      <c r="A275" s="15"/>
      <c r="D275" s="16"/>
    </row>
    <row r="276" spans="1:4" s="4" customFormat="1" x14ac:dyDescent="0.2">
      <c r="A276" s="15"/>
      <c r="D276" s="16"/>
    </row>
    <row r="277" spans="1:4" s="4" customFormat="1" x14ac:dyDescent="0.2">
      <c r="A277" s="15"/>
      <c r="D277" s="16"/>
    </row>
    <row r="278" spans="1:4" s="4" customFormat="1" x14ac:dyDescent="0.2">
      <c r="A278" s="15"/>
      <c r="D278" s="16"/>
    </row>
    <row r="279" spans="1:4" s="4" customFormat="1" x14ac:dyDescent="0.2">
      <c r="A279" s="15"/>
      <c r="D279" s="16"/>
    </row>
    <row r="280" spans="1:4" s="4" customFormat="1" x14ac:dyDescent="0.2">
      <c r="A280" s="15"/>
      <c r="D280" s="16"/>
    </row>
    <row r="281" spans="1:4" s="4" customFormat="1" x14ac:dyDescent="0.2">
      <c r="A281" s="15"/>
      <c r="D281" s="16"/>
    </row>
    <row r="282" spans="1:4" s="4" customFormat="1" x14ac:dyDescent="0.2">
      <c r="A282" s="15"/>
      <c r="D282" s="16"/>
    </row>
    <row r="283" spans="1:4" s="4" customFormat="1" x14ac:dyDescent="0.2">
      <c r="A283" s="15"/>
      <c r="D283" s="16"/>
    </row>
    <row r="284" spans="1:4" s="4" customFormat="1" x14ac:dyDescent="0.2">
      <c r="A284" s="15"/>
      <c r="D284" s="16"/>
    </row>
    <row r="285" spans="1:4" s="4" customFormat="1" x14ac:dyDescent="0.2">
      <c r="A285" s="15"/>
      <c r="D285" s="16"/>
    </row>
    <row r="286" spans="1:4" s="4" customFormat="1" x14ac:dyDescent="0.2">
      <c r="A286" s="15"/>
      <c r="D286" s="16"/>
    </row>
    <row r="287" spans="1:4" s="4" customFormat="1" x14ac:dyDescent="0.2">
      <c r="A287" s="15"/>
      <c r="D287" s="16"/>
    </row>
    <row r="288" spans="1:4" s="4" customFormat="1" x14ac:dyDescent="0.2">
      <c r="A288" s="15"/>
      <c r="D288" s="16"/>
    </row>
    <row r="289" spans="1:4" s="4" customFormat="1" x14ac:dyDescent="0.2">
      <c r="A289" s="15"/>
      <c r="D289" s="16"/>
    </row>
    <row r="290" spans="1:4" s="4" customFormat="1" x14ac:dyDescent="0.2">
      <c r="A290" s="15"/>
      <c r="D290" s="16"/>
    </row>
    <row r="291" spans="1:4" s="4" customFormat="1" x14ac:dyDescent="0.2">
      <c r="A291" s="15"/>
      <c r="D291" s="16"/>
    </row>
    <row r="292" spans="1:4" s="4" customFormat="1" x14ac:dyDescent="0.2">
      <c r="A292" s="15"/>
      <c r="D292" s="16"/>
    </row>
    <row r="293" spans="1:4" s="4" customFormat="1" x14ac:dyDescent="0.2">
      <c r="A293" s="15"/>
      <c r="D293" s="16"/>
    </row>
    <row r="294" spans="1:4" s="4" customFormat="1" x14ac:dyDescent="0.2">
      <c r="A294" s="15"/>
      <c r="D294" s="16"/>
    </row>
    <row r="295" spans="1:4" s="4" customFormat="1" x14ac:dyDescent="0.2">
      <c r="A295" s="15"/>
      <c r="D295" s="16"/>
    </row>
    <row r="296" spans="1:4" s="4" customFormat="1" x14ac:dyDescent="0.2">
      <c r="A296" s="15"/>
      <c r="D296" s="16"/>
    </row>
    <row r="297" spans="1:4" s="4" customFormat="1" x14ac:dyDescent="0.2">
      <c r="A297" s="15"/>
      <c r="D297" s="16"/>
    </row>
    <row r="298" spans="1:4" s="4" customFormat="1" x14ac:dyDescent="0.2">
      <c r="A298" s="15"/>
      <c r="D298" s="16"/>
    </row>
    <row r="299" spans="1:4" s="4" customFormat="1" x14ac:dyDescent="0.2">
      <c r="A299" s="15"/>
      <c r="D299" s="16"/>
    </row>
    <row r="300" spans="1:4" s="4" customFormat="1" x14ac:dyDescent="0.2">
      <c r="A300" s="15"/>
      <c r="D300" s="16"/>
    </row>
    <row r="301" spans="1:4" s="4" customFormat="1" x14ac:dyDescent="0.2">
      <c r="A301" s="15"/>
      <c r="D301" s="16"/>
    </row>
    <row r="302" spans="1:4" s="4" customFormat="1" x14ac:dyDescent="0.2">
      <c r="A302" s="15"/>
      <c r="D302" s="16"/>
    </row>
    <row r="303" spans="1:4" s="4" customFormat="1" x14ac:dyDescent="0.2">
      <c r="A303" s="15"/>
      <c r="D303" s="16"/>
    </row>
    <row r="304" spans="1:4" s="4" customFormat="1" x14ac:dyDescent="0.2">
      <c r="A304" s="15"/>
      <c r="D304" s="16"/>
    </row>
    <row r="305" spans="1:4" s="4" customFormat="1" x14ac:dyDescent="0.2">
      <c r="A305" s="15"/>
      <c r="D305" s="16"/>
    </row>
    <row r="306" spans="1:4" s="4" customFormat="1" x14ac:dyDescent="0.2">
      <c r="A306" s="15"/>
      <c r="D306" s="16"/>
    </row>
    <row r="307" spans="1:4" s="4" customFormat="1" x14ac:dyDescent="0.2">
      <c r="A307" s="15"/>
      <c r="D307" s="16"/>
    </row>
    <row r="308" spans="1:4" s="4" customFormat="1" x14ac:dyDescent="0.2">
      <c r="A308" s="15"/>
      <c r="D308" s="16"/>
    </row>
    <row r="309" spans="1:4" s="4" customFormat="1" x14ac:dyDescent="0.2">
      <c r="A309" s="15"/>
      <c r="D309" s="16"/>
    </row>
    <row r="310" spans="1:4" s="4" customFormat="1" x14ac:dyDescent="0.2">
      <c r="A310" s="15"/>
      <c r="D310" s="16"/>
    </row>
    <row r="311" spans="1:4" s="4" customFormat="1" x14ac:dyDescent="0.2">
      <c r="A311" s="15"/>
      <c r="D311" s="16"/>
    </row>
    <row r="312" spans="1:4" s="4" customFormat="1" x14ac:dyDescent="0.2">
      <c r="A312" s="15"/>
      <c r="D312" s="16"/>
    </row>
    <row r="313" spans="1:4" s="4" customFormat="1" x14ac:dyDescent="0.2">
      <c r="A313" s="15"/>
      <c r="D313" s="16"/>
    </row>
    <row r="314" spans="1:4" s="4" customFormat="1" x14ac:dyDescent="0.2">
      <c r="A314" s="15"/>
      <c r="D314" s="16"/>
    </row>
    <row r="315" spans="1:4" s="4" customFormat="1" x14ac:dyDescent="0.2">
      <c r="A315" s="15"/>
      <c r="D315" s="16"/>
    </row>
    <row r="316" spans="1:4" s="4" customFormat="1" x14ac:dyDescent="0.2">
      <c r="A316" s="15"/>
      <c r="D316" s="16"/>
    </row>
    <row r="317" spans="1:4" s="4" customFormat="1" x14ac:dyDescent="0.2">
      <c r="A317" s="15"/>
      <c r="D317" s="16"/>
    </row>
    <row r="318" spans="1:4" s="4" customFormat="1" x14ac:dyDescent="0.2">
      <c r="A318" s="15"/>
      <c r="D318" s="16"/>
    </row>
    <row r="319" spans="1:4" s="4" customFormat="1" x14ac:dyDescent="0.2">
      <c r="A319" s="15"/>
      <c r="D319" s="16"/>
    </row>
    <row r="320" spans="1:4" s="20" customFormat="1" x14ac:dyDescent="0.2">
      <c r="A320" s="19"/>
      <c r="C320" s="4"/>
      <c r="D320" s="21"/>
    </row>
  </sheetData>
  <sortState xmlns:xlrd2="http://schemas.microsoft.com/office/spreadsheetml/2017/richdata2" ref="A2:D321">
    <sortCondition ref="A2:A321"/>
    <sortCondition ref="B2:B32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3"/>
  <sheetViews>
    <sheetView zoomScale="110" zoomScaleNormal="110" workbookViewId="0">
      <selection activeCell="A31" sqref="A31:XFD42"/>
    </sheetView>
  </sheetViews>
  <sheetFormatPr defaultColWidth="11" defaultRowHeight="12.75" x14ac:dyDescent="0.2"/>
  <cols>
    <col min="2" max="2" width="21.5" customWidth="1"/>
    <col min="3" max="3" width="93" style="4" customWidth="1"/>
    <col min="4" max="4" width="22.875" style="6" customWidth="1"/>
    <col min="5" max="5" width="79.875" customWidth="1"/>
  </cols>
  <sheetData>
    <row r="1" spans="1:5" s="10" customFormat="1" ht="13.5" thickBot="1" x14ac:dyDescent="0.25">
      <c r="A1" s="9" t="s">
        <v>77</v>
      </c>
      <c r="B1" s="10" t="s">
        <v>6</v>
      </c>
      <c r="C1" s="4" t="s">
        <v>3</v>
      </c>
      <c r="D1" s="11"/>
    </row>
    <row r="2" spans="1:5" s="14" customFormat="1" ht="13.5" thickBot="1" x14ac:dyDescent="0.25">
      <c r="A2" s="15" t="s">
        <v>87</v>
      </c>
      <c r="B2" s="27" t="s">
        <v>296</v>
      </c>
      <c r="C2" s="8" t="s">
        <v>88</v>
      </c>
      <c r="D2" s="23">
        <v>1</v>
      </c>
      <c r="E2"/>
    </row>
    <row r="3" spans="1:5" s="4" customFormat="1" x14ac:dyDescent="0.2">
      <c r="A3" s="15" t="s">
        <v>87</v>
      </c>
      <c r="B3" s="3" t="s">
        <v>297</v>
      </c>
      <c r="C3" s="8" t="s">
        <v>89</v>
      </c>
      <c r="D3" s="23">
        <v>1</v>
      </c>
    </row>
    <row r="4" spans="1:5" s="4" customFormat="1" x14ac:dyDescent="0.2">
      <c r="A4" s="17" t="s">
        <v>87</v>
      </c>
      <c r="B4" s="3" t="s">
        <v>298</v>
      </c>
      <c r="C4" s="8" t="s">
        <v>90</v>
      </c>
      <c r="D4" s="23">
        <v>1</v>
      </c>
    </row>
    <row r="5" spans="1:5" s="4" customFormat="1" x14ac:dyDescent="0.2">
      <c r="A5" s="17" t="s">
        <v>87</v>
      </c>
      <c r="B5" s="3" t="s">
        <v>299</v>
      </c>
      <c r="C5" s="8" t="s">
        <v>92</v>
      </c>
      <c r="D5" s="23">
        <v>1</v>
      </c>
    </row>
    <row r="6" spans="1:5" s="4" customFormat="1" x14ac:dyDescent="0.2">
      <c r="A6" s="17" t="s">
        <v>87</v>
      </c>
      <c r="B6" s="3" t="s">
        <v>300</v>
      </c>
      <c r="C6" s="8" t="s">
        <v>93</v>
      </c>
      <c r="D6" s="23">
        <v>1</v>
      </c>
    </row>
    <row r="7" spans="1:5" s="4" customFormat="1" x14ac:dyDescent="0.2">
      <c r="A7" s="17" t="s">
        <v>87</v>
      </c>
      <c r="B7" s="3" t="s">
        <v>301</v>
      </c>
      <c r="C7" s="8" t="s">
        <v>94</v>
      </c>
      <c r="D7" s="23">
        <v>1</v>
      </c>
    </row>
    <row r="8" spans="1:5" s="4" customFormat="1" x14ac:dyDescent="0.2">
      <c r="A8" s="17" t="s">
        <v>87</v>
      </c>
      <c r="B8" s="3" t="s">
        <v>302</v>
      </c>
      <c r="C8" s="8" t="s">
        <v>95</v>
      </c>
      <c r="D8" s="23">
        <v>1</v>
      </c>
    </row>
    <row r="9" spans="1:5" s="4" customFormat="1" x14ac:dyDescent="0.2">
      <c r="A9" s="17" t="s">
        <v>87</v>
      </c>
      <c r="B9" s="3" t="s">
        <v>303</v>
      </c>
      <c r="C9" s="8" t="s">
        <v>96</v>
      </c>
      <c r="D9" s="23">
        <v>1</v>
      </c>
    </row>
    <row r="10" spans="1:5" s="4" customFormat="1" x14ac:dyDescent="0.2">
      <c r="A10" s="17" t="s">
        <v>87</v>
      </c>
      <c r="B10" s="3" t="s">
        <v>304</v>
      </c>
      <c r="C10" s="8" t="s">
        <v>97</v>
      </c>
      <c r="D10" s="23">
        <v>1</v>
      </c>
    </row>
    <row r="11" spans="1:5" s="4" customFormat="1" x14ac:dyDescent="0.2">
      <c r="A11" s="17" t="s">
        <v>87</v>
      </c>
      <c r="B11" s="3" t="s">
        <v>305</v>
      </c>
      <c r="C11" s="8" t="s">
        <v>125</v>
      </c>
      <c r="D11" s="23">
        <v>1</v>
      </c>
    </row>
    <row r="12" spans="1:5" s="4" customFormat="1" x14ac:dyDescent="0.2">
      <c r="A12" s="17" t="s">
        <v>87</v>
      </c>
      <c r="B12" s="3" t="s">
        <v>306</v>
      </c>
      <c r="C12" s="8" t="s">
        <v>126</v>
      </c>
      <c r="D12" s="23">
        <v>1</v>
      </c>
    </row>
    <row r="13" spans="1:5" s="4" customFormat="1" x14ac:dyDescent="0.2">
      <c r="A13" s="17" t="s">
        <v>87</v>
      </c>
      <c r="B13" s="3" t="s">
        <v>307</v>
      </c>
      <c r="C13" s="8" t="s">
        <v>127</v>
      </c>
      <c r="D13" s="23">
        <v>1</v>
      </c>
    </row>
    <row r="14" spans="1:5" s="4" customFormat="1" x14ac:dyDescent="0.2">
      <c r="A14" s="17" t="s">
        <v>87</v>
      </c>
      <c r="B14" s="3" t="s">
        <v>308</v>
      </c>
      <c r="C14" s="8" t="s">
        <v>128</v>
      </c>
      <c r="D14" s="23">
        <v>1</v>
      </c>
    </row>
    <row r="15" spans="1:5" s="4" customFormat="1" x14ac:dyDescent="0.2">
      <c r="A15" s="17" t="s">
        <v>87</v>
      </c>
      <c r="B15" s="3" t="s">
        <v>478</v>
      </c>
      <c r="C15" s="3" t="s">
        <v>98</v>
      </c>
      <c r="D15" s="23">
        <v>1</v>
      </c>
    </row>
    <row r="16" spans="1:5" s="4" customFormat="1" x14ac:dyDescent="0.2">
      <c r="A16" s="17" t="s">
        <v>87</v>
      </c>
      <c r="B16" s="3" t="s">
        <v>479</v>
      </c>
      <c r="C16" s="8" t="s">
        <v>99</v>
      </c>
      <c r="D16" s="23">
        <v>1</v>
      </c>
    </row>
    <row r="17" spans="1:4" s="4" customFormat="1" x14ac:dyDescent="0.2">
      <c r="A17" s="17" t="s">
        <v>87</v>
      </c>
      <c r="B17" s="3" t="s">
        <v>481</v>
      </c>
      <c r="C17" s="8" t="s">
        <v>100</v>
      </c>
      <c r="D17" s="23">
        <v>1</v>
      </c>
    </row>
    <row r="18" spans="1:4" s="4" customFormat="1" x14ac:dyDescent="0.2">
      <c r="A18" s="17" t="s">
        <v>87</v>
      </c>
      <c r="B18" s="3" t="s">
        <v>480</v>
      </c>
      <c r="C18" s="8" t="s">
        <v>132</v>
      </c>
      <c r="D18" s="23">
        <v>1</v>
      </c>
    </row>
    <row r="19" spans="1:4" s="4" customFormat="1" x14ac:dyDescent="0.2">
      <c r="A19" s="17" t="s">
        <v>87</v>
      </c>
      <c r="B19" s="3" t="s">
        <v>363</v>
      </c>
      <c r="C19" s="8" t="s">
        <v>102</v>
      </c>
      <c r="D19" s="23">
        <v>1</v>
      </c>
    </row>
    <row r="20" spans="1:4" s="4" customFormat="1" x14ac:dyDescent="0.2">
      <c r="A20" s="17" t="s">
        <v>87</v>
      </c>
      <c r="B20" s="3" t="s">
        <v>364</v>
      </c>
      <c r="C20" s="8" t="s">
        <v>103</v>
      </c>
      <c r="D20" s="23">
        <v>1</v>
      </c>
    </row>
    <row r="21" spans="1:4" s="4" customFormat="1" x14ac:dyDescent="0.2">
      <c r="A21" s="17" t="s">
        <v>87</v>
      </c>
      <c r="B21" s="3" t="s">
        <v>365</v>
      </c>
      <c r="C21" s="8" t="s">
        <v>104</v>
      </c>
      <c r="D21" s="23">
        <v>1</v>
      </c>
    </row>
    <row r="22" spans="1:4" s="4" customFormat="1" x14ac:dyDescent="0.2">
      <c r="A22" s="17" t="s">
        <v>87</v>
      </c>
      <c r="B22" s="3" t="s">
        <v>366</v>
      </c>
      <c r="C22" s="8" t="s">
        <v>106</v>
      </c>
      <c r="D22" s="23">
        <v>1</v>
      </c>
    </row>
    <row r="23" spans="1:4" s="4" customFormat="1" x14ac:dyDescent="0.2">
      <c r="A23" s="17" t="s">
        <v>87</v>
      </c>
      <c r="B23" s="3" t="s">
        <v>367</v>
      </c>
      <c r="C23" s="8" t="s">
        <v>107</v>
      </c>
      <c r="D23" s="23">
        <v>1</v>
      </c>
    </row>
    <row r="24" spans="1:4" s="4" customFormat="1" x14ac:dyDescent="0.2">
      <c r="A24" s="17" t="s">
        <v>87</v>
      </c>
      <c r="B24" s="3" t="s">
        <v>368</v>
      </c>
      <c r="C24" s="8" t="s">
        <v>108</v>
      </c>
      <c r="D24" s="23">
        <v>1</v>
      </c>
    </row>
    <row r="25" spans="1:4" s="4" customFormat="1" x14ac:dyDescent="0.2">
      <c r="A25" s="17" t="s">
        <v>87</v>
      </c>
      <c r="B25" s="3" t="s">
        <v>369</v>
      </c>
      <c r="C25" s="8" t="s">
        <v>110</v>
      </c>
      <c r="D25" s="23">
        <v>1</v>
      </c>
    </row>
    <row r="26" spans="1:4" s="4" customFormat="1" x14ac:dyDescent="0.2">
      <c r="A26" s="17" t="s">
        <v>87</v>
      </c>
      <c r="B26" s="3" t="s">
        <v>370</v>
      </c>
      <c r="C26" s="8" t="s">
        <v>135</v>
      </c>
      <c r="D26" s="23">
        <v>1</v>
      </c>
    </row>
    <row r="27" spans="1:4" s="4" customFormat="1" x14ac:dyDescent="0.2">
      <c r="A27" s="17" t="s">
        <v>87</v>
      </c>
      <c r="B27" s="3" t="s">
        <v>371</v>
      </c>
      <c r="C27" s="8" t="s">
        <v>136</v>
      </c>
      <c r="D27" s="23">
        <v>1</v>
      </c>
    </row>
    <row r="28" spans="1:4" s="4" customFormat="1" x14ac:dyDescent="0.2">
      <c r="A28" s="17" t="s">
        <v>87</v>
      </c>
      <c r="B28" s="3" t="s">
        <v>372</v>
      </c>
      <c r="C28" s="8" t="s">
        <v>138</v>
      </c>
      <c r="D28" s="23">
        <v>1</v>
      </c>
    </row>
    <row r="29" spans="1:4" s="4" customFormat="1" x14ac:dyDescent="0.2">
      <c r="A29" s="17" t="s">
        <v>87</v>
      </c>
      <c r="B29" s="3" t="s">
        <v>373</v>
      </c>
      <c r="C29" s="22" t="s">
        <v>141</v>
      </c>
      <c r="D29" s="23">
        <v>1</v>
      </c>
    </row>
    <row r="30" spans="1:4" s="4" customFormat="1" x14ac:dyDescent="0.2">
      <c r="A30" s="17" t="s">
        <v>87</v>
      </c>
      <c r="B30" s="3" t="s">
        <v>374</v>
      </c>
      <c r="C30" s="8" t="s">
        <v>142</v>
      </c>
      <c r="D30" s="23">
        <v>1</v>
      </c>
    </row>
    <row r="31" spans="1:4" s="4" customFormat="1" x14ac:dyDescent="0.2">
      <c r="A31" s="17" t="s">
        <v>87</v>
      </c>
      <c r="B31" s="3" t="s">
        <v>502</v>
      </c>
      <c r="C31" s="8" t="s">
        <v>121</v>
      </c>
      <c r="D31" s="23">
        <v>1</v>
      </c>
    </row>
    <row r="32" spans="1:4" s="4" customFormat="1" x14ac:dyDescent="0.2">
      <c r="A32" s="17" t="s">
        <v>87</v>
      </c>
      <c r="B32" s="3" t="s">
        <v>511</v>
      </c>
      <c r="C32" s="8" t="s">
        <v>157</v>
      </c>
      <c r="D32" s="23">
        <v>1</v>
      </c>
    </row>
    <row r="33" spans="1:4" s="4" customFormat="1" x14ac:dyDescent="0.2">
      <c r="A33" s="17" t="s">
        <v>87</v>
      </c>
      <c r="B33" s="3" t="s">
        <v>512</v>
      </c>
      <c r="C33" s="3" t="s">
        <v>160</v>
      </c>
      <c r="D33" s="23">
        <v>1</v>
      </c>
    </row>
    <row r="34" spans="1:4" s="4" customFormat="1" x14ac:dyDescent="0.2">
      <c r="A34" s="17" t="s">
        <v>87</v>
      </c>
      <c r="B34" s="3" t="s">
        <v>513</v>
      </c>
      <c r="C34" s="3" t="s">
        <v>159</v>
      </c>
      <c r="D34" s="23">
        <v>1</v>
      </c>
    </row>
    <row r="35" spans="1:4" s="4" customFormat="1" x14ac:dyDescent="0.2">
      <c r="A35" s="17" t="s">
        <v>87</v>
      </c>
      <c r="B35" s="3" t="s">
        <v>514</v>
      </c>
      <c r="C35" s="3" t="s">
        <v>161</v>
      </c>
      <c r="D35" s="23">
        <v>1</v>
      </c>
    </row>
    <row r="36" spans="1:4" s="4" customFormat="1" x14ac:dyDescent="0.2">
      <c r="A36" s="17" t="s">
        <v>87</v>
      </c>
      <c r="B36" s="3" t="s">
        <v>503</v>
      </c>
      <c r="C36" s="8" t="s">
        <v>122</v>
      </c>
      <c r="D36" s="23">
        <v>1</v>
      </c>
    </row>
    <row r="37" spans="1:4" s="4" customFormat="1" x14ac:dyDescent="0.2">
      <c r="A37" s="17" t="s">
        <v>87</v>
      </c>
      <c r="B37" s="3" t="s">
        <v>505</v>
      </c>
      <c r="C37" s="8" t="s">
        <v>124</v>
      </c>
      <c r="D37" s="23">
        <v>1</v>
      </c>
    </row>
    <row r="38" spans="1:4" s="4" customFormat="1" x14ac:dyDescent="0.2">
      <c r="A38" s="17" t="s">
        <v>87</v>
      </c>
      <c r="B38" s="3" t="s">
        <v>506</v>
      </c>
      <c r="C38" s="8" t="s">
        <v>152</v>
      </c>
      <c r="D38" s="23">
        <v>1</v>
      </c>
    </row>
    <row r="39" spans="1:4" s="4" customFormat="1" x14ac:dyDescent="0.2">
      <c r="A39" s="17" t="s">
        <v>87</v>
      </c>
      <c r="B39" s="3" t="s">
        <v>507</v>
      </c>
      <c r="C39" s="8" t="s">
        <v>153</v>
      </c>
      <c r="D39" s="23">
        <v>1</v>
      </c>
    </row>
    <row r="40" spans="1:4" s="4" customFormat="1" x14ac:dyDescent="0.2">
      <c r="A40" s="17" t="s">
        <v>87</v>
      </c>
      <c r="B40" s="3" t="s">
        <v>508</v>
      </c>
      <c r="C40" s="8" t="s">
        <v>154</v>
      </c>
      <c r="D40" s="23">
        <v>1</v>
      </c>
    </row>
    <row r="41" spans="1:4" s="4" customFormat="1" x14ac:dyDescent="0.2">
      <c r="A41" s="17" t="s">
        <v>87</v>
      </c>
      <c r="B41" s="3" t="s">
        <v>509</v>
      </c>
      <c r="C41" s="8" t="s">
        <v>155</v>
      </c>
      <c r="D41" s="23">
        <v>1</v>
      </c>
    </row>
    <row r="42" spans="1:4" s="4" customFormat="1" x14ac:dyDescent="0.2">
      <c r="A42" s="17" t="s">
        <v>87</v>
      </c>
      <c r="B42" s="3" t="s">
        <v>510</v>
      </c>
      <c r="C42" s="8" t="s">
        <v>156</v>
      </c>
      <c r="D42" s="23">
        <v>1</v>
      </c>
    </row>
    <row r="43" spans="1:4" s="4" customFormat="1" x14ac:dyDescent="0.2">
      <c r="A43" s="17" t="s">
        <v>87</v>
      </c>
      <c r="B43" s="3" t="s">
        <v>432</v>
      </c>
      <c r="C43" s="8" t="s">
        <v>112</v>
      </c>
      <c r="D43" s="23">
        <v>1</v>
      </c>
    </row>
    <row r="44" spans="1:4" s="4" customFormat="1" x14ac:dyDescent="0.2">
      <c r="A44" s="17" t="s">
        <v>87</v>
      </c>
      <c r="B44" s="3" t="s">
        <v>433</v>
      </c>
      <c r="C44" s="8" t="s">
        <v>114</v>
      </c>
      <c r="D44" s="23">
        <v>1</v>
      </c>
    </row>
    <row r="45" spans="1:4" s="4" customFormat="1" x14ac:dyDescent="0.2">
      <c r="A45" s="17" t="s">
        <v>87</v>
      </c>
      <c r="B45" s="3" t="s">
        <v>434</v>
      </c>
      <c r="C45" s="8" t="s">
        <v>144</v>
      </c>
      <c r="D45" s="23">
        <v>1</v>
      </c>
    </row>
    <row r="46" spans="1:4" s="4" customFormat="1" x14ac:dyDescent="0.2">
      <c r="A46" s="17" t="s">
        <v>87</v>
      </c>
      <c r="B46" s="3" t="s">
        <v>435</v>
      </c>
      <c r="C46" s="8" t="s">
        <v>146</v>
      </c>
      <c r="D46" s="23">
        <v>1</v>
      </c>
    </row>
    <row r="47" spans="1:4" s="4" customFormat="1" x14ac:dyDescent="0.2">
      <c r="A47" s="17" t="s">
        <v>87</v>
      </c>
      <c r="B47" s="3" t="s">
        <v>436</v>
      </c>
      <c r="C47" s="8" t="s">
        <v>147</v>
      </c>
      <c r="D47" s="23">
        <v>1</v>
      </c>
    </row>
    <row r="48" spans="1:4" s="4" customFormat="1" x14ac:dyDescent="0.2">
      <c r="A48" s="17" t="s">
        <v>87</v>
      </c>
      <c r="B48" s="3" t="s">
        <v>437</v>
      </c>
      <c r="C48" s="8" t="s">
        <v>148</v>
      </c>
      <c r="D48" s="23">
        <v>1</v>
      </c>
    </row>
    <row r="49" spans="1:4" s="4" customFormat="1" x14ac:dyDescent="0.2">
      <c r="A49" s="17" t="s">
        <v>87</v>
      </c>
      <c r="B49" s="3" t="s">
        <v>438</v>
      </c>
      <c r="C49" s="8" t="s">
        <v>149</v>
      </c>
      <c r="D49" s="23">
        <v>1</v>
      </c>
    </row>
    <row r="50" spans="1:4" s="4" customFormat="1" x14ac:dyDescent="0.2">
      <c r="A50" s="17" t="s">
        <v>87</v>
      </c>
      <c r="B50" s="3" t="s">
        <v>439</v>
      </c>
      <c r="C50" s="8" t="s">
        <v>150</v>
      </c>
      <c r="D50" s="23">
        <v>1</v>
      </c>
    </row>
    <row r="51" spans="1:4" s="4" customFormat="1" x14ac:dyDescent="0.2">
      <c r="A51" s="17" t="s">
        <v>87</v>
      </c>
      <c r="B51" s="3" t="s">
        <v>440</v>
      </c>
      <c r="C51" s="8" t="s">
        <v>151</v>
      </c>
      <c r="D51" s="23">
        <v>1</v>
      </c>
    </row>
    <row r="52" spans="1:4" s="4" customFormat="1" x14ac:dyDescent="0.2">
      <c r="A52" s="15" t="s">
        <v>79</v>
      </c>
      <c r="B52" s="3" t="s">
        <v>275</v>
      </c>
      <c r="C52" s="8" t="s">
        <v>63</v>
      </c>
      <c r="D52" s="23">
        <v>1</v>
      </c>
    </row>
    <row r="53" spans="1:4" s="4" customFormat="1" x14ac:dyDescent="0.2">
      <c r="A53" s="15" t="s">
        <v>79</v>
      </c>
      <c r="B53" s="3" t="s">
        <v>284</v>
      </c>
      <c r="C53" s="8" t="s">
        <v>75</v>
      </c>
      <c r="D53" s="23">
        <v>1</v>
      </c>
    </row>
    <row r="54" spans="1:4" s="4" customFormat="1" x14ac:dyDescent="0.2">
      <c r="A54" s="15" t="s">
        <v>79</v>
      </c>
      <c r="B54" s="3" t="s">
        <v>285</v>
      </c>
      <c r="C54" s="8" t="s">
        <v>54</v>
      </c>
      <c r="D54" s="23">
        <v>1</v>
      </c>
    </row>
    <row r="55" spans="1:4" s="4" customFormat="1" x14ac:dyDescent="0.2">
      <c r="A55" s="15" t="s">
        <v>79</v>
      </c>
      <c r="B55" s="3" t="s">
        <v>286</v>
      </c>
      <c r="C55" s="8" t="s">
        <v>57</v>
      </c>
      <c r="D55" s="23">
        <v>1</v>
      </c>
    </row>
    <row r="56" spans="1:4" s="4" customFormat="1" x14ac:dyDescent="0.2">
      <c r="A56" s="15" t="s">
        <v>79</v>
      </c>
      <c r="B56" s="3" t="s">
        <v>287</v>
      </c>
      <c r="C56" s="8" t="s">
        <v>58</v>
      </c>
      <c r="D56" s="23">
        <v>1</v>
      </c>
    </row>
    <row r="57" spans="1:4" s="4" customFormat="1" x14ac:dyDescent="0.2">
      <c r="A57" s="15" t="s">
        <v>79</v>
      </c>
      <c r="B57" s="3" t="s">
        <v>288</v>
      </c>
      <c r="C57" s="8" t="s">
        <v>60</v>
      </c>
      <c r="D57" s="23">
        <v>1</v>
      </c>
    </row>
    <row r="58" spans="1:4" s="4" customFormat="1" x14ac:dyDescent="0.2">
      <c r="A58" s="15" t="s">
        <v>79</v>
      </c>
      <c r="B58" s="3" t="s">
        <v>289</v>
      </c>
      <c r="C58" s="8" t="s">
        <v>61</v>
      </c>
      <c r="D58" s="23">
        <v>1</v>
      </c>
    </row>
    <row r="59" spans="1:4" s="4" customFormat="1" x14ac:dyDescent="0.2">
      <c r="A59" s="15" t="s">
        <v>79</v>
      </c>
      <c r="B59" s="3" t="s">
        <v>290</v>
      </c>
      <c r="C59" s="8" t="s">
        <v>62</v>
      </c>
      <c r="D59" s="23">
        <v>1</v>
      </c>
    </row>
    <row r="60" spans="1:4" s="4" customFormat="1" x14ac:dyDescent="0.2">
      <c r="A60" s="15" t="s">
        <v>79</v>
      </c>
      <c r="B60" s="3" t="s">
        <v>291</v>
      </c>
      <c r="C60" s="8" t="s">
        <v>36</v>
      </c>
      <c r="D60" s="23">
        <v>1</v>
      </c>
    </row>
    <row r="61" spans="1:4" s="4" customFormat="1" x14ac:dyDescent="0.2">
      <c r="A61" s="15" t="s">
        <v>79</v>
      </c>
      <c r="B61" s="3" t="s">
        <v>292</v>
      </c>
      <c r="C61" s="8" t="s">
        <v>39</v>
      </c>
      <c r="D61" s="23">
        <v>1</v>
      </c>
    </row>
    <row r="62" spans="1:4" s="4" customFormat="1" x14ac:dyDescent="0.2">
      <c r="A62" s="15" t="s">
        <v>79</v>
      </c>
      <c r="B62" s="3" t="s">
        <v>293</v>
      </c>
      <c r="C62" s="8" t="s">
        <v>266</v>
      </c>
      <c r="D62" s="23">
        <v>1</v>
      </c>
    </row>
    <row r="63" spans="1:4" s="4" customFormat="1" x14ac:dyDescent="0.2">
      <c r="A63" s="15" t="s">
        <v>79</v>
      </c>
      <c r="B63" s="3" t="s">
        <v>276</v>
      </c>
      <c r="C63" s="8" t="s">
        <v>64</v>
      </c>
      <c r="D63" s="23">
        <v>1</v>
      </c>
    </row>
    <row r="64" spans="1:4" s="4" customFormat="1" x14ac:dyDescent="0.2">
      <c r="A64" s="15" t="s">
        <v>79</v>
      </c>
      <c r="B64" s="3" t="s">
        <v>294</v>
      </c>
      <c r="C64" s="8" t="s">
        <v>267</v>
      </c>
      <c r="D64" s="23">
        <v>1</v>
      </c>
    </row>
    <row r="65" spans="1:5" s="4" customFormat="1" x14ac:dyDescent="0.2">
      <c r="A65" s="15" t="s">
        <v>79</v>
      </c>
      <c r="B65" s="3" t="s">
        <v>295</v>
      </c>
      <c r="C65" s="8" t="s">
        <v>268</v>
      </c>
      <c r="D65" s="23">
        <v>1</v>
      </c>
    </row>
    <row r="66" spans="1:5" s="4" customFormat="1" x14ac:dyDescent="0.2">
      <c r="A66" s="17" t="s">
        <v>79</v>
      </c>
      <c r="B66" s="3" t="s">
        <v>277</v>
      </c>
      <c r="C66" s="8" t="s">
        <v>65</v>
      </c>
      <c r="D66" s="23">
        <v>1</v>
      </c>
    </row>
    <row r="67" spans="1:5" s="4" customFormat="1" x14ac:dyDescent="0.2">
      <c r="A67" s="15" t="s">
        <v>79</v>
      </c>
      <c r="B67" s="3" t="s">
        <v>278</v>
      </c>
      <c r="C67" s="8" t="s">
        <v>66</v>
      </c>
      <c r="D67" s="23">
        <v>1</v>
      </c>
    </row>
    <row r="68" spans="1:5" s="4" customFormat="1" x14ac:dyDescent="0.2">
      <c r="A68" s="15" t="s">
        <v>79</v>
      </c>
      <c r="B68" s="3" t="s">
        <v>279</v>
      </c>
      <c r="C68" s="8" t="s">
        <v>67</v>
      </c>
      <c r="D68" s="23">
        <v>1</v>
      </c>
    </row>
    <row r="69" spans="1:5" s="4" customFormat="1" x14ac:dyDescent="0.2">
      <c r="A69" s="15" t="s">
        <v>79</v>
      </c>
      <c r="B69" s="3" t="s">
        <v>280</v>
      </c>
      <c r="C69" s="8" t="s">
        <v>70</v>
      </c>
      <c r="D69" s="23">
        <v>1</v>
      </c>
    </row>
    <row r="70" spans="1:5" s="4" customFormat="1" x14ac:dyDescent="0.2">
      <c r="A70" s="15" t="s">
        <v>79</v>
      </c>
      <c r="B70" s="3" t="s">
        <v>281</v>
      </c>
      <c r="C70" s="8" t="s">
        <v>71</v>
      </c>
      <c r="D70" s="23">
        <v>1</v>
      </c>
    </row>
    <row r="71" spans="1:5" s="4" customFormat="1" x14ac:dyDescent="0.2">
      <c r="A71" s="15" t="s">
        <v>79</v>
      </c>
      <c r="B71" s="3" t="s">
        <v>282</v>
      </c>
      <c r="C71" s="8" t="s">
        <v>72</v>
      </c>
      <c r="D71" s="23">
        <v>1</v>
      </c>
    </row>
    <row r="72" spans="1:5" s="4" customFormat="1" x14ac:dyDescent="0.2">
      <c r="A72" s="15" t="s">
        <v>79</v>
      </c>
      <c r="B72" s="3" t="s">
        <v>283</v>
      </c>
      <c r="C72" s="8" t="s">
        <v>73</v>
      </c>
      <c r="D72" s="23">
        <v>1</v>
      </c>
    </row>
    <row r="73" spans="1:5" s="4" customFormat="1" x14ac:dyDescent="0.2">
      <c r="A73" s="15" t="s">
        <v>79</v>
      </c>
      <c r="B73" s="3" t="s">
        <v>352</v>
      </c>
      <c r="C73" s="8" t="s">
        <v>26</v>
      </c>
      <c r="D73" s="23">
        <v>1</v>
      </c>
    </row>
    <row r="74" spans="1:5" s="4" customFormat="1" x14ac:dyDescent="0.2">
      <c r="A74" s="15" t="s">
        <v>79</v>
      </c>
      <c r="B74" s="3" t="s">
        <v>361</v>
      </c>
      <c r="C74" s="8" t="s">
        <v>25</v>
      </c>
      <c r="D74" s="23">
        <v>1</v>
      </c>
    </row>
    <row r="75" spans="1:5" s="4" customFormat="1" x14ac:dyDescent="0.2">
      <c r="A75" s="15" t="s">
        <v>79</v>
      </c>
      <c r="B75" s="3" t="s">
        <v>362</v>
      </c>
      <c r="C75" s="8" t="s">
        <v>0</v>
      </c>
      <c r="D75" s="23">
        <v>1</v>
      </c>
    </row>
    <row r="76" spans="1:5" s="4" customFormat="1" x14ac:dyDescent="0.2">
      <c r="A76" s="15" t="s">
        <v>79</v>
      </c>
      <c r="B76" s="3" t="s">
        <v>353</v>
      </c>
      <c r="C76" s="8" t="s">
        <v>29</v>
      </c>
      <c r="D76" s="23">
        <v>1</v>
      </c>
    </row>
    <row r="77" spans="1:5" s="4" customFormat="1" x14ac:dyDescent="0.2">
      <c r="A77" s="15" t="s">
        <v>79</v>
      </c>
      <c r="B77" s="3" t="s">
        <v>354</v>
      </c>
      <c r="C77" s="8" t="s">
        <v>33</v>
      </c>
      <c r="D77" s="23">
        <v>1</v>
      </c>
    </row>
    <row r="78" spans="1:5" s="4" customFormat="1" ht="13.5" thickBot="1" x14ac:dyDescent="0.25">
      <c r="A78" s="15" t="s">
        <v>79</v>
      </c>
      <c r="B78" s="3" t="s">
        <v>355</v>
      </c>
      <c r="C78" s="8" t="s">
        <v>34</v>
      </c>
      <c r="D78" s="23">
        <v>1</v>
      </c>
    </row>
    <row r="79" spans="1:5" s="14" customFormat="1" ht="13.5" thickBot="1" x14ac:dyDescent="0.25">
      <c r="A79" s="15" t="s">
        <v>79</v>
      </c>
      <c r="B79" s="27" t="s">
        <v>356</v>
      </c>
      <c r="C79" s="8" t="s">
        <v>21</v>
      </c>
      <c r="D79" s="23">
        <v>1</v>
      </c>
      <c r="E79" s="4"/>
    </row>
    <row r="80" spans="1:5" s="4" customFormat="1" x14ac:dyDescent="0.2">
      <c r="A80" s="15" t="s">
        <v>79</v>
      </c>
      <c r="B80" s="3" t="s">
        <v>357</v>
      </c>
      <c r="C80" s="8" t="s">
        <v>1</v>
      </c>
      <c r="D80" s="23">
        <v>1</v>
      </c>
    </row>
    <row r="81" spans="1:4" s="4" customFormat="1" x14ac:dyDescent="0.2">
      <c r="A81" s="15" t="s">
        <v>79</v>
      </c>
      <c r="B81" s="3" t="s">
        <v>358</v>
      </c>
      <c r="C81" s="8" t="s">
        <v>2</v>
      </c>
      <c r="D81" s="23">
        <v>1</v>
      </c>
    </row>
    <row r="82" spans="1:4" s="4" customFormat="1" x14ac:dyDescent="0.2">
      <c r="A82" s="15" t="s">
        <v>79</v>
      </c>
      <c r="B82" s="3" t="s">
        <v>359</v>
      </c>
      <c r="C82" s="8" t="s">
        <v>23</v>
      </c>
      <c r="D82" s="23">
        <v>1</v>
      </c>
    </row>
    <row r="83" spans="1:4" s="4" customFormat="1" x14ac:dyDescent="0.2">
      <c r="A83" s="15" t="s">
        <v>79</v>
      </c>
      <c r="B83" s="3" t="s">
        <v>360</v>
      </c>
      <c r="C83" s="8" t="s">
        <v>24</v>
      </c>
      <c r="D83" s="23">
        <v>1</v>
      </c>
    </row>
    <row r="84" spans="1:4" s="4" customFormat="1" x14ac:dyDescent="0.2">
      <c r="A84" s="15" t="s">
        <v>79</v>
      </c>
      <c r="B84" s="3" t="s">
        <v>416</v>
      </c>
      <c r="C84" s="8" t="s">
        <v>40</v>
      </c>
      <c r="D84" s="23">
        <v>1</v>
      </c>
    </row>
    <row r="85" spans="1:4" s="4" customFormat="1" x14ac:dyDescent="0.2">
      <c r="A85" s="15" t="s">
        <v>79</v>
      </c>
      <c r="B85" s="3" t="s">
        <v>425</v>
      </c>
      <c r="C85" s="8" t="s">
        <v>50</v>
      </c>
      <c r="D85" s="23">
        <v>1</v>
      </c>
    </row>
    <row r="86" spans="1:4" s="4" customFormat="1" x14ac:dyDescent="0.2">
      <c r="A86" s="15" t="s">
        <v>79</v>
      </c>
      <c r="B86" s="3" t="s">
        <v>426</v>
      </c>
      <c r="C86" s="8" t="s">
        <v>51</v>
      </c>
      <c r="D86" s="23">
        <v>1</v>
      </c>
    </row>
    <row r="87" spans="1:4" s="4" customFormat="1" x14ac:dyDescent="0.2">
      <c r="A87" s="15" t="s">
        <v>79</v>
      </c>
      <c r="B87" s="3" t="s">
        <v>427</v>
      </c>
      <c r="C87" s="8" t="s">
        <v>10</v>
      </c>
      <c r="D87" s="23">
        <v>1</v>
      </c>
    </row>
    <row r="88" spans="1:4" s="4" customFormat="1" x14ac:dyDescent="0.2">
      <c r="A88" s="15" t="s">
        <v>79</v>
      </c>
      <c r="B88" s="3" t="s">
        <v>428</v>
      </c>
      <c r="C88" s="8" t="s">
        <v>12</v>
      </c>
      <c r="D88" s="23">
        <v>1</v>
      </c>
    </row>
    <row r="89" spans="1:4" s="4" customFormat="1" x14ac:dyDescent="0.2">
      <c r="A89" s="15" t="s">
        <v>79</v>
      </c>
      <c r="B89" s="3" t="s">
        <v>429</v>
      </c>
      <c r="C89" s="8" t="s">
        <v>17</v>
      </c>
      <c r="D89" s="23">
        <v>1</v>
      </c>
    </row>
    <row r="90" spans="1:4" s="4" customFormat="1" x14ac:dyDescent="0.2">
      <c r="A90" s="15" t="s">
        <v>79</v>
      </c>
      <c r="B90" s="3" t="s">
        <v>430</v>
      </c>
      <c r="C90" s="8" t="s">
        <v>18</v>
      </c>
      <c r="D90" s="23">
        <v>1</v>
      </c>
    </row>
    <row r="91" spans="1:4" s="4" customFormat="1" x14ac:dyDescent="0.2">
      <c r="A91" s="15" t="s">
        <v>79</v>
      </c>
      <c r="B91" s="3" t="s">
        <v>431</v>
      </c>
      <c r="C91" s="8" t="s">
        <v>19</v>
      </c>
      <c r="D91" s="23">
        <v>1</v>
      </c>
    </row>
    <row r="92" spans="1:4" s="4" customFormat="1" x14ac:dyDescent="0.2">
      <c r="A92" s="15" t="s">
        <v>79</v>
      </c>
      <c r="B92" s="3" t="s">
        <v>417</v>
      </c>
      <c r="C92" s="8" t="s">
        <v>41</v>
      </c>
      <c r="D92" s="23">
        <v>1</v>
      </c>
    </row>
    <row r="93" spans="1:4" s="4" customFormat="1" x14ac:dyDescent="0.2">
      <c r="A93" s="15" t="s">
        <v>79</v>
      </c>
      <c r="B93" s="3" t="s">
        <v>418</v>
      </c>
      <c r="C93" s="8" t="s">
        <v>42</v>
      </c>
      <c r="D93" s="23">
        <v>1</v>
      </c>
    </row>
    <row r="94" spans="1:4" s="4" customFormat="1" x14ac:dyDescent="0.2">
      <c r="A94" s="15" t="s">
        <v>79</v>
      </c>
      <c r="B94" s="3" t="s">
        <v>419</v>
      </c>
      <c r="C94" s="8" t="s">
        <v>8</v>
      </c>
      <c r="D94" s="23">
        <v>1</v>
      </c>
    </row>
    <row r="95" spans="1:4" s="4" customFormat="1" x14ac:dyDescent="0.2">
      <c r="A95" s="15" t="s">
        <v>79</v>
      </c>
      <c r="B95" s="3" t="s">
        <v>420</v>
      </c>
      <c r="C95" s="8" t="s">
        <v>43</v>
      </c>
      <c r="D95" s="23">
        <v>1</v>
      </c>
    </row>
    <row r="96" spans="1:4" s="4" customFormat="1" x14ac:dyDescent="0.2">
      <c r="A96" s="15" t="s">
        <v>79</v>
      </c>
      <c r="B96" s="3" t="s">
        <v>421</v>
      </c>
      <c r="C96" s="8" t="s">
        <v>45</v>
      </c>
      <c r="D96" s="23">
        <v>1</v>
      </c>
    </row>
    <row r="97" spans="1:4" s="4" customFormat="1" x14ac:dyDescent="0.2">
      <c r="A97" s="15" t="s">
        <v>79</v>
      </c>
      <c r="B97" s="3" t="s">
        <v>422</v>
      </c>
      <c r="C97" s="8" t="s">
        <v>48</v>
      </c>
      <c r="D97" s="23">
        <v>1</v>
      </c>
    </row>
    <row r="98" spans="1:4" s="4" customFormat="1" x14ac:dyDescent="0.2">
      <c r="A98" s="15" t="s">
        <v>79</v>
      </c>
      <c r="B98" s="3" t="s">
        <v>423</v>
      </c>
      <c r="C98" s="8" t="s">
        <v>49</v>
      </c>
      <c r="D98" s="23">
        <v>1</v>
      </c>
    </row>
    <row r="99" spans="1:4" s="4" customFormat="1" x14ac:dyDescent="0.2">
      <c r="A99" s="15" t="s">
        <v>79</v>
      </c>
      <c r="B99" s="3" t="s">
        <v>424</v>
      </c>
      <c r="C99" s="8" t="s">
        <v>9</v>
      </c>
      <c r="D99" s="23">
        <v>1</v>
      </c>
    </row>
    <row r="100" spans="1:4" s="4" customFormat="1" x14ac:dyDescent="0.2">
      <c r="A100" s="17" t="s">
        <v>163</v>
      </c>
      <c r="B100" s="3" t="s">
        <v>309</v>
      </c>
      <c r="C100" s="8" t="s">
        <v>218</v>
      </c>
      <c r="D100" s="23">
        <v>1</v>
      </c>
    </row>
    <row r="101" spans="1:4" s="4" customFormat="1" x14ac:dyDescent="0.2">
      <c r="A101" s="17" t="s">
        <v>163</v>
      </c>
      <c r="B101" s="3" t="s">
        <v>310</v>
      </c>
      <c r="C101" s="8" t="s">
        <v>219</v>
      </c>
      <c r="D101" s="23">
        <v>1</v>
      </c>
    </row>
    <row r="102" spans="1:4" s="4" customFormat="1" x14ac:dyDescent="0.2">
      <c r="A102" s="17" t="s">
        <v>163</v>
      </c>
      <c r="B102" s="3" t="s">
        <v>311</v>
      </c>
      <c r="C102" s="8" t="s">
        <v>224</v>
      </c>
      <c r="D102" s="23">
        <v>1</v>
      </c>
    </row>
    <row r="103" spans="1:4" s="4" customFormat="1" x14ac:dyDescent="0.2">
      <c r="A103" s="17" t="s">
        <v>163</v>
      </c>
      <c r="B103" s="3" t="s">
        <v>312</v>
      </c>
      <c r="C103" s="8" t="s">
        <v>226</v>
      </c>
      <c r="D103" s="23">
        <v>1</v>
      </c>
    </row>
    <row r="104" spans="1:4" s="4" customFormat="1" x14ac:dyDescent="0.2">
      <c r="A104" s="17" t="s">
        <v>163</v>
      </c>
      <c r="B104" s="3" t="s">
        <v>313</v>
      </c>
      <c r="C104" s="8" t="s">
        <v>236</v>
      </c>
      <c r="D104" s="23">
        <v>1</v>
      </c>
    </row>
    <row r="105" spans="1:4" s="4" customFormat="1" x14ac:dyDescent="0.2">
      <c r="A105" s="17" t="s">
        <v>163</v>
      </c>
      <c r="B105" s="3" t="s">
        <v>314</v>
      </c>
      <c r="C105" s="8" t="s">
        <v>237</v>
      </c>
      <c r="D105" s="23">
        <v>1</v>
      </c>
    </row>
    <row r="106" spans="1:4" s="4" customFormat="1" x14ac:dyDescent="0.2">
      <c r="A106" s="17" t="s">
        <v>163</v>
      </c>
      <c r="B106" s="3" t="s">
        <v>315</v>
      </c>
      <c r="C106" s="8" t="s">
        <v>238</v>
      </c>
      <c r="D106" s="23">
        <v>1</v>
      </c>
    </row>
    <row r="107" spans="1:4" s="4" customFormat="1" x14ac:dyDescent="0.2">
      <c r="A107" s="17" t="s">
        <v>163</v>
      </c>
      <c r="B107" s="3" t="s">
        <v>316</v>
      </c>
      <c r="C107" s="8" t="s">
        <v>239</v>
      </c>
      <c r="D107" s="23">
        <v>1</v>
      </c>
    </row>
    <row r="108" spans="1:4" s="4" customFormat="1" x14ac:dyDescent="0.2">
      <c r="A108" s="17" t="s">
        <v>163</v>
      </c>
      <c r="B108" s="3" t="s">
        <v>317</v>
      </c>
      <c r="C108" s="8" t="s">
        <v>230</v>
      </c>
      <c r="D108" s="23">
        <v>1</v>
      </c>
    </row>
    <row r="109" spans="1:4" s="4" customFormat="1" x14ac:dyDescent="0.2">
      <c r="A109" s="17" t="s">
        <v>163</v>
      </c>
      <c r="B109" s="3" t="s">
        <v>318</v>
      </c>
      <c r="C109" s="8" t="s">
        <v>231</v>
      </c>
      <c r="D109" s="23">
        <v>1</v>
      </c>
    </row>
    <row r="110" spans="1:4" s="4" customFormat="1" x14ac:dyDescent="0.2">
      <c r="A110" s="17" t="s">
        <v>163</v>
      </c>
      <c r="B110" s="3" t="s">
        <v>319</v>
      </c>
      <c r="C110" s="8" t="s">
        <v>232</v>
      </c>
      <c r="D110" s="23">
        <v>1</v>
      </c>
    </row>
    <row r="111" spans="1:4" s="4" customFormat="1" x14ac:dyDescent="0.2">
      <c r="A111" s="17" t="s">
        <v>163</v>
      </c>
      <c r="B111" s="3" t="s">
        <v>320</v>
      </c>
      <c r="C111" s="8" t="s">
        <v>233</v>
      </c>
      <c r="D111" s="23">
        <v>1</v>
      </c>
    </row>
    <row r="112" spans="1:4" s="4" customFormat="1" x14ac:dyDescent="0.2">
      <c r="A112" s="17" t="s">
        <v>163</v>
      </c>
      <c r="B112" s="3" t="s">
        <v>482</v>
      </c>
      <c r="C112" s="3" t="s">
        <v>270</v>
      </c>
      <c r="D112" s="23">
        <v>1</v>
      </c>
    </row>
    <row r="113" spans="1:5" s="4" customFormat="1" x14ac:dyDescent="0.2">
      <c r="A113" s="17" t="s">
        <v>163</v>
      </c>
      <c r="B113" s="3" t="s">
        <v>483</v>
      </c>
      <c r="C113" s="8" t="s">
        <v>250</v>
      </c>
      <c r="D113" s="23">
        <v>1</v>
      </c>
    </row>
    <row r="114" spans="1:5" s="4" customFormat="1" x14ac:dyDescent="0.2">
      <c r="A114" s="17" t="s">
        <v>163</v>
      </c>
      <c r="B114" s="3" t="s">
        <v>484</v>
      </c>
      <c r="C114" s="8" t="s">
        <v>255</v>
      </c>
      <c r="D114" s="23">
        <v>1</v>
      </c>
    </row>
    <row r="115" spans="1:5" s="4" customFormat="1" x14ac:dyDescent="0.2">
      <c r="A115" s="17" t="s">
        <v>163</v>
      </c>
      <c r="B115" s="3" t="s">
        <v>485</v>
      </c>
      <c r="C115" s="8" t="s">
        <v>256</v>
      </c>
      <c r="D115" s="23">
        <v>1</v>
      </c>
    </row>
    <row r="116" spans="1:5" s="4" customFormat="1" x14ac:dyDescent="0.2">
      <c r="A116" s="17" t="s">
        <v>163</v>
      </c>
      <c r="B116" s="3" t="s">
        <v>375</v>
      </c>
      <c r="C116" s="8" t="s">
        <v>162</v>
      </c>
      <c r="D116" s="23">
        <v>1</v>
      </c>
    </row>
    <row r="117" spans="1:5" s="4" customFormat="1" x14ac:dyDescent="0.2">
      <c r="A117" s="17" t="s">
        <v>163</v>
      </c>
      <c r="B117" s="3" t="s">
        <v>376</v>
      </c>
      <c r="C117" s="8" t="s">
        <v>164</v>
      </c>
      <c r="D117" s="23">
        <v>1</v>
      </c>
    </row>
    <row r="118" spans="1:5" s="4" customFormat="1" x14ac:dyDescent="0.2">
      <c r="A118" s="17" t="s">
        <v>163</v>
      </c>
      <c r="B118" s="3" t="s">
        <v>377</v>
      </c>
      <c r="C118" s="8" t="s">
        <v>166</v>
      </c>
      <c r="D118" s="23">
        <v>1</v>
      </c>
    </row>
    <row r="119" spans="1:5" s="4" customFormat="1" x14ac:dyDescent="0.2">
      <c r="A119" s="17" t="s">
        <v>163</v>
      </c>
      <c r="B119" s="3" t="s">
        <v>378</v>
      </c>
      <c r="C119" s="8" t="s">
        <v>167</v>
      </c>
      <c r="D119" s="23">
        <v>1</v>
      </c>
    </row>
    <row r="120" spans="1:5" s="4" customFormat="1" x14ac:dyDescent="0.2">
      <c r="A120" s="17" t="s">
        <v>163</v>
      </c>
      <c r="B120" s="3" t="s">
        <v>379</v>
      </c>
      <c r="C120" s="8" t="s">
        <v>172</v>
      </c>
      <c r="D120" s="23">
        <v>1</v>
      </c>
    </row>
    <row r="121" spans="1:5" s="4" customFormat="1" x14ac:dyDescent="0.2">
      <c r="A121" s="17" t="s">
        <v>163</v>
      </c>
      <c r="B121" s="3" t="s">
        <v>380</v>
      </c>
      <c r="C121" s="8" t="s">
        <v>174</v>
      </c>
      <c r="D121" s="23">
        <v>1</v>
      </c>
    </row>
    <row r="122" spans="1:5" s="4" customFormat="1" x14ac:dyDescent="0.2">
      <c r="A122" s="17" t="s">
        <v>163</v>
      </c>
      <c r="B122" s="3" t="s">
        <v>381</v>
      </c>
      <c r="C122" s="8" t="s">
        <v>176</v>
      </c>
      <c r="D122" s="23">
        <v>1</v>
      </c>
    </row>
    <row r="123" spans="1:5" s="4" customFormat="1" x14ac:dyDescent="0.2">
      <c r="A123" s="17" t="s">
        <v>163</v>
      </c>
      <c r="B123" s="3" t="s">
        <v>382</v>
      </c>
      <c r="C123" s="8" t="s">
        <v>179</v>
      </c>
      <c r="D123" s="23">
        <v>1</v>
      </c>
    </row>
    <row r="124" spans="1:5" s="4" customFormat="1" x14ac:dyDescent="0.2">
      <c r="A124" s="17" t="s">
        <v>163</v>
      </c>
      <c r="B124" s="3" t="s">
        <v>515</v>
      </c>
      <c r="C124" s="3" t="s">
        <v>198</v>
      </c>
      <c r="D124" s="23">
        <v>1</v>
      </c>
      <c r="E124" s="7"/>
    </row>
    <row r="125" spans="1:5" s="4" customFormat="1" x14ac:dyDescent="0.2">
      <c r="A125" s="17" t="s">
        <v>163</v>
      </c>
      <c r="B125" s="3" t="s">
        <v>516</v>
      </c>
      <c r="C125" s="3" t="s">
        <v>191</v>
      </c>
      <c r="D125" s="23">
        <v>1</v>
      </c>
    </row>
    <row r="126" spans="1:5" s="4" customFormat="1" x14ac:dyDescent="0.2">
      <c r="A126" s="17" t="s">
        <v>163</v>
      </c>
      <c r="B126" s="3" t="s">
        <v>517</v>
      </c>
      <c r="C126" s="3" t="s">
        <v>192</v>
      </c>
      <c r="D126" s="23">
        <v>1</v>
      </c>
    </row>
    <row r="127" spans="1:5" s="4" customFormat="1" x14ac:dyDescent="0.2">
      <c r="A127" s="17" t="s">
        <v>163</v>
      </c>
      <c r="B127" s="3" t="s">
        <v>518</v>
      </c>
      <c r="C127" s="3" t="s">
        <v>193</v>
      </c>
      <c r="D127" s="23">
        <v>1</v>
      </c>
    </row>
    <row r="128" spans="1:5" s="4" customFormat="1" x14ac:dyDescent="0.2">
      <c r="A128" s="17" t="s">
        <v>163</v>
      </c>
      <c r="B128" s="3" t="s">
        <v>519</v>
      </c>
      <c r="C128" s="3" t="s">
        <v>199</v>
      </c>
      <c r="D128" s="23">
        <v>1</v>
      </c>
    </row>
    <row r="129" spans="1:5" s="4" customFormat="1" x14ac:dyDescent="0.2">
      <c r="A129" s="17" t="s">
        <v>163</v>
      </c>
      <c r="B129" s="3" t="s">
        <v>520</v>
      </c>
      <c r="C129" s="8" t="s">
        <v>200</v>
      </c>
      <c r="D129" s="23">
        <v>1</v>
      </c>
    </row>
    <row r="130" spans="1:5" s="4" customFormat="1" x14ac:dyDescent="0.2">
      <c r="A130" s="17" t="s">
        <v>163</v>
      </c>
      <c r="B130" s="3" t="s">
        <v>504</v>
      </c>
      <c r="C130" s="3" t="s">
        <v>196</v>
      </c>
      <c r="D130" s="23">
        <v>1</v>
      </c>
    </row>
    <row r="131" spans="1:5" s="4" customFormat="1" x14ac:dyDescent="0.2">
      <c r="A131" s="17" t="s">
        <v>163</v>
      </c>
      <c r="B131" s="3" t="s">
        <v>441</v>
      </c>
      <c r="C131" s="8" t="s">
        <v>214</v>
      </c>
      <c r="D131" s="23">
        <v>1</v>
      </c>
    </row>
    <row r="132" spans="1:5" s="4" customFormat="1" x14ac:dyDescent="0.2">
      <c r="A132" s="17" t="s">
        <v>163</v>
      </c>
      <c r="B132" s="3" t="s">
        <v>442</v>
      </c>
      <c r="C132" s="8" t="s">
        <v>215</v>
      </c>
      <c r="D132" s="23">
        <v>1</v>
      </c>
    </row>
    <row r="133" spans="1:5" s="4" customFormat="1" x14ac:dyDescent="0.2">
      <c r="A133" s="17" t="s">
        <v>87</v>
      </c>
      <c r="B133" s="3" t="s">
        <v>325</v>
      </c>
      <c r="C133" s="8" t="s">
        <v>129</v>
      </c>
      <c r="D133" s="24">
        <v>2</v>
      </c>
    </row>
    <row r="134" spans="1:5" s="4" customFormat="1" x14ac:dyDescent="0.2">
      <c r="A134" s="17" t="s">
        <v>87</v>
      </c>
      <c r="B134" s="3" t="s">
        <v>326</v>
      </c>
      <c r="C134" s="8" t="s">
        <v>130</v>
      </c>
      <c r="D134" s="24">
        <v>2</v>
      </c>
    </row>
    <row r="135" spans="1:5" s="4" customFormat="1" x14ac:dyDescent="0.2">
      <c r="A135" s="17" t="s">
        <v>87</v>
      </c>
      <c r="B135" s="3" t="s">
        <v>487</v>
      </c>
      <c r="C135" s="3" t="s">
        <v>133</v>
      </c>
      <c r="D135" s="24">
        <v>2</v>
      </c>
    </row>
    <row r="136" spans="1:5" s="4" customFormat="1" x14ac:dyDescent="0.2">
      <c r="A136" s="17" t="s">
        <v>87</v>
      </c>
      <c r="B136" s="3" t="s">
        <v>486</v>
      </c>
      <c r="C136" s="3" t="s">
        <v>131</v>
      </c>
      <c r="D136" s="24">
        <v>2</v>
      </c>
    </row>
    <row r="137" spans="1:5" s="4" customFormat="1" x14ac:dyDescent="0.2">
      <c r="A137" s="17" t="s">
        <v>87</v>
      </c>
      <c r="B137" s="3" t="s">
        <v>393</v>
      </c>
      <c r="C137" s="8" t="s">
        <v>101</v>
      </c>
      <c r="D137" s="24">
        <v>2</v>
      </c>
    </row>
    <row r="138" spans="1:5" s="4" customFormat="1" x14ac:dyDescent="0.2">
      <c r="A138" s="17" t="s">
        <v>87</v>
      </c>
      <c r="B138" s="3" t="s">
        <v>394</v>
      </c>
      <c r="C138" s="8" t="s">
        <v>105</v>
      </c>
      <c r="D138" s="24">
        <v>2</v>
      </c>
    </row>
    <row r="139" spans="1:5" s="4" customFormat="1" x14ac:dyDescent="0.2">
      <c r="A139" s="17" t="s">
        <v>87</v>
      </c>
      <c r="B139" s="3" t="s">
        <v>395</v>
      </c>
      <c r="C139" s="8" t="s">
        <v>109</v>
      </c>
      <c r="D139" s="24">
        <v>2</v>
      </c>
    </row>
    <row r="140" spans="1:5" s="4" customFormat="1" x14ac:dyDescent="0.2">
      <c r="A140" s="17" t="s">
        <v>87</v>
      </c>
      <c r="B140" s="3" t="s">
        <v>396</v>
      </c>
      <c r="C140" s="8" t="s">
        <v>139</v>
      </c>
      <c r="D140" s="24">
        <v>2</v>
      </c>
    </row>
    <row r="141" spans="1:5" s="4" customFormat="1" x14ac:dyDescent="0.2">
      <c r="A141" s="17" t="s">
        <v>87</v>
      </c>
      <c r="B141" s="3" t="s">
        <v>397</v>
      </c>
      <c r="C141" s="8" t="s">
        <v>140</v>
      </c>
      <c r="D141" s="24">
        <v>2</v>
      </c>
    </row>
    <row r="142" spans="1:5" s="4" customFormat="1" ht="13.5" thickBot="1" x14ac:dyDescent="0.25">
      <c r="A142" s="17" t="s">
        <v>87</v>
      </c>
      <c r="B142" s="3" t="s">
        <v>522</v>
      </c>
      <c r="C142" s="3" t="s">
        <v>123</v>
      </c>
      <c r="D142" s="24">
        <v>2</v>
      </c>
    </row>
    <row r="143" spans="1:5" s="14" customFormat="1" ht="13.5" thickBot="1" x14ac:dyDescent="0.25">
      <c r="A143" s="17" t="s">
        <v>87</v>
      </c>
      <c r="B143" s="27" t="s">
        <v>452</v>
      </c>
      <c r="C143" s="8" t="s">
        <v>145</v>
      </c>
      <c r="D143" s="24">
        <v>2</v>
      </c>
      <c r="E143" s="4"/>
    </row>
    <row r="144" spans="1:5" s="4" customFormat="1" x14ac:dyDescent="0.2">
      <c r="A144" s="17" t="s">
        <v>87</v>
      </c>
      <c r="B144" s="3" t="s">
        <v>453</v>
      </c>
      <c r="C144" s="8" t="s">
        <v>113</v>
      </c>
      <c r="D144" s="24">
        <v>2</v>
      </c>
    </row>
    <row r="145" spans="1:5" s="4" customFormat="1" x14ac:dyDescent="0.2">
      <c r="A145" s="17" t="s">
        <v>87</v>
      </c>
      <c r="B145" s="3" t="s">
        <v>454</v>
      </c>
      <c r="C145" s="8" t="s">
        <v>143</v>
      </c>
      <c r="D145" s="24">
        <v>2</v>
      </c>
    </row>
    <row r="146" spans="1:5" s="4" customFormat="1" x14ac:dyDescent="0.2">
      <c r="A146" s="17" t="s">
        <v>87</v>
      </c>
      <c r="B146" s="3" t="s">
        <v>455</v>
      </c>
      <c r="C146" s="8" t="s">
        <v>115</v>
      </c>
      <c r="D146" s="24">
        <v>2</v>
      </c>
    </row>
    <row r="147" spans="1:5" s="4" customFormat="1" x14ac:dyDescent="0.2">
      <c r="A147" s="17" t="s">
        <v>87</v>
      </c>
      <c r="B147" s="3" t="s">
        <v>456</v>
      </c>
      <c r="C147" s="8" t="s">
        <v>116</v>
      </c>
      <c r="D147" s="24">
        <v>2</v>
      </c>
      <c r="E147" s="7"/>
    </row>
    <row r="148" spans="1:5" s="4" customFormat="1" x14ac:dyDescent="0.2">
      <c r="A148" s="15" t="s">
        <v>79</v>
      </c>
      <c r="B148" s="3" t="s">
        <v>322</v>
      </c>
      <c r="C148" s="8" t="s">
        <v>74</v>
      </c>
      <c r="D148" s="24">
        <v>2</v>
      </c>
    </row>
    <row r="149" spans="1:5" s="4" customFormat="1" x14ac:dyDescent="0.2">
      <c r="A149" s="15" t="s">
        <v>79</v>
      </c>
      <c r="B149" s="3" t="s">
        <v>323</v>
      </c>
      <c r="C149" s="8" t="s">
        <v>69</v>
      </c>
      <c r="D149" s="24">
        <v>2</v>
      </c>
    </row>
    <row r="150" spans="1:5" s="4" customFormat="1" x14ac:dyDescent="0.2">
      <c r="A150" s="15" t="s">
        <v>79</v>
      </c>
      <c r="B150" s="3" t="s">
        <v>328</v>
      </c>
      <c r="C150" s="8" t="s">
        <v>56</v>
      </c>
      <c r="D150" s="24">
        <v>2</v>
      </c>
    </row>
    <row r="151" spans="1:5" s="4" customFormat="1" x14ac:dyDescent="0.2">
      <c r="A151" s="15" t="s">
        <v>79</v>
      </c>
      <c r="B151" s="3" t="s">
        <v>329</v>
      </c>
      <c r="C151" s="8" t="s">
        <v>37</v>
      </c>
      <c r="D151" s="24">
        <v>2</v>
      </c>
    </row>
    <row r="152" spans="1:5" s="4" customFormat="1" x14ac:dyDescent="0.2">
      <c r="A152" s="15" t="s">
        <v>79</v>
      </c>
      <c r="B152" s="3" t="s">
        <v>334</v>
      </c>
      <c r="C152" s="8" t="s">
        <v>5</v>
      </c>
      <c r="D152" s="24">
        <v>2</v>
      </c>
    </row>
    <row r="153" spans="1:5" s="4" customFormat="1" x14ac:dyDescent="0.2">
      <c r="A153" s="15" t="s">
        <v>79</v>
      </c>
      <c r="B153" s="3" t="s">
        <v>336</v>
      </c>
      <c r="C153" s="8" t="s">
        <v>4</v>
      </c>
      <c r="D153" s="24">
        <v>2</v>
      </c>
    </row>
    <row r="154" spans="1:5" s="4" customFormat="1" x14ac:dyDescent="0.2">
      <c r="A154" s="15" t="s">
        <v>79</v>
      </c>
      <c r="B154" s="3" t="s">
        <v>389</v>
      </c>
      <c r="C154" s="8" t="s">
        <v>28</v>
      </c>
      <c r="D154" s="24">
        <v>2</v>
      </c>
    </row>
    <row r="155" spans="1:5" s="4" customFormat="1" x14ac:dyDescent="0.2">
      <c r="A155" s="15" t="s">
        <v>79</v>
      </c>
      <c r="B155" s="3" t="s">
        <v>390</v>
      </c>
      <c r="C155" s="8" t="s">
        <v>35</v>
      </c>
      <c r="D155" s="24">
        <v>2</v>
      </c>
    </row>
    <row r="156" spans="1:5" s="4" customFormat="1" x14ac:dyDescent="0.2">
      <c r="A156" s="15" t="s">
        <v>79</v>
      </c>
      <c r="B156" s="3" t="s">
        <v>391</v>
      </c>
      <c r="C156" s="8" t="s">
        <v>20</v>
      </c>
      <c r="D156" s="24">
        <v>2</v>
      </c>
    </row>
    <row r="157" spans="1:5" s="4" customFormat="1" x14ac:dyDescent="0.2">
      <c r="A157" s="15" t="s">
        <v>79</v>
      </c>
      <c r="B157" s="3" t="s">
        <v>392</v>
      </c>
      <c r="C157" s="8" t="s">
        <v>22</v>
      </c>
      <c r="D157" s="24">
        <v>2</v>
      </c>
    </row>
    <row r="158" spans="1:5" s="4" customFormat="1" x14ac:dyDescent="0.2">
      <c r="A158" s="15" t="s">
        <v>79</v>
      </c>
      <c r="B158" s="3" t="s">
        <v>401</v>
      </c>
      <c r="C158" s="8" t="s">
        <v>530</v>
      </c>
      <c r="D158" s="24">
        <v>2</v>
      </c>
    </row>
    <row r="159" spans="1:5" s="4" customFormat="1" x14ac:dyDescent="0.2">
      <c r="A159" s="15" t="s">
        <v>79</v>
      </c>
      <c r="B159" s="3" t="s">
        <v>443</v>
      </c>
      <c r="C159" s="8" t="s">
        <v>269</v>
      </c>
      <c r="D159" s="24">
        <v>2</v>
      </c>
    </row>
    <row r="160" spans="1:5" s="4" customFormat="1" x14ac:dyDescent="0.2">
      <c r="A160" s="15" t="s">
        <v>79</v>
      </c>
      <c r="B160" s="3" t="s">
        <v>444</v>
      </c>
      <c r="C160" s="8" t="s">
        <v>44</v>
      </c>
      <c r="D160" s="24">
        <v>2</v>
      </c>
    </row>
    <row r="161" spans="1:4" s="4" customFormat="1" x14ac:dyDescent="0.2">
      <c r="A161" s="15" t="s">
        <v>79</v>
      </c>
      <c r="B161" s="3" t="s">
        <v>445</v>
      </c>
      <c r="C161" s="8" t="s">
        <v>46</v>
      </c>
      <c r="D161" s="24">
        <v>2</v>
      </c>
    </row>
    <row r="162" spans="1:4" s="4" customFormat="1" x14ac:dyDescent="0.2">
      <c r="A162" s="15" t="s">
        <v>79</v>
      </c>
      <c r="B162" s="3" t="s">
        <v>446</v>
      </c>
      <c r="C162" s="8" t="s">
        <v>47</v>
      </c>
      <c r="D162" s="24">
        <v>2</v>
      </c>
    </row>
    <row r="163" spans="1:4" s="4" customFormat="1" x14ac:dyDescent="0.2">
      <c r="A163" s="15" t="s">
        <v>79</v>
      </c>
      <c r="B163" s="3" t="s">
        <v>447</v>
      </c>
      <c r="C163" s="8" t="s">
        <v>531</v>
      </c>
      <c r="D163" s="24">
        <v>2</v>
      </c>
    </row>
    <row r="164" spans="1:4" s="4" customFormat="1" x14ac:dyDescent="0.2">
      <c r="A164" s="15" t="s">
        <v>79</v>
      </c>
      <c r="B164" s="3" t="s">
        <v>448</v>
      </c>
      <c r="C164" s="8" t="s">
        <v>13</v>
      </c>
      <c r="D164" s="24">
        <v>2</v>
      </c>
    </row>
    <row r="165" spans="1:4" s="4" customFormat="1" x14ac:dyDescent="0.2">
      <c r="A165" s="15" t="s">
        <v>79</v>
      </c>
      <c r="B165" s="3" t="s">
        <v>449</v>
      </c>
      <c r="C165" s="8" t="s">
        <v>14</v>
      </c>
      <c r="D165" s="24">
        <v>2</v>
      </c>
    </row>
    <row r="166" spans="1:4" s="4" customFormat="1" x14ac:dyDescent="0.2">
      <c r="A166" s="15" t="s">
        <v>79</v>
      </c>
      <c r="B166" s="3" t="s">
        <v>450</v>
      </c>
      <c r="C166" s="8" t="s">
        <v>15</v>
      </c>
      <c r="D166" s="24">
        <v>2</v>
      </c>
    </row>
    <row r="167" spans="1:4" s="4" customFormat="1" x14ac:dyDescent="0.2">
      <c r="A167" s="15" t="s">
        <v>79</v>
      </c>
      <c r="B167" s="3" t="s">
        <v>451</v>
      </c>
      <c r="C167" s="8" t="s">
        <v>16</v>
      </c>
      <c r="D167" s="24">
        <v>2</v>
      </c>
    </row>
    <row r="168" spans="1:4" s="4" customFormat="1" x14ac:dyDescent="0.2">
      <c r="A168" s="17" t="s">
        <v>163</v>
      </c>
      <c r="B168" s="3" t="s">
        <v>321</v>
      </c>
      <c r="C168" s="8" t="s">
        <v>241</v>
      </c>
      <c r="D168" s="24">
        <v>2</v>
      </c>
    </row>
    <row r="169" spans="1:4" s="4" customFormat="1" x14ac:dyDescent="0.2">
      <c r="A169" s="17" t="s">
        <v>163</v>
      </c>
      <c r="B169" s="3" t="s">
        <v>324</v>
      </c>
      <c r="C169" s="8" t="s">
        <v>240</v>
      </c>
      <c r="D169" s="24">
        <v>2</v>
      </c>
    </row>
    <row r="170" spans="1:4" s="4" customFormat="1" x14ac:dyDescent="0.2">
      <c r="A170" s="17" t="s">
        <v>163</v>
      </c>
      <c r="B170" s="3" t="s">
        <v>327</v>
      </c>
      <c r="C170" s="8" t="s">
        <v>234</v>
      </c>
      <c r="D170" s="24">
        <v>2</v>
      </c>
    </row>
    <row r="171" spans="1:4" s="4" customFormat="1" x14ac:dyDescent="0.2">
      <c r="A171" s="17" t="s">
        <v>163</v>
      </c>
      <c r="B171" s="3" t="s">
        <v>330</v>
      </c>
      <c r="C171" s="8" t="s">
        <v>229</v>
      </c>
      <c r="D171" s="24">
        <v>2</v>
      </c>
    </row>
    <row r="172" spans="1:4" s="4" customFormat="1" x14ac:dyDescent="0.2">
      <c r="A172" s="17" t="s">
        <v>163</v>
      </c>
      <c r="B172" s="3" t="s">
        <v>331</v>
      </c>
      <c r="C172" s="8" t="s">
        <v>221</v>
      </c>
      <c r="D172" s="24">
        <v>2</v>
      </c>
    </row>
    <row r="173" spans="1:4" s="4" customFormat="1" x14ac:dyDescent="0.2">
      <c r="A173" s="17" t="s">
        <v>163</v>
      </c>
      <c r="B173" s="3" t="s">
        <v>332</v>
      </c>
      <c r="C173" s="8" t="s">
        <v>222</v>
      </c>
      <c r="D173" s="24">
        <v>2</v>
      </c>
    </row>
    <row r="174" spans="1:4" s="4" customFormat="1" x14ac:dyDescent="0.2">
      <c r="A174" s="17" t="s">
        <v>163</v>
      </c>
      <c r="B174" s="3" t="s">
        <v>333</v>
      </c>
      <c r="C174" s="8" t="s">
        <v>265</v>
      </c>
      <c r="D174" s="24">
        <v>2</v>
      </c>
    </row>
    <row r="175" spans="1:4" s="4" customFormat="1" x14ac:dyDescent="0.2">
      <c r="A175" s="17" t="s">
        <v>163</v>
      </c>
      <c r="B175" s="3" t="s">
        <v>335</v>
      </c>
      <c r="C175" s="8" t="s">
        <v>227</v>
      </c>
      <c r="D175" s="24">
        <v>2</v>
      </c>
    </row>
    <row r="176" spans="1:4" s="4" customFormat="1" x14ac:dyDescent="0.2">
      <c r="A176" s="17" t="s">
        <v>163</v>
      </c>
      <c r="B176" s="3" t="s">
        <v>488</v>
      </c>
      <c r="C176" s="3" t="s">
        <v>242</v>
      </c>
      <c r="D176" s="24">
        <v>2</v>
      </c>
    </row>
    <row r="177" spans="1:4" s="4" customFormat="1" x14ac:dyDescent="0.2">
      <c r="A177" s="17" t="s">
        <v>163</v>
      </c>
      <c r="B177" s="3" t="s">
        <v>489</v>
      </c>
      <c r="C177" s="3" t="s">
        <v>243</v>
      </c>
      <c r="D177" s="24">
        <v>2</v>
      </c>
    </row>
    <row r="178" spans="1:4" s="4" customFormat="1" x14ac:dyDescent="0.2">
      <c r="A178" s="17" t="s">
        <v>163</v>
      </c>
      <c r="B178" s="3" t="s">
        <v>490</v>
      </c>
      <c r="C178" s="3" t="s">
        <v>244</v>
      </c>
      <c r="D178" s="24">
        <v>2</v>
      </c>
    </row>
    <row r="179" spans="1:4" s="4" customFormat="1" x14ac:dyDescent="0.2">
      <c r="A179" s="17" t="s">
        <v>163</v>
      </c>
      <c r="B179" s="3" t="s">
        <v>491</v>
      </c>
      <c r="C179" s="3" t="s">
        <v>246</v>
      </c>
      <c r="D179" s="24">
        <v>2</v>
      </c>
    </row>
    <row r="180" spans="1:4" s="4" customFormat="1" x14ac:dyDescent="0.2">
      <c r="A180" s="17" t="s">
        <v>163</v>
      </c>
      <c r="B180" s="3" t="s">
        <v>492</v>
      </c>
      <c r="C180" s="3" t="s">
        <v>247</v>
      </c>
      <c r="D180" s="24">
        <v>2</v>
      </c>
    </row>
    <row r="181" spans="1:4" s="4" customFormat="1" x14ac:dyDescent="0.2">
      <c r="A181" s="17" t="s">
        <v>163</v>
      </c>
      <c r="B181" s="3" t="s">
        <v>493</v>
      </c>
      <c r="C181" s="3" t="s">
        <v>252</v>
      </c>
      <c r="D181" s="24">
        <v>2</v>
      </c>
    </row>
    <row r="182" spans="1:4" s="4" customFormat="1" x14ac:dyDescent="0.2">
      <c r="A182" s="17" t="s">
        <v>163</v>
      </c>
      <c r="B182" s="3" t="s">
        <v>383</v>
      </c>
      <c r="C182" s="8" t="s">
        <v>186</v>
      </c>
      <c r="D182" s="24">
        <v>2</v>
      </c>
    </row>
    <row r="183" spans="1:4" s="4" customFormat="1" x14ac:dyDescent="0.2">
      <c r="A183" s="17" t="s">
        <v>163</v>
      </c>
      <c r="B183" s="3" t="s">
        <v>384</v>
      </c>
      <c r="C183" s="8" t="s">
        <v>180</v>
      </c>
      <c r="D183" s="24">
        <v>2</v>
      </c>
    </row>
    <row r="184" spans="1:4" s="4" customFormat="1" x14ac:dyDescent="0.2">
      <c r="A184" s="17" t="s">
        <v>163</v>
      </c>
      <c r="B184" s="3" t="s">
        <v>385</v>
      </c>
      <c r="C184" s="8" t="s">
        <v>181</v>
      </c>
      <c r="D184" s="24">
        <v>2</v>
      </c>
    </row>
    <row r="185" spans="1:4" s="4" customFormat="1" x14ac:dyDescent="0.2">
      <c r="A185" s="17" t="s">
        <v>163</v>
      </c>
      <c r="B185" s="3" t="s">
        <v>386</v>
      </c>
      <c r="C185" s="8" t="s">
        <v>182</v>
      </c>
      <c r="D185" s="24">
        <v>2</v>
      </c>
    </row>
    <row r="186" spans="1:4" s="4" customFormat="1" x14ac:dyDescent="0.2">
      <c r="A186" s="17" t="s">
        <v>163</v>
      </c>
      <c r="B186" s="3" t="s">
        <v>387</v>
      </c>
      <c r="C186" s="8" t="s">
        <v>183</v>
      </c>
      <c r="D186" s="24">
        <v>2</v>
      </c>
    </row>
    <row r="187" spans="1:4" s="4" customFormat="1" x14ac:dyDescent="0.2">
      <c r="A187" s="17" t="s">
        <v>163</v>
      </c>
      <c r="B187" s="3" t="s">
        <v>388</v>
      </c>
      <c r="C187" s="8" t="s">
        <v>184</v>
      </c>
      <c r="D187" s="24">
        <v>2</v>
      </c>
    </row>
    <row r="188" spans="1:4" s="4" customFormat="1" x14ac:dyDescent="0.2">
      <c r="A188" s="17" t="s">
        <v>163</v>
      </c>
      <c r="B188" s="3" t="s">
        <v>398</v>
      </c>
      <c r="C188" s="8" t="s">
        <v>165</v>
      </c>
      <c r="D188" s="24">
        <v>2</v>
      </c>
    </row>
    <row r="189" spans="1:4" s="4" customFormat="1" x14ac:dyDescent="0.2">
      <c r="A189" s="17" t="s">
        <v>163</v>
      </c>
      <c r="B189" s="3" t="s">
        <v>399</v>
      </c>
      <c r="C189" s="8" t="s">
        <v>175</v>
      </c>
      <c r="D189" s="24">
        <v>2</v>
      </c>
    </row>
    <row r="190" spans="1:4" s="4" customFormat="1" x14ac:dyDescent="0.2">
      <c r="A190" s="17" t="s">
        <v>163</v>
      </c>
      <c r="B190" s="3" t="s">
        <v>400</v>
      </c>
      <c r="C190" s="8" t="s">
        <v>178</v>
      </c>
      <c r="D190" s="24">
        <v>2</v>
      </c>
    </row>
    <row r="191" spans="1:4" s="4" customFormat="1" x14ac:dyDescent="0.2">
      <c r="A191" s="17" t="s">
        <v>163</v>
      </c>
      <c r="B191" s="3" t="s">
        <v>521</v>
      </c>
      <c r="C191" s="3" t="s">
        <v>187</v>
      </c>
      <c r="D191" s="24">
        <v>2</v>
      </c>
    </row>
    <row r="192" spans="1:4" s="4" customFormat="1" x14ac:dyDescent="0.2">
      <c r="A192" s="17" t="s">
        <v>163</v>
      </c>
      <c r="B192" s="3" t="s">
        <v>523</v>
      </c>
      <c r="C192" s="3" t="s">
        <v>189</v>
      </c>
      <c r="D192" s="24">
        <v>2</v>
      </c>
    </row>
    <row r="193" spans="1:5" s="4" customFormat="1" x14ac:dyDescent="0.2">
      <c r="A193" s="17" t="s">
        <v>163</v>
      </c>
      <c r="B193" s="3" t="s">
        <v>524</v>
      </c>
      <c r="C193" s="3" t="s">
        <v>190</v>
      </c>
      <c r="D193" s="24">
        <v>2</v>
      </c>
    </row>
    <row r="194" spans="1:5" s="4" customFormat="1" x14ac:dyDescent="0.2">
      <c r="A194" s="17" t="s">
        <v>163</v>
      </c>
      <c r="B194" s="3" t="s">
        <v>525</v>
      </c>
      <c r="C194" s="3" t="s">
        <v>195</v>
      </c>
      <c r="D194" s="24">
        <v>2</v>
      </c>
    </row>
    <row r="195" spans="1:5" s="4" customFormat="1" x14ac:dyDescent="0.2">
      <c r="A195" s="17" t="s">
        <v>163</v>
      </c>
      <c r="B195" s="3" t="s">
        <v>457</v>
      </c>
      <c r="C195" s="8" t="s">
        <v>201</v>
      </c>
      <c r="D195" s="24">
        <v>2</v>
      </c>
    </row>
    <row r="196" spans="1:5" s="4" customFormat="1" x14ac:dyDescent="0.2">
      <c r="A196" s="17" t="s">
        <v>163</v>
      </c>
      <c r="B196" s="3" t="s">
        <v>458</v>
      </c>
      <c r="C196" s="8" t="s">
        <v>205</v>
      </c>
      <c r="D196" s="24">
        <v>2</v>
      </c>
    </row>
    <row r="197" spans="1:5" s="4" customFormat="1" x14ac:dyDescent="0.2">
      <c r="A197" s="17" t="s">
        <v>163</v>
      </c>
      <c r="B197" s="3" t="s">
        <v>459</v>
      </c>
      <c r="C197" s="8" t="s">
        <v>217</v>
      </c>
      <c r="D197" s="24">
        <v>2</v>
      </c>
    </row>
    <row r="198" spans="1:5" s="4" customFormat="1" x14ac:dyDescent="0.2">
      <c r="A198" s="17" t="s">
        <v>87</v>
      </c>
      <c r="B198" s="3" t="s">
        <v>341</v>
      </c>
      <c r="C198" s="8" t="s">
        <v>91</v>
      </c>
      <c r="D198" s="25">
        <v>3</v>
      </c>
    </row>
    <row r="199" spans="1:5" s="4" customFormat="1" x14ac:dyDescent="0.2">
      <c r="A199" s="17" t="s">
        <v>87</v>
      </c>
      <c r="B199" s="3" t="s">
        <v>402</v>
      </c>
      <c r="C199" s="8" t="s">
        <v>137</v>
      </c>
      <c r="D199" s="25">
        <v>3</v>
      </c>
    </row>
    <row r="200" spans="1:5" s="4" customFormat="1" x14ac:dyDescent="0.2">
      <c r="A200" s="17" t="s">
        <v>87</v>
      </c>
      <c r="B200" s="3" t="s">
        <v>407</v>
      </c>
      <c r="C200" s="8" t="s">
        <v>134</v>
      </c>
      <c r="D200" s="25">
        <v>3</v>
      </c>
    </row>
    <row r="201" spans="1:5" s="4" customFormat="1" x14ac:dyDescent="0.2">
      <c r="A201" s="17" t="s">
        <v>87</v>
      </c>
      <c r="B201" s="3" t="s">
        <v>529</v>
      </c>
      <c r="C201" s="3" t="s">
        <v>158</v>
      </c>
      <c r="D201" s="25">
        <v>3</v>
      </c>
    </row>
    <row r="202" spans="1:5" s="4" customFormat="1" x14ac:dyDescent="0.2">
      <c r="A202" s="17" t="s">
        <v>87</v>
      </c>
      <c r="B202" s="3" t="s">
        <v>460</v>
      </c>
      <c r="C202" s="8" t="s">
        <v>117</v>
      </c>
      <c r="D202" s="25">
        <v>3</v>
      </c>
    </row>
    <row r="203" spans="1:5" s="4" customFormat="1" x14ac:dyDescent="0.2">
      <c r="A203" s="17" t="s">
        <v>87</v>
      </c>
      <c r="B203" s="3" t="s">
        <v>461</v>
      </c>
      <c r="C203" s="8" t="s">
        <v>118</v>
      </c>
      <c r="D203" s="25">
        <v>3</v>
      </c>
    </row>
    <row r="204" spans="1:5" s="4" customFormat="1" x14ac:dyDescent="0.2">
      <c r="A204" s="17" t="s">
        <v>87</v>
      </c>
      <c r="B204" s="3" t="s">
        <v>462</v>
      </c>
      <c r="C204" s="8" t="s">
        <v>119</v>
      </c>
      <c r="D204" s="25">
        <v>3</v>
      </c>
    </row>
    <row r="205" spans="1:5" s="4" customFormat="1" ht="13.5" thickBot="1" x14ac:dyDescent="0.25">
      <c r="A205" s="17" t="s">
        <v>87</v>
      </c>
      <c r="B205" s="3" t="s">
        <v>463</v>
      </c>
      <c r="C205" s="8" t="s">
        <v>120</v>
      </c>
      <c r="D205" s="25">
        <v>3</v>
      </c>
    </row>
    <row r="206" spans="1:5" s="14" customFormat="1" ht="13.5" thickBot="1" x14ac:dyDescent="0.25">
      <c r="A206" s="17" t="s">
        <v>87</v>
      </c>
      <c r="B206" s="27" t="s">
        <v>465</v>
      </c>
      <c r="C206" s="8" t="s">
        <v>111</v>
      </c>
      <c r="D206" s="25">
        <v>3</v>
      </c>
      <c r="E206" s="4"/>
    </row>
    <row r="207" spans="1:5" s="4" customFormat="1" x14ac:dyDescent="0.2">
      <c r="A207" s="15" t="s">
        <v>79</v>
      </c>
      <c r="B207" s="3" t="s">
        <v>337</v>
      </c>
      <c r="C207" s="8" t="s">
        <v>38</v>
      </c>
      <c r="D207" s="25">
        <v>3</v>
      </c>
    </row>
    <row r="208" spans="1:5" s="4" customFormat="1" x14ac:dyDescent="0.2">
      <c r="A208" s="15" t="s">
        <v>79</v>
      </c>
      <c r="B208" s="3" t="s">
        <v>338</v>
      </c>
      <c r="C208" s="8" t="s">
        <v>59</v>
      </c>
      <c r="D208" s="25">
        <v>3</v>
      </c>
    </row>
    <row r="209" spans="1:4" s="4" customFormat="1" x14ac:dyDescent="0.2">
      <c r="A209" s="15" t="s">
        <v>79</v>
      </c>
      <c r="B209" s="3" t="s">
        <v>339</v>
      </c>
      <c r="C209" s="8" t="s">
        <v>7</v>
      </c>
      <c r="D209" s="25">
        <v>3</v>
      </c>
    </row>
    <row r="210" spans="1:4" s="4" customFormat="1" x14ac:dyDescent="0.2">
      <c r="A210" s="15" t="s">
        <v>79</v>
      </c>
      <c r="B210" s="3" t="s">
        <v>340</v>
      </c>
      <c r="C210" s="8" t="s">
        <v>55</v>
      </c>
      <c r="D210" s="25">
        <v>3</v>
      </c>
    </row>
    <row r="211" spans="1:4" s="4" customFormat="1" x14ac:dyDescent="0.2">
      <c r="A211" s="15" t="s">
        <v>79</v>
      </c>
      <c r="B211" s="3" t="s">
        <v>342</v>
      </c>
      <c r="C211" s="8" t="s">
        <v>68</v>
      </c>
      <c r="D211" s="25">
        <v>3</v>
      </c>
    </row>
    <row r="212" spans="1:4" s="4" customFormat="1" x14ac:dyDescent="0.2">
      <c r="A212" s="15" t="s">
        <v>79</v>
      </c>
      <c r="B212" s="3" t="s">
        <v>343</v>
      </c>
      <c r="C212" s="8" t="s">
        <v>76</v>
      </c>
      <c r="D212" s="25">
        <v>3</v>
      </c>
    </row>
    <row r="213" spans="1:4" s="4" customFormat="1" x14ac:dyDescent="0.2">
      <c r="A213" s="15" t="s">
        <v>79</v>
      </c>
      <c r="B213" s="3" t="s">
        <v>344</v>
      </c>
      <c r="C213" s="8" t="s">
        <v>52</v>
      </c>
      <c r="D213" s="25">
        <v>3</v>
      </c>
    </row>
    <row r="214" spans="1:4" s="4" customFormat="1" x14ac:dyDescent="0.2">
      <c r="A214" s="15" t="s">
        <v>79</v>
      </c>
      <c r="B214" s="3" t="s">
        <v>345</v>
      </c>
      <c r="C214" s="8" t="s">
        <v>53</v>
      </c>
      <c r="D214" s="25">
        <v>3</v>
      </c>
    </row>
    <row r="215" spans="1:4" s="4" customFormat="1" x14ac:dyDescent="0.2">
      <c r="A215" s="15" t="s">
        <v>79</v>
      </c>
      <c r="B215" s="3" t="s">
        <v>403</v>
      </c>
      <c r="C215" s="8" t="s">
        <v>27</v>
      </c>
      <c r="D215" s="25">
        <v>3</v>
      </c>
    </row>
    <row r="216" spans="1:4" s="4" customFormat="1" x14ac:dyDescent="0.2">
      <c r="A216" s="15" t="s">
        <v>79</v>
      </c>
      <c r="B216" s="3" t="s">
        <v>404</v>
      </c>
      <c r="C216" s="8" t="s">
        <v>30</v>
      </c>
      <c r="D216" s="25">
        <v>3</v>
      </c>
    </row>
    <row r="217" spans="1:4" s="4" customFormat="1" x14ac:dyDescent="0.2">
      <c r="A217" s="15" t="s">
        <v>79</v>
      </c>
      <c r="B217" s="3" t="s">
        <v>405</v>
      </c>
      <c r="C217" s="8" t="s">
        <v>31</v>
      </c>
      <c r="D217" s="25">
        <v>3</v>
      </c>
    </row>
    <row r="218" spans="1:4" s="4" customFormat="1" x14ac:dyDescent="0.2">
      <c r="A218" s="15" t="s">
        <v>79</v>
      </c>
      <c r="B218" s="3" t="s">
        <v>406</v>
      </c>
      <c r="C218" s="8" t="s">
        <v>32</v>
      </c>
      <c r="D218" s="25">
        <v>3</v>
      </c>
    </row>
    <row r="219" spans="1:4" s="4" customFormat="1" x14ac:dyDescent="0.2">
      <c r="A219" s="15" t="s">
        <v>79</v>
      </c>
      <c r="B219" s="3" t="s">
        <v>464</v>
      </c>
      <c r="C219" s="8" t="s">
        <v>11</v>
      </c>
      <c r="D219" s="25">
        <v>3</v>
      </c>
    </row>
    <row r="220" spans="1:4" s="4" customFormat="1" x14ac:dyDescent="0.2">
      <c r="A220" s="17" t="s">
        <v>163</v>
      </c>
      <c r="B220" s="3" t="s">
        <v>346</v>
      </c>
      <c r="C220" s="8" t="s">
        <v>235</v>
      </c>
      <c r="D220" s="25">
        <v>3</v>
      </c>
    </row>
    <row r="221" spans="1:4" s="4" customFormat="1" x14ac:dyDescent="0.2">
      <c r="A221" s="17" t="s">
        <v>163</v>
      </c>
      <c r="B221" s="3" t="s">
        <v>347</v>
      </c>
      <c r="C221" s="8" t="s">
        <v>220</v>
      </c>
      <c r="D221" s="25">
        <v>3</v>
      </c>
    </row>
    <row r="222" spans="1:4" s="4" customFormat="1" x14ac:dyDescent="0.2">
      <c r="A222" s="17" t="s">
        <v>163</v>
      </c>
      <c r="B222" s="3" t="s">
        <v>348</v>
      </c>
      <c r="C222" s="8" t="s">
        <v>223</v>
      </c>
      <c r="D222" s="25">
        <v>3</v>
      </c>
    </row>
    <row r="223" spans="1:4" s="4" customFormat="1" x14ac:dyDescent="0.2">
      <c r="A223" s="17" t="s">
        <v>163</v>
      </c>
      <c r="B223" s="3" t="s">
        <v>349</v>
      </c>
      <c r="C223" s="8" t="s">
        <v>225</v>
      </c>
      <c r="D223" s="25">
        <v>3</v>
      </c>
    </row>
    <row r="224" spans="1:4" s="4" customFormat="1" x14ac:dyDescent="0.2">
      <c r="A224" s="17" t="s">
        <v>163</v>
      </c>
      <c r="B224" s="3" t="s">
        <v>350</v>
      </c>
      <c r="C224" s="8" t="s">
        <v>228</v>
      </c>
      <c r="D224" s="25">
        <v>3</v>
      </c>
    </row>
    <row r="225" spans="1:5" s="4" customFormat="1" x14ac:dyDescent="0.2">
      <c r="A225" s="17" t="s">
        <v>163</v>
      </c>
      <c r="B225" s="3" t="s">
        <v>494</v>
      </c>
      <c r="C225" s="3" t="s">
        <v>245</v>
      </c>
      <c r="D225" s="25">
        <v>3</v>
      </c>
    </row>
    <row r="226" spans="1:5" s="4" customFormat="1" x14ac:dyDescent="0.2">
      <c r="A226" s="17" t="s">
        <v>163</v>
      </c>
      <c r="B226" s="3" t="s">
        <v>495</v>
      </c>
      <c r="C226" s="3" t="s">
        <v>248</v>
      </c>
      <c r="D226" s="25">
        <v>3</v>
      </c>
    </row>
    <row r="227" spans="1:5" s="4" customFormat="1" x14ac:dyDescent="0.2">
      <c r="A227" s="17" t="s">
        <v>163</v>
      </c>
      <c r="B227" s="3" t="s">
        <v>496</v>
      </c>
      <c r="C227" s="3" t="s">
        <v>249</v>
      </c>
      <c r="D227" s="25">
        <v>3</v>
      </c>
    </row>
    <row r="228" spans="1:5" s="4" customFormat="1" x14ac:dyDescent="0.2">
      <c r="A228" s="17" t="s">
        <v>163</v>
      </c>
      <c r="B228" s="3" t="s">
        <v>497</v>
      </c>
      <c r="C228" s="3" t="s">
        <v>251</v>
      </c>
      <c r="D228" s="25">
        <v>3</v>
      </c>
    </row>
    <row r="229" spans="1:5" s="4" customFormat="1" ht="13.5" thickBot="1" x14ac:dyDescent="0.25">
      <c r="A229" s="17" t="s">
        <v>163</v>
      </c>
      <c r="B229" s="3" t="s">
        <v>498</v>
      </c>
      <c r="C229" s="3" t="s">
        <v>253</v>
      </c>
      <c r="D229" s="25">
        <v>3</v>
      </c>
    </row>
    <row r="230" spans="1:5" s="14" customFormat="1" ht="13.5" thickBot="1" x14ac:dyDescent="0.25">
      <c r="A230" s="17" t="s">
        <v>163</v>
      </c>
      <c r="B230" s="27" t="s">
        <v>499</v>
      </c>
      <c r="C230" s="3" t="s">
        <v>254</v>
      </c>
      <c r="D230" s="25">
        <v>3</v>
      </c>
      <c r="E230" s="4"/>
    </row>
    <row r="231" spans="1:5" s="4" customFormat="1" x14ac:dyDescent="0.2">
      <c r="A231" s="17" t="s">
        <v>163</v>
      </c>
      <c r="B231" s="3" t="s">
        <v>500</v>
      </c>
      <c r="C231" s="3" t="s">
        <v>257</v>
      </c>
      <c r="D231" s="25">
        <v>3</v>
      </c>
    </row>
    <row r="232" spans="1:5" s="4" customFormat="1" x14ac:dyDescent="0.2">
      <c r="A232" s="17" t="s">
        <v>163</v>
      </c>
      <c r="B232" s="3" t="s">
        <v>408</v>
      </c>
      <c r="C232" s="8" t="s">
        <v>168</v>
      </c>
      <c r="D232" s="25">
        <v>3</v>
      </c>
    </row>
    <row r="233" spans="1:5" s="4" customFormat="1" x14ac:dyDescent="0.2">
      <c r="A233" s="17" t="s">
        <v>163</v>
      </c>
      <c r="B233" s="3" t="s">
        <v>409</v>
      </c>
      <c r="C233" s="8" t="s">
        <v>169</v>
      </c>
      <c r="D233" s="25">
        <v>3</v>
      </c>
    </row>
    <row r="234" spans="1:5" s="4" customFormat="1" x14ac:dyDescent="0.2">
      <c r="A234" s="17" t="s">
        <v>163</v>
      </c>
      <c r="B234" s="3" t="s">
        <v>410</v>
      </c>
      <c r="C234" s="8" t="s">
        <v>170</v>
      </c>
      <c r="D234" s="25">
        <v>3</v>
      </c>
    </row>
    <row r="235" spans="1:5" s="4" customFormat="1" x14ac:dyDescent="0.2">
      <c r="A235" s="17" t="s">
        <v>163</v>
      </c>
      <c r="B235" s="3" t="s">
        <v>411</v>
      </c>
      <c r="C235" s="8" t="s">
        <v>171</v>
      </c>
      <c r="D235" s="25">
        <v>3</v>
      </c>
    </row>
    <row r="236" spans="1:5" s="4" customFormat="1" x14ac:dyDescent="0.2">
      <c r="A236" s="17" t="s">
        <v>163</v>
      </c>
      <c r="B236" s="3" t="s">
        <v>412</v>
      </c>
      <c r="C236" s="8" t="s">
        <v>173</v>
      </c>
      <c r="D236" s="25">
        <v>3</v>
      </c>
    </row>
    <row r="237" spans="1:5" s="4" customFormat="1" x14ac:dyDescent="0.2">
      <c r="A237" s="17" t="s">
        <v>163</v>
      </c>
      <c r="B237" s="3" t="s">
        <v>413</v>
      </c>
      <c r="C237" s="8" t="s">
        <v>177</v>
      </c>
      <c r="D237" s="25">
        <v>3</v>
      </c>
    </row>
    <row r="238" spans="1:5" s="4" customFormat="1" x14ac:dyDescent="0.2">
      <c r="A238" s="17" t="s">
        <v>163</v>
      </c>
      <c r="B238" s="3" t="s">
        <v>414</v>
      </c>
      <c r="C238" s="8" t="s">
        <v>185</v>
      </c>
      <c r="D238" s="25">
        <v>3</v>
      </c>
    </row>
    <row r="239" spans="1:5" s="4" customFormat="1" x14ac:dyDescent="0.2">
      <c r="A239" s="17" t="s">
        <v>163</v>
      </c>
      <c r="B239" s="3" t="s">
        <v>526</v>
      </c>
      <c r="C239" s="3" t="s">
        <v>188</v>
      </c>
      <c r="D239" s="25">
        <v>3</v>
      </c>
    </row>
    <row r="240" spans="1:5" s="4" customFormat="1" x14ac:dyDescent="0.2">
      <c r="A240" s="17" t="s">
        <v>163</v>
      </c>
      <c r="B240" s="3" t="s">
        <v>527</v>
      </c>
      <c r="C240" s="3" t="s">
        <v>197</v>
      </c>
      <c r="D240" s="25">
        <v>3</v>
      </c>
    </row>
    <row r="241" spans="1:4" s="4" customFormat="1" x14ac:dyDescent="0.2">
      <c r="A241" s="17" t="s">
        <v>163</v>
      </c>
      <c r="B241" s="3" t="s">
        <v>528</v>
      </c>
      <c r="C241" s="3" t="s">
        <v>194</v>
      </c>
      <c r="D241" s="25">
        <v>3</v>
      </c>
    </row>
    <row r="242" spans="1:4" s="4" customFormat="1" x14ac:dyDescent="0.2">
      <c r="A242" s="17" t="s">
        <v>163</v>
      </c>
      <c r="B242" s="3" t="s">
        <v>466</v>
      </c>
      <c r="C242" s="8" t="s">
        <v>202</v>
      </c>
      <c r="D242" s="25">
        <v>3</v>
      </c>
    </row>
    <row r="243" spans="1:4" s="4" customFormat="1" x14ac:dyDescent="0.2">
      <c r="A243" s="17" t="s">
        <v>163</v>
      </c>
      <c r="B243" s="3" t="s">
        <v>467</v>
      </c>
      <c r="C243" s="8" t="s">
        <v>203</v>
      </c>
      <c r="D243" s="25">
        <v>3</v>
      </c>
    </row>
    <row r="244" spans="1:4" s="4" customFormat="1" x14ac:dyDescent="0.2">
      <c r="A244" s="17" t="s">
        <v>163</v>
      </c>
      <c r="B244" s="3" t="s">
        <v>468</v>
      </c>
      <c r="C244" s="8" t="s">
        <v>204</v>
      </c>
      <c r="D244" s="25">
        <v>3</v>
      </c>
    </row>
    <row r="245" spans="1:4" s="4" customFormat="1" x14ac:dyDescent="0.2">
      <c r="A245" s="17" t="s">
        <v>163</v>
      </c>
      <c r="B245" s="3" t="s">
        <v>469</v>
      </c>
      <c r="C245" s="8" t="s">
        <v>206</v>
      </c>
      <c r="D245" s="25">
        <v>3</v>
      </c>
    </row>
    <row r="246" spans="1:4" s="4" customFormat="1" x14ac:dyDescent="0.2">
      <c r="A246" s="17" t="s">
        <v>163</v>
      </c>
      <c r="B246" s="3" t="s">
        <v>470</v>
      </c>
      <c r="C246" s="8" t="s">
        <v>207</v>
      </c>
      <c r="D246" s="25">
        <v>3</v>
      </c>
    </row>
    <row r="247" spans="1:4" s="4" customFormat="1" x14ac:dyDescent="0.2">
      <c r="A247" s="17" t="s">
        <v>163</v>
      </c>
      <c r="B247" s="3" t="s">
        <v>471</v>
      </c>
      <c r="C247" s="8" t="s">
        <v>208</v>
      </c>
      <c r="D247" s="25">
        <v>3</v>
      </c>
    </row>
    <row r="248" spans="1:4" s="4" customFormat="1" x14ac:dyDescent="0.2">
      <c r="A248" s="17" t="s">
        <v>163</v>
      </c>
      <c r="B248" s="3" t="s">
        <v>472</v>
      </c>
      <c r="C248" s="8" t="s">
        <v>209</v>
      </c>
      <c r="D248" s="25">
        <v>3</v>
      </c>
    </row>
    <row r="249" spans="1:4" s="4" customFormat="1" x14ac:dyDescent="0.2">
      <c r="A249" s="17" t="s">
        <v>163</v>
      </c>
      <c r="B249" s="3" t="s">
        <v>473</v>
      </c>
      <c r="C249" s="8" t="s">
        <v>210</v>
      </c>
      <c r="D249" s="25">
        <v>3</v>
      </c>
    </row>
    <row r="250" spans="1:4" s="4" customFormat="1" x14ac:dyDescent="0.2">
      <c r="A250" s="17" t="s">
        <v>163</v>
      </c>
      <c r="B250" s="3" t="s">
        <v>474</v>
      </c>
      <c r="C250" s="8" t="s">
        <v>211</v>
      </c>
      <c r="D250" s="25">
        <v>3</v>
      </c>
    </row>
    <row r="251" spans="1:4" s="4" customFormat="1" x14ac:dyDescent="0.2">
      <c r="A251" s="17" t="s">
        <v>163</v>
      </c>
      <c r="B251" s="3" t="s">
        <v>475</v>
      </c>
      <c r="C251" s="8" t="s">
        <v>212</v>
      </c>
      <c r="D251" s="25">
        <v>3</v>
      </c>
    </row>
    <row r="252" spans="1:4" s="4" customFormat="1" x14ac:dyDescent="0.2">
      <c r="A252" s="17" t="s">
        <v>163</v>
      </c>
      <c r="B252" s="3" t="s">
        <v>476</v>
      </c>
      <c r="C252" s="8" t="s">
        <v>213</v>
      </c>
      <c r="D252" s="25">
        <v>3</v>
      </c>
    </row>
    <row r="253" spans="1:4" s="4" customFormat="1" x14ac:dyDescent="0.2">
      <c r="A253" s="17" t="s">
        <v>163</v>
      </c>
      <c r="B253" s="3" t="s">
        <v>477</v>
      </c>
      <c r="C253" s="8" t="s">
        <v>216</v>
      </c>
      <c r="D253" s="25">
        <v>3</v>
      </c>
    </row>
    <row r="254" spans="1:4" s="4" customFormat="1" x14ac:dyDescent="0.2">
      <c r="A254" s="15" t="s">
        <v>532</v>
      </c>
      <c r="B254" s="4" t="e">
        <f>COUNTIF(#REF!,"BenDavid")</f>
        <v>#REF!</v>
      </c>
      <c r="D254" s="6"/>
    </row>
    <row r="255" spans="1:4" s="4" customFormat="1" x14ac:dyDescent="0.2">
      <c r="A255" s="15" t="s">
        <v>534</v>
      </c>
      <c r="B255" s="4">
        <f>COUNTIF(A179:A249,"Havas2010")</f>
        <v>13</v>
      </c>
      <c r="D255" s="16"/>
    </row>
    <row r="256" spans="1:4" s="4" customFormat="1" x14ac:dyDescent="0.2">
      <c r="A256" s="15" t="s">
        <v>533</v>
      </c>
      <c r="B256" s="4">
        <f>COUNTIF(A98:A251,"Russ2008")</f>
        <v>95</v>
      </c>
      <c r="D256" s="16"/>
    </row>
    <row r="257" spans="1:5" s="4" customFormat="1" x14ac:dyDescent="0.2">
      <c r="A257" s="15"/>
      <c r="B257" s="4">
        <f>200*10/60</f>
        <v>33.333333333333336</v>
      </c>
      <c r="D257" s="16"/>
    </row>
    <row r="258" spans="1:5" s="4" customFormat="1" x14ac:dyDescent="0.2">
      <c r="A258" s="12"/>
      <c r="B258" s="26" t="s">
        <v>260</v>
      </c>
      <c r="C258" s="14"/>
      <c r="D258" s="13"/>
      <c r="E258" s="14"/>
    </row>
    <row r="259" spans="1:5" x14ac:dyDescent="0.2">
      <c r="A259" s="5"/>
      <c r="B259" s="26" t="s">
        <v>263</v>
      </c>
      <c r="C259" s="5"/>
      <c r="D259" s="13"/>
      <c r="E259" s="14"/>
    </row>
    <row r="260" spans="1:5" x14ac:dyDescent="0.2">
      <c r="A260" s="5"/>
      <c r="B260" s="26" t="s">
        <v>261</v>
      </c>
      <c r="C260" s="5"/>
      <c r="D260" s="13"/>
      <c r="E260" s="14"/>
    </row>
    <row r="261" spans="1:5" x14ac:dyDescent="0.2">
      <c r="A261" s="5"/>
      <c r="B261" s="26" t="s">
        <v>264</v>
      </c>
      <c r="C261" s="5"/>
      <c r="D261" s="13"/>
      <c r="E261" s="14"/>
    </row>
    <row r="262" spans="1:5" x14ac:dyDescent="0.2">
      <c r="A262" s="5"/>
      <c r="B262" s="26" t="s">
        <v>262</v>
      </c>
      <c r="C262" s="5"/>
      <c r="D262" s="13"/>
      <c r="E262" s="14"/>
    </row>
    <row r="263" spans="1:5" s="4" customFormat="1" x14ac:dyDescent="0.2">
      <c r="A263" s="15"/>
      <c r="B263"/>
      <c r="D263" s="6"/>
      <c r="E263"/>
    </row>
    <row r="264" spans="1:5" s="4" customFormat="1" x14ac:dyDescent="0.2">
      <c r="A264" s="15"/>
      <c r="B264"/>
      <c r="D264" s="6"/>
      <c r="E264"/>
    </row>
    <row r="265" spans="1:5" s="4" customFormat="1" x14ac:dyDescent="0.2">
      <c r="A265" s="15"/>
      <c r="B265"/>
      <c r="D265" s="6"/>
      <c r="E265"/>
    </row>
    <row r="266" spans="1:5" s="4" customFormat="1" x14ac:dyDescent="0.2">
      <c r="A266" s="15"/>
      <c r="D266" s="16"/>
    </row>
    <row r="267" spans="1:5" s="4" customFormat="1" x14ac:dyDescent="0.2">
      <c r="A267" s="15"/>
      <c r="D267" s="16"/>
    </row>
    <row r="268" spans="1:5" s="4" customFormat="1" x14ac:dyDescent="0.2">
      <c r="A268" s="15"/>
      <c r="D268" s="16"/>
    </row>
    <row r="269" spans="1:5" s="4" customFormat="1" x14ac:dyDescent="0.2">
      <c r="A269" s="15"/>
      <c r="D269" s="16"/>
    </row>
    <row r="270" spans="1:5" s="4" customFormat="1" x14ac:dyDescent="0.2">
      <c r="A270" s="15"/>
      <c r="D270" s="16"/>
    </row>
    <row r="271" spans="1:5" s="4" customFormat="1" x14ac:dyDescent="0.2">
      <c r="A271" s="15"/>
      <c r="D271" s="16"/>
    </row>
    <row r="272" spans="1:5" s="4" customFormat="1" x14ac:dyDescent="0.2">
      <c r="A272" s="15"/>
      <c r="D272" s="16"/>
    </row>
    <row r="273" spans="1:4" s="4" customFormat="1" x14ac:dyDescent="0.2">
      <c r="A273" s="15"/>
      <c r="D273" s="16"/>
    </row>
    <row r="274" spans="1:4" s="4" customFormat="1" x14ac:dyDescent="0.2">
      <c r="A274" s="15"/>
      <c r="D274" s="16"/>
    </row>
    <row r="275" spans="1:4" s="4" customFormat="1" x14ac:dyDescent="0.2">
      <c r="A275" s="15"/>
      <c r="D275" s="16"/>
    </row>
    <row r="276" spans="1:4" s="4" customFormat="1" x14ac:dyDescent="0.2">
      <c r="A276" s="15"/>
      <c r="D276" s="16"/>
    </row>
    <row r="277" spans="1:4" s="4" customFormat="1" x14ac:dyDescent="0.2">
      <c r="A277" s="15"/>
      <c r="D277" s="16"/>
    </row>
    <row r="278" spans="1:4" s="4" customFormat="1" x14ac:dyDescent="0.2">
      <c r="A278" s="15"/>
      <c r="D278" s="16"/>
    </row>
    <row r="279" spans="1:4" s="4" customFormat="1" x14ac:dyDescent="0.2">
      <c r="A279" s="15"/>
      <c r="D279" s="16"/>
    </row>
    <row r="280" spans="1:4" s="4" customFormat="1" x14ac:dyDescent="0.2">
      <c r="A280" s="15"/>
      <c r="D280" s="16"/>
    </row>
    <row r="281" spans="1:4" s="4" customFormat="1" x14ac:dyDescent="0.2">
      <c r="A281" s="15"/>
      <c r="D281" s="16"/>
    </row>
    <row r="282" spans="1:4" s="4" customFormat="1" x14ac:dyDescent="0.2">
      <c r="A282" s="15"/>
      <c r="D282" s="16"/>
    </row>
    <row r="283" spans="1:4" s="4" customFormat="1" x14ac:dyDescent="0.2">
      <c r="A283" s="15"/>
      <c r="D283" s="16"/>
    </row>
    <row r="284" spans="1:4" s="4" customFormat="1" x14ac:dyDescent="0.2">
      <c r="A284" s="15"/>
      <c r="D284" s="16"/>
    </row>
    <row r="285" spans="1:4" s="4" customFormat="1" x14ac:dyDescent="0.2">
      <c r="A285" s="15"/>
      <c r="D285" s="16"/>
    </row>
    <row r="286" spans="1:4" s="4" customFormat="1" x14ac:dyDescent="0.2">
      <c r="A286" s="15"/>
      <c r="D286" s="16"/>
    </row>
    <row r="287" spans="1:4" s="4" customFormat="1" x14ac:dyDescent="0.2">
      <c r="A287" s="15"/>
      <c r="D287" s="16"/>
    </row>
    <row r="288" spans="1:4" s="4" customFormat="1" x14ac:dyDescent="0.2">
      <c r="A288" s="15"/>
      <c r="D288" s="16"/>
    </row>
    <row r="289" spans="1:4" s="4" customFormat="1" x14ac:dyDescent="0.2">
      <c r="A289" s="15"/>
      <c r="D289" s="16"/>
    </row>
    <row r="290" spans="1:4" s="4" customFormat="1" x14ac:dyDescent="0.2">
      <c r="A290" s="15"/>
      <c r="D290" s="16"/>
    </row>
    <row r="291" spans="1:4" s="4" customFormat="1" x14ac:dyDescent="0.2">
      <c r="A291" s="15"/>
      <c r="D291" s="16"/>
    </row>
    <row r="292" spans="1:4" s="4" customFormat="1" x14ac:dyDescent="0.2">
      <c r="A292" s="15"/>
      <c r="D292" s="16"/>
    </row>
    <row r="293" spans="1:4" s="4" customFormat="1" x14ac:dyDescent="0.2">
      <c r="A293" s="15"/>
      <c r="D293" s="16"/>
    </row>
    <row r="294" spans="1:4" s="4" customFormat="1" x14ac:dyDescent="0.2">
      <c r="A294" s="15"/>
      <c r="D294" s="16"/>
    </row>
    <row r="295" spans="1:4" s="4" customFormat="1" x14ac:dyDescent="0.2">
      <c r="A295" s="15"/>
      <c r="D295" s="16"/>
    </row>
    <row r="296" spans="1:4" s="4" customFormat="1" x14ac:dyDescent="0.2">
      <c r="A296" s="15"/>
      <c r="D296" s="16"/>
    </row>
    <row r="297" spans="1:4" s="4" customFormat="1" x14ac:dyDescent="0.2">
      <c r="A297" s="15"/>
      <c r="D297" s="16"/>
    </row>
    <row r="298" spans="1:4" s="4" customFormat="1" x14ac:dyDescent="0.2">
      <c r="A298" s="15"/>
      <c r="D298" s="16"/>
    </row>
    <row r="299" spans="1:4" s="4" customFormat="1" x14ac:dyDescent="0.2">
      <c r="A299" s="15"/>
      <c r="D299" s="16"/>
    </row>
    <row r="300" spans="1:4" s="4" customFormat="1" x14ac:dyDescent="0.2">
      <c r="A300" s="15"/>
      <c r="D300" s="16"/>
    </row>
    <row r="301" spans="1:4" s="4" customFormat="1" x14ac:dyDescent="0.2">
      <c r="A301" s="15"/>
      <c r="D301" s="16"/>
    </row>
    <row r="302" spans="1:4" s="4" customFormat="1" x14ac:dyDescent="0.2">
      <c r="A302" s="15"/>
      <c r="D302" s="16"/>
    </row>
    <row r="303" spans="1:4" s="4" customFormat="1" x14ac:dyDescent="0.2">
      <c r="A303" s="15"/>
      <c r="D303" s="16"/>
    </row>
    <row r="304" spans="1:4" s="4" customFormat="1" x14ac:dyDescent="0.2">
      <c r="A304" s="15"/>
      <c r="D304" s="16"/>
    </row>
    <row r="305" spans="1:4" s="4" customFormat="1" x14ac:dyDescent="0.2">
      <c r="A305" s="15"/>
      <c r="D305" s="16"/>
    </row>
    <row r="306" spans="1:4" s="4" customFormat="1" x14ac:dyDescent="0.2">
      <c r="A306" s="15"/>
      <c r="D306" s="16"/>
    </row>
    <row r="307" spans="1:4" s="4" customFormat="1" x14ac:dyDescent="0.2">
      <c r="A307" s="15"/>
      <c r="D307" s="16"/>
    </row>
    <row r="308" spans="1:4" s="4" customFormat="1" x14ac:dyDescent="0.2">
      <c r="A308" s="15"/>
      <c r="D308" s="16"/>
    </row>
    <row r="309" spans="1:4" s="4" customFormat="1" x14ac:dyDescent="0.2">
      <c r="A309" s="15"/>
      <c r="D309" s="16"/>
    </row>
    <row r="310" spans="1:4" s="4" customFormat="1" x14ac:dyDescent="0.2">
      <c r="A310" s="15"/>
      <c r="D310" s="16"/>
    </row>
    <row r="311" spans="1:4" s="4" customFormat="1" x14ac:dyDescent="0.2">
      <c r="A311" s="15"/>
      <c r="D311" s="16"/>
    </row>
    <row r="312" spans="1:4" s="4" customFormat="1" x14ac:dyDescent="0.2">
      <c r="A312" s="15"/>
      <c r="D312" s="16"/>
    </row>
    <row r="313" spans="1:4" s="4" customFormat="1" x14ac:dyDescent="0.2">
      <c r="A313" s="15"/>
      <c r="D313" s="16"/>
    </row>
    <row r="314" spans="1:4" s="4" customFormat="1" x14ac:dyDescent="0.2">
      <c r="A314" s="15"/>
      <c r="D314" s="16"/>
    </row>
    <row r="315" spans="1:4" s="4" customFormat="1" x14ac:dyDescent="0.2">
      <c r="A315" s="15"/>
      <c r="D315" s="16"/>
    </row>
    <row r="316" spans="1:4" s="4" customFormat="1" x14ac:dyDescent="0.2">
      <c r="A316" s="15"/>
      <c r="D316" s="16"/>
    </row>
    <row r="317" spans="1:4" s="4" customFormat="1" x14ac:dyDescent="0.2">
      <c r="A317" s="15"/>
      <c r="D317" s="16"/>
    </row>
    <row r="318" spans="1:4" s="4" customFormat="1" x14ac:dyDescent="0.2">
      <c r="A318" s="15"/>
      <c r="D318" s="16"/>
    </row>
    <row r="319" spans="1:4" s="4" customFormat="1" x14ac:dyDescent="0.2">
      <c r="A319" s="15"/>
      <c r="D319" s="16"/>
    </row>
    <row r="320" spans="1:4" s="4" customFormat="1" x14ac:dyDescent="0.2">
      <c r="A320" s="15"/>
      <c r="D320" s="16"/>
    </row>
    <row r="321" spans="1:4" s="4" customFormat="1" x14ac:dyDescent="0.2">
      <c r="A321" s="15"/>
      <c r="D321" s="16"/>
    </row>
    <row r="322" spans="1:4" s="4" customFormat="1" x14ac:dyDescent="0.2">
      <c r="A322" s="15"/>
      <c r="D322" s="16"/>
    </row>
    <row r="323" spans="1:4" s="20" customFormat="1" x14ac:dyDescent="0.2">
      <c r="A323" s="19"/>
      <c r="C323" s="4"/>
      <c r="D323" s="21"/>
    </row>
  </sheetData>
  <sortState xmlns:xlrd2="http://schemas.microsoft.com/office/spreadsheetml/2017/richdata2" ref="A2:D323">
    <sortCondition ref="D2:D323"/>
    <sortCondition ref="A2:A323"/>
    <sortCondition ref="B2:B32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"/>
  <sheetViews>
    <sheetView workbookViewId="0">
      <selection activeCell="K26" sqref="K26"/>
    </sheetView>
  </sheetViews>
  <sheetFormatPr defaultColWidth="11" defaultRowHeight="12.75" x14ac:dyDescent="0.2"/>
  <cols>
    <col min="3" max="3" width="48.375" customWidth="1"/>
  </cols>
  <sheetData>
    <row r="1" spans="1:8" x14ac:dyDescent="0.2">
      <c r="A1" s="17" t="s">
        <v>163</v>
      </c>
      <c r="B1" s="3" t="s">
        <v>525</v>
      </c>
      <c r="C1" s="3" t="s">
        <v>195</v>
      </c>
      <c r="D1" s="24">
        <v>2</v>
      </c>
      <c r="E1">
        <v>10</v>
      </c>
      <c r="G1">
        <f t="shared" ref="G1:G32" ca="1" si="0">RAND()</f>
        <v>7.6120123865572986E-2</v>
      </c>
      <c r="H1">
        <v>1</v>
      </c>
    </row>
    <row r="2" spans="1:8" x14ac:dyDescent="0.2">
      <c r="A2" s="17" t="s">
        <v>163</v>
      </c>
      <c r="B2" s="3" t="s">
        <v>504</v>
      </c>
      <c r="C2" s="3" t="s">
        <v>196</v>
      </c>
      <c r="D2" s="23">
        <v>1</v>
      </c>
      <c r="E2">
        <v>12</v>
      </c>
      <c r="G2">
        <f t="shared" ca="1" si="0"/>
        <v>0.4443245417001096</v>
      </c>
      <c r="H2">
        <v>2</v>
      </c>
    </row>
    <row r="3" spans="1:8" x14ac:dyDescent="0.2">
      <c r="A3" s="17" t="s">
        <v>163</v>
      </c>
      <c r="B3" s="3" t="s">
        <v>376</v>
      </c>
      <c r="C3" s="8" t="s">
        <v>164</v>
      </c>
      <c r="D3" s="23">
        <v>1</v>
      </c>
      <c r="E3">
        <v>2</v>
      </c>
      <c r="G3">
        <f t="shared" ca="1" si="0"/>
        <v>4.6934047172911164E-2</v>
      </c>
      <c r="H3">
        <v>3</v>
      </c>
    </row>
    <row r="4" spans="1:8" x14ac:dyDescent="0.2">
      <c r="A4" s="17" t="s">
        <v>163</v>
      </c>
      <c r="B4" s="3" t="s">
        <v>313</v>
      </c>
      <c r="C4" s="8" t="s">
        <v>236</v>
      </c>
      <c r="D4" s="23">
        <v>1</v>
      </c>
      <c r="E4" s="4">
        <v>5</v>
      </c>
      <c r="G4">
        <f t="shared" ca="1" si="0"/>
        <v>0.41504693853083741</v>
      </c>
      <c r="H4">
        <v>4</v>
      </c>
    </row>
    <row r="5" spans="1:8" x14ac:dyDescent="0.2">
      <c r="A5" s="17" t="s">
        <v>163</v>
      </c>
      <c r="B5" s="3" t="s">
        <v>458</v>
      </c>
      <c r="C5" s="8" t="s">
        <v>205</v>
      </c>
      <c r="D5" s="24">
        <v>2</v>
      </c>
      <c r="E5">
        <v>4</v>
      </c>
      <c r="G5">
        <f t="shared" ca="1" si="0"/>
        <v>0.573437658822611</v>
      </c>
      <c r="H5">
        <v>5</v>
      </c>
    </row>
    <row r="6" spans="1:8" x14ac:dyDescent="0.2">
      <c r="A6" s="17" t="s">
        <v>163</v>
      </c>
      <c r="B6" s="3" t="s">
        <v>379</v>
      </c>
      <c r="C6" s="8" t="s">
        <v>172</v>
      </c>
      <c r="D6" s="23">
        <v>1</v>
      </c>
      <c r="E6">
        <v>5</v>
      </c>
      <c r="G6">
        <f t="shared" ca="1" si="0"/>
        <v>0.12449166625224384</v>
      </c>
      <c r="H6">
        <v>6</v>
      </c>
    </row>
    <row r="7" spans="1:8" x14ac:dyDescent="0.2">
      <c r="A7" s="17" t="s">
        <v>163</v>
      </c>
      <c r="B7" s="3" t="s">
        <v>319</v>
      </c>
      <c r="C7" s="8" t="s">
        <v>232</v>
      </c>
      <c r="D7" s="23">
        <v>1</v>
      </c>
      <c r="E7" s="4">
        <v>11</v>
      </c>
      <c r="G7">
        <f t="shared" ca="1" si="0"/>
        <v>0.76312299737653855</v>
      </c>
      <c r="H7">
        <v>7</v>
      </c>
    </row>
    <row r="8" spans="1:8" x14ac:dyDescent="0.2">
      <c r="A8" s="17" t="s">
        <v>163</v>
      </c>
      <c r="B8" s="3" t="s">
        <v>498</v>
      </c>
      <c r="C8" s="3" t="s">
        <v>253</v>
      </c>
      <c r="D8" s="25">
        <v>3</v>
      </c>
      <c r="E8">
        <v>8</v>
      </c>
      <c r="G8">
        <f t="shared" ca="1" si="0"/>
        <v>2.1892847870448429E-2</v>
      </c>
      <c r="H8">
        <v>8</v>
      </c>
    </row>
    <row r="9" spans="1:8" x14ac:dyDescent="0.2">
      <c r="A9" s="17" t="s">
        <v>163</v>
      </c>
      <c r="B9" s="3" t="s">
        <v>518</v>
      </c>
      <c r="C9" s="3" t="s">
        <v>193</v>
      </c>
      <c r="D9" s="23">
        <v>1</v>
      </c>
      <c r="E9">
        <v>4</v>
      </c>
      <c r="G9">
        <f t="shared" ca="1" si="0"/>
        <v>0.84443553495290669</v>
      </c>
      <c r="H9">
        <v>9</v>
      </c>
    </row>
    <row r="10" spans="1:8" x14ac:dyDescent="0.2">
      <c r="A10" s="17" t="s">
        <v>163</v>
      </c>
      <c r="B10" s="3" t="s">
        <v>471</v>
      </c>
      <c r="C10" s="8" t="s">
        <v>208</v>
      </c>
      <c r="D10" s="25">
        <v>3</v>
      </c>
      <c r="E10">
        <v>11</v>
      </c>
      <c r="G10">
        <f t="shared" ca="1" si="0"/>
        <v>0.14336468306089156</v>
      </c>
      <c r="H10">
        <v>10</v>
      </c>
    </row>
    <row r="11" spans="1:8" x14ac:dyDescent="0.2">
      <c r="A11" s="17" t="s">
        <v>163</v>
      </c>
      <c r="B11" s="3" t="s">
        <v>488</v>
      </c>
      <c r="C11" s="3" t="s">
        <v>242</v>
      </c>
      <c r="D11" s="24">
        <v>2</v>
      </c>
      <c r="E11">
        <v>1</v>
      </c>
      <c r="G11">
        <f t="shared" ca="1" si="0"/>
        <v>0.35146437630907079</v>
      </c>
      <c r="H11">
        <v>11</v>
      </c>
    </row>
    <row r="12" spans="1:8" x14ac:dyDescent="0.2">
      <c r="A12" s="17" t="s">
        <v>163</v>
      </c>
      <c r="B12" s="3" t="s">
        <v>482</v>
      </c>
      <c r="C12" s="3" t="s">
        <v>270</v>
      </c>
      <c r="D12" s="23">
        <v>1</v>
      </c>
      <c r="E12">
        <v>9</v>
      </c>
      <c r="G12">
        <f t="shared" ca="1" si="0"/>
        <v>0.76764436660408963</v>
      </c>
      <c r="H12">
        <v>12</v>
      </c>
    </row>
    <row r="13" spans="1:8" x14ac:dyDescent="0.2">
      <c r="A13" s="17" t="s">
        <v>163</v>
      </c>
      <c r="B13" s="3" t="s">
        <v>383</v>
      </c>
      <c r="C13" s="8" t="s">
        <v>186</v>
      </c>
      <c r="D13" s="24">
        <v>2</v>
      </c>
      <c r="E13">
        <v>9</v>
      </c>
      <c r="G13">
        <f t="shared" ca="1" si="0"/>
        <v>0.69191860922768544</v>
      </c>
      <c r="H13">
        <v>13</v>
      </c>
    </row>
    <row r="14" spans="1:8" x14ac:dyDescent="0.2">
      <c r="A14" s="17" t="s">
        <v>163</v>
      </c>
      <c r="B14" s="3" t="s">
        <v>496</v>
      </c>
      <c r="C14" s="3" t="s">
        <v>249</v>
      </c>
      <c r="D14" s="25">
        <v>3</v>
      </c>
      <c r="E14">
        <v>7</v>
      </c>
      <c r="G14">
        <f t="shared" ca="1" si="0"/>
        <v>0.90329269217223873</v>
      </c>
      <c r="H14">
        <v>14</v>
      </c>
    </row>
    <row r="15" spans="1:8" x14ac:dyDescent="0.2">
      <c r="A15" s="17" t="s">
        <v>163</v>
      </c>
      <c r="B15" s="3" t="s">
        <v>485</v>
      </c>
      <c r="C15" s="8" t="s">
        <v>256</v>
      </c>
      <c r="D15" s="23">
        <v>1</v>
      </c>
      <c r="E15">
        <v>12</v>
      </c>
      <c r="G15">
        <f t="shared" ca="1" si="0"/>
        <v>0.86779690928991238</v>
      </c>
      <c r="H15">
        <v>15</v>
      </c>
    </row>
    <row r="16" spans="1:8" x14ac:dyDescent="0.2">
      <c r="A16" s="17" t="s">
        <v>163</v>
      </c>
      <c r="B16" s="3" t="s">
        <v>521</v>
      </c>
      <c r="C16" s="3" t="s">
        <v>187</v>
      </c>
      <c r="D16" s="24">
        <v>2</v>
      </c>
      <c r="E16">
        <v>7</v>
      </c>
      <c r="G16">
        <f t="shared" ca="1" si="0"/>
        <v>0.79155707063870229</v>
      </c>
      <c r="H16">
        <v>16</v>
      </c>
    </row>
    <row r="17" spans="1:8" x14ac:dyDescent="0.2">
      <c r="A17" s="17" t="s">
        <v>163</v>
      </c>
      <c r="B17" s="3" t="s">
        <v>466</v>
      </c>
      <c r="C17" s="8" t="s">
        <v>202</v>
      </c>
      <c r="D17" s="25">
        <v>3</v>
      </c>
      <c r="E17">
        <v>6</v>
      </c>
      <c r="G17">
        <f t="shared" ca="1" si="0"/>
        <v>0.83554574593771724</v>
      </c>
      <c r="H17">
        <v>17</v>
      </c>
    </row>
    <row r="18" spans="1:8" x14ac:dyDescent="0.2">
      <c r="A18" s="17" t="s">
        <v>163</v>
      </c>
      <c r="B18" s="3" t="s">
        <v>472</v>
      </c>
      <c r="C18" s="8" t="s">
        <v>209</v>
      </c>
      <c r="D18" s="25">
        <v>3</v>
      </c>
      <c r="E18">
        <v>12</v>
      </c>
      <c r="G18">
        <f t="shared" ca="1" si="0"/>
        <v>0.14536898897453132</v>
      </c>
      <c r="H18">
        <v>18</v>
      </c>
    </row>
    <row r="19" spans="1:8" x14ac:dyDescent="0.2">
      <c r="A19" s="17" t="s">
        <v>163</v>
      </c>
      <c r="B19" s="3" t="s">
        <v>523</v>
      </c>
      <c r="C19" s="3" t="s">
        <v>189</v>
      </c>
      <c r="D19" s="24">
        <v>2</v>
      </c>
      <c r="E19">
        <v>8</v>
      </c>
      <c r="G19">
        <f t="shared" ca="1" si="0"/>
        <v>0.83500629360878209</v>
      </c>
      <c r="H19">
        <v>19</v>
      </c>
    </row>
    <row r="20" spans="1:8" x14ac:dyDescent="0.2">
      <c r="A20" s="17" t="s">
        <v>163</v>
      </c>
      <c r="B20" s="3" t="s">
        <v>318</v>
      </c>
      <c r="C20" s="8" t="s">
        <v>539</v>
      </c>
      <c r="D20" s="23">
        <v>1</v>
      </c>
      <c r="E20" s="4">
        <v>10</v>
      </c>
      <c r="G20">
        <f t="shared" ca="1" si="0"/>
        <v>0.7968267527414441</v>
      </c>
      <c r="H20">
        <v>20</v>
      </c>
    </row>
    <row r="21" spans="1:8" x14ac:dyDescent="0.2">
      <c r="A21" s="17" t="s">
        <v>163</v>
      </c>
      <c r="B21" s="3" t="s">
        <v>483</v>
      </c>
      <c r="C21" s="8" t="s">
        <v>250</v>
      </c>
      <c r="D21" s="23">
        <v>1</v>
      </c>
      <c r="E21">
        <v>10</v>
      </c>
      <c r="G21">
        <f t="shared" ca="1" si="0"/>
        <v>0.38948731102109069</v>
      </c>
      <c r="H21">
        <v>21</v>
      </c>
    </row>
    <row r="22" spans="1:8" x14ac:dyDescent="0.2">
      <c r="A22" s="17" t="s">
        <v>163</v>
      </c>
      <c r="B22" s="3" t="s">
        <v>526</v>
      </c>
      <c r="C22" s="3" t="s">
        <v>188</v>
      </c>
      <c r="D22" s="25">
        <v>3</v>
      </c>
      <c r="E22">
        <v>11</v>
      </c>
      <c r="G22">
        <f t="shared" ca="1" si="0"/>
        <v>0.82035099769060982</v>
      </c>
      <c r="H22">
        <v>22</v>
      </c>
    </row>
    <row r="23" spans="1:8" x14ac:dyDescent="0.2">
      <c r="A23" s="17" t="s">
        <v>163</v>
      </c>
      <c r="B23" s="3" t="s">
        <v>317</v>
      </c>
      <c r="C23" s="8" t="s">
        <v>230</v>
      </c>
      <c r="D23" s="23">
        <v>1</v>
      </c>
      <c r="E23" s="4">
        <v>9</v>
      </c>
      <c r="G23">
        <f t="shared" ca="1" si="0"/>
        <v>0.64812352074887225</v>
      </c>
      <c r="H23">
        <v>23</v>
      </c>
    </row>
    <row r="24" spans="1:8" x14ac:dyDescent="0.2">
      <c r="A24" s="17" t="s">
        <v>163</v>
      </c>
      <c r="B24" s="3" t="s">
        <v>457</v>
      </c>
      <c r="C24" s="8" t="s">
        <v>201</v>
      </c>
      <c r="D24" s="24">
        <v>2</v>
      </c>
      <c r="E24">
        <v>3</v>
      </c>
      <c r="G24">
        <f t="shared" ca="1" si="0"/>
        <v>0.89571488652548914</v>
      </c>
      <c r="H24">
        <v>24</v>
      </c>
    </row>
    <row r="25" spans="1:8" x14ac:dyDescent="0.2">
      <c r="A25" s="17" t="s">
        <v>163</v>
      </c>
      <c r="B25" s="3" t="s">
        <v>515</v>
      </c>
      <c r="C25" s="3" t="s">
        <v>198</v>
      </c>
      <c r="D25" s="23">
        <v>1</v>
      </c>
      <c r="E25">
        <v>1</v>
      </c>
      <c r="G25">
        <f t="shared" ca="1" si="0"/>
        <v>0.81131853206073268</v>
      </c>
      <c r="H25">
        <v>25</v>
      </c>
    </row>
    <row r="26" spans="1:8" x14ac:dyDescent="0.2">
      <c r="A26" s="17" t="s">
        <v>163</v>
      </c>
      <c r="B26" s="3" t="s">
        <v>378</v>
      </c>
      <c r="C26" s="8" t="s">
        <v>167</v>
      </c>
      <c r="D26" s="23">
        <v>1</v>
      </c>
      <c r="E26">
        <v>4</v>
      </c>
      <c r="G26">
        <f t="shared" ca="1" si="0"/>
        <v>0.55324832183964312</v>
      </c>
      <c r="H26">
        <v>26</v>
      </c>
    </row>
    <row r="27" spans="1:8" x14ac:dyDescent="0.2">
      <c r="A27" s="17" t="s">
        <v>163</v>
      </c>
      <c r="B27" s="3" t="s">
        <v>490</v>
      </c>
      <c r="C27" s="3" t="s">
        <v>244</v>
      </c>
      <c r="D27" s="24">
        <v>2</v>
      </c>
      <c r="E27">
        <v>3</v>
      </c>
      <c r="G27">
        <f t="shared" ca="1" si="0"/>
        <v>0.59710463516853196</v>
      </c>
      <c r="H27">
        <v>27</v>
      </c>
    </row>
    <row r="28" spans="1:8" x14ac:dyDescent="0.2">
      <c r="A28" s="17" t="s">
        <v>163</v>
      </c>
      <c r="B28" s="3" t="s">
        <v>316</v>
      </c>
      <c r="C28" s="8" t="s">
        <v>239</v>
      </c>
      <c r="D28" s="23">
        <v>1</v>
      </c>
      <c r="E28" s="4">
        <v>8</v>
      </c>
      <c r="G28">
        <f t="shared" ca="1" si="0"/>
        <v>8.6969980190949814E-2</v>
      </c>
      <c r="H28">
        <v>28</v>
      </c>
    </row>
    <row r="29" spans="1:8" x14ac:dyDescent="0.2">
      <c r="A29" s="17" t="s">
        <v>163</v>
      </c>
      <c r="B29" s="3" t="s">
        <v>385</v>
      </c>
      <c r="C29" s="8" t="s">
        <v>181</v>
      </c>
      <c r="D29" s="24">
        <v>2</v>
      </c>
      <c r="E29">
        <v>11</v>
      </c>
      <c r="G29">
        <f t="shared" ca="1" si="0"/>
        <v>0.88208494049058672</v>
      </c>
      <c r="H29">
        <v>29</v>
      </c>
    </row>
    <row r="30" spans="1:8" x14ac:dyDescent="0.2">
      <c r="A30" s="17" t="s">
        <v>163</v>
      </c>
      <c r="B30" s="3" t="s">
        <v>470</v>
      </c>
      <c r="C30" s="8" t="s">
        <v>207</v>
      </c>
      <c r="D30" s="25">
        <v>3</v>
      </c>
      <c r="E30">
        <v>10</v>
      </c>
      <c r="G30">
        <f t="shared" ca="1" si="0"/>
        <v>0.89098663667851552</v>
      </c>
      <c r="H30">
        <v>30</v>
      </c>
    </row>
    <row r="31" spans="1:8" x14ac:dyDescent="0.2">
      <c r="A31" s="17" t="s">
        <v>163</v>
      </c>
      <c r="B31" s="3" t="s">
        <v>314</v>
      </c>
      <c r="C31" s="8" t="s">
        <v>237</v>
      </c>
      <c r="D31" s="23">
        <v>1</v>
      </c>
      <c r="E31" s="4">
        <v>6</v>
      </c>
      <c r="G31">
        <f t="shared" ca="1" si="0"/>
        <v>0.51621205848159313</v>
      </c>
      <c r="H31">
        <v>31</v>
      </c>
    </row>
    <row r="32" spans="1:8" x14ac:dyDescent="0.2">
      <c r="A32" s="17" t="s">
        <v>163</v>
      </c>
      <c r="B32" s="3" t="s">
        <v>491</v>
      </c>
      <c r="C32" s="3" t="s">
        <v>246</v>
      </c>
      <c r="D32" s="24">
        <v>2</v>
      </c>
      <c r="E32">
        <v>4</v>
      </c>
      <c r="G32">
        <f t="shared" ca="1" si="0"/>
        <v>6.7812197161111087E-2</v>
      </c>
      <c r="H32">
        <v>32</v>
      </c>
    </row>
    <row r="33" spans="1:8" x14ac:dyDescent="0.2">
      <c r="A33" s="17" t="s">
        <v>163</v>
      </c>
      <c r="B33" s="3" t="s">
        <v>468</v>
      </c>
      <c r="C33" s="8" t="s">
        <v>204</v>
      </c>
      <c r="D33" s="25">
        <v>3</v>
      </c>
      <c r="E33">
        <v>8</v>
      </c>
      <c r="G33">
        <f t="shared" ref="G33:G60" ca="1" si="1">RAND()</f>
        <v>0.25113870894562917</v>
      </c>
      <c r="H33">
        <v>33</v>
      </c>
    </row>
    <row r="34" spans="1:8" x14ac:dyDescent="0.2">
      <c r="A34" s="17" t="s">
        <v>163</v>
      </c>
      <c r="B34" s="3" t="s">
        <v>312</v>
      </c>
      <c r="C34" s="8" t="s">
        <v>226</v>
      </c>
      <c r="D34" s="23">
        <v>1</v>
      </c>
      <c r="E34" s="4">
        <v>4</v>
      </c>
      <c r="G34">
        <f t="shared" ca="1" si="1"/>
        <v>0.79819771876239343</v>
      </c>
      <c r="H34">
        <v>34</v>
      </c>
    </row>
    <row r="35" spans="1:8" x14ac:dyDescent="0.2">
      <c r="A35" s="17" t="s">
        <v>163</v>
      </c>
      <c r="B35" s="3" t="s">
        <v>384</v>
      </c>
      <c r="C35" s="8" t="s">
        <v>180</v>
      </c>
      <c r="D35" s="24">
        <v>2</v>
      </c>
      <c r="E35">
        <v>10</v>
      </c>
      <c r="G35">
        <f t="shared" ca="1" si="1"/>
        <v>0.86220275154902815</v>
      </c>
      <c r="H35">
        <v>35</v>
      </c>
    </row>
    <row r="36" spans="1:8" x14ac:dyDescent="0.2">
      <c r="A36" s="17" t="s">
        <v>163</v>
      </c>
      <c r="B36" s="3" t="s">
        <v>315</v>
      </c>
      <c r="C36" s="8" t="s">
        <v>238</v>
      </c>
      <c r="D36" s="23">
        <v>1</v>
      </c>
      <c r="E36" s="4">
        <v>7</v>
      </c>
      <c r="G36">
        <f t="shared" ca="1" si="1"/>
        <v>0.8503912908204615</v>
      </c>
      <c r="H36">
        <v>36</v>
      </c>
    </row>
    <row r="37" spans="1:8" x14ac:dyDescent="0.2">
      <c r="A37" s="17" t="s">
        <v>163</v>
      </c>
      <c r="B37" s="3" t="s">
        <v>442</v>
      </c>
      <c r="C37" s="8" t="s">
        <v>215</v>
      </c>
      <c r="D37" s="23">
        <v>1</v>
      </c>
      <c r="E37">
        <v>2</v>
      </c>
      <c r="G37">
        <f t="shared" ca="1" si="1"/>
        <v>0.37027486721567726</v>
      </c>
      <c r="H37">
        <v>37</v>
      </c>
    </row>
    <row r="38" spans="1:8" x14ac:dyDescent="0.2">
      <c r="A38" s="17" t="s">
        <v>163</v>
      </c>
      <c r="B38" s="3" t="s">
        <v>386</v>
      </c>
      <c r="C38" s="8" t="s">
        <v>182</v>
      </c>
      <c r="D38" s="24">
        <v>2</v>
      </c>
      <c r="E38">
        <v>12</v>
      </c>
      <c r="G38">
        <f t="shared" ca="1" si="1"/>
        <v>0.31942611901704787</v>
      </c>
      <c r="H38">
        <v>38</v>
      </c>
    </row>
    <row r="39" spans="1:8" x14ac:dyDescent="0.2">
      <c r="A39" s="17" t="s">
        <v>163</v>
      </c>
      <c r="B39" s="3" t="s">
        <v>311</v>
      </c>
      <c r="C39" s="8" t="s">
        <v>224</v>
      </c>
      <c r="D39" s="23">
        <v>1</v>
      </c>
      <c r="E39" s="4">
        <v>3</v>
      </c>
      <c r="G39">
        <f t="shared" ca="1" si="1"/>
        <v>0.70904303293696003</v>
      </c>
      <c r="H39">
        <v>39</v>
      </c>
    </row>
    <row r="40" spans="1:8" x14ac:dyDescent="0.2">
      <c r="A40" s="17" t="s">
        <v>163</v>
      </c>
      <c r="B40" s="3" t="s">
        <v>519</v>
      </c>
      <c r="C40" s="3" t="s">
        <v>199</v>
      </c>
      <c r="D40" s="23">
        <v>1</v>
      </c>
      <c r="E40">
        <v>5</v>
      </c>
      <c r="G40">
        <f t="shared" ca="1" si="1"/>
        <v>0.2329176170045455</v>
      </c>
      <c r="H40">
        <v>40</v>
      </c>
    </row>
    <row r="41" spans="1:8" x14ac:dyDescent="0.2">
      <c r="A41" s="17" t="s">
        <v>163</v>
      </c>
      <c r="B41" s="3" t="s">
        <v>484</v>
      </c>
      <c r="C41" s="8" t="s">
        <v>255</v>
      </c>
      <c r="D41" s="23">
        <v>1</v>
      </c>
      <c r="E41">
        <v>11</v>
      </c>
      <c r="G41">
        <f t="shared" ca="1" si="1"/>
        <v>0.36727588682947021</v>
      </c>
      <c r="H41">
        <v>41</v>
      </c>
    </row>
    <row r="42" spans="1:8" x14ac:dyDescent="0.2">
      <c r="A42" s="17" t="s">
        <v>163</v>
      </c>
      <c r="B42" s="3" t="s">
        <v>516</v>
      </c>
      <c r="C42" s="3" t="s">
        <v>191</v>
      </c>
      <c r="D42" s="23">
        <v>1</v>
      </c>
      <c r="E42">
        <v>2</v>
      </c>
      <c r="G42">
        <f t="shared" ca="1" si="1"/>
        <v>0.36880741036486719</v>
      </c>
      <c r="H42">
        <v>42</v>
      </c>
    </row>
    <row r="43" spans="1:8" x14ac:dyDescent="0.2">
      <c r="A43" s="17" t="s">
        <v>163</v>
      </c>
      <c r="B43" s="3" t="s">
        <v>467</v>
      </c>
      <c r="C43" s="8" t="s">
        <v>203</v>
      </c>
      <c r="D43" s="25">
        <v>3</v>
      </c>
      <c r="E43">
        <v>7</v>
      </c>
      <c r="G43">
        <f t="shared" ca="1" si="1"/>
        <v>0.61580389158762849</v>
      </c>
      <c r="H43">
        <v>43</v>
      </c>
    </row>
    <row r="44" spans="1:8" x14ac:dyDescent="0.2">
      <c r="A44" s="17" t="s">
        <v>163</v>
      </c>
      <c r="B44" s="3" t="s">
        <v>309</v>
      </c>
      <c r="C44" s="8" t="s">
        <v>218</v>
      </c>
      <c r="D44" s="23">
        <v>1</v>
      </c>
      <c r="E44" s="4">
        <v>1</v>
      </c>
      <c r="G44">
        <f t="shared" ca="1" si="1"/>
        <v>0.64995946012104611</v>
      </c>
      <c r="H44">
        <v>44</v>
      </c>
    </row>
    <row r="45" spans="1:8" x14ac:dyDescent="0.2">
      <c r="A45" s="17" t="s">
        <v>163</v>
      </c>
      <c r="B45" s="3" t="s">
        <v>310</v>
      </c>
      <c r="C45" s="8" t="s">
        <v>219</v>
      </c>
      <c r="D45" s="23">
        <v>1</v>
      </c>
      <c r="E45" s="4">
        <v>2</v>
      </c>
      <c r="G45">
        <f t="shared" ca="1" si="1"/>
        <v>0.46571633902483223</v>
      </c>
      <c r="H45">
        <v>45</v>
      </c>
    </row>
    <row r="46" spans="1:8" x14ac:dyDescent="0.2">
      <c r="A46" s="17" t="s">
        <v>163</v>
      </c>
      <c r="B46" s="3" t="s">
        <v>380</v>
      </c>
      <c r="C46" s="8" t="s">
        <v>174</v>
      </c>
      <c r="D46" s="23">
        <v>1</v>
      </c>
      <c r="E46">
        <v>6</v>
      </c>
      <c r="G46">
        <f t="shared" ca="1" si="1"/>
        <v>0.65470574340435428</v>
      </c>
      <c r="H46">
        <v>46</v>
      </c>
    </row>
    <row r="47" spans="1:8" x14ac:dyDescent="0.2">
      <c r="A47" s="17" t="s">
        <v>163</v>
      </c>
      <c r="B47" s="3" t="s">
        <v>381</v>
      </c>
      <c r="C47" s="8" t="s">
        <v>176</v>
      </c>
      <c r="D47" s="23">
        <v>1</v>
      </c>
      <c r="E47">
        <v>7</v>
      </c>
      <c r="G47">
        <f t="shared" ca="1" si="1"/>
        <v>0.65501862553264434</v>
      </c>
      <c r="H47">
        <v>47</v>
      </c>
    </row>
    <row r="48" spans="1:8" x14ac:dyDescent="0.2">
      <c r="A48" s="17" t="s">
        <v>163</v>
      </c>
      <c r="B48" s="3" t="s">
        <v>441</v>
      </c>
      <c r="C48" s="8" t="s">
        <v>214</v>
      </c>
      <c r="D48" s="23">
        <v>1</v>
      </c>
      <c r="E48">
        <v>1</v>
      </c>
      <c r="G48">
        <f t="shared" ca="1" si="1"/>
        <v>0.88776801372348368</v>
      </c>
      <c r="H48">
        <v>48</v>
      </c>
    </row>
    <row r="49" spans="1:8" x14ac:dyDescent="0.2">
      <c r="A49" s="17" t="s">
        <v>163</v>
      </c>
      <c r="B49" s="3" t="s">
        <v>517</v>
      </c>
      <c r="C49" s="3" t="s">
        <v>192</v>
      </c>
      <c r="D49" s="23">
        <v>1</v>
      </c>
      <c r="E49">
        <v>3</v>
      </c>
      <c r="G49">
        <f t="shared" ca="1" si="1"/>
        <v>0.50219646309545085</v>
      </c>
      <c r="H49">
        <v>49</v>
      </c>
    </row>
    <row r="50" spans="1:8" x14ac:dyDescent="0.2">
      <c r="A50" s="17" t="s">
        <v>163</v>
      </c>
      <c r="B50" s="3" t="s">
        <v>524</v>
      </c>
      <c r="C50" s="3" t="s">
        <v>190</v>
      </c>
      <c r="D50" s="24">
        <v>2</v>
      </c>
      <c r="E50">
        <v>9</v>
      </c>
      <c r="G50">
        <f t="shared" ca="1" si="1"/>
        <v>0.66889249350899793</v>
      </c>
      <c r="H50">
        <v>50</v>
      </c>
    </row>
    <row r="51" spans="1:8" x14ac:dyDescent="0.2">
      <c r="A51" s="17" t="s">
        <v>163</v>
      </c>
      <c r="B51" s="3" t="s">
        <v>469</v>
      </c>
      <c r="C51" s="8" t="s">
        <v>206</v>
      </c>
      <c r="D51" s="25">
        <v>3</v>
      </c>
      <c r="E51">
        <v>9</v>
      </c>
      <c r="G51">
        <f t="shared" ca="1" si="1"/>
        <v>1.6273112640680321E-2</v>
      </c>
      <c r="H51">
        <v>51</v>
      </c>
    </row>
    <row r="52" spans="1:8" x14ac:dyDescent="0.2">
      <c r="A52" s="17" t="s">
        <v>163</v>
      </c>
      <c r="B52" s="3" t="s">
        <v>489</v>
      </c>
      <c r="C52" s="3" t="s">
        <v>243</v>
      </c>
      <c r="D52" s="24">
        <v>2</v>
      </c>
      <c r="E52">
        <v>2</v>
      </c>
      <c r="G52">
        <f t="shared" ca="1" si="1"/>
        <v>0.59574880049948564</v>
      </c>
      <c r="H52">
        <v>52</v>
      </c>
    </row>
    <row r="53" spans="1:8" x14ac:dyDescent="0.2">
      <c r="A53" s="17" t="s">
        <v>163</v>
      </c>
      <c r="B53" s="3" t="s">
        <v>377</v>
      </c>
      <c r="C53" s="8" t="s">
        <v>166</v>
      </c>
      <c r="D53" s="23">
        <v>1</v>
      </c>
      <c r="E53">
        <v>3</v>
      </c>
      <c r="G53">
        <f t="shared" ca="1" si="1"/>
        <v>0.46271829360715822</v>
      </c>
      <c r="H53">
        <v>53</v>
      </c>
    </row>
    <row r="54" spans="1:8" x14ac:dyDescent="0.2">
      <c r="A54" s="17" t="s">
        <v>163</v>
      </c>
      <c r="B54" s="3" t="s">
        <v>320</v>
      </c>
      <c r="C54" s="8" t="s">
        <v>233</v>
      </c>
      <c r="D54" s="23">
        <v>1</v>
      </c>
      <c r="E54" s="4">
        <v>12</v>
      </c>
      <c r="G54">
        <f t="shared" ca="1" si="1"/>
        <v>0.22757950901877821</v>
      </c>
      <c r="H54">
        <v>54</v>
      </c>
    </row>
    <row r="55" spans="1:8" x14ac:dyDescent="0.2">
      <c r="A55" s="17" t="s">
        <v>163</v>
      </c>
      <c r="B55" s="3" t="s">
        <v>520</v>
      </c>
      <c r="C55" s="8" t="s">
        <v>200</v>
      </c>
      <c r="D55" s="23">
        <v>1</v>
      </c>
      <c r="E55">
        <v>6</v>
      </c>
      <c r="G55">
        <f t="shared" ca="1" si="1"/>
        <v>0.86696618834693917</v>
      </c>
      <c r="H55">
        <v>55</v>
      </c>
    </row>
    <row r="56" spans="1:8" x14ac:dyDescent="0.2">
      <c r="A56" s="17" t="s">
        <v>163</v>
      </c>
      <c r="B56" s="3" t="s">
        <v>494</v>
      </c>
      <c r="C56" s="3" t="s">
        <v>245</v>
      </c>
      <c r="D56" s="25">
        <v>3</v>
      </c>
      <c r="E56">
        <v>6</v>
      </c>
      <c r="G56">
        <f t="shared" ca="1" si="1"/>
        <v>0.76496334020593959</v>
      </c>
      <c r="H56">
        <v>56</v>
      </c>
    </row>
    <row r="57" spans="1:8" x14ac:dyDescent="0.2">
      <c r="A57" s="17" t="s">
        <v>163</v>
      </c>
      <c r="B57" s="3" t="s">
        <v>492</v>
      </c>
      <c r="C57" s="3" t="s">
        <v>247</v>
      </c>
      <c r="D57" s="24">
        <v>2</v>
      </c>
      <c r="E57">
        <v>5</v>
      </c>
      <c r="G57">
        <f t="shared" ca="1" si="1"/>
        <v>3.9099638188432984E-2</v>
      </c>
      <c r="H57">
        <v>57</v>
      </c>
    </row>
    <row r="58" spans="1:8" x14ac:dyDescent="0.2">
      <c r="A58" s="17" t="s">
        <v>163</v>
      </c>
      <c r="B58" s="3" t="s">
        <v>375</v>
      </c>
      <c r="C58" s="8" t="s">
        <v>162</v>
      </c>
      <c r="D58" s="23">
        <v>1</v>
      </c>
      <c r="E58">
        <v>1</v>
      </c>
      <c r="G58">
        <f t="shared" ca="1" si="1"/>
        <v>0.52215119266527943</v>
      </c>
      <c r="H58">
        <v>58</v>
      </c>
    </row>
    <row r="59" spans="1:8" x14ac:dyDescent="0.2">
      <c r="A59" s="17" t="s">
        <v>163</v>
      </c>
      <c r="B59" s="3" t="s">
        <v>459</v>
      </c>
      <c r="C59" s="8" t="s">
        <v>217</v>
      </c>
      <c r="D59" s="24">
        <v>2</v>
      </c>
      <c r="E59">
        <v>5</v>
      </c>
      <c r="G59">
        <f t="shared" ca="1" si="1"/>
        <v>0.12663508959426006</v>
      </c>
      <c r="H59">
        <v>59</v>
      </c>
    </row>
    <row r="60" spans="1:8" x14ac:dyDescent="0.2">
      <c r="A60" s="17" t="s">
        <v>163</v>
      </c>
      <c r="B60" s="3" t="s">
        <v>382</v>
      </c>
      <c r="C60" s="8" t="s">
        <v>179</v>
      </c>
      <c r="D60" s="23">
        <v>1</v>
      </c>
      <c r="E60">
        <v>8</v>
      </c>
      <c r="G60">
        <f t="shared" ca="1" si="1"/>
        <v>0.88444751311861936</v>
      </c>
      <c r="H60">
        <v>60</v>
      </c>
    </row>
  </sheetData>
  <sortState xmlns:xlrd2="http://schemas.microsoft.com/office/spreadsheetml/2017/richdata2" ref="A1:G60">
    <sortCondition ref="G1:G60"/>
    <sortCondition ref="D1:D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0"/>
  <sheetViews>
    <sheetView workbookViewId="0">
      <selection activeCell="F22" sqref="F22"/>
    </sheetView>
  </sheetViews>
  <sheetFormatPr defaultColWidth="11" defaultRowHeight="12.75" x14ac:dyDescent="0.2"/>
  <cols>
    <col min="3" max="3" width="48.375" customWidth="1"/>
  </cols>
  <sheetData>
    <row r="1" spans="1:12" x14ac:dyDescent="0.2">
      <c r="A1" s="17" t="s">
        <v>163</v>
      </c>
      <c r="B1" s="3" t="s">
        <v>309</v>
      </c>
      <c r="C1" s="28" t="s">
        <v>218</v>
      </c>
      <c r="D1" s="23">
        <v>1</v>
      </c>
      <c r="E1" s="4">
        <v>1</v>
      </c>
      <c r="G1">
        <f t="shared" ref="G1:G32" ca="1" si="0">RAND()</f>
        <v>0.34954805703497605</v>
      </c>
      <c r="H1">
        <v>44</v>
      </c>
    </row>
    <row r="2" spans="1:12" x14ac:dyDescent="0.2">
      <c r="A2" s="17" t="s">
        <v>163</v>
      </c>
      <c r="B2" s="3" t="s">
        <v>310</v>
      </c>
      <c r="C2" s="28" t="s">
        <v>219</v>
      </c>
      <c r="D2" s="23">
        <v>1</v>
      </c>
      <c r="E2" s="4">
        <v>2</v>
      </c>
      <c r="G2">
        <f t="shared" ca="1" si="0"/>
        <v>0.50915636554673449</v>
      </c>
      <c r="H2">
        <v>45</v>
      </c>
      <c r="K2" s="2" t="s">
        <v>537</v>
      </c>
      <c r="L2" s="2" t="s">
        <v>538</v>
      </c>
    </row>
    <row r="3" spans="1:12" x14ac:dyDescent="0.2">
      <c r="A3" s="17" t="s">
        <v>163</v>
      </c>
      <c r="B3" s="3" t="s">
        <v>311</v>
      </c>
      <c r="C3" s="28" t="s">
        <v>224</v>
      </c>
      <c r="D3" s="23">
        <v>1</v>
      </c>
      <c r="E3" s="4">
        <v>3</v>
      </c>
      <c r="G3">
        <f t="shared" ca="1" si="0"/>
        <v>0.58293443548627921</v>
      </c>
      <c r="H3">
        <v>39</v>
      </c>
      <c r="K3" s="61" t="s">
        <v>503</v>
      </c>
      <c r="L3">
        <f t="shared" ref="L3:L22" ca="1" si="1">RAND()</f>
        <v>9.3298414879012581E-2</v>
      </c>
    </row>
    <row r="4" spans="1:12" x14ac:dyDescent="0.2">
      <c r="A4" s="17" t="s">
        <v>163</v>
      </c>
      <c r="B4" s="3" t="s">
        <v>312</v>
      </c>
      <c r="C4" s="32" t="s">
        <v>226</v>
      </c>
      <c r="D4" s="23">
        <v>1</v>
      </c>
      <c r="E4" s="4">
        <v>4</v>
      </c>
      <c r="G4">
        <f t="shared" ca="1" si="0"/>
        <v>1.9035508099624177E-2</v>
      </c>
      <c r="H4">
        <v>34</v>
      </c>
      <c r="K4" s="67" t="s">
        <v>419</v>
      </c>
      <c r="L4">
        <f t="shared" ca="1" si="1"/>
        <v>0.76099204500439155</v>
      </c>
    </row>
    <row r="5" spans="1:12" x14ac:dyDescent="0.2">
      <c r="A5" s="17" t="s">
        <v>163</v>
      </c>
      <c r="B5" s="3" t="s">
        <v>313</v>
      </c>
      <c r="C5" s="32" t="s">
        <v>236</v>
      </c>
      <c r="D5" s="23">
        <v>1</v>
      </c>
      <c r="E5" s="4">
        <v>5</v>
      </c>
      <c r="G5">
        <f t="shared" ca="1" si="0"/>
        <v>0.34164436432033662</v>
      </c>
      <c r="H5">
        <v>4</v>
      </c>
      <c r="K5" s="60" t="s">
        <v>502</v>
      </c>
      <c r="L5">
        <f t="shared" ca="1" si="1"/>
        <v>0.45519436681978476</v>
      </c>
    </row>
    <row r="6" spans="1:12" x14ac:dyDescent="0.2">
      <c r="A6" s="17" t="s">
        <v>163</v>
      </c>
      <c r="B6" s="3" t="s">
        <v>314</v>
      </c>
      <c r="C6" s="32" t="s">
        <v>237</v>
      </c>
      <c r="D6" s="23">
        <v>1</v>
      </c>
      <c r="E6" s="4">
        <v>6</v>
      </c>
      <c r="G6">
        <f t="shared" ca="1" si="0"/>
        <v>0.28408688854748076</v>
      </c>
      <c r="H6">
        <v>31</v>
      </c>
      <c r="K6" s="31" t="s">
        <v>278</v>
      </c>
      <c r="L6">
        <f t="shared" ca="1" si="1"/>
        <v>0.19663089853341542</v>
      </c>
    </row>
    <row r="7" spans="1:12" x14ac:dyDescent="0.2">
      <c r="A7" s="17" t="s">
        <v>163</v>
      </c>
      <c r="B7" s="3" t="s">
        <v>315</v>
      </c>
      <c r="C7" s="33" t="s">
        <v>238</v>
      </c>
      <c r="D7" s="23">
        <v>1</v>
      </c>
      <c r="E7" s="4">
        <v>7</v>
      </c>
      <c r="G7">
        <f t="shared" ca="1" si="0"/>
        <v>0.73777637425954679</v>
      </c>
      <c r="H7">
        <v>36</v>
      </c>
      <c r="K7" s="47" t="s">
        <v>480</v>
      </c>
      <c r="L7">
        <f t="shared" ca="1" si="1"/>
        <v>8.538530781575715E-2</v>
      </c>
    </row>
    <row r="8" spans="1:12" x14ac:dyDescent="0.2">
      <c r="A8" s="17" t="s">
        <v>163</v>
      </c>
      <c r="B8" s="3" t="s">
        <v>316</v>
      </c>
      <c r="C8" s="33" t="s">
        <v>239</v>
      </c>
      <c r="D8" s="23">
        <v>1</v>
      </c>
      <c r="E8" s="4">
        <v>8</v>
      </c>
      <c r="G8">
        <f t="shared" ca="1" si="0"/>
        <v>0.38953313369317011</v>
      </c>
      <c r="H8">
        <v>28</v>
      </c>
      <c r="K8" s="45" t="s">
        <v>479</v>
      </c>
      <c r="L8">
        <f t="shared" ca="1" si="1"/>
        <v>0.57437548793798654</v>
      </c>
    </row>
    <row r="9" spans="1:12" x14ac:dyDescent="0.2">
      <c r="A9" s="17" t="s">
        <v>163</v>
      </c>
      <c r="B9" s="3" t="s">
        <v>317</v>
      </c>
      <c r="C9" s="33" t="s">
        <v>230</v>
      </c>
      <c r="D9" s="23">
        <v>1</v>
      </c>
      <c r="E9" s="4">
        <v>9</v>
      </c>
      <c r="G9">
        <f t="shared" ca="1" si="0"/>
        <v>0.18991818232464186</v>
      </c>
      <c r="H9">
        <v>23</v>
      </c>
      <c r="K9" s="57" t="s">
        <v>355</v>
      </c>
      <c r="L9">
        <f t="shared" ca="1" si="1"/>
        <v>0.3678766259413988</v>
      </c>
    </row>
    <row r="10" spans="1:12" x14ac:dyDescent="0.2">
      <c r="A10" s="17" t="s">
        <v>163</v>
      </c>
      <c r="B10" s="3" t="s">
        <v>318</v>
      </c>
      <c r="C10" s="34" t="s">
        <v>231</v>
      </c>
      <c r="D10" s="23">
        <v>1</v>
      </c>
      <c r="E10" s="4">
        <v>10</v>
      </c>
      <c r="G10">
        <f t="shared" ca="1" si="0"/>
        <v>0.15093342777751562</v>
      </c>
      <c r="H10">
        <v>20</v>
      </c>
      <c r="K10" s="37" t="s">
        <v>352</v>
      </c>
      <c r="L10">
        <f t="shared" ca="1" si="1"/>
        <v>0.70943932885041128</v>
      </c>
    </row>
    <row r="11" spans="1:12" x14ac:dyDescent="0.2">
      <c r="A11" s="17" t="s">
        <v>163</v>
      </c>
      <c r="B11" s="3" t="s">
        <v>319</v>
      </c>
      <c r="C11" s="34" t="s">
        <v>232</v>
      </c>
      <c r="D11" s="23">
        <v>1</v>
      </c>
      <c r="E11" s="4">
        <v>11</v>
      </c>
      <c r="G11">
        <f t="shared" ca="1" si="0"/>
        <v>0.56603695112163133</v>
      </c>
      <c r="H11">
        <v>7</v>
      </c>
      <c r="K11" s="30" t="s">
        <v>277</v>
      </c>
      <c r="L11">
        <f t="shared" ca="1" si="1"/>
        <v>0.64143449677494813</v>
      </c>
    </row>
    <row r="12" spans="1:12" x14ac:dyDescent="0.2">
      <c r="A12" s="17" t="s">
        <v>163</v>
      </c>
      <c r="B12" s="3" t="s">
        <v>320</v>
      </c>
      <c r="C12" s="34" t="s">
        <v>233</v>
      </c>
      <c r="D12" s="23">
        <v>1</v>
      </c>
      <c r="E12" s="4">
        <v>12</v>
      </c>
      <c r="G12">
        <f t="shared" ca="1" si="0"/>
        <v>0.36896007886690885</v>
      </c>
      <c r="H12">
        <v>54</v>
      </c>
      <c r="K12" s="54" t="s">
        <v>354</v>
      </c>
      <c r="L12">
        <f t="shared" ca="1" si="1"/>
        <v>0.56862138283767838</v>
      </c>
    </row>
    <row r="13" spans="1:12" x14ac:dyDescent="0.2">
      <c r="A13" s="17" t="s">
        <v>163</v>
      </c>
      <c r="B13" s="3" t="s">
        <v>488</v>
      </c>
      <c r="C13" s="40" t="s">
        <v>242</v>
      </c>
      <c r="D13" s="24">
        <v>2</v>
      </c>
      <c r="E13">
        <v>1</v>
      </c>
      <c r="G13">
        <f t="shared" ca="1" si="0"/>
        <v>0.65177555342394644</v>
      </c>
      <c r="H13">
        <v>11</v>
      </c>
      <c r="K13" s="62" t="s">
        <v>504</v>
      </c>
      <c r="L13">
        <f t="shared" ca="1" si="1"/>
        <v>0.11613075681787233</v>
      </c>
    </row>
    <row r="14" spans="1:12" x14ac:dyDescent="0.2">
      <c r="A14" s="17" t="s">
        <v>163</v>
      </c>
      <c r="B14" s="3" t="s">
        <v>489</v>
      </c>
      <c r="C14" s="40" t="s">
        <v>243</v>
      </c>
      <c r="D14" s="24">
        <v>2</v>
      </c>
      <c r="E14">
        <v>2</v>
      </c>
      <c r="G14">
        <f t="shared" ca="1" si="0"/>
        <v>0.37635542094624974</v>
      </c>
      <c r="H14">
        <v>52</v>
      </c>
      <c r="K14" s="29" t="s">
        <v>276</v>
      </c>
      <c r="L14">
        <f t="shared" ca="1" si="1"/>
        <v>0.41515705735349484</v>
      </c>
    </row>
    <row r="15" spans="1:12" x14ac:dyDescent="0.2">
      <c r="A15" s="17" t="s">
        <v>163</v>
      </c>
      <c r="B15" s="3" t="s">
        <v>490</v>
      </c>
      <c r="C15" s="40" t="s">
        <v>244</v>
      </c>
      <c r="D15" s="24">
        <v>2</v>
      </c>
      <c r="E15">
        <v>3</v>
      </c>
      <c r="G15">
        <f t="shared" ca="1" si="0"/>
        <v>0.82094430573367627</v>
      </c>
      <c r="H15">
        <v>27</v>
      </c>
      <c r="K15" s="35" t="s">
        <v>275</v>
      </c>
      <c r="L15">
        <f t="shared" ca="1" si="1"/>
        <v>0.43367326016044816</v>
      </c>
    </row>
    <row r="16" spans="1:12" x14ac:dyDescent="0.2">
      <c r="A16" s="17" t="s">
        <v>163</v>
      </c>
      <c r="B16" s="3" t="s">
        <v>491</v>
      </c>
      <c r="C16" s="41" t="s">
        <v>246</v>
      </c>
      <c r="D16" s="24">
        <v>2</v>
      </c>
      <c r="E16">
        <v>4</v>
      </c>
      <c r="G16">
        <f t="shared" ca="1" si="0"/>
        <v>0.35708609216286635</v>
      </c>
      <c r="H16">
        <v>32</v>
      </c>
      <c r="K16" s="63" t="s">
        <v>505</v>
      </c>
      <c r="L16">
        <f t="shared" ca="1" si="1"/>
        <v>0.79721588365818774</v>
      </c>
    </row>
    <row r="17" spans="1:12" x14ac:dyDescent="0.2">
      <c r="A17" s="17" t="s">
        <v>163</v>
      </c>
      <c r="B17" s="3" t="s">
        <v>492</v>
      </c>
      <c r="C17" s="41" t="s">
        <v>247</v>
      </c>
      <c r="D17" s="24">
        <v>2</v>
      </c>
      <c r="E17">
        <v>5</v>
      </c>
      <c r="G17">
        <f t="shared" ca="1" si="0"/>
        <v>0.30742718136879521</v>
      </c>
      <c r="H17">
        <v>57</v>
      </c>
      <c r="K17" s="66" t="s">
        <v>418</v>
      </c>
      <c r="L17">
        <f t="shared" ca="1" si="1"/>
        <v>0.84688152667929295</v>
      </c>
    </row>
    <row r="18" spans="1:12" x14ac:dyDescent="0.2">
      <c r="A18" s="17" t="s">
        <v>163</v>
      </c>
      <c r="B18" s="3" t="s">
        <v>494</v>
      </c>
      <c r="C18" s="41" t="s">
        <v>245</v>
      </c>
      <c r="D18" s="25">
        <v>3</v>
      </c>
      <c r="E18">
        <v>6</v>
      </c>
      <c r="G18">
        <f t="shared" ca="1" si="0"/>
        <v>0.22260959095943833</v>
      </c>
      <c r="H18">
        <v>56</v>
      </c>
      <c r="K18" s="38" t="s">
        <v>416</v>
      </c>
      <c r="L18">
        <f t="shared" ca="1" si="1"/>
        <v>9.8035694449319144E-2</v>
      </c>
    </row>
    <row r="19" spans="1:12" x14ac:dyDescent="0.2">
      <c r="A19" s="17" t="s">
        <v>163</v>
      </c>
      <c r="B19" s="3" t="s">
        <v>496</v>
      </c>
      <c r="C19" s="42" t="s">
        <v>249</v>
      </c>
      <c r="D19" s="25">
        <v>3</v>
      </c>
      <c r="E19">
        <v>7</v>
      </c>
      <c r="G19">
        <f t="shared" ca="1" si="0"/>
        <v>0.66504877939978868</v>
      </c>
      <c r="H19">
        <v>14</v>
      </c>
      <c r="K19" s="46" t="s">
        <v>536</v>
      </c>
      <c r="L19">
        <f t="shared" ca="1" si="1"/>
        <v>0.57401933713833819</v>
      </c>
    </row>
    <row r="20" spans="1:12" x14ac:dyDescent="0.2">
      <c r="A20" s="17" t="s">
        <v>163</v>
      </c>
      <c r="B20" s="3" t="s">
        <v>498</v>
      </c>
      <c r="C20" s="42" t="s">
        <v>253</v>
      </c>
      <c r="D20" s="25">
        <v>3</v>
      </c>
      <c r="E20">
        <v>8</v>
      </c>
      <c r="G20">
        <f t="shared" ca="1" si="0"/>
        <v>0.35951510018410149</v>
      </c>
      <c r="H20">
        <v>8</v>
      </c>
      <c r="K20" s="36" t="s">
        <v>478</v>
      </c>
      <c r="L20">
        <f t="shared" ca="1" si="1"/>
        <v>0.56736320636793014</v>
      </c>
    </row>
    <row r="21" spans="1:12" x14ac:dyDescent="0.2">
      <c r="A21" s="17" t="s">
        <v>163</v>
      </c>
      <c r="B21" s="3" t="s">
        <v>482</v>
      </c>
      <c r="C21" s="42" t="s">
        <v>270</v>
      </c>
      <c r="D21" s="23">
        <v>1</v>
      </c>
      <c r="E21">
        <v>9</v>
      </c>
      <c r="G21">
        <f t="shared" ca="1" si="0"/>
        <v>0.46353139163759949</v>
      </c>
      <c r="H21">
        <v>12</v>
      </c>
      <c r="K21" s="52" t="s">
        <v>353</v>
      </c>
      <c r="L21">
        <f t="shared" ca="1" si="1"/>
        <v>0.56992360212856208</v>
      </c>
    </row>
    <row r="22" spans="1:12" x14ac:dyDescent="0.2">
      <c r="A22" s="17" t="s">
        <v>163</v>
      </c>
      <c r="B22" s="3" t="s">
        <v>483</v>
      </c>
      <c r="C22" s="39" t="s">
        <v>250</v>
      </c>
      <c r="D22" s="23">
        <v>1</v>
      </c>
      <c r="E22">
        <v>10</v>
      </c>
      <c r="G22">
        <f t="shared" ca="1" si="0"/>
        <v>0.31012059006030057</v>
      </c>
      <c r="H22">
        <v>21</v>
      </c>
      <c r="K22" s="65" t="s">
        <v>417</v>
      </c>
      <c r="L22">
        <f t="shared" ca="1" si="1"/>
        <v>0.39654655387381077</v>
      </c>
    </row>
    <row r="23" spans="1:12" x14ac:dyDescent="0.2">
      <c r="A23" s="17" t="s">
        <v>163</v>
      </c>
      <c r="B23" s="3" t="s">
        <v>484</v>
      </c>
      <c r="C23" s="39" t="s">
        <v>255</v>
      </c>
      <c r="D23" s="23">
        <v>1</v>
      </c>
      <c r="E23">
        <v>11</v>
      </c>
      <c r="G23">
        <f t="shared" ca="1" si="0"/>
        <v>0.51789012070572171</v>
      </c>
      <c r="H23">
        <v>41</v>
      </c>
    </row>
    <row r="24" spans="1:12" x14ac:dyDescent="0.2">
      <c r="A24" s="17" t="s">
        <v>163</v>
      </c>
      <c r="B24" s="3" t="s">
        <v>485</v>
      </c>
      <c r="C24" s="39" t="s">
        <v>256</v>
      </c>
      <c r="D24" s="23">
        <v>1</v>
      </c>
      <c r="E24">
        <v>12</v>
      </c>
      <c r="G24">
        <f t="shared" ca="1" si="0"/>
        <v>0.53481547058685031</v>
      </c>
      <c r="H24">
        <v>15</v>
      </c>
    </row>
    <row r="25" spans="1:12" x14ac:dyDescent="0.2">
      <c r="A25" s="17" t="s">
        <v>163</v>
      </c>
      <c r="B25" s="3" t="s">
        <v>375</v>
      </c>
      <c r="C25" s="44" t="s">
        <v>162</v>
      </c>
      <c r="D25" s="23">
        <v>1</v>
      </c>
      <c r="E25">
        <v>1</v>
      </c>
      <c r="G25">
        <f t="shared" ca="1" si="0"/>
        <v>0.15543125708270877</v>
      </c>
      <c r="H25">
        <v>58</v>
      </c>
    </row>
    <row r="26" spans="1:12" x14ac:dyDescent="0.2">
      <c r="A26" s="17" t="s">
        <v>163</v>
      </c>
      <c r="B26" s="3" t="s">
        <v>376</v>
      </c>
      <c r="C26" s="44" t="s">
        <v>164</v>
      </c>
      <c r="D26" s="23">
        <v>1</v>
      </c>
      <c r="E26">
        <v>2</v>
      </c>
      <c r="G26">
        <f t="shared" ca="1" si="0"/>
        <v>0.24756108340767191</v>
      </c>
      <c r="H26">
        <v>3</v>
      </c>
    </row>
    <row r="27" spans="1:12" x14ac:dyDescent="0.2">
      <c r="A27" s="17" t="s">
        <v>163</v>
      </c>
      <c r="B27" s="3" t="s">
        <v>377</v>
      </c>
      <c r="C27" s="44" t="s">
        <v>166</v>
      </c>
      <c r="D27" s="23">
        <v>1</v>
      </c>
      <c r="E27">
        <v>3</v>
      </c>
      <c r="G27">
        <f t="shared" ca="1" si="0"/>
        <v>0.23569026167630702</v>
      </c>
      <c r="H27">
        <v>53</v>
      </c>
    </row>
    <row r="28" spans="1:12" x14ac:dyDescent="0.2">
      <c r="A28" s="17" t="s">
        <v>163</v>
      </c>
      <c r="B28" s="3" t="s">
        <v>378</v>
      </c>
      <c r="C28" s="48" t="s">
        <v>167</v>
      </c>
      <c r="D28" s="23">
        <v>1</v>
      </c>
      <c r="E28">
        <v>4</v>
      </c>
      <c r="G28">
        <f t="shared" ca="1" si="0"/>
        <v>0.79442435303514269</v>
      </c>
      <c r="H28">
        <v>26</v>
      </c>
    </row>
    <row r="29" spans="1:12" x14ac:dyDescent="0.2">
      <c r="A29" s="17" t="s">
        <v>163</v>
      </c>
      <c r="B29" s="3" t="s">
        <v>379</v>
      </c>
      <c r="C29" s="48" t="s">
        <v>172</v>
      </c>
      <c r="D29" s="23">
        <v>1</v>
      </c>
      <c r="E29">
        <v>5</v>
      </c>
      <c r="G29">
        <f t="shared" ca="1" si="0"/>
        <v>0.89538306476903828</v>
      </c>
      <c r="H29">
        <v>6</v>
      </c>
    </row>
    <row r="30" spans="1:12" x14ac:dyDescent="0.2">
      <c r="A30" s="17" t="s">
        <v>163</v>
      </c>
      <c r="B30" s="3" t="s">
        <v>380</v>
      </c>
      <c r="C30" s="48" t="s">
        <v>174</v>
      </c>
      <c r="D30" s="23">
        <v>1</v>
      </c>
      <c r="E30">
        <v>6</v>
      </c>
      <c r="G30">
        <f t="shared" ca="1" si="0"/>
        <v>1.3894056639642161E-2</v>
      </c>
      <c r="H30">
        <v>46</v>
      </c>
    </row>
    <row r="31" spans="1:12" x14ac:dyDescent="0.2">
      <c r="A31" s="17" t="s">
        <v>163</v>
      </c>
      <c r="B31" s="3" t="s">
        <v>381</v>
      </c>
      <c r="C31" s="53" t="s">
        <v>176</v>
      </c>
      <c r="D31" s="23">
        <v>1</v>
      </c>
      <c r="E31">
        <v>7</v>
      </c>
      <c r="G31">
        <f t="shared" ca="1" si="0"/>
        <v>0.46543577208664244</v>
      </c>
      <c r="H31">
        <v>47</v>
      </c>
    </row>
    <row r="32" spans="1:12" x14ac:dyDescent="0.2">
      <c r="A32" s="17" t="s">
        <v>163</v>
      </c>
      <c r="B32" s="3" t="s">
        <v>382</v>
      </c>
      <c r="C32" s="53" t="s">
        <v>179</v>
      </c>
      <c r="D32" s="23">
        <v>1</v>
      </c>
      <c r="E32">
        <v>8</v>
      </c>
      <c r="G32">
        <f t="shared" ca="1" si="0"/>
        <v>0.70262773384691346</v>
      </c>
      <c r="H32">
        <v>60</v>
      </c>
    </row>
    <row r="33" spans="1:8" x14ac:dyDescent="0.2">
      <c r="A33" s="17" t="s">
        <v>163</v>
      </c>
      <c r="B33" s="3" t="s">
        <v>383</v>
      </c>
      <c r="C33" s="53" t="s">
        <v>186</v>
      </c>
      <c r="D33" s="24">
        <v>2</v>
      </c>
      <c r="E33">
        <v>9</v>
      </c>
      <c r="G33">
        <f t="shared" ref="G33:G60" ca="1" si="2">RAND()</f>
        <v>0.70090458491439389</v>
      </c>
      <c r="H33">
        <v>13</v>
      </c>
    </row>
    <row r="34" spans="1:8" x14ac:dyDescent="0.2">
      <c r="A34" s="17" t="s">
        <v>163</v>
      </c>
      <c r="B34" s="3" t="s">
        <v>384</v>
      </c>
      <c r="C34" s="43" t="s">
        <v>180</v>
      </c>
      <c r="D34" s="24">
        <v>2</v>
      </c>
      <c r="E34">
        <v>10</v>
      </c>
      <c r="G34">
        <f t="shared" ca="1" si="2"/>
        <v>0.95485180794935476</v>
      </c>
      <c r="H34">
        <v>35</v>
      </c>
    </row>
    <row r="35" spans="1:8" x14ac:dyDescent="0.2">
      <c r="A35" s="17" t="s">
        <v>163</v>
      </c>
      <c r="B35" s="3" t="s">
        <v>385</v>
      </c>
      <c r="C35" s="43" t="s">
        <v>181</v>
      </c>
      <c r="D35" s="24">
        <v>2</v>
      </c>
      <c r="E35">
        <v>11</v>
      </c>
      <c r="G35">
        <f t="shared" ca="1" si="2"/>
        <v>0.98515723645744102</v>
      </c>
      <c r="H35">
        <v>29</v>
      </c>
    </row>
    <row r="36" spans="1:8" x14ac:dyDescent="0.2">
      <c r="A36" s="17" t="s">
        <v>163</v>
      </c>
      <c r="B36" s="3" t="s">
        <v>386</v>
      </c>
      <c r="C36" s="43" t="s">
        <v>182</v>
      </c>
      <c r="D36" s="24">
        <v>2</v>
      </c>
      <c r="E36">
        <v>12</v>
      </c>
      <c r="G36">
        <f t="shared" ca="1" si="2"/>
        <v>0.77169904603688599</v>
      </c>
      <c r="H36">
        <v>38</v>
      </c>
    </row>
    <row r="37" spans="1:8" x14ac:dyDescent="0.2">
      <c r="A37" s="17" t="s">
        <v>163</v>
      </c>
      <c r="B37" s="3" t="s">
        <v>515</v>
      </c>
      <c r="C37" s="50" t="s">
        <v>198</v>
      </c>
      <c r="D37" s="23">
        <v>1</v>
      </c>
      <c r="E37">
        <v>1</v>
      </c>
      <c r="G37">
        <f t="shared" ca="1" si="2"/>
        <v>0.94908499691057668</v>
      </c>
      <c r="H37">
        <v>25</v>
      </c>
    </row>
    <row r="38" spans="1:8" x14ac:dyDescent="0.2">
      <c r="A38" s="17" t="s">
        <v>163</v>
      </c>
      <c r="B38" s="3" t="s">
        <v>516</v>
      </c>
      <c r="C38" s="50" t="s">
        <v>191</v>
      </c>
      <c r="D38" s="23">
        <v>1</v>
      </c>
      <c r="E38">
        <v>2</v>
      </c>
      <c r="G38">
        <f t="shared" ca="1" si="2"/>
        <v>0.82348233400756932</v>
      </c>
      <c r="H38">
        <v>42</v>
      </c>
    </row>
    <row r="39" spans="1:8" x14ac:dyDescent="0.2">
      <c r="A39" s="17" t="s">
        <v>163</v>
      </c>
      <c r="B39" s="3" t="s">
        <v>517</v>
      </c>
      <c r="C39" s="50" t="s">
        <v>192</v>
      </c>
      <c r="D39" s="23">
        <v>1</v>
      </c>
      <c r="E39">
        <v>3</v>
      </c>
      <c r="G39">
        <f t="shared" ca="1" si="2"/>
        <v>0.76450732222363305</v>
      </c>
      <c r="H39">
        <v>49</v>
      </c>
    </row>
    <row r="40" spans="1:8" x14ac:dyDescent="0.2">
      <c r="A40" s="17" t="s">
        <v>163</v>
      </c>
      <c r="B40" s="3" t="s">
        <v>518</v>
      </c>
      <c r="C40" s="49" t="s">
        <v>193</v>
      </c>
      <c r="D40" s="23">
        <v>1</v>
      </c>
      <c r="E40">
        <v>4</v>
      </c>
      <c r="G40">
        <f t="shared" ca="1" si="2"/>
        <v>0.51149026096999661</v>
      </c>
      <c r="H40">
        <v>9</v>
      </c>
    </row>
    <row r="41" spans="1:8" x14ac:dyDescent="0.2">
      <c r="A41" s="17" t="s">
        <v>163</v>
      </c>
      <c r="B41" s="3" t="s">
        <v>519</v>
      </c>
      <c r="C41" s="49" t="s">
        <v>199</v>
      </c>
      <c r="D41" s="23">
        <v>1</v>
      </c>
      <c r="E41">
        <v>5</v>
      </c>
      <c r="G41">
        <f t="shared" ca="1" si="2"/>
        <v>0.97592130064779614</v>
      </c>
      <c r="H41">
        <v>40</v>
      </c>
    </row>
    <row r="42" spans="1:8" x14ac:dyDescent="0.2">
      <c r="A42" s="17" t="s">
        <v>163</v>
      </c>
      <c r="B42" s="3" t="s">
        <v>520</v>
      </c>
      <c r="C42" s="49" t="s">
        <v>200</v>
      </c>
      <c r="D42" s="23">
        <v>1</v>
      </c>
      <c r="E42">
        <v>6</v>
      </c>
      <c r="G42">
        <f t="shared" ca="1" si="2"/>
        <v>0.10622075288806909</v>
      </c>
      <c r="H42">
        <v>55</v>
      </c>
    </row>
    <row r="43" spans="1:8" x14ac:dyDescent="0.2">
      <c r="A43" s="17" t="s">
        <v>163</v>
      </c>
      <c r="B43" s="3" t="s">
        <v>521</v>
      </c>
      <c r="C43" s="56" t="s">
        <v>187</v>
      </c>
      <c r="D43" s="24">
        <v>2</v>
      </c>
      <c r="E43">
        <v>7</v>
      </c>
      <c r="G43">
        <f t="shared" ca="1" si="2"/>
        <v>0.67856767052948364</v>
      </c>
      <c r="H43">
        <v>16</v>
      </c>
    </row>
    <row r="44" spans="1:8" x14ac:dyDescent="0.2">
      <c r="A44" s="17" t="s">
        <v>163</v>
      </c>
      <c r="B44" s="3" t="s">
        <v>523</v>
      </c>
      <c r="C44" s="56" t="s">
        <v>189</v>
      </c>
      <c r="D44" s="24">
        <v>2</v>
      </c>
      <c r="E44">
        <v>8</v>
      </c>
      <c r="G44">
        <f t="shared" ca="1" si="2"/>
        <v>0.59001838389306482</v>
      </c>
      <c r="H44">
        <v>19</v>
      </c>
    </row>
    <row r="45" spans="1:8" x14ac:dyDescent="0.2">
      <c r="A45" s="17" t="s">
        <v>163</v>
      </c>
      <c r="B45" s="3" t="s">
        <v>524</v>
      </c>
      <c r="C45" s="56" t="s">
        <v>190</v>
      </c>
      <c r="D45" s="24">
        <v>2</v>
      </c>
      <c r="E45">
        <v>9</v>
      </c>
      <c r="G45">
        <f t="shared" ca="1" si="2"/>
        <v>0.61150889235703942</v>
      </c>
      <c r="H45">
        <v>50</v>
      </c>
    </row>
    <row r="46" spans="1:8" x14ac:dyDescent="0.2">
      <c r="A46" s="17" t="s">
        <v>163</v>
      </c>
      <c r="B46" s="3" t="s">
        <v>525</v>
      </c>
      <c r="C46" s="51" t="s">
        <v>195</v>
      </c>
      <c r="D46" s="24">
        <v>2</v>
      </c>
      <c r="E46">
        <v>10</v>
      </c>
      <c r="G46">
        <f t="shared" ca="1" si="2"/>
        <v>0.9139353333541268</v>
      </c>
      <c r="H46">
        <v>1</v>
      </c>
    </row>
    <row r="47" spans="1:8" x14ac:dyDescent="0.2">
      <c r="A47" s="17" t="s">
        <v>163</v>
      </c>
      <c r="B47" s="3" t="s">
        <v>526</v>
      </c>
      <c r="C47" s="51" t="s">
        <v>188</v>
      </c>
      <c r="D47" s="25">
        <v>3</v>
      </c>
      <c r="E47">
        <v>11</v>
      </c>
      <c r="G47">
        <f t="shared" ca="1" si="2"/>
        <v>0.76763309916846756</v>
      </c>
      <c r="H47">
        <v>22</v>
      </c>
    </row>
    <row r="48" spans="1:8" x14ac:dyDescent="0.2">
      <c r="A48" s="17" t="s">
        <v>163</v>
      </c>
      <c r="B48" s="3" t="s">
        <v>504</v>
      </c>
      <c r="C48" s="51" t="s">
        <v>196</v>
      </c>
      <c r="D48" s="23">
        <v>1</v>
      </c>
      <c r="E48">
        <v>12</v>
      </c>
      <c r="G48">
        <f t="shared" ca="1" si="2"/>
        <v>0.24415513240078279</v>
      </c>
      <c r="H48">
        <v>2</v>
      </c>
    </row>
    <row r="49" spans="1:8" x14ac:dyDescent="0.2">
      <c r="A49" s="17" t="s">
        <v>163</v>
      </c>
      <c r="B49" s="3" t="s">
        <v>441</v>
      </c>
      <c r="C49" s="59" t="s">
        <v>214</v>
      </c>
      <c r="D49" s="23">
        <v>1</v>
      </c>
      <c r="E49">
        <v>1</v>
      </c>
      <c r="G49">
        <f t="shared" ca="1" si="2"/>
        <v>0.15969091661606882</v>
      </c>
      <c r="H49">
        <v>48</v>
      </c>
    </row>
    <row r="50" spans="1:8" x14ac:dyDescent="0.2">
      <c r="A50" s="17" t="s">
        <v>163</v>
      </c>
      <c r="B50" s="3" t="s">
        <v>442</v>
      </c>
      <c r="C50" s="59" t="s">
        <v>215</v>
      </c>
      <c r="D50" s="23">
        <v>1</v>
      </c>
      <c r="E50">
        <v>2</v>
      </c>
      <c r="G50">
        <f t="shared" ca="1" si="2"/>
        <v>0.14062696123265861</v>
      </c>
      <c r="H50">
        <v>37</v>
      </c>
    </row>
    <row r="51" spans="1:8" x14ac:dyDescent="0.2">
      <c r="A51" s="17" t="s">
        <v>163</v>
      </c>
      <c r="B51" s="3" t="s">
        <v>457</v>
      </c>
      <c r="C51" s="59" t="s">
        <v>201</v>
      </c>
      <c r="D51" s="24">
        <v>2</v>
      </c>
      <c r="E51">
        <v>3</v>
      </c>
      <c r="G51">
        <f t="shared" ca="1" si="2"/>
        <v>0.79656326569303582</v>
      </c>
      <c r="H51">
        <v>24</v>
      </c>
    </row>
    <row r="52" spans="1:8" x14ac:dyDescent="0.2">
      <c r="A52" s="17" t="s">
        <v>163</v>
      </c>
      <c r="B52" s="3" t="s">
        <v>458</v>
      </c>
      <c r="C52" s="64" t="s">
        <v>205</v>
      </c>
      <c r="D52" s="24">
        <v>2</v>
      </c>
      <c r="E52">
        <v>4</v>
      </c>
      <c r="G52">
        <f t="shared" ca="1" si="2"/>
        <v>3.7085196879600324E-2</v>
      </c>
      <c r="H52">
        <v>5</v>
      </c>
    </row>
    <row r="53" spans="1:8" x14ac:dyDescent="0.2">
      <c r="A53" s="17" t="s">
        <v>163</v>
      </c>
      <c r="B53" s="3" t="s">
        <v>459</v>
      </c>
      <c r="C53" s="64" t="s">
        <v>217</v>
      </c>
      <c r="D53" s="24">
        <v>2</v>
      </c>
      <c r="E53">
        <v>5</v>
      </c>
      <c r="G53">
        <f t="shared" ca="1" si="2"/>
        <v>0.38583788855893575</v>
      </c>
      <c r="H53">
        <v>59</v>
      </c>
    </row>
    <row r="54" spans="1:8" x14ac:dyDescent="0.2">
      <c r="A54" s="17" t="s">
        <v>163</v>
      </c>
      <c r="B54" s="3" t="s">
        <v>466</v>
      </c>
      <c r="C54" s="64" t="s">
        <v>202</v>
      </c>
      <c r="D54" s="25">
        <v>3</v>
      </c>
      <c r="E54">
        <v>6</v>
      </c>
      <c r="G54">
        <f t="shared" ca="1" si="2"/>
        <v>0.77312816233474035</v>
      </c>
      <c r="H54">
        <v>17</v>
      </c>
    </row>
    <row r="55" spans="1:8" x14ac:dyDescent="0.2">
      <c r="A55" s="17" t="s">
        <v>163</v>
      </c>
      <c r="B55" s="3" t="s">
        <v>467</v>
      </c>
      <c r="C55" s="55" t="s">
        <v>203</v>
      </c>
      <c r="D55" s="25">
        <v>3</v>
      </c>
      <c r="E55">
        <v>7</v>
      </c>
      <c r="G55">
        <f t="shared" ca="1" si="2"/>
        <v>0.27646317732288006</v>
      </c>
      <c r="H55">
        <v>43</v>
      </c>
    </row>
    <row r="56" spans="1:8" x14ac:dyDescent="0.2">
      <c r="A56" s="17" t="s">
        <v>163</v>
      </c>
      <c r="B56" s="3" t="s">
        <v>468</v>
      </c>
      <c r="C56" s="55" t="s">
        <v>204</v>
      </c>
      <c r="D56" s="25">
        <v>3</v>
      </c>
      <c r="E56">
        <v>8</v>
      </c>
      <c r="G56">
        <f t="shared" ca="1" si="2"/>
        <v>0.44482706185799603</v>
      </c>
      <c r="H56">
        <v>33</v>
      </c>
    </row>
    <row r="57" spans="1:8" x14ac:dyDescent="0.2">
      <c r="A57" s="17" t="s">
        <v>163</v>
      </c>
      <c r="B57" s="3" t="s">
        <v>469</v>
      </c>
      <c r="C57" s="55" t="s">
        <v>206</v>
      </c>
      <c r="D57" s="25">
        <v>3</v>
      </c>
      <c r="E57">
        <v>9</v>
      </c>
      <c r="G57">
        <f t="shared" ca="1" si="2"/>
        <v>0.86801112105462364</v>
      </c>
      <c r="H57">
        <v>51</v>
      </c>
    </row>
    <row r="58" spans="1:8" x14ac:dyDescent="0.2">
      <c r="A58" s="17" t="s">
        <v>163</v>
      </c>
      <c r="B58" s="3" t="s">
        <v>470</v>
      </c>
      <c r="C58" s="58" t="s">
        <v>207</v>
      </c>
      <c r="D58" s="25">
        <v>3</v>
      </c>
      <c r="E58">
        <v>10</v>
      </c>
      <c r="G58">
        <f t="shared" ca="1" si="2"/>
        <v>4.6897201718291148E-2</v>
      </c>
      <c r="H58">
        <v>30</v>
      </c>
    </row>
    <row r="59" spans="1:8" x14ac:dyDescent="0.2">
      <c r="A59" s="17" t="s">
        <v>163</v>
      </c>
      <c r="B59" s="3" t="s">
        <v>471</v>
      </c>
      <c r="C59" s="58" t="s">
        <v>208</v>
      </c>
      <c r="D59" s="25">
        <v>3</v>
      </c>
      <c r="E59">
        <v>11</v>
      </c>
      <c r="G59">
        <f t="shared" ca="1" si="2"/>
        <v>0.85799361708008914</v>
      </c>
      <c r="H59">
        <v>10</v>
      </c>
    </row>
    <row r="60" spans="1:8" x14ac:dyDescent="0.2">
      <c r="A60" s="17" t="s">
        <v>163</v>
      </c>
      <c r="B60" s="3" t="s">
        <v>472</v>
      </c>
      <c r="C60" s="58" t="s">
        <v>209</v>
      </c>
      <c r="D60" s="25">
        <v>3</v>
      </c>
      <c r="E60">
        <v>12</v>
      </c>
      <c r="G60">
        <f t="shared" ca="1" si="2"/>
        <v>0.1925119720418127</v>
      </c>
      <c r="H60">
        <v>18</v>
      </c>
    </row>
  </sheetData>
  <sortState xmlns:xlrd2="http://schemas.microsoft.com/office/spreadsheetml/2017/richdata2" ref="K3:L22">
    <sortCondition ref="L3:L22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1"/>
  <sheetViews>
    <sheetView topLeftCell="D1" zoomScaleNormal="100" workbookViewId="0">
      <selection activeCell="L30" sqref="L30"/>
    </sheetView>
  </sheetViews>
  <sheetFormatPr defaultRowHeight="12.75" x14ac:dyDescent="0.2"/>
  <cols>
    <col min="1" max="1" width="8.625" bestFit="1" customWidth="1"/>
    <col min="3" max="3" width="49.625" bestFit="1" customWidth="1"/>
    <col min="4" max="4" width="16.5" customWidth="1"/>
    <col min="6" max="6" width="13.875" bestFit="1" customWidth="1"/>
    <col min="11" max="11" width="14.625" bestFit="1" customWidth="1"/>
    <col min="12" max="12" width="13.375" bestFit="1" customWidth="1"/>
  </cols>
  <sheetData>
    <row r="1" spans="1:11" x14ac:dyDescent="0.2">
      <c r="F1" t="s">
        <v>561</v>
      </c>
    </row>
    <row r="2" spans="1:11" x14ac:dyDescent="0.2">
      <c r="A2" s="68" t="s">
        <v>163</v>
      </c>
      <c r="B2" s="8" t="s">
        <v>309</v>
      </c>
      <c r="C2" s="28" t="s">
        <v>218</v>
      </c>
      <c r="D2" s="23">
        <v>1</v>
      </c>
      <c r="E2" s="70">
        <v>1</v>
      </c>
      <c r="F2" s="74" t="s">
        <v>576</v>
      </c>
      <c r="G2" s="69">
        <f t="shared" ref="G2:G33" ca="1" si="0">RAND()</f>
        <v>0.6676475089385252</v>
      </c>
      <c r="H2" s="69">
        <v>44</v>
      </c>
      <c r="I2" t="s">
        <v>540</v>
      </c>
      <c r="K2" t="s">
        <v>562</v>
      </c>
    </row>
    <row r="3" spans="1:11" x14ac:dyDescent="0.2">
      <c r="A3" s="68" t="s">
        <v>163</v>
      </c>
      <c r="B3" s="8" t="s">
        <v>320</v>
      </c>
      <c r="C3" s="28" t="s">
        <v>233</v>
      </c>
      <c r="D3" s="23">
        <v>1</v>
      </c>
      <c r="E3" s="70">
        <v>12</v>
      </c>
      <c r="F3" s="74" t="s">
        <v>645</v>
      </c>
      <c r="G3" s="69">
        <f t="shared" ca="1" si="0"/>
        <v>0.86416304322703741</v>
      </c>
      <c r="H3" s="69">
        <v>54</v>
      </c>
      <c r="I3" s="32" t="s">
        <v>541</v>
      </c>
      <c r="J3">
        <f t="shared" ref="J3:J22" ca="1" si="1">RAND()</f>
        <v>0.25686023311651718</v>
      </c>
      <c r="K3" s="71">
        <v>0</v>
      </c>
    </row>
    <row r="4" spans="1:11" x14ac:dyDescent="0.2">
      <c r="A4" s="68" t="s">
        <v>163</v>
      </c>
      <c r="B4" s="8" t="s">
        <v>315</v>
      </c>
      <c r="C4" s="28" t="s">
        <v>238</v>
      </c>
      <c r="D4" s="23">
        <v>1</v>
      </c>
      <c r="E4" s="70">
        <v>7</v>
      </c>
      <c r="F4" s="74" t="s">
        <v>646</v>
      </c>
      <c r="G4" s="69">
        <f t="shared" ca="1" si="0"/>
        <v>0.54818363136784787</v>
      </c>
      <c r="H4" s="69">
        <v>36</v>
      </c>
      <c r="I4" s="42" t="s">
        <v>542</v>
      </c>
      <c r="J4">
        <f t="shared" ca="1" si="1"/>
        <v>0.15218658292521248</v>
      </c>
      <c r="K4" s="71">
        <v>18.239999999999998</v>
      </c>
    </row>
    <row r="5" spans="1:11" x14ac:dyDescent="0.2">
      <c r="A5" s="68" t="s">
        <v>163</v>
      </c>
      <c r="B5" s="8" t="s">
        <v>310</v>
      </c>
      <c r="C5" s="32" t="s">
        <v>219</v>
      </c>
      <c r="D5" s="23">
        <v>1</v>
      </c>
      <c r="E5" s="70">
        <v>2</v>
      </c>
      <c r="F5" s="74">
        <v>0</v>
      </c>
      <c r="G5" s="69">
        <f t="shared" ca="1" si="0"/>
        <v>0.26704485612875783</v>
      </c>
      <c r="H5" s="69">
        <v>45</v>
      </c>
      <c r="I5" s="40" t="s">
        <v>543</v>
      </c>
      <c r="J5">
        <f t="shared" ca="1" si="1"/>
        <v>0.43499196426889719</v>
      </c>
      <c r="K5" s="71">
        <v>36.479999999999997</v>
      </c>
    </row>
    <row r="6" spans="1:11" x14ac:dyDescent="0.2">
      <c r="A6" s="68" t="s">
        <v>163</v>
      </c>
      <c r="B6" s="8" t="s">
        <v>317</v>
      </c>
      <c r="C6" s="32" t="s">
        <v>230</v>
      </c>
      <c r="D6" s="23">
        <v>1</v>
      </c>
      <c r="E6" s="70">
        <v>9</v>
      </c>
      <c r="F6" s="74">
        <v>4.2329999999999997</v>
      </c>
      <c r="G6" s="69">
        <f t="shared" ca="1" si="0"/>
        <v>0.19296891296838725</v>
      </c>
      <c r="H6" s="69">
        <v>23</v>
      </c>
      <c r="I6" s="50" t="s">
        <v>544</v>
      </c>
      <c r="J6">
        <f t="shared" ca="1" si="1"/>
        <v>0.40062163333821565</v>
      </c>
      <c r="K6" s="71">
        <v>54.72</v>
      </c>
    </row>
    <row r="7" spans="1:11" x14ac:dyDescent="0.2">
      <c r="A7" s="68" t="s">
        <v>163</v>
      </c>
      <c r="B7" s="8" t="s">
        <v>311</v>
      </c>
      <c r="C7" s="32" t="s">
        <v>224</v>
      </c>
      <c r="D7" s="23">
        <v>1</v>
      </c>
      <c r="E7" s="70">
        <v>3</v>
      </c>
      <c r="F7" s="74">
        <v>8.1470000000000002</v>
      </c>
      <c r="G7" s="69">
        <f t="shared" ca="1" si="0"/>
        <v>0.83823217817965245</v>
      </c>
      <c r="H7" s="69">
        <v>39</v>
      </c>
      <c r="I7" s="39" t="s">
        <v>545</v>
      </c>
      <c r="J7">
        <f t="shared" ca="1" si="1"/>
        <v>0.86232925684364603</v>
      </c>
      <c r="K7" s="71" t="s">
        <v>563</v>
      </c>
    </row>
    <row r="8" spans="1:11" x14ac:dyDescent="0.2">
      <c r="A8" s="68" t="s">
        <v>163</v>
      </c>
      <c r="B8" s="8" t="s">
        <v>313</v>
      </c>
      <c r="C8" s="33" t="s">
        <v>236</v>
      </c>
      <c r="D8" s="23">
        <v>1</v>
      </c>
      <c r="E8" s="70">
        <v>5</v>
      </c>
      <c r="F8" s="74" t="s">
        <v>638</v>
      </c>
      <c r="G8" s="69">
        <f t="shared" ca="1" si="0"/>
        <v>0.92646455858621335</v>
      </c>
      <c r="H8" s="69">
        <v>4</v>
      </c>
      <c r="I8" s="51" t="s">
        <v>546</v>
      </c>
      <c r="J8">
        <f t="shared" ca="1" si="1"/>
        <v>7.8432482358711253E-3</v>
      </c>
      <c r="K8" s="71" t="s">
        <v>616</v>
      </c>
    </row>
    <row r="9" spans="1:11" x14ac:dyDescent="0.2">
      <c r="A9" s="68" t="s">
        <v>163</v>
      </c>
      <c r="B9" s="8" t="s">
        <v>314</v>
      </c>
      <c r="C9" s="33" t="s">
        <v>237</v>
      </c>
      <c r="D9" s="23">
        <v>1</v>
      </c>
      <c r="E9" s="70">
        <v>6</v>
      </c>
      <c r="F9" s="74" t="s">
        <v>639</v>
      </c>
      <c r="G9" s="69">
        <f t="shared" ca="1" si="0"/>
        <v>6.0846437952571941E-3</v>
      </c>
      <c r="H9" s="69">
        <v>31</v>
      </c>
      <c r="I9" s="59" t="s">
        <v>547</v>
      </c>
      <c r="J9">
        <f t="shared" ca="1" si="1"/>
        <v>0.92266654269151305</v>
      </c>
      <c r="K9" s="71" t="s">
        <v>565</v>
      </c>
    </row>
    <row r="10" spans="1:11" x14ac:dyDescent="0.2">
      <c r="A10" s="68" t="s">
        <v>163</v>
      </c>
      <c r="B10" s="8" t="s">
        <v>316</v>
      </c>
      <c r="C10" s="33" t="s">
        <v>239</v>
      </c>
      <c r="D10" s="23">
        <v>1</v>
      </c>
      <c r="E10" s="70">
        <v>8</v>
      </c>
      <c r="F10" s="74" t="s">
        <v>640</v>
      </c>
      <c r="G10" s="69">
        <f t="shared" ca="1" si="0"/>
        <v>5.4583420977639241E-2</v>
      </c>
      <c r="H10" s="69">
        <v>28</v>
      </c>
      <c r="I10" s="58" t="s">
        <v>548</v>
      </c>
      <c r="J10">
        <f t="shared" ca="1" si="1"/>
        <v>0.84317808755944879</v>
      </c>
      <c r="K10" s="71" t="s">
        <v>566</v>
      </c>
    </row>
    <row r="11" spans="1:11" x14ac:dyDescent="0.2">
      <c r="A11" s="68" t="s">
        <v>163</v>
      </c>
      <c r="B11" s="8" t="s">
        <v>318</v>
      </c>
      <c r="C11" s="34" t="s">
        <v>539</v>
      </c>
      <c r="D11" s="23">
        <v>1</v>
      </c>
      <c r="E11" s="70">
        <v>10</v>
      </c>
      <c r="F11" s="74" t="s">
        <v>577</v>
      </c>
      <c r="G11" s="69">
        <f t="shared" ca="1" si="0"/>
        <v>0.81558519564558429</v>
      </c>
      <c r="H11" s="69">
        <v>20</v>
      </c>
      <c r="I11" s="44" t="s">
        <v>549</v>
      </c>
      <c r="J11">
        <f t="shared" ca="1" si="1"/>
        <v>0.95762739509705153</v>
      </c>
      <c r="K11" s="71" t="s">
        <v>567</v>
      </c>
    </row>
    <row r="12" spans="1:11" x14ac:dyDescent="0.2">
      <c r="A12" s="68" t="s">
        <v>163</v>
      </c>
      <c r="B12" s="8" t="s">
        <v>312</v>
      </c>
      <c r="C12" s="34" t="s">
        <v>226</v>
      </c>
      <c r="D12" s="23">
        <v>1</v>
      </c>
      <c r="E12" s="70">
        <v>4</v>
      </c>
      <c r="F12" s="74" t="s">
        <v>643</v>
      </c>
      <c r="G12" s="69">
        <f t="shared" ca="1" si="0"/>
        <v>0.50116952266852888</v>
      </c>
      <c r="H12" s="69">
        <v>34</v>
      </c>
      <c r="I12" s="64" t="s">
        <v>550</v>
      </c>
      <c r="J12">
        <f t="shared" ca="1" si="1"/>
        <v>0.65777374653323517</v>
      </c>
      <c r="K12" s="71" t="s">
        <v>568</v>
      </c>
    </row>
    <row r="13" spans="1:11" x14ac:dyDescent="0.2">
      <c r="A13" s="68" t="s">
        <v>163</v>
      </c>
      <c r="B13" s="8" t="s">
        <v>319</v>
      </c>
      <c r="C13" s="34" t="s">
        <v>232</v>
      </c>
      <c r="D13" s="23">
        <v>1</v>
      </c>
      <c r="E13" s="70">
        <v>11</v>
      </c>
      <c r="F13" s="74" t="s">
        <v>644</v>
      </c>
      <c r="G13" s="69">
        <f t="shared" ca="1" si="0"/>
        <v>0.18661926137369766</v>
      </c>
      <c r="H13" s="69">
        <v>7</v>
      </c>
      <c r="I13" s="55" t="s">
        <v>551</v>
      </c>
      <c r="J13">
        <f t="shared" ca="1" si="1"/>
        <v>0.59714855606897954</v>
      </c>
      <c r="K13" s="71" t="s">
        <v>626</v>
      </c>
    </row>
    <row r="14" spans="1:11" x14ac:dyDescent="0.2">
      <c r="A14" s="68" t="s">
        <v>163</v>
      </c>
      <c r="B14" s="8" t="s">
        <v>488</v>
      </c>
      <c r="C14" s="40" t="s">
        <v>242</v>
      </c>
      <c r="D14" s="24">
        <v>2</v>
      </c>
      <c r="E14" s="69">
        <v>1</v>
      </c>
      <c r="F14" s="72">
        <v>36.479999999999997</v>
      </c>
      <c r="G14" s="69">
        <f t="shared" ca="1" si="0"/>
        <v>0.8145572662051388</v>
      </c>
      <c r="H14" s="69">
        <v>11</v>
      </c>
      <c r="I14" s="53" t="s">
        <v>552</v>
      </c>
      <c r="J14">
        <f t="shared" ca="1" si="1"/>
        <v>0.56165266640850708</v>
      </c>
      <c r="K14" s="71" t="s">
        <v>629</v>
      </c>
    </row>
    <row r="15" spans="1:11" x14ac:dyDescent="0.2">
      <c r="A15" s="68" t="s">
        <v>163</v>
      </c>
      <c r="B15" s="8" t="s">
        <v>496</v>
      </c>
      <c r="C15" s="40" t="s">
        <v>249</v>
      </c>
      <c r="D15" s="25">
        <v>3</v>
      </c>
      <c r="E15" s="69">
        <v>7</v>
      </c>
      <c r="F15" s="74">
        <v>40.32</v>
      </c>
      <c r="G15" s="69">
        <f t="shared" ca="1" si="0"/>
        <v>5.7502775484474689E-2</v>
      </c>
      <c r="H15" s="69">
        <v>14</v>
      </c>
      <c r="I15" s="49" t="s">
        <v>553</v>
      </c>
      <c r="J15">
        <f t="shared" ca="1" si="1"/>
        <v>0.56086939949798542</v>
      </c>
      <c r="K15" s="71" t="s">
        <v>571</v>
      </c>
    </row>
    <row r="16" spans="1:11" x14ac:dyDescent="0.2">
      <c r="A16" s="68" t="s">
        <v>163</v>
      </c>
      <c r="B16" s="8" t="s">
        <v>494</v>
      </c>
      <c r="C16" s="40" t="s">
        <v>245</v>
      </c>
      <c r="D16" s="25">
        <v>3</v>
      </c>
      <c r="E16" s="69">
        <v>6</v>
      </c>
      <c r="F16" s="74">
        <v>44.817</v>
      </c>
      <c r="G16" s="69">
        <f t="shared" ca="1" si="0"/>
        <v>0.78999646900881337</v>
      </c>
      <c r="H16" s="69">
        <v>56</v>
      </c>
      <c r="I16" s="56" t="s">
        <v>554</v>
      </c>
      <c r="J16">
        <f t="shared" ca="1" si="1"/>
        <v>0.20628711203576022</v>
      </c>
      <c r="K16" s="71" t="s">
        <v>572</v>
      </c>
    </row>
    <row r="17" spans="1:12" x14ac:dyDescent="0.2">
      <c r="A17" s="68" t="s">
        <v>163</v>
      </c>
      <c r="B17" s="8" t="s">
        <v>484</v>
      </c>
      <c r="C17" s="41" t="s">
        <v>255</v>
      </c>
      <c r="D17" s="23">
        <v>1</v>
      </c>
      <c r="E17" s="69">
        <v>11</v>
      </c>
      <c r="F17" s="72" t="s">
        <v>575</v>
      </c>
      <c r="G17" s="69">
        <f t="shared" ca="1" si="0"/>
        <v>0.23907371731369231</v>
      </c>
      <c r="H17" s="69">
        <v>41</v>
      </c>
      <c r="I17" s="43" t="s">
        <v>555</v>
      </c>
      <c r="J17">
        <f t="shared" ca="1" si="1"/>
        <v>0.28311816795223721</v>
      </c>
      <c r="K17" s="71" t="s">
        <v>573</v>
      </c>
    </row>
    <row r="18" spans="1:12" x14ac:dyDescent="0.2">
      <c r="A18" s="68" t="s">
        <v>163</v>
      </c>
      <c r="B18" s="8" t="s">
        <v>485</v>
      </c>
      <c r="C18" s="41" t="s">
        <v>256</v>
      </c>
      <c r="D18" s="23">
        <v>1</v>
      </c>
      <c r="E18" s="69">
        <v>12</v>
      </c>
      <c r="F18" s="74" t="s">
        <v>641</v>
      </c>
      <c r="G18" s="69">
        <f t="shared" ca="1" si="0"/>
        <v>0.41373492814003621</v>
      </c>
      <c r="H18" s="69">
        <v>15</v>
      </c>
      <c r="I18" s="33" t="s">
        <v>556</v>
      </c>
      <c r="J18">
        <f t="shared" ca="1" si="1"/>
        <v>0.7964749829782809</v>
      </c>
      <c r="K18" s="71" t="s">
        <v>638</v>
      </c>
    </row>
    <row r="19" spans="1:12" x14ac:dyDescent="0.2">
      <c r="A19" s="68" t="s">
        <v>163</v>
      </c>
      <c r="B19" s="8" t="s">
        <v>490</v>
      </c>
      <c r="C19" s="41" t="s">
        <v>244</v>
      </c>
      <c r="D19" s="24">
        <v>2</v>
      </c>
      <c r="E19" s="69">
        <v>3</v>
      </c>
      <c r="F19" s="74" t="s">
        <v>642</v>
      </c>
      <c r="G19" s="69">
        <f t="shared" ca="1" si="0"/>
        <v>0.84114399634782178</v>
      </c>
      <c r="H19" s="69">
        <v>27</v>
      </c>
      <c r="I19" s="41" t="s">
        <v>557</v>
      </c>
      <c r="J19">
        <f t="shared" ca="1" si="1"/>
        <v>0.2402333552561069</v>
      </c>
      <c r="K19" s="71" t="s">
        <v>575</v>
      </c>
    </row>
    <row r="20" spans="1:12" x14ac:dyDescent="0.2">
      <c r="A20" s="68" t="s">
        <v>163</v>
      </c>
      <c r="B20" s="8" t="s">
        <v>482</v>
      </c>
      <c r="C20" s="42" t="s">
        <v>270</v>
      </c>
      <c r="D20" s="23">
        <v>1</v>
      </c>
      <c r="E20" s="69">
        <v>9</v>
      </c>
      <c r="F20" s="72">
        <v>18.239999999999998</v>
      </c>
      <c r="G20" s="69">
        <f t="shared" ca="1" si="0"/>
        <v>0.53196913605300378</v>
      </c>
      <c r="H20" s="69">
        <v>12</v>
      </c>
      <c r="I20" s="34" t="s">
        <v>558</v>
      </c>
      <c r="J20">
        <f t="shared" ca="1" si="1"/>
        <v>0.99652298201345213</v>
      </c>
      <c r="K20" s="71" t="s">
        <v>577</v>
      </c>
    </row>
    <row r="21" spans="1:12" x14ac:dyDescent="0.2">
      <c r="A21" s="68" t="s">
        <v>163</v>
      </c>
      <c r="B21" s="8" t="s">
        <v>498</v>
      </c>
      <c r="C21" s="42" t="s">
        <v>253</v>
      </c>
      <c r="D21" s="25">
        <v>3</v>
      </c>
      <c r="E21" s="69">
        <v>8</v>
      </c>
      <c r="F21" s="74">
        <v>22.323</v>
      </c>
      <c r="G21" s="69">
        <f t="shared" ca="1" si="0"/>
        <v>0.40852644122369219</v>
      </c>
      <c r="H21" s="69">
        <v>8</v>
      </c>
      <c r="I21" s="28" t="s">
        <v>559</v>
      </c>
      <c r="J21">
        <f t="shared" ca="1" si="1"/>
        <v>7.5877218199980723E-2</v>
      </c>
      <c r="K21" s="71" t="s">
        <v>576</v>
      </c>
    </row>
    <row r="22" spans="1:12" x14ac:dyDescent="0.2">
      <c r="A22" s="68" t="s">
        <v>163</v>
      </c>
      <c r="B22" s="8" t="s">
        <v>483</v>
      </c>
      <c r="C22" s="42" t="s">
        <v>250</v>
      </c>
      <c r="D22" s="23">
        <v>1</v>
      </c>
      <c r="E22" s="69">
        <v>10</v>
      </c>
      <c r="F22" s="74">
        <v>26.475999999999999</v>
      </c>
      <c r="G22" s="69">
        <f t="shared" ca="1" si="0"/>
        <v>0.27680565884193176</v>
      </c>
      <c r="H22" s="69">
        <v>21</v>
      </c>
      <c r="I22" s="48" t="s">
        <v>560</v>
      </c>
      <c r="J22">
        <f t="shared" ca="1" si="1"/>
        <v>0.59409391641590259</v>
      </c>
      <c r="K22" s="71" t="s">
        <v>578</v>
      </c>
    </row>
    <row r="23" spans="1:12" x14ac:dyDescent="0.2">
      <c r="A23" s="68" t="s">
        <v>163</v>
      </c>
      <c r="B23" s="8" t="s">
        <v>489</v>
      </c>
      <c r="C23" s="39" t="s">
        <v>243</v>
      </c>
      <c r="D23" s="24">
        <v>2</v>
      </c>
      <c r="E23" s="69">
        <v>2</v>
      </c>
      <c r="F23" s="72" t="s">
        <v>563</v>
      </c>
      <c r="G23" s="69">
        <f t="shared" ca="1" si="0"/>
        <v>0.1930555632583314</v>
      </c>
      <c r="H23" s="69">
        <v>52</v>
      </c>
      <c r="L23" s="71"/>
    </row>
    <row r="24" spans="1:12" x14ac:dyDescent="0.2">
      <c r="A24" s="68" t="s">
        <v>163</v>
      </c>
      <c r="B24" s="8" t="s">
        <v>491</v>
      </c>
      <c r="C24" s="39" t="s">
        <v>246</v>
      </c>
      <c r="D24" s="24">
        <v>2</v>
      </c>
      <c r="E24" s="69">
        <v>4</v>
      </c>
      <c r="F24" s="74" t="s">
        <v>613</v>
      </c>
      <c r="G24" s="69">
        <f t="shared" ca="1" si="0"/>
        <v>0.48140901748792275</v>
      </c>
      <c r="H24" s="69">
        <v>32</v>
      </c>
    </row>
    <row r="25" spans="1:12" x14ac:dyDescent="0.2">
      <c r="A25" s="68" t="s">
        <v>163</v>
      </c>
      <c r="B25" s="8" t="s">
        <v>492</v>
      </c>
      <c r="C25" s="39" t="s">
        <v>247</v>
      </c>
      <c r="D25" s="24">
        <v>2</v>
      </c>
      <c r="E25" s="69">
        <v>5</v>
      </c>
      <c r="F25" s="74" t="s">
        <v>614</v>
      </c>
      <c r="G25" s="69">
        <f t="shared" ca="1" si="0"/>
        <v>0.9145973471155634</v>
      </c>
      <c r="H25" s="69">
        <v>57</v>
      </c>
    </row>
    <row r="26" spans="1:12" x14ac:dyDescent="0.2">
      <c r="A26" s="68" t="s">
        <v>163</v>
      </c>
      <c r="B26" s="8" t="s">
        <v>380</v>
      </c>
      <c r="C26" s="44" t="s">
        <v>174</v>
      </c>
      <c r="D26" s="23">
        <v>1</v>
      </c>
      <c r="E26" s="69">
        <v>6</v>
      </c>
      <c r="F26" s="72" t="s">
        <v>567</v>
      </c>
      <c r="G26" s="69">
        <f t="shared" ca="1" si="0"/>
        <v>6.9988046742821997E-2</v>
      </c>
      <c r="H26" s="69">
        <v>46</v>
      </c>
    </row>
    <row r="27" spans="1:12" x14ac:dyDescent="0.2">
      <c r="A27" s="68" t="s">
        <v>163</v>
      </c>
      <c r="B27" s="8" t="s">
        <v>376</v>
      </c>
      <c r="C27" s="44" t="s">
        <v>164</v>
      </c>
      <c r="D27" s="23">
        <v>1</v>
      </c>
      <c r="E27" s="69">
        <v>2</v>
      </c>
      <c r="F27" s="74" t="s">
        <v>622</v>
      </c>
      <c r="G27" s="69">
        <f t="shared" ca="1" si="0"/>
        <v>0.65353428620595988</v>
      </c>
      <c r="H27" s="69">
        <v>3</v>
      </c>
    </row>
    <row r="28" spans="1:12" x14ac:dyDescent="0.2">
      <c r="A28" s="68" t="s">
        <v>163</v>
      </c>
      <c r="B28" s="8" t="s">
        <v>381</v>
      </c>
      <c r="C28" s="44" t="s">
        <v>176</v>
      </c>
      <c r="D28" s="23">
        <v>1</v>
      </c>
      <c r="E28" s="69">
        <v>7</v>
      </c>
      <c r="F28" s="74" t="s">
        <v>623</v>
      </c>
      <c r="G28" s="69">
        <f t="shared" ca="1" si="0"/>
        <v>0.5630725107285155</v>
      </c>
      <c r="H28" s="69">
        <v>47</v>
      </c>
    </row>
    <row r="29" spans="1:12" x14ac:dyDescent="0.2">
      <c r="A29" s="17" t="s">
        <v>163</v>
      </c>
      <c r="B29" s="3" t="s">
        <v>384</v>
      </c>
      <c r="C29" s="48" t="s">
        <v>180</v>
      </c>
      <c r="D29" s="24">
        <v>2</v>
      </c>
      <c r="E29">
        <v>10</v>
      </c>
      <c r="F29" s="71" t="s">
        <v>578</v>
      </c>
      <c r="G29">
        <f t="shared" ca="1" si="0"/>
        <v>0.7732989216637931</v>
      </c>
      <c r="H29">
        <v>35</v>
      </c>
    </row>
    <row r="30" spans="1:12" x14ac:dyDescent="0.2">
      <c r="A30" s="68" t="s">
        <v>163</v>
      </c>
      <c r="B30" s="8" t="s">
        <v>383</v>
      </c>
      <c r="C30" s="48" t="s">
        <v>186</v>
      </c>
      <c r="D30" s="24">
        <v>2</v>
      </c>
      <c r="E30" s="69">
        <v>9</v>
      </c>
      <c r="F30" s="74" t="s">
        <v>647</v>
      </c>
      <c r="G30" s="69">
        <f t="shared" ca="1" si="0"/>
        <v>0.32961208058394365</v>
      </c>
      <c r="H30" s="69">
        <v>13</v>
      </c>
    </row>
    <row r="31" spans="1:12" x14ac:dyDescent="0.2">
      <c r="A31" s="17" t="s">
        <v>163</v>
      </c>
      <c r="B31" s="3" t="s">
        <v>385</v>
      </c>
      <c r="C31" s="48" t="s">
        <v>181</v>
      </c>
      <c r="D31" s="24">
        <v>2</v>
      </c>
      <c r="E31">
        <v>11</v>
      </c>
      <c r="F31" s="71" t="s">
        <v>648</v>
      </c>
      <c r="G31">
        <f t="shared" ca="1" si="0"/>
        <v>2.8046017864828521E-2</v>
      </c>
      <c r="H31">
        <v>29</v>
      </c>
    </row>
    <row r="32" spans="1:12" x14ac:dyDescent="0.2">
      <c r="A32" s="68" t="s">
        <v>163</v>
      </c>
      <c r="B32" s="8" t="s">
        <v>375</v>
      </c>
      <c r="C32" s="53" t="s">
        <v>162</v>
      </c>
      <c r="D32" s="23">
        <v>1</v>
      </c>
      <c r="E32" s="69">
        <v>1</v>
      </c>
      <c r="F32" s="72" t="s">
        <v>629</v>
      </c>
      <c r="G32" s="69">
        <f t="shared" ca="1" si="0"/>
        <v>8.7923712071018123E-2</v>
      </c>
      <c r="H32" s="69">
        <v>58</v>
      </c>
    </row>
    <row r="33" spans="1:8" x14ac:dyDescent="0.2">
      <c r="A33" s="68" t="s">
        <v>163</v>
      </c>
      <c r="B33" s="8" t="s">
        <v>378</v>
      </c>
      <c r="C33" s="53" t="s">
        <v>167</v>
      </c>
      <c r="D33" s="23">
        <v>1</v>
      </c>
      <c r="E33" s="69">
        <v>4</v>
      </c>
      <c r="F33" s="74" t="s">
        <v>630</v>
      </c>
      <c r="G33" s="69">
        <f t="shared" ca="1" si="0"/>
        <v>0.60984993323531711</v>
      </c>
      <c r="H33" s="69">
        <v>26</v>
      </c>
    </row>
    <row r="34" spans="1:8" x14ac:dyDescent="0.2">
      <c r="A34" s="17" t="s">
        <v>163</v>
      </c>
      <c r="B34" s="3" t="s">
        <v>386</v>
      </c>
      <c r="C34" s="53" t="s">
        <v>182</v>
      </c>
      <c r="D34" s="24">
        <v>2</v>
      </c>
      <c r="E34">
        <v>12</v>
      </c>
      <c r="F34" s="71" t="s">
        <v>631</v>
      </c>
      <c r="G34">
        <f t="shared" ref="G34:G61" ca="1" si="2">RAND()</f>
        <v>0.23681165609178745</v>
      </c>
      <c r="H34">
        <v>38</v>
      </c>
    </row>
    <row r="35" spans="1:8" x14ac:dyDescent="0.2">
      <c r="A35" s="68" t="s">
        <v>163</v>
      </c>
      <c r="B35" s="8" t="s">
        <v>377</v>
      </c>
      <c r="C35" s="43" t="s">
        <v>166</v>
      </c>
      <c r="D35" s="23">
        <v>1</v>
      </c>
      <c r="E35" s="69">
        <v>3</v>
      </c>
      <c r="F35" s="72" t="s">
        <v>573</v>
      </c>
      <c r="G35" s="69">
        <f t="shared" ca="1" si="2"/>
        <v>0.85247923806984638</v>
      </c>
      <c r="H35" s="69">
        <v>53</v>
      </c>
    </row>
    <row r="36" spans="1:8" x14ac:dyDescent="0.2">
      <c r="A36" s="68" t="s">
        <v>163</v>
      </c>
      <c r="B36" s="8" t="s">
        <v>379</v>
      </c>
      <c r="C36" s="43" t="s">
        <v>172</v>
      </c>
      <c r="D36" s="23">
        <v>1</v>
      </c>
      <c r="E36" s="69">
        <v>5</v>
      </c>
      <c r="F36" s="74" t="s">
        <v>636</v>
      </c>
      <c r="G36" s="69">
        <f t="shared" ca="1" si="2"/>
        <v>0.36490228402095759</v>
      </c>
      <c r="H36" s="69">
        <v>6</v>
      </c>
    </row>
    <row r="37" spans="1:8" x14ac:dyDescent="0.2">
      <c r="A37" s="68" t="s">
        <v>163</v>
      </c>
      <c r="B37" s="8" t="s">
        <v>382</v>
      </c>
      <c r="C37" s="43" t="s">
        <v>179</v>
      </c>
      <c r="D37" s="23">
        <v>1</v>
      </c>
      <c r="E37" s="69">
        <v>8</v>
      </c>
      <c r="F37" s="74" t="s">
        <v>637</v>
      </c>
      <c r="G37" s="69">
        <f t="shared" ca="1" si="2"/>
        <v>0.74515315895859047</v>
      </c>
      <c r="H37" s="69">
        <v>60</v>
      </c>
    </row>
    <row r="38" spans="1:8" x14ac:dyDescent="0.2">
      <c r="A38" s="17" t="s">
        <v>163</v>
      </c>
      <c r="B38" s="3" t="s">
        <v>525</v>
      </c>
      <c r="C38" s="50" t="s">
        <v>195</v>
      </c>
      <c r="D38" s="24">
        <v>2</v>
      </c>
      <c r="E38">
        <v>10</v>
      </c>
      <c r="F38" s="71">
        <v>54.72</v>
      </c>
      <c r="G38">
        <f t="shared" ca="1" si="2"/>
        <v>0.29521945981745468</v>
      </c>
      <c r="H38">
        <v>1</v>
      </c>
    </row>
    <row r="39" spans="1:8" x14ac:dyDescent="0.2">
      <c r="A39" s="17" t="s">
        <v>163</v>
      </c>
      <c r="B39" s="3" t="s">
        <v>519</v>
      </c>
      <c r="C39" s="50" t="s">
        <v>199</v>
      </c>
      <c r="D39" s="23">
        <v>1</v>
      </c>
      <c r="E39">
        <v>5</v>
      </c>
      <c r="F39" s="71">
        <v>58.857999999999997</v>
      </c>
      <c r="G39">
        <f t="shared" ca="1" si="2"/>
        <v>0.14161863280995013</v>
      </c>
      <c r="H39">
        <v>40</v>
      </c>
    </row>
    <row r="40" spans="1:8" x14ac:dyDescent="0.2">
      <c r="A40" s="17" t="s">
        <v>163</v>
      </c>
      <c r="B40" s="3" t="s">
        <v>520</v>
      </c>
      <c r="C40" s="50" t="s">
        <v>200</v>
      </c>
      <c r="D40" s="23">
        <v>1</v>
      </c>
      <c r="E40">
        <v>6</v>
      </c>
      <c r="F40" s="71" t="s">
        <v>612</v>
      </c>
      <c r="G40">
        <f t="shared" ca="1" si="2"/>
        <v>0.93787075806368592</v>
      </c>
      <c r="H40">
        <v>55</v>
      </c>
    </row>
    <row r="41" spans="1:8" x14ac:dyDescent="0.2">
      <c r="A41" s="17" t="s">
        <v>163</v>
      </c>
      <c r="B41" s="3" t="s">
        <v>524</v>
      </c>
      <c r="C41" s="49" t="s">
        <v>190</v>
      </c>
      <c r="D41" s="24">
        <v>2</v>
      </c>
      <c r="E41">
        <v>9</v>
      </c>
      <c r="F41" s="71" t="s">
        <v>571</v>
      </c>
      <c r="G41">
        <f t="shared" ca="1" si="2"/>
        <v>2.0556588589377478E-2</v>
      </c>
      <c r="H41">
        <v>50</v>
      </c>
    </row>
    <row r="42" spans="1:8" x14ac:dyDescent="0.2">
      <c r="A42" s="17" t="s">
        <v>163</v>
      </c>
      <c r="B42" s="3" t="s">
        <v>515</v>
      </c>
      <c r="C42" s="49" t="s">
        <v>198</v>
      </c>
      <c r="D42" s="23">
        <v>1</v>
      </c>
      <c r="E42">
        <v>1</v>
      </c>
      <c r="F42" s="71" t="s">
        <v>632</v>
      </c>
      <c r="G42">
        <f t="shared" ca="1" si="2"/>
        <v>0.49943367720374487</v>
      </c>
      <c r="H42">
        <v>25</v>
      </c>
    </row>
    <row r="43" spans="1:8" x14ac:dyDescent="0.2">
      <c r="A43" s="17" t="s">
        <v>163</v>
      </c>
      <c r="B43" s="3" t="s">
        <v>526</v>
      </c>
      <c r="C43" s="49" t="s">
        <v>188</v>
      </c>
      <c r="D43" s="25">
        <v>3</v>
      </c>
      <c r="E43">
        <v>11</v>
      </c>
      <c r="F43" s="71" t="s">
        <v>633</v>
      </c>
      <c r="G43">
        <f t="shared" ca="1" si="2"/>
        <v>7.4202448301607937E-2</v>
      </c>
      <c r="H43">
        <v>22</v>
      </c>
    </row>
    <row r="44" spans="1:8" x14ac:dyDescent="0.2">
      <c r="A44" s="17" t="s">
        <v>163</v>
      </c>
      <c r="B44" s="3" t="s">
        <v>504</v>
      </c>
      <c r="C44" s="56" t="s">
        <v>196</v>
      </c>
      <c r="D44" s="23">
        <v>1</v>
      </c>
      <c r="E44">
        <v>12</v>
      </c>
      <c r="F44" s="71" t="s">
        <v>572</v>
      </c>
      <c r="G44">
        <f t="shared" ca="1" si="2"/>
        <v>0.88549887869256705</v>
      </c>
      <c r="H44">
        <v>2</v>
      </c>
    </row>
    <row r="45" spans="1:8" x14ac:dyDescent="0.2">
      <c r="A45" s="17" t="s">
        <v>163</v>
      </c>
      <c r="B45" s="3" t="s">
        <v>521</v>
      </c>
      <c r="C45" s="56" t="s">
        <v>187</v>
      </c>
      <c r="D45" s="24">
        <v>2</v>
      </c>
      <c r="E45">
        <v>7</v>
      </c>
      <c r="F45" s="71" t="s">
        <v>634</v>
      </c>
      <c r="G45">
        <f t="shared" ca="1" si="2"/>
        <v>0.78585441001923251</v>
      </c>
      <c r="H45">
        <v>16</v>
      </c>
    </row>
    <row r="46" spans="1:8" x14ac:dyDescent="0.2">
      <c r="A46" s="17" t="s">
        <v>163</v>
      </c>
      <c r="B46" s="3" t="s">
        <v>516</v>
      </c>
      <c r="C46" s="56" t="s">
        <v>191</v>
      </c>
      <c r="D46" s="23">
        <v>1</v>
      </c>
      <c r="E46">
        <v>2</v>
      </c>
      <c r="F46" s="71" t="s">
        <v>635</v>
      </c>
      <c r="G46">
        <f t="shared" ca="1" si="2"/>
        <v>0.40951051226722535</v>
      </c>
      <c r="H46">
        <v>42</v>
      </c>
    </row>
    <row r="47" spans="1:8" x14ac:dyDescent="0.2">
      <c r="A47" s="17" t="s">
        <v>163</v>
      </c>
      <c r="B47" s="3" t="s">
        <v>517</v>
      </c>
      <c r="C47" s="51" t="s">
        <v>192</v>
      </c>
      <c r="D47" s="23">
        <v>1</v>
      </c>
      <c r="E47">
        <v>3</v>
      </c>
      <c r="F47" s="71" t="s">
        <v>563</v>
      </c>
      <c r="G47">
        <f t="shared" ca="1" si="2"/>
        <v>0.94522740435969199</v>
      </c>
      <c r="H47">
        <v>49</v>
      </c>
    </row>
    <row r="48" spans="1:8" x14ac:dyDescent="0.2">
      <c r="A48" s="17" t="s">
        <v>163</v>
      </c>
      <c r="B48" s="3" t="s">
        <v>518</v>
      </c>
      <c r="C48" s="51" t="s">
        <v>193</v>
      </c>
      <c r="D48" s="23">
        <v>1</v>
      </c>
      <c r="E48">
        <v>4</v>
      </c>
      <c r="F48" s="71" t="s">
        <v>615</v>
      </c>
      <c r="G48">
        <f t="shared" ca="1" si="2"/>
        <v>0.42593589683194166</v>
      </c>
      <c r="H48">
        <v>9</v>
      </c>
    </row>
    <row r="49" spans="1:8" x14ac:dyDescent="0.2">
      <c r="A49" s="17" t="s">
        <v>163</v>
      </c>
      <c r="B49" s="3" t="s">
        <v>523</v>
      </c>
      <c r="C49" s="51" t="s">
        <v>189</v>
      </c>
      <c r="D49" s="24">
        <v>2</v>
      </c>
      <c r="E49">
        <v>8</v>
      </c>
      <c r="F49" s="71" t="s">
        <v>617</v>
      </c>
      <c r="G49">
        <f t="shared" ca="1" si="2"/>
        <v>0.67993598438794445</v>
      </c>
      <c r="H49">
        <v>19</v>
      </c>
    </row>
    <row r="50" spans="1:8" x14ac:dyDescent="0.2">
      <c r="A50" s="17" t="s">
        <v>163</v>
      </c>
      <c r="B50" s="3" t="s">
        <v>469</v>
      </c>
      <c r="C50" s="59" t="s">
        <v>206</v>
      </c>
      <c r="D50" s="25">
        <v>3</v>
      </c>
      <c r="E50">
        <v>9</v>
      </c>
      <c r="F50" s="71" t="s">
        <v>565</v>
      </c>
      <c r="G50">
        <f t="shared" ca="1" si="2"/>
        <v>0.93741590852075285</v>
      </c>
      <c r="H50">
        <v>51</v>
      </c>
    </row>
    <row r="51" spans="1:8" x14ac:dyDescent="0.2">
      <c r="A51" s="17" t="s">
        <v>163</v>
      </c>
      <c r="B51" s="3" t="s">
        <v>468</v>
      </c>
      <c r="C51" s="59" t="s">
        <v>204</v>
      </c>
      <c r="D51" s="25">
        <v>3</v>
      </c>
      <c r="E51">
        <v>8</v>
      </c>
      <c r="F51" s="71" t="s">
        <v>618</v>
      </c>
      <c r="G51">
        <f t="shared" ca="1" si="2"/>
        <v>0.24443556328208715</v>
      </c>
      <c r="H51">
        <v>33</v>
      </c>
    </row>
    <row r="52" spans="1:8" x14ac:dyDescent="0.2">
      <c r="A52" s="17" t="s">
        <v>163</v>
      </c>
      <c r="B52" s="3" t="s">
        <v>458</v>
      </c>
      <c r="C52" s="59" t="s">
        <v>205</v>
      </c>
      <c r="D52" s="24">
        <v>2</v>
      </c>
      <c r="E52">
        <v>4</v>
      </c>
      <c r="F52" s="71" t="s">
        <v>619</v>
      </c>
      <c r="G52">
        <f t="shared" ca="1" si="2"/>
        <v>0.49956511843734086</v>
      </c>
      <c r="H52">
        <v>5</v>
      </c>
    </row>
    <row r="53" spans="1:8" x14ac:dyDescent="0.2">
      <c r="A53" s="17" t="s">
        <v>163</v>
      </c>
      <c r="B53" s="3" t="s">
        <v>467</v>
      </c>
      <c r="C53" s="64" t="s">
        <v>203</v>
      </c>
      <c r="D53" s="25">
        <v>3</v>
      </c>
      <c r="E53">
        <v>7</v>
      </c>
      <c r="F53" s="71" t="s">
        <v>568</v>
      </c>
      <c r="G53">
        <f t="shared" ca="1" si="2"/>
        <v>0.82513832625380512</v>
      </c>
      <c r="H53">
        <v>43</v>
      </c>
    </row>
    <row r="54" spans="1:8" x14ac:dyDescent="0.2">
      <c r="A54" s="17" t="s">
        <v>163</v>
      </c>
      <c r="B54" s="3" t="s">
        <v>442</v>
      </c>
      <c r="C54" s="64" t="s">
        <v>215</v>
      </c>
      <c r="D54" s="23">
        <v>1</v>
      </c>
      <c r="E54">
        <v>2</v>
      </c>
      <c r="F54" s="71" t="s">
        <v>624</v>
      </c>
      <c r="G54">
        <f t="shared" ca="1" si="2"/>
        <v>8.7632558176755748E-2</v>
      </c>
      <c r="H54">
        <v>37</v>
      </c>
    </row>
    <row r="55" spans="1:8" x14ac:dyDescent="0.2">
      <c r="A55" s="17" t="s">
        <v>163</v>
      </c>
      <c r="B55" s="3" t="s">
        <v>472</v>
      </c>
      <c r="C55" s="64" t="s">
        <v>209</v>
      </c>
      <c r="D55" s="25">
        <v>3</v>
      </c>
      <c r="E55">
        <v>12</v>
      </c>
      <c r="F55" s="71" t="s">
        <v>625</v>
      </c>
      <c r="G55">
        <f t="shared" ca="1" si="2"/>
        <v>0.95894246535559724</v>
      </c>
      <c r="H55">
        <v>18</v>
      </c>
    </row>
    <row r="56" spans="1:8" x14ac:dyDescent="0.2">
      <c r="A56" s="17" t="s">
        <v>163</v>
      </c>
      <c r="B56" s="3" t="s">
        <v>470</v>
      </c>
      <c r="C56" s="55" t="s">
        <v>207</v>
      </c>
      <c r="D56" s="25">
        <v>3</v>
      </c>
      <c r="E56">
        <v>10</v>
      </c>
      <c r="F56" s="71" t="s">
        <v>626</v>
      </c>
      <c r="G56">
        <f t="shared" ca="1" si="2"/>
        <v>5.7706035441570158E-2</v>
      </c>
      <c r="H56">
        <v>30</v>
      </c>
    </row>
    <row r="57" spans="1:8" x14ac:dyDescent="0.2">
      <c r="A57" s="17" t="s">
        <v>163</v>
      </c>
      <c r="B57" s="3" t="s">
        <v>466</v>
      </c>
      <c r="C57" s="55" t="s">
        <v>202</v>
      </c>
      <c r="D57" s="25">
        <v>3</v>
      </c>
      <c r="E57">
        <v>6</v>
      </c>
      <c r="F57" s="71" t="s">
        <v>627</v>
      </c>
      <c r="G57">
        <f t="shared" ca="1" si="2"/>
        <v>0.57425520180353162</v>
      </c>
      <c r="H57">
        <v>17</v>
      </c>
    </row>
    <row r="58" spans="1:8" x14ac:dyDescent="0.2">
      <c r="A58" s="17" t="s">
        <v>163</v>
      </c>
      <c r="B58" s="3" t="s">
        <v>459</v>
      </c>
      <c r="C58" s="55" t="s">
        <v>217</v>
      </c>
      <c r="D58" s="24">
        <v>2</v>
      </c>
      <c r="E58">
        <v>5</v>
      </c>
      <c r="F58" s="71" t="s">
        <v>628</v>
      </c>
      <c r="G58">
        <f t="shared" ca="1" si="2"/>
        <v>0.98808268253439213</v>
      </c>
      <c r="H58">
        <v>59</v>
      </c>
    </row>
    <row r="59" spans="1:8" x14ac:dyDescent="0.2">
      <c r="A59" s="17" t="s">
        <v>163</v>
      </c>
      <c r="B59" s="3" t="s">
        <v>457</v>
      </c>
      <c r="C59" s="58" t="s">
        <v>201</v>
      </c>
      <c r="D59" s="24">
        <v>2</v>
      </c>
      <c r="E59">
        <v>3</v>
      </c>
      <c r="F59" s="71" t="s">
        <v>566</v>
      </c>
      <c r="G59">
        <f t="shared" ca="1" si="2"/>
        <v>0.78663293202081042</v>
      </c>
      <c r="H59">
        <v>24</v>
      </c>
    </row>
    <row r="60" spans="1:8" x14ac:dyDescent="0.2">
      <c r="A60" s="17" t="s">
        <v>163</v>
      </c>
      <c r="B60" s="3" t="s">
        <v>441</v>
      </c>
      <c r="C60" s="58" t="s">
        <v>214</v>
      </c>
      <c r="D60" s="23">
        <v>1</v>
      </c>
      <c r="E60">
        <v>1</v>
      </c>
      <c r="F60" s="71" t="s">
        <v>620</v>
      </c>
      <c r="G60">
        <f t="shared" ca="1" si="2"/>
        <v>0.28366113875572463</v>
      </c>
      <c r="H60">
        <v>48</v>
      </c>
    </row>
    <row r="61" spans="1:8" x14ac:dyDescent="0.2">
      <c r="A61" s="17" t="s">
        <v>163</v>
      </c>
      <c r="B61" s="3" t="s">
        <v>471</v>
      </c>
      <c r="C61" s="58" t="s">
        <v>208</v>
      </c>
      <c r="D61" s="25">
        <v>3</v>
      </c>
      <c r="E61">
        <v>11</v>
      </c>
      <c r="F61" s="71" t="s">
        <v>621</v>
      </c>
      <c r="G61">
        <f t="shared" ca="1" si="2"/>
        <v>0.54689910068550229</v>
      </c>
      <c r="H61">
        <v>10</v>
      </c>
    </row>
  </sheetData>
  <sortState xmlns:xlrd2="http://schemas.microsoft.com/office/spreadsheetml/2017/richdata2" ref="A49:H60">
    <sortCondition ref="G49:G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4"/>
  <sheetViews>
    <sheetView zoomScale="85" zoomScaleNormal="85" workbookViewId="0">
      <selection activeCell="H18" sqref="H18"/>
    </sheetView>
  </sheetViews>
  <sheetFormatPr defaultColWidth="11" defaultRowHeight="12.75" x14ac:dyDescent="0.2"/>
  <cols>
    <col min="3" max="3" width="48.375" customWidth="1"/>
    <col min="6" max="6" width="13.875" bestFit="1" customWidth="1"/>
    <col min="11" max="11" width="15.125" bestFit="1" customWidth="1"/>
  </cols>
  <sheetData>
    <row r="1" spans="1:11" x14ac:dyDescent="0.2">
      <c r="F1" t="s">
        <v>561</v>
      </c>
    </row>
    <row r="2" spans="1:11" x14ac:dyDescent="0.2">
      <c r="A2" s="17" t="s">
        <v>163</v>
      </c>
      <c r="B2" s="3" t="s">
        <v>317</v>
      </c>
      <c r="C2" s="28" t="s">
        <v>230</v>
      </c>
      <c r="D2" s="23">
        <v>1</v>
      </c>
      <c r="E2" s="4">
        <v>9</v>
      </c>
      <c r="F2" s="71" t="s">
        <v>563</v>
      </c>
      <c r="G2">
        <f t="shared" ref="G2:G33" ca="1" si="0">RAND()</f>
        <v>0.61111641139842177</v>
      </c>
      <c r="H2">
        <v>23</v>
      </c>
    </row>
    <row r="3" spans="1:11" x14ac:dyDescent="0.2">
      <c r="A3" s="17" t="s">
        <v>163</v>
      </c>
      <c r="B3" s="3" t="s">
        <v>311</v>
      </c>
      <c r="C3" s="28" t="s">
        <v>224</v>
      </c>
      <c r="D3" s="23">
        <v>1</v>
      </c>
      <c r="E3" s="4">
        <v>3</v>
      </c>
      <c r="F3" s="71" t="s">
        <v>580</v>
      </c>
      <c r="G3">
        <f t="shared" ca="1" si="0"/>
        <v>7.9727082904060276E-2</v>
      </c>
      <c r="H3">
        <v>39</v>
      </c>
      <c r="I3" s="2" t="s">
        <v>537</v>
      </c>
      <c r="J3" s="2" t="s">
        <v>538</v>
      </c>
      <c r="K3" t="s">
        <v>562</v>
      </c>
    </row>
    <row r="4" spans="1:11" x14ac:dyDescent="0.2">
      <c r="A4" s="17" t="s">
        <v>163</v>
      </c>
      <c r="B4" s="3" t="s">
        <v>309</v>
      </c>
      <c r="C4" s="28" t="s">
        <v>218</v>
      </c>
      <c r="D4" s="23">
        <v>1</v>
      </c>
      <c r="E4" s="4">
        <v>1</v>
      </c>
      <c r="F4" s="71" t="s">
        <v>581</v>
      </c>
      <c r="G4">
        <f t="shared" ca="1" si="0"/>
        <v>0.50708320549772468</v>
      </c>
      <c r="H4">
        <v>44</v>
      </c>
      <c r="I4" s="63" t="s">
        <v>505</v>
      </c>
      <c r="J4">
        <f t="shared" ref="J4:J23" ca="1" si="1">RAND()</f>
        <v>0.89740122369366837</v>
      </c>
      <c r="K4" s="71">
        <v>0</v>
      </c>
    </row>
    <row r="5" spans="1:11" x14ac:dyDescent="0.2">
      <c r="A5" s="17" t="s">
        <v>163</v>
      </c>
      <c r="B5" s="3" t="s">
        <v>312</v>
      </c>
      <c r="C5" s="32" t="s">
        <v>226</v>
      </c>
      <c r="D5" s="23">
        <v>1</v>
      </c>
      <c r="E5" s="4">
        <v>4</v>
      </c>
      <c r="F5" s="71" t="s">
        <v>578</v>
      </c>
      <c r="G5">
        <f t="shared" ca="1" si="0"/>
        <v>0.99417211701267294</v>
      </c>
      <c r="H5">
        <v>34</v>
      </c>
      <c r="I5" s="60" t="s">
        <v>502</v>
      </c>
      <c r="J5">
        <f t="shared" ca="1" si="1"/>
        <v>0.30612442878866342</v>
      </c>
      <c r="K5" s="71">
        <v>18.239999999999998</v>
      </c>
    </row>
    <row r="6" spans="1:11" x14ac:dyDescent="0.2">
      <c r="A6" s="17" t="s">
        <v>163</v>
      </c>
      <c r="B6" s="3" t="s">
        <v>318</v>
      </c>
      <c r="C6" s="32" t="s">
        <v>231</v>
      </c>
      <c r="D6" s="23">
        <v>1</v>
      </c>
      <c r="E6" s="4">
        <v>10</v>
      </c>
      <c r="F6" s="71" t="s">
        <v>610</v>
      </c>
      <c r="G6">
        <f t="shared" ca="1" si="0"/>
        <v>0.51885527319828451</v>
      </c>
      <c r="H6">
        <v>20</v>
      </c>
      <c r="I6" s="54" t="s">
        <v>354</v>
      </c>
      <c r="J6">
        <f t="shared" ca="1" si="1"/>
        <v>0.84688436224050712</v>
      </c>
      <c r="K6" s="71">
        <v>36.479999999999997</v>
      </c>
    </row>
    <row r="7" spans="1:11" x14ac:dyDescent="0.2">
      <c r="A7" s="17" t="s">
        <v>163</v>
      </c>
      <c r="B7" s="3" t="s">
        <v>320</v>
      </c>
      <c r="C7" s="32" t="s">
        <v>233</v>
      </c>
      <c r="D7" s="23">
        <v>1</v>
      </c>
      <c r="E7" s="4">
        <v>12</v>
      </c>
      <c r="F7" s="71" t="s">
        <v>611</v>
      </c>
      <c r="G7">
        <f t="shared" ca="1" si="0"/>
        <v>0.16069877272094724</v>
      </c>
      <c r="H7">
        <v>54</v>
      </c>
      <c r="I7" s="30" t="s">
        <v>277</v>
      </c>
      <c r="J7">
        <f t="shared" ca="1" si="1"/>
        <v>0.49141339834980657</v>
      </c>
      <c r="K7" s="71">
        <v>54.72</v>
      </c>
    </row>
    <row r="8" spans="1:11" x14ac:dyDescent="0.2">
      <c r="A8" s="17" t="s">
        <v>163</v>
      </c>
      <c r="B8" s="3" t="s">
        <v>310</v>
      </c>
      <c r="C8" s="33" t="s">
        <v>219</v>
      </c>
      <c r="D8" s="23">
        <v>1</v>
      </c>
      <c r="E8" s="4">
        <v>2</v>
      </c>
      <c r="F8" s="71">
        <v>54.72</v>
      </c>
      <c r="G8">
        <f t="shared" ca="1" si="0"/>
        <v>0.53673852696386726</v>
      </c>
      <c r="H8">
        <v>45</v>
      </c>
      <c r="I8" s="35" t="s">
        <v>275</v>
      </c>
      <c r="J8">
        <f t="shared" ca="1" si="1"/>
        <v>0.25207176483703109</v>
      </c>
      <c r="K8" s="71" t="s">
        <v>563</v>
      </c>
    </row>
    <row r="9" spans="1:11" x14ac:dyDescent="0.2">
      <c r="A9" s="17" t="s">
        <v>163</v>
      </c>
      <c r="B9" s="3" t="s">
        <v>319</v>
      </c>
      <c r="C9" s="33" t="s">
        <v>232</v>
      </c>
      <c r="D9" s="23">
        <v>1</v>
      </c>
      <c r="E9" s="4">
        <v>11</v>
      </c>
      <c r="F9" s="71">
        <v>58.546999999999997</v>
      </c>
      <c r="G9">
        <f t="shared" ca="1" si="0"/>
        <v>0.58778241159084332</v>
      </c>
      <c r="H9">
        <v>7</v>
      </c>
      <c r="I9" s="61" t="s">
        <v>503</v>
      </c>
      <c r="J9">
        <f t="shared" ca="1" si="1"/>
        <v>0.82874474520710217</v>
      </c>
      <c r="K9" s="71" t="s">
        <v>564</v>
      </c>
    </row>
    <row r="10" spans="1:11" x14ac:dyDescent="0.2">
      <c r="A10" s="17" t="s">
        <v>163</v>
      </c>
      <c r="B10" s="3" t="s">
        <v>313</v>
      </c>
      <c r="C10" s="33" t="s">
        <v>236</v>
      </c>
      <c r="D10" s="23">
        <v>1</v>
      </c>
      <c r="E10" s="4">
        <v>5</v>
      </c>
      <c r="F10" s="72" t="s">
        <v>579</v>
      </c>
      <c r="G10">
        <f t="shared" ca="1" si="0"/>
        <v>0.32055336597912787</v>
      </c>
      <c r="H10">
        <v>4</v>
      </c>
      <c r="I10" s="38" t="s">
        <v>416</v>
      </c>
      <c r="J10">
        <f t="shared" ca="1" si="1"/>
        <v>5.4113020342725804E-2</v>
      </c>
      <c r="K10" s="71" t="s">
        <v>565</v>
      </c>
    </row>
    <row r="11" spans="1:11" x14ac:dyDescent="0.2">
      <c r="A11" s="17" t="s">
        <v>163</v>
      </c>
      <c r="B11" s="3" t="s">
        <v>314</v>
      </c>
      <c r="C11" s="34" t="s">
        <v>237</v>
      </c>
      <c r="D11" s="23">
        <v>1</v>
      </c>
      <c r="E11" s="4">
        <v>6</v>
      </c>
      <c r="F11" s="71" t="s">
        <v>568</v>
      </c>
      <c r="G11">
        <f t="shared" ca="1" si="0"/>
        <v>0.25714357118868336</v>
      </c>
      <c r="H11">
        <v>31</v>
      </c>
      <c r="I11" s="37" t="s">
        <v>352</v>
      </c>
      <c r="J11">
        <f t="shared" ca="1" si="1"/>
        <v>0.22090736089239005</v>
      </c>
      <c r="K11" s="71" t="s">
        <v>566</v>
      </c>
    </row>
    <row r="12" spans="1:11" x14ac:dyDescent="0.2">
      <c r="A12" s="17" t="s">
        <v>163</v>
      </c>
      <c r="B12" s="3" t="s">
        <v>316</v>
      </c>
      <c r="C12" s="34" t="s">
        <v>239</v>
      </c>
      <c r="D12" s="23">
        <v>1</v>
      </c>
      <c r="E12" s="4">
        <v>8</v>
      </c>
      <c r="F12" s="71" t="s">
        <v>590</v>
      </c>
      <c r="G12">
        <f t="shared" ca="1" si="0"/>
        <v>0.98277403480665393</v>
      </c>
      <c r="H12">
        <v>28</v>
      </c>
      <c r="I12" s="47" t="s">
        <v>480</v>
      </c>
      <c r="J12">
        <f t="shared" ca="1" si="1"/>
        <v>0.26865371337718524</v>
      </c>
      <c r="K12" s="71" t="s">
        <v>567</v>
      </c>
    </row>
    <row r="13" spans="1:11" x14ac:dyDescent="0.2">
      <c r="A13" s="17" t="s">
        <v>163</v>
      </c>
      <c r="B13" s="3" t="s">
        <v>315</v>
      </c>
      <c r="C13" s="34" t="s">
        <v>238</v>
      </c>
      <c r="D13" s="23">
        <v>1</v>
      </c>
      <c r="E13" s="4">
        <v>7</v>
      </c>
      <c r="F13" s="71" t="s">
        <v>591</v>
      </c>
      <c r="G13">
        <f t="shared" ca="1" si="0"/>
        <v>0.45587397226314086</v>
      </c>
      <c r="H13">
        <v>36</v>
      </c>
      <c r="I13" s="31" t="s">
        <v>278</v>
      </c>
      <c r="J13">
        <f t="shared" ca="1" si="1"/>
        <v>0.89794808066971998</v>
      </c>
      <c r="K13" s="71" t="s">
        <v>568</v>
      </c>
    </row>
    <row r="14" spans="1:11" x14ac:dyDescent="0.2">
      <c r="A14" s="17" t="s">
        <v>163</v>
      </c>
      <c r="B14" s="3" t="s">
        <v>491</v>
      </c>
      <c r="C14" s="40" t="s">
        <v>246</v>
      </c>
      <c r="D14" s="24">
        <v>2</v>
      </c>
      <c r="E14">
        <v>4</v>
      </c>
      <c r="F14" s="71" t="s">
        <v>571</v>
      </c>
      <c r="G14">
        <f t="shared" ca="1" si="0"/>
        <v>0.59541284455061971</v>
      </c>
      <c r="H14">
        <v>32</v>
      </c>
      <c r="I14" s="45" t="s">
        <v>479</v>
      </c>
      <c r="J14">
        <f t="shared" ca="1" si="1"/>
        <v>0.77667168494292194</v>
      </c>
      <c r="K14" s="71" t="s">
        <v>569</v>
      </c>
    </row>
    <row r="15" spans="1:11" x14ac:dyDescent="0.2">
      <c r="A15" s="17" t="s">
        <v>163</v>
      </c>
      <c r="B15" s="3" t="s">
        <v>489</v>
      </c>
      <c r="C15" s="40" t="s">
        <v>243</v>
      </c>
      <c r="D15" s="24">
        <v>2</v>
      </c>
      <c r="E15">
        <v>2</v>
      </c>
      <c r="F15" s="71" t="s">
        <v>596</v>
      </c>
      <c r="G15">
        <f t="shared" ca="1" si="0"/>
        <v>0.25770117615366361</v>
      </c>
      <c r="H15">
        <v>52</v>
      </c>
      <c r="I15" s="67" t="s">
        <v>419</v>
      </c>
      <c r="J15">
        <f t="shared" ca="1" si="1"/>
        <v>0.97986240960600512</v>
      </c>
      <c r="K15" s="71" t="s">
        <v>570</v>
      </c>
    </row>
    <row r="16" spans="1:11" x14ac:dyDescent="0.2">
      <c r="A16" s="17" t="s">
        <v>163</v>
      </c>
      <c r="B16" s="3" t="s">
        <v>490</v>
      </c>
      <c r="C16" s="40" t="s">
        <v>244</v>
      </c>
      <c r="D16" s="24">
        <v>2</v>
      </c>
      <c r="E16">
        <v>3</v>
      </c>
      <c r="F16" s="71" t="s">
        <v>597</v>
      </c>
      <c r="G16">
        <f t="shared" ca="1" si="0"/>
        <v>0.96382671807340914</v>
      </c>
      <c r="H16">
        <v>27</v>
      </c>
      <c r="I16" s="36" t="s">
        <v>478</v>
      </c>
      <c r="J16">
        <f t="shared" ca="1" si="1"/>
        <v>9.7542974279241856E-2</v>
      </c>
      <c r="K16" s="71" t="s">
        <v>571</v>
      </c>
    </row>
    <row r="17" spans="1:11" x14ac:dyDescent="0.2">
      <c r="A17" s="17" t="s">
        <v>163</v>
      </c>
      <c r="B17" s="3" t="s">
        <v>492</v>
      </c>
      <c r="C17" s="41" t="s">
        <v>247</v>
      </c>
      <c r="D17" s="24">
        <v>2</v>
      </c>
      <c r="E17">
        <v>5</v>
      </c>
      <c r="F17" s="71" t="s">
        <v>569</v>
      </c>
      <c r="G17">
        <f t="shared" ca="1" si="0"/>
        <v>0.296088469836157</v>
      </c>
      <c r="H17">
        <v>57</v>
      </c>
      <c r="I17" s="57" t="s">
        <v>355</v>
      </c>
      <c r="J17">
        <f t="shared" ca="1" si="1"/>
        <v>4.8323865795644516E-2</v>
      </c>
      <c r="K17" s="71" t="s">
        <v>572</v>
      </c>
    </row>
    <row r="18" spans="1:11" x14ac:dyDescent="0.2">
      <c r="A18" s="17" t="s">
        <v>163</v>
      </c>
      <c r="B18" s="3" t="s">
        <v>484</v>
      </c>
      <c r="C18" s="41" t="s">
        <v>255</v>
      </c>
      <c r="D18" s="23">
        <v>1</v>
      </c>
      <c r="E18">
        <v>11</v>
      </c>
      <c r="F18" s="71" t="s">
        <v>592</v>
      </c>
      <c r="G18">
        <f t="shared" ca="1" si="0"/>
        <v>0.83397439344911983</v>
      </c>
      <c r="H18">
        <v>41</v>
      </c>
      <c r="I18" s="62" t="s">
        <v>504</v>
      </c>
      <c r="J18">
        <f t="shared" ca="1" si="1"/>
        <v>0.80510489272102259</v>
      </c>
      <c r="K18" s="71" t="s">
        <v>573</v>
      </c>
    </row>
    <row r="19" spans="1:11" x14ac:dyDescent="0.2">
      <c r="A19" s="17" t="s">
        <v>163</v>
      </c>
      <c r="B19" s="3" t="s">
        <v>485</v>
      </c>
      <c r="C19" s="41" t="s">
        <v>256</v>
      </c>
      <c r="D19" s="23">
        <v>1</v>
      </c>
      <c r="E19">
        <v>12</v>
      </c>
      <c r="F19" s="71" t="s">
        <v>593</v>
      </c>
      <c r="G19">
        <f t="shared" ca="1" si="0"/>
        <v>0.46376315259966616</v>
      </c>
      <c r="H19">
        <v>15</v>
      </c>
      <c r="I19" s="52" t="s">
        <v>353</v>
      </c>
      <c r="J19">
        <f t="shared" ca="1" si="1"/>
        <v>0.49349371559817301</v>
      </c>
      <c r="K19" s="71" t="s">
        <v>574</v>
      </c>
    </row>
    <row r="20" spans="1:11" x14ac:dyDescent="0.2">
      <c r="A20" s="17" t="s">
        <v>163</v>
      </c>
      <c r="B20" s="3" t="s">
        <v>482</v>
      </c>
      <c r="C20" s="42" t="s">
        <v>270</v>
      </c>
      <c r="D20" s="23">
        <v>1</v>
      </c>
      <c r="E20">
        <v>9</v>
      </c>
      <c r="F20" s="71" t="s">
        <v>575</v>
      </c>
      <c r="G20">
        <f t="shared" ca="1" si="0"/>
        <v>7.0231887534420223E-2</v>
      </c>
      <c r="H20">
        <v>12</v>
      </c>
      <c r="I20" s="46" t="s">
        <v>536</v>
      </c>
      <c r="J20">
        <f t="shared" ca="1" si="1"/>
        <v>0.68435136076674719</v>
      </c>
      <c r="K20" s="71" t="s">
        <v>575</v>
      </c>
    </row>
    <row r="21" spans="1:11" x14ac:dyDescent="0.2">
      <c r="A21" s="17" t="s">
        <v>163</v>
      </c>
      <c r="B21" s="3" t="s">
        <v>488</v>
      </c>
      <c r="C21" s="42" t="s">
        <v>242</v>
      </c>
      <c r="D21" s="24">
        <v>2</v>
      </c>
      <c r="E21">
        <v>1</v>
      </c>
      <c r="F21" s="71" t="s">
        <v>604</v>
      </c>
      <c r="G21">
        <f t="shared" ca="1" si="0"/>
        <v>0.44628840773671663</v>
      </c>
      <c r="H21">
        <v>11</v>
      </c>
      <c r="I21" s="66" t="s">
        <v>418</v>
      </c>
      <c r="J21">
        <f t="shared" ca="1" si="1"/>
        <v>0.62577231581903037</v>
      </c>
      <c r="K21" s="71" t="s">
        <v>577</v>
      </c>
    </row>
    <row r="22" spans="1:11" x14ac:dyDescent="0.2">
      <c r="A22" s="17" t="s">
        <v>163</v>
      </c>
      <c r="B22" s="3" t="s">
        <v>483</v>
      </c>
      <c r="C22" s="42" t="s">
        <v>250</v>
      </c>
      <c r="D22" s="23">
        <v>1</v>
      </c>
      <c r="E22">
        <v>10</v>
      </c>
      <c r="F22" s="71" t="s">
        <v>605</v>
      </c>
      <c r="G22">
        <f t="shared" ca="1" si="0"/>
        <v>0.24688468751704984</v>
      </c>
      <c r="H22">
        <v>21</v>
      </c>
      <c r="I22" s="65" t="s">
        <v>417</v>
      </c>
      <c r="J22">
        <f t="shared" ca="1" si="1"/>
        <v>0.77815040277002423</v>
      </c>
      <c r="K22" s="71" t="s">
        <v>576</v>
      </c>
    </row>
    <row r="23" spans="1:11" x14ac:dyDescent="0.2">
      <c r="A23" s="17" t="s">
        <v>163</v>
      </c>
      <c r="B23" s="3" t="s">
        <v>498</v>
      </c>
      <c r="C23" s="39" t="s">
        <v>253</v>
      </c>
      <c r="D23" s="25">
        <v>3</v>
      </c>
      <c r="E23">
        <v>8</v>
      </c>
      <c r="F23" s="71" t="s">
        <v>567</v>
      </c>
      <c r="G23">
        <f t="shared" ca="1" si="0"/>
        <v>0.37560770710547497</v>
      </c>
      <c r="H23">
        <v>8</v>
      </c>
      <c r="I23" s="29" t="s">
        <v>276</v>
      </c>
      <c r="J23">
        <f t="shared" ca="1" si="1"/>
        <v>0.80590127350753016</v>
      </c>
      <c r="K23" s="71" t="s">
        <v>578</v>
      </c>
    </row>
    <row r="24" spans="1:11" x14ac:dyDescent="0.2">
      <c r="A24" s="17" t="s">
        <v>163</v>
      </c>
      <c r="B24" s="3" t="s">
        <v>496</v>
      </c>
      <c r="C24" s="39" t="s">
        <v>249</v>
      </c>
      <c r="D24" s="25">
        <v>3</v>
      </c>
      <c r="E24">
        <v>7</v>
      </c>
      <c r="F24" s="71" t="s">
        <v>588</v>
      </c>
      <c r="G24">
        <f t="shared" ca="1" si="0"/>
        <v>0.1448516234790872</v>
      </c>
      <c r="H24">
        <v>14</v>
      </c>
    </row>
    <row r="25" spans="1:11" x14ac:dyDescent="0.2">
      <c r="A25" s="17" t="s">
        <v>163</v>
      </c>
      <c r="B25" s="3" t="s">
        <v>494</v>
      </c>
      <c r="C25" s="39" t="s">
        <v>245</v>
      </c>
      <c r="D25" s="25">
        <v>3</v>
      </c>
      <c r="E25">
        <v>6</v>
      </c>
      <c r="F25" s="71" t="s">
        <v>589</v>
      </c>
      <c r="G25">
        <f t="shared" ca="1" si="0"/>
        <v>0.63195531806305583</v>
      </c>
      <c r="H25">
        <v>56</v>
      </c>
    </row>
    <row r="26" spans="1:11" x14ac:dyDescent="0.2">
      <c r="A26" s="17" t="s">
        <v>163</v>
      </c>
      <c r="B26" s="3" t="s">
        <v>378</v>
      </c>
      <c r="C26" s="44" t="s">
        <v>167</v>
      </c>
      <c r="D26" s="23">
        <v>1</v>
      </c>
      <c r="E26">
        <v>4</v>
      </c>
      <c r="F26" s="71" t="s">
        <v>566</v>
      </c>
      <c r="G26">
        <f t="shared" ca="1" si="0"/>
        <v>0.88037322969207421</v>
      </c>
      <c r="H26">
        <v>26</v>
      </c>
    </row>
    <row r="27" spans="1:11" x14ac:dyDescent="0.2">
      <c r="A27" s="17" t="s">
        <v>163</v>
      </c>
      <c r="B27" s="3" t="s">
        <v>377</v>
      </c>
      <c r="C27" s="44" t="s">
        <v>166</v>
      </c>
      <c r="D27" s="23">
        <v>1</v>
      </c>
      <c r="E27">
        <v>3</v>
      </c>
      <c r="F27" s="71" t="s">
        <v>586</v>
      </c>
      <c r="G27">
        <f t="shared" ca="1" si="0"/>
        <v>0.43308137711994199</v>
      </c>
      <c r="H27">
        <v>53</v>
      </c>
    </row>
    <row r="28" spans="1:11" x14ac:dyDescent="0.2">
      <c r="A28" s="17" t="s">
        <v>163</v>
      </c>
      <c r="B28" s="3" t="s">
        <v>382</v>
      </c>
      <c r="C28" s="44" t="s">
        <v>179</v>
      </c>
      <c r="D28" s="23">
        <v>1</v>
      </c>
      <c r="E28">
        <v>8</v>
      </c>
      <c r="F28" s="71" t="s">
        <v>587</v>
      </c>
      <c r="G28">
        <f t="shared" ca="1" si="0"/>
        <v>0.35541108772623498</v>
      </c>
      <c r="H28">
        <v>60</v>
      </c>
    </row>
    <row r="29" spans="1:11" x14ac:dyDescent="0.2">
      <c r="A29" s="17" t="s">
        <v>163</v>
      </c>
      <c r="B29" s="3" t="s">
        <v>375</v>
      </c>
      <c r="C29" s="48" t="s">
        <v>162</v>
      </c>
      <c r="D29" s="23">
        <v>1</v>
      </c>
      <c r="E29">
        <v>1</v>
      </c>
      <c r="F29" s="71" t="s">
        <v>574</v>
      </c>
      <c r="G29">
        <f t="shared" ca="1" si="0"/>
        <v>0.48591968001149799</v>
      </c>
      <c r="H29">
        <v>58</v>
      </c>
    </row>
    <row r="30" spans="1:11" x14ac:dyDescent="0.2">
      <c r="A30" s="17" t="s">
        <v>163</v>
      </c>
      <c r="B30" s="3" t="s">
        <v>384</v>
      </c>
      <c r="C30" s="48" t="s">
        <v>180</v>
      </c>
      <c r="D30" s="24">
        <v>2</v>
      </c>
      <c r="E30">
        <v>10</v>
      </c>
      <c r="F30" s="71" t="s">
        <v>602</v>
      </c>
      <c r="G30">
        <f t="shared" ca="1" si="0"/>
        <v>0.91541206654097729</v>
      </c>
      <c r="H30">
        <v>35</v>
      </c>
    </row>
    <row r="31" spans="1:11" x14ac:dyDescent="0.2">
      <c r="A31" s="17" t="s">
        <v>163</v>
      </c>
      <c r="B31" s="3" t="s">
        <v>376</v>
      </c>
      <c r="C31" s="48" t="s">
        <v>164</v>
      </c>
      <c r="D31" s="23">
        <v>1</v>
      </c>
      <c r="E31">
        <v>2</v>
      </c>
      <c r="F31" s="71" t="s">
        <v>603</v>
      </c>
      <c r="G31">
        <f t="shared" ca="1" si="0"/>
        <v>0.99771195159835446</v>
      </c>
      <c r="H31">
        <v>3</v>
      </c>
    </row>
    <row r="32" spans="1:11" x14ac:dyDescent="0.2">
      <c r="A32" s="17" t="s">
        <v>163</v>
      </c>
      <c r="B32" s="3" t="s">
        <v>379</v>
      </c>
      <c r="C32" s="53" t="s">
        <v>172</v>
      </c>
      <c r="D32" s="23">
        <v>1</v>
      </c>
      <c r="E32">
        <v>5</v>
      </c>
      <c r="F32" s="73">
        <v>36.479999999999997</v>
      </c>
      <c r="G32">
        <f t="shared" ca="1" si="0"/>
        <v>0.16766354493280189</v>
      </c>
      <c r="H32">
        <v>6</v>
      </c>
    </row>
    <row r="33" spans="1:8" x14ac:dyDescent="0.2">
      <c r="A33" s="17" t="s">
        <v>163</v>
      </c>
      <c r="B33" s="3" t="s">
        <v>386</v>
      </c>
      <c r="C33" s="53" t="s">
        <v>182</v>
      </c>
      <c r="D33" s="24">
        <v>2</v>
      </c>
      <c r="E33">
        <v>12</v>
      </c>
      <c r="F33" s="71">
        <v>40.286000000000001</v>
      </c>
      <c r="G33">
        <f t="shared" ca="1" si="0"/>
        <v>0.34720939046490673</v>
      </c>
      <c r="H33">
        <v>38</v>
      </c>
    </row>
    <row r="34" spans="1:8" x14ac:dyDescent="0.2">
      <c r="A34" s="17" t="s">
        <v>163</v>
      </c>
      <c r="B34" s="3" t="s">
        <v>383</v>
      </c>
      <c r="C34" s="53" t="s">
        <v>186</v>
      </c>
      <c r="D34" s="24">
        <v>2</v>
      </c>
      <c r="E34">
        <v>9</v>
      </c>
      <c r="F34" s="71">
        <v>44.48</v>
      </c>
      <c r="G34">
        <f t="shared" ref="G34:G61" ca="1" si="2">RAND()</f>
        <v>0.14589575853128423</v>
      </c>
      <c r="H34">
        <v>13</v>
      </c>
    </row>
    <row r="35" spans="1:8" x14ac:dyDescent="0.2">
      <c r="A35" s="17" t="s">
        <v>163</v>
      </c>
      <c r="B35" s="3" t="s">
        <v>380</v>
      </c>
      <c r="C35" s="43" t="s">
        <v>174</v>
      </c>
      <c r="D35" s="23">
        <v>1</v>
      </c>
      <c r="E35">
        <v>6</v>
      </c>
      <c r="F35" s="71" t="s">
        <v>572</v>
      </c>
      <c r="G35">
        <f t="shared" ca="1" si="2"/>
        <v>0.32181605452048756</v>
      </c>
      <c r="H35">
        <v>46</v>
      </c>
    </row>
    <row r="36" spans="1:8" x14ac:dyDescent="0.2">
      <c r="A36" s="17" t="s">
        <v>163</v>
      </c>
      <c r="B36" s="3" t="s">
        <v>385</v>
      </c>
      <c r="C36" s="43" t="s">
        <v>181</v>
      </c>
      <c r="D36" s="24">
        <v>2</v>
      </c>
      <c r="E36">
        <v>11</v>
      </c>
      <c r="F36" s="71" t="s">
        <v>598</v>
      </c>
      <c r="G36">
        <f t="shared" ca="1" si="2"/>
        <v>6.6505675691033495E-2</v>
      </c>
      <c r="H36">
        <v>29</v>
      </c>
    </row>
    <row r="37" spans="1:8" x14ac:dyDescent="0.2">
      <c r="A37" s="17" t="s">
        <v>163</v>
      </c>
      <c r="B37" s="3" t="s">
        <v>381</v>
      </c>
      <c r="C37" s="43" t="s">
        <v>176</v>
      </c>
      <c r="D37" s="23">
        <v>1</v>
      </c>
      <c r="E37">
        <v>7</v>
      </c>
      <c r="F37" s="71" t="s">
        <v>599</v>
      </c>
      <c r="G37">
        <f t="shared" ca="1" si="2"/>
        <v>0.66526651463211028</v>
      </c>
      <c r="H37">
        <v>47</v>
      </c>
    </row>
    <row r="38" spans="1:8" x14ac:dyDescent="0.2">
      <c r="A38" s="17" t="s">
        <v>163</v>
      </c>
      <c r="B38" s="3" t="s">
        <v>504</v>
      </c>
      <c r="C38" s="50" t="s">
        <v>196</v>
      </c>
      <c r="D38" s="23">
        <v>1</v>
      </c>
      <c r="E38">
        <v>12</v>
      </c>
      <c r="F38" s="73">
        <v>18.239999999999998</v>
      </c>
      <c r="G38">
        <f t="shared" ca="1" si="2"/>
        <v>0.33695933655619714</v>
      </c>
      <c r="H38">
        <v>2</v>
      </c>
    </row>
    <row r="39" spans="1:8" x14ac:dyDescent="0.2">
      <c r="A39" s="17" t="s">
        <v>163</v>
      </c>
      <c r="B39" s="3" t="s">
        <v>515</v>
      </c>
      <c r="C39" s="50" t="s">
        <v>198</v>
      </c>
      <c r="D39" s="23">
        <v>1</v>
      </c>
      <c r="E39">
        <v>1</v>
      </c>
      <c r="F39" s="71">
        <v>21.771000000000001</v>
      </c>
      <c r="G39">
        <f t="shared" ca="1" si="2"/>
        <v>0.37489267160040995</v>
      </c>
      <c r="H39">
        <v>25</v>
      </c>
    </row>
    <row r="40" spans="1:8" x14ac:dyDescent="0.2">
      <c r="A40" s="17" t="s">
        <v>163</v>
      </c>
      <c r="B40" s="3" t="s">
        <v>516</v>
      </c>
      <c r="C40" s="50" t="s">
        <v>191</v>
      </c>
      <c r="D40" s="23">
        <v>1</v>
      </c>
      <c r="E40">
        <v>2</v>
      </c>
      <c r="F40" s="71">
        <v>24.974</v>
      </c>
      <c r="G40">
        <f t="shared" ca="1" si="2"/>
        <v>0.15896930656689201</v>
      </c>
      <c r="H40">
        <v>42</v>
      </c>
    </row>
    <row r="41" spans="1:8" x14ac:dyDescent="0.2">
      <c r="A41" s="17" t="s">
        <v>163</v>
      </c>
      <c r="B41" s="3" t="s">
        <v>523</v>
      </c>
      <c r="C41" s="49" t="s">
        <v>189</v>
      </c>
      <c r="D41" s="24">
        <v>2</v>
      </c>
      <c r="E41">
        <v>8</v>
      </c>
      <c r="F41" s="71" t="s">
        <v>564</v>
      </c>
      <c r="G41">
        <f t="shared" ca="1" si="2"/>
        <v>0.62673442823001124</v>
      </c>
      <c r="H41">
        <v>19</v>
      </c>
    </row>
    <row r="42" spans="1:8" x14ac:dyDescent="0.2">
      <c r="A42" s="17" t="s">
        <v>163</v>
      </c>
      <c r="B42" s="3" t="s">
        <v>521</v>
      </c>
      <c r="C42" s="49" t="s">
        <v>187</v>
      </c>
      <c r="D42" s="24">
        <v>2</v>
      </c>
      <c r="E42">
        <v>7</v>
      </c>
      <c r="F42" s="71" t="s">
        <v>582</v>
      </c>
      <c r="G42">
        <f t="shared" ca="1" si="2"/>
        <v>0.32612049940897192</v>
      </c>
      <c r="H42">
        <v>16</v>
      </c>
    </row>
    <row r="43" spans="1:8" x14ac:dyDescent="0.2">
      <c r="A43" s="17" t="s">
        <v>163</v>
      </c>
      <c r="B43" s="3" t="s">
        <v>518</v>
      </c>
      <c r="C43" s="49" t="s">
        <v>193</v>
      </c>
      <c r="D43" s="23">
        <v>1</v>
      </c>
      <c r="E43">
        <v>4</v>
      </c>
      <c r="F43" s="71" t="s">
        <v>583</v>
      </c>
      <c r="G43">
        <f t="shared" ca="1" si="2"/>
        <v>8.4358386226598414E-3</v>
      </c>
      <c r="H43">
        <v>9</v>
      </c>
    </row>
    <row r="44" spans="1:8" x14ac:dyDescent="0.2">
      <c r="A44" s="17" t="s">
        <v>163</v>
      </c>
      <c r="B44" s="3" t="s">
        <v>525</v>
      </c>
      <c r="C44" s="56" t="s">
        <v>195</v>
      </c>
      <c r="D44" s="24">
        <v>2</v>
      </c>
      <c r="E44">
        <v>10</v>
      </c>
      <c r="F44" s="71" t="s">
        <v>573</v>
      </c>
      <c r="G44">
        <f t="shared" ca="1" si="2"/>
        <v>0.63067161092111801</v>
      </c>
      <c r="H44">
        <v>1</v>
      </c>
    </row>
    <row r="45" spans="1:8" x14ac:dyDescent="0.2">
      <c r="A45" s="17" t="s">
        <v>163</v>
      </c>
      <c r="B45" s="3" t="s">
        <v>526</v>
      </c>
      <c r="C45" s="56" t="s">
        <v>188</v>
      </c>
      <c r="D45" s="25">
        <v>3</v>
      </c>
      <c r="E45">
        <v>11</v>
      </c>
      <c r="F45" s="71" t="s">
        <v>600</v>
      </c>
      <c r="G45">
        <f t="shared" ca="1" si="2"/>
        <v>0.69318301690283457</v>
      </c>
      <c r="H45">
        <v>22</v>
      </c>
    </row>
    <row r="46" spans="1:8" x14ac:dyDescent="0.2">
      <c r="A46" s="17" t="s">
        <v>163</v>
      </c>
      <c r="B46" s="3" t="s">
        <v>517</v>
      </c>
      <c r="C46" s="56" t="s">
        <v>192</v>
      </c>
      <c r="D46" s="23">
        <v>1</v>
      </c>
      <c r="E46">
        <v>3</v>
      </c>
      <c r="F46" s="71" t="s">
        <v>601</v>
      </c>
      <c r="G46">
        <f t="shared" ca="1" si="2"/>
        <v>0.44195165714079065</v>
      </c>
      <c r="H46">
        <v>49</v>
      </c>
    </row>
    <row r="47" spans="1:8" x14ac:dyDescent="0.2">
      <c r="A47" s="17" t="s">
        <v>163</v>
      </c>
      <c r="B47" s="3" t="s">
        <v>524</v>
      </c>
      <c r="C47" s="51" t="s">
        <v>190</v>
      </c>
      <c r="D47" s="24">
        <v>2</v>
      </c>
      <c r="E47">
        <v>9</v>
      </c>
      <c r="F47" s="71">
        <v>0</v>
      </c>
      <c r="G47">
        <f t="shared" ca="1" si="2"/>
        <v>0.87679223036217013</v>
      </c>
      <c r="H47">
        <v>50</v>
      </c>
    </row>
    <row r="48" spans="1:8" x14ac:dyDescent="0.2">
      <c r="A48" s="17" t="s">
        <v>163</v>
      </c>
      <c r="B48" s="3" t="s">
        <v>519</v>
      </c>
      <c r="C48" s="51" t="s">
        <v>199</v>
      </c>
      <c r="D48" s="23">
        <v>1</v>
      </c>
      <c r="E48">
        <v>5</v>
      </c>
      <c r="F48" s="71">
        <v>3.5070000000000001</v>
      </c>
      <c r="G48">
        <f t="shared" ca="1" si="2"/>
        <v>0.98503765640931951</v>
      </c>
      <c r="H48">
        <v>40</v>
      </c>
    </row>
    <row r="49" spans="1:8" x14ac:dyDescent="0.2">
      <c r="A49" s="17" t="s">
        <v>163</v>
      </c>
      <c r="B49" s="3" t="s">
        <v>520</v>
      </c>
      <c r="C49" s="51" t="s">
        <v>200</v>
      </c>
      <c r="D49" s="23">
        <v>1</v>
      </c>
      <c r="E49">
        <v>6</v>
      </c>
      <c r="F49" s="71">
        <v>7.1310000000000002</v>
      </c>
      <c r="G49">
        <f t="shared" ca="1" si="2"/>
        <v>0.50866123035742705</v>
      </c>
      <c r="H49">
        <v>55</v>
      </c>
    </row>
    <row r="50" spans="1:8" x14ac:dyDescent="0.2">
      <c r="A50" s="17" t="s">
        <v>163</v>
      </c>
      <c r="B50" s="3" t="s">
        <v>468</v>
      </c>
      <c r="C50" s="59" t="s">
        <v>204</v>
      </c>
      <c r="D50" s="25">
        <v>3</v>
      </c>
      <c r="E50">
        <v>8</v>
      </c>
      <c r="F50" s="71" t="s">
        <v>565</v>
      </c>
      <c r="G50">
        <f t="shared" ca="1" si="2"/>
        <v>0.82238318446799974</v>
      </c>
      <c r="H50">
        <v>33</v>
      </c>
    </row>
    <row r="51" spans="1:8" x14ac:dyDescent="0.2">
      <c r="A51" s="17" t="s">
        <v>163</v>
      </c>
      <c r="B51" s="3" t="s">
        <v>472</v>
      </c>
      <c r="C51" s="59" t="s">
        <v>209</v>
      </c>
      <c r="D51" s="25">
        <v>3</v>
      </c>
      <c r="E51">
        <v>12</v>
      </c>
      <c r="F51" s="71" t="s">
        <v>584</v>
      </c>
      <c r="G51">
        <f t="shared" ca="1" si="2"/>
        <v>0.64263187500691099</v>
      </c>
      <c r="H51">
        <v>18</v>
      </c>
    </row>
    <row r="52" spans="1:8" x14ac:dyDescent="0.2">
      <c r="A52" s="17" t="s">
        <v>163</v>
      </c>
      <c r="B52" s="3" t="s">
        <v>441</v>
      </c>
      <c r="C52" s="59" t="s">
        <v>214</v>
      </c>
      <c r="D52" s="23">
        <v>1</v>
      </c>
      <c r="E52">
        <v>1</v>
      </c>
      <c r="F52" s="71" t="s">
        <v>585</v>
      </c>
      <c r="G52">
        <f t="shared" ca="1" si="2"/>
        <v>0.36519150930653244</v>
      </c>
      <c r="H52">
        <v>48</v>
      </c>
    </row>
    <row r="53" spans="1:8" x14ac:dyDescent="0.2">
      <c r="A53" s="17" t="s">
        <v>163</v>
      </c>
      <c r="B53" s="3" t="s">
        <v>466</v>
      </c>
      <c r="C53" s="64" t="s">
        <v>202</v>
      </c>
      <c r="D53" s="25">
        <v>3</v>
      </c>
      <c r="E53">
        <v>6</v>
      </c>
      <c r="F53" s="71" t="s">
        <v>576</v>
      </c>
      <c r="G53">
        <f t="shared" ca="1" si="2"/>
        <v>7.1750105244798967E-2</v>
      </c>
      <c r="H53">
        <v>17</v>
      </c>
    </row>
    <row r="54" spans="1:8" x14ac:dyDescent="0.2">
      <c r="A54" s="17" t="s">
        <v>163</v>
      </c>
      <c r="B54" s="3" t="s">
        <v>458</v>
      </c>
      <c r="C54" s="64" t="s">
        <v>205</v>
      </c>
      <c r="D54" s="24">
        <v>2</v>
      </c>
      <c r="E54">
        <v>4</v>
      </c>
      <c r="F54" s="71" t="s">
        <v>608</v>
      </c>
      <c r="G54">
        <f t="shared" ca="1" si="2"/>
        <v>0.61286881820722094</v>
      </c>
      <c r="H54">
        <v>5</v>
      </c>
    </row>
    <row r="55" spans="1:8" x14ac:dyDescent="0.2">
      <c r="A55" s="17" t="s">
        <v>163</v>
      </c>
      <c r="B55" s="3" t="s">
        <v>470</v>
      </c>
      <c r="C55" s="64" t="s">
        <v>207</v>
      </c>
      <c r="D55" s="25">
        <v>3</v>
      </c>
      <c r="E55">
        <v>10</v>
      </c>
      <c r="F55" s="71" t="s">
        <v>609</v>
      </c>
      <c r="G55">
        <f t="shared" ca="1" si="2"/>
        <v>0.33905880599252802</v>
      </c>
      <c r="H55">
        <v>30</v>
      </c>
    </row>
    <row r="56" spans="1:8" x14ac:dyDescent="0.2">
      <c r="A56" s="17" t="s">
        <v>163</v>
      </c>
      <c r="B56" s="3" t="s">
        <v>459</v>
      </c>
      <c r="C56" s="55" t="s">
        <v>217</v>
      </c>
      <c r="D56" s="24">
        <v>2</v>
      </c>
      <c r="E56">
        <v>5</v>
      </c>
      <c r="F56" s="71" t="s">
        <v>577</v>
      </c>
      <c r="G56">
        <f t="shared" ca="1" si="2"/>
        <v>0.37863520504447379</v>
      </c>
      <c r="H56">
        <v>59</v>
      </c>
    </row>
    <row r="57" spans="1:8" x14ac:dyDescent="0.2">
      <c r="A57" s="17" t="s">
        <v>163</v>
      </c>
      <c r="B57" s="3" t="s">
        <v>467</v>
      </c>
      <c r="C57" s="55" t="s">
        <v>203</v>
      </c>
      <c r="D57" s="25">
        <v>3</v>
      </c>
      <c r="E57">
        <v>7</v>
      </c>
      <c r="F57" s="71" t="s">
        <v>606</v>
      </c>
      <c r="G57">
        <f t="shared" ca="1" si="2"/>
        <v>0.51798591939036598</v>
      </c>
      <c r="H57">
        <v>43</v>
      </c>
    </row>
    <row r="58" spans="1:8" x14ac:dyDescent="0.2">
      <c r="A58" s="17" t="s">
        <v>163</v>
      </c>
      <c r="B58" s="3" t="s">
        <v>469</v>
      </c>
      <c r="C58" s="55" t="s">
        <v>206</v>
      </c>
      <c r="D58" s="25">
        <v>3</v>
      </c>
      <c r="E58">
        <v>9</v>
      </c>
      <c r="F58" s="71" t="s">
        <v>607</v>
      </c>
      <c r="G58">
        <f t="shared" ca="1" si="2"/>
        <v>0.71389093807002224</v>
      </c>
      <c r="H58">
        <v>51</v>
      </c>
    </row>
    <row r="59" spans="1:8" x14ac:dyDescent="0.2">
      <c r="A59" s="17" t="s">
        <v>163</v>
      </c>
      <c r="B59" s="3" t="s">
        <v>442</v>
      </c>
      <c r="C59" s="58" t="s">
        <v>215</v>
      </c>
      <c r="D59" s="23">
        <v>1</v>
      </c>
      <c r="E59">
        <v>2</v>
      </c>
      <c r="F59" s="71" t="s">
        <v>570</v>
      </c>
      <c r="G59">
        <f t="shared" ca="1" si="2"/>
        <v>0.82418003092188885</v>
      </c>
      <c r="H59">
        <v>37</v>
      </c>
    </row>
    <row r="60" spans="1:8" x14ac:dyDescent="0.2">
      <c r="A60" s="17" t="s">
        <v>163</v>
      </c>
      <c r="B60" s="3" t="s">
        <v>471</v>
      </c>
      <c r="C60" s="58" t="s">
        <v>208</v>
      </c>
      <c r="D60" s="25">
        <v>3</v>
      </c>
      <c r="E60">
        <v>11</v>
      </c>
      <c r="F60" s="71" t="s">
        <v>594</v>
      </c>
      <c r="G60">
        <f t="shared" ca="1" si="2"/>
        <v>0.37891023120868961</v>
      </c>
      <c r="H60">
        <v>10</v>
      </c>
    </row>
    <row r="61" spans="1:8" x14ac:dyDescent="0.2">
      <c r="A61" s="17" t="s">
        <v>163</v>
      </c>
      <c r="B61" s="3" t="s">
        <v>457</v>
      </c>
      <c r="C61" s="58" t="s">
        <v>201</v>
      </c>
      <c r="D61" s="24">
        <v>2</v>
      </c>
      <c r="E61">
        <v>3</v>
      </c>
      <c r="F61" s="71" t="s">
        <v>595</v>
      </c>
      <c r="G61">
        <f t="shared" ca="1" si="2"/>
        <v>0.18022222994546033</v>
      </c>
      <c r="H61">
        <v>24</v>
      </c>
    </row>
    <row r="62" spans="1:8" x14ac:dyDescent="0.2">
      <c r="C62" s="69"/>
    </row>
    <row r="63" spans="1:8" x14ac:dyDescent="0.2">
      <c r="C63" s="69"/>
    </row>
    <row r="64" spans="1:8" x14ac:dyDescent="0.2">
      <c r="C64" s="69"/>
    </row>
  </sheetData>
  <sortState xmlns:xlrd2="http://schemas.microsoft.com/office/spreadsheetml/2017/richdata2" ref="I3:J22">
    <sortCondition ref="J3:J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1"/>
  <sheetViews>
    <sheetView topLeftCell="D1" zoomScale="85" zoomScaleNormal="85" workbookViewId="0">
      <selection activeCell="K31" sqref="K31"/>
    </sheetView>
  </sheetViews>
  <sheetFormatPr defaultRowHeight="12.75" x14ac:dyDescent="0.2"/>
  <cols>
    <col min="1" max="1" width="8.625" bestFit="1" customWidth="1"/>
    <col min="3" max="3" width="49.625" bestFit="1" customWidth="1"/>
    <col min="4" max="4" width="16.5" customWidth="1"/>
    <col min="6" max="6" width="13.875" style="69" bestFit="1" customWidth="1"/>
    <col min="11" max="11" width="14.625" bestFit="1" customWidth="1"/>
    <col min="12" max="12" width="13.375" style="71" bestFit="1" customWidth="1"/>
  </cols>
  <sheetData>
    <row r="1" spans="1:12" x14ac:dyDescent="0.2">
      <c r="F1" s="69" t="s">
        <v>561</v>
      </c>
    </row>
    <row r="2" spans="1:12" x14ac:dyDescent="0.2">
      <c r="A2" s="68" t="s">
        <v>163</v>
      </c>
      <c r="B2" s="8" t="s">
        <v>309</v>
      </c>
      <c r="C2" s="28" t="s">
        <v>218</v>
      </c>
      <c r="D2" s="23">
        <v>1</v>
      </c>
      <c r="E2" s="70">
        <v>1</v>
      </c>
      <c r="F2" s="74" t="s">
        <v>693</v>
      </c>
      <c r="G2" s="69">
        <f t="shared" ref="G2:G61" ca="1" si="0">RAND()</f>
        <v>0.65144489682002005</v>
      </c>
      <c r="H2" s="69">
        <v>44</v>
      </c>
      <c r="I2" t="s">
        <v>540</v>
      </c>
      <c r="K2" t="s">
        <v>562</v>
      </c>
    </row>
    <row r="3" spans="1:12" x14ac:dyDescent="0.2">
      <c r="A3" s="68" t="s">
        <v>163</v>
      </c>
      <c r="B3" s="8" t="s">
        <v>320</v>
      </c>
      <c r="C3" s="28" t="s">
        <v>233</v>
      </c>
      <c r="D3" s="23">
        <v>1</v>
      </c>
      <c r="E3" s="70">
        <v>12</v>
      </c>
      <c r="F3" s="74" t="s">
        <v>694</v>
      </c>
      <c r="G3" s="69">
        <f t="shared" ca="1" si="0"/>
        <v>0.53034321269307683</v>
      </c>
      <c r="H3" s="69">
        <v>54</v>
      </c>
      <c r="I3" s="32" t="s">
        <v>541</v>
      </c>
      <c r="J3">
        <f t="shared" ref="J3:J22" ca="1" si="1">RAND()</f>
        <v>0.23867024438905704</v>
      </c>
      <c r="K3" s="71">
        <v>0</v>
      </c>
      <c r="L3"/>
    </row>
    <row r="4" spans="1:12" x14ac:dyDescent="0.2">
      <c r="A4" s="68" t="s">
        <v>163</v>
      </c>
      <c r="B4" s="8" t="s">
        <v>315</v>
      </c>
      <c r="C4" s="28" t="s">
        <v>238</v>
      </c>
      <c r="D4" s="23">
        <v>1</v>
      </c>
      <c r="E4" s="70">
        <v>7</v>
      </c>
      <c r="F4" s="74" t="s">
        <v>695</v>
      </c>
      <c r="G4" s="69">
        <f t="shared" ca="1" si="0"/>
        <v>0.85317632205524507</v>
      </c>
      <c r="H4" s="69">
        <v>36</v>
      </c>
      <c r="I4" s="42" t="s">
        <v>542</v>
      </c>
      <c r="J4">
        <f t="shared" ca="1" si="1"/>
        <v>0.19170650749789453</v>
      </c>
      <c r="K4" s="71">
        <v>18.106999999999999</v>
      </c>
      <c r="L4"/>
    </row>
    <row r="5" spans="1:12" x14ac:dyDescent="0.2">
      <c r="A5" s="68" t="s">
        <v>163</v>
      </c>
      <c r="B5" s="8" t="s">
        <v>310</v>
      </c>
      <c r="C5" s="32" t="s">
        <v>219</v>
      </c>
      <c r="D5" s="23">
        <v>1</v>
      </c>
      <c r="E5" s="70">
        <v>2</v>
      </c>
      <c r="F5" s="74">
        <v>0</v>
      </c>
      <c r="G5" s="69">
        <f t="shared" ca="1" si="0"/>
        <v>0.91130124862414108</v>
      </c>
      <c r="H5" s="69">
        <v>45</v>
      </c>
      <c r="I5" s="40" t="s">
        <v>543</v>
      </c>
      <c r="J5">
        <f t="shared" ca="1" si="1"/>
        <v>0.16586710177286068</v>
      </c>
      <c r="K5" s="71">
        <v>37.167000000000002</v>
      </c>
      <c r="L5"/>
    </row>
    <row r="6" spans="1:12" x14ac:dyDescent="0.2">
      <c r="A6" s="68" t="s">
        <v>163</v>
      </c>
      <c r="B6" s="8" t="s">
        <v>317</v>
      </c>
      <c r="C6" s="32" t="s">
        <v>230</v>
      </c>
      <c r="D6" s="23">
        <v>1</v>
      </c>
      <c r="E6" s="70">
        <v>9</v>
      </c>
      <c r="F6" s="74">
        <v>4.2329999999999997</v>
      </c>
      <c r="G6" s="69">
        <f t="shared" ca="1" si="0"/>
        <v>0.93236832343327081</v>
      </c>
      <c r="H6" s="69">
        <v>23</v>
      </c>
      <c r="I6" s="50" t="s">
        <v>544</v>
      </c>
      <c r="J6">
        <f t="shared" ca="1" si="1"/>
        <v>0.37286287244473593</v>
      </c>
      <c r="K6" s="71">
        <v>56.226999999999997</v>
      </c>
      <c r="L6"/>
    </row>
    <row r="7" spans="1:12" x14ac:dyDescent="0.2">
      <c r="A7" s="68" t="s">
        <v>163</v>
      </c>
      <c r="B7" s="8" t="s">
        <v>311</v>
      </c>
      <c r="C7" s="32" t="s">
        <v>224</v>
      </c>
      <c r="D7" s="23">
        <v>1</v>
      </c>
      <c r="E7" s="70">
        <v>3</v>
      </c>
      <c r="F7" s="74">
        <v>8.1470000000000002</v>
      </c>
      <c r="G7" s="69">
        <f t="shared" ca="1" si="0"/>
        <v>8.4829724454526412E-2</v>
      </c>
      <c r="H7" s="69">
        <v>39</v>
      </c>
      <c r="I7" s="39" t="s">
        <v>545</v>
      </c>
      <c r="J7">
        <f t="shared" ca="1" si="1"/>
        <v>0.31678929743639817</v>
      </c>
      <c r="K7" s="71" t="s">
        <v>651</v>
      </c>
      <c r="L7"/>
    </row>
    <row r="8" spans="1:12" x14ac:dyDescent="0.2">
      <c r="A8" s="68" t="s">
        <v>163</v>
      </c>
      <c r="B8" s="8" t="s">
        <v>313</v>
      </c>
      <c r="C8" s="33" t="s">
        <v>236</v>
      </c>
      <c r="D8" s="23">
        <v>1</v>
      </c>
      <c r="E8" s="70">
        <v>5</v>
      </c>
      <c r="F8" s="74" t="s">
        <v>684</v>
      </c>
      <c r="G8" s="69">
        <f t="shared" ca="1" si="0"/>
        <v>0.13586053307543178</v>
      </c>
      <c r="H8" s="69">
        <v>4</v>
      </c>
      <c r="I8" s="51" t="s">
        <v>546</v>
      </c>
      <c r="J8">
        <f t="shared" ca="1" si="1"/>
        <v>0.72667811832687912</v>
      </c>
      <c r="K8" s="71" t="s">
        <v>654</v>
      </c>
      <c r="L8"/>
    </row>
    <row r="9" spans="1:12" x14ac:dyDescent="0.2">
      <c r="A9" s="68" t="s">
        <v>163</v>
      </c>
      <c r="B9" s="8" t="s">
        <v>314</v>
      </c>
      <c r="C9" s="33" t="s">
        <v>237</v>
      </c>
      <c r="D9" s="23">
        <v>1</v>
      </c>
      <c r="E9" s="70">
        <v>6</v>
      </c>
      <c r="F9" s="74" t="s">
        <v>685</v>
      </c>
      <c r="G9" s="69">
        <f t="shared" ca="1" si="0"/>
        <v>0.1382094655252476</v>
      </c>
      <c r="H9" s="69">
        <v>31</v>
      </c>
      <c r="I9" s="59" t="s">
        <v>547</v>
      </c>
      <c r="J9">
        <f t="shared" ca="1" si="1"/>
        <v>0.36691248695781931</v>
      </c>
      <c r="K9" s="71" t="s">
        <v>657</v>
      </c>
      <c r="L9"/>
    </row>
    <row r="10" spans="1:12" x14ac:dyDescent="0.2">
      <c r="A10" s="68" t="s">
        <v>163</v>
      </c>
      <c r="B10" s="8" t="s">
        <v>316</v>
      </c>
      <c r="C10" s="33" t="s">
        <v>239</v>
      </c>
      <c r="D10" s="23">
        <v>1</v>
      </c>
      <c r="E10" s="70">
        <v>8</v>
      </c>
      <c r="F10" s="74" t="s">
        <v>686</v>
      </c>
      <c r="G10" s="69">
        <f t="shared" ca="1" si="0"/>
        <v>0.6851018044043985</v>
      </c>
      <c r="H10" s="69">
        <v>28</v>
      </c>
      <c r="I10" s="58" t="s">
        <v>548</v>
      </c>
      <c r="J10">
        <f t="shared" ca="1" si="1"/>
        <v>0.60123491201643819</v>
      </c>
      <c r="K10" s="71" t="s">
        <v>660</v>
      </c>
      <c r="L10"/>
    </row>
    <row r="11" spans="1:12" x14ac:dyDescent="0.2">
      <c r="A11" s="68" t="s">
        <v>163</v>
      </c>
      <c r="B11" s="8" t="s">
        <v>318</v>
      </c>
      <c r="C11" s="34" t="s">
        <v>539</v>
      </c>
      <c r="D11" s="23">
        <v>1</v>
      </c>
      <c r="E11" s="70">
        <v>10</v>
      </c>
      <c r="F11" s="74" t="s">
        <v>690</v>
      </c>
      <c r="G11" s="69">
        <f t="shared" ca="1" si="0"/>
        <v>0.29567611243579173</v>
      </c>
      <c r="H11" s="69">
        <v>20</v>
      </c>
      <c r="I11" s="44" t="s">
        <v>549</v>
      </c>
      <c r="J11">
        <f t="shared" ca="1" si="1"/>
        <v>0.56859324316527915</v>
      </c>
      <c r="K11" s="71" t="s">
        <v>663</v>
      </c>
      <c r="L11"/>
    </row>
    <row r="12" spans="1:12" x14ac:dyDescent="0.2">
      <c r="A12" s="68" t="s">
        <v>163</v>
      </c>
      <c r="B12" s="8" t="s">
        <v>312</v>
      </c>
      <c r="C12" s="34" t="s">
        <v>226</v>
      </c>
      <c r="D12" s="23">
        <v>1</v>
      </c>
      <c r="E12" s="70">
        <v>4</v>
      </c>
      <c r="F12" s="74" t="s">
        <v>691</v>
      </c>
      <c r="G12" s="69">
        <f t="shared" ca="1" si="0"/>
        <v>0.88444028119566476</v>
      </c>
      <c r="H12" s="69">
        <v>34</v>
      </c>
      <c r="I12" s="64" t="s">
        <v>550</v>
      </c>
      <c r="J12">
        <f t="shared" ca="1" si="1"/>
        <v>0.52185331552869796</v>
      </c>
      <c r="K12" s="71" t="s">
        <v>666</v>
      </c>
      <c r="L12"/>
    </row>
    <row r="13" spans="1:12" x14ac:dyDescent="0.2">
      <c r="A13" s="68" t="s">
        <v>163</v>
      </c>
      <c r="B13" s="8" t="s">
        <v>319</v>
      </c>
      <c r="C13" s="34" t="s">
        <v>232</v>
      </c>
      <c r="D13" s="23">
        <v>1</v>
      </c>
      <c r="E13" s="70">
        <v>11</v>
      </c>
      <c r="F13" s="74" t="s">
        <v>692</v>
      </c>
      <c r="G13" s="69">
        <f t="shared" ca="1" si="0"/>
        <v>1.3701230552920052E-2</v>
      </c>
      <c r="H13" s="69">
        <v>7</v>
      </c>
      <c r="I13" s="55" t="s">
        <v>551</v>
      </c>
      <c r="J13">
        <f t="shared" ca="1" si="1"/>
        <v>0.48863639433849293</v>
      </c>
      <c r="K13" s="71" t="s">
        <v>669</v>
      </c>
      <c r="L13"/>
    </row>
    <row r="14" spans="1:12" x14ac:dyDescent="0.2">
      <c r="A14" s="68" t="s">
        <v>163</v>
      </c>
      <c r="B14" s="8" t="s">
        <v>488</v>
      </c>
      <c r="C14" s="40" t="s">
        <v>242</v>
      </c>
      <c r="D14" s="24">
        <v>2</v>
      </c>
      <c r="E14" s="69">
        <v>1</v>
      </c>
      <c r="F14" s="72">
        <v>37.167000000000002</v>
      </c>
      <c r="G14" s="69">
        <f t="shared" ca="1" si="0"/>
        <v>0.536212662658066</v>
      </c>
      <c r="H14" s="69">
        <v>11</v>
      </c>
      <c r="I14" s="53" t="s">
        <v>552</v>
      </c>
      <c r="J14">
        <f t="shared" ca="1" si="1"/>
        <v>0.49229900680659555</v>
      </c>
      <c r="K14" s="71" t="s">
        <v>672</v>
      </c>
      <c r="L14"/>
    </row>
    <row r="15" spans="1:12" x14ac:dyDescent="0.2">
      <c r="A15" s="68" t="s">
        <v>163</v>
      </c>
      <c r="B15" s="8" t="s">
        <v>496</v>
      </c>
      <c r="C15" s="40" t="s">
        <v>249</v>
      </c>
      <c r="D15" s="25">
        <v>3</v>
      </c>
      <c r="E15" s="69">
        <v>7</v>
      </c>
      <c r="F15" s="74">
        <v>41.078000000000003</v>
      </c>
      <c r="G15" s="69">
        <f t="shared" ca="1" si="0"/>
        <v>0.90923015475847557</v>
      </c>
      <c r="H15" s="69">
        <v>14</v>
      </c>
      <c r="I15" s="49" t="s">
        <v>553</v>
      </c>
      <c r="J15">
        <f t="shared" ca="1" si="1"/>
        <v>0.15656683607353017</v>
      </c>
      <c r="K15" s="71" t="s">
        <v>675</v>
      </c>
      <c r="L15"/>
    </row>
    <row r="16" spans="1:12" x14ac:dyDescent="0.2">
      <c r="A16" s="68" t="s">
        <v>163</v>
      </c>
      <c r="B16" s="8" t="s">
        <v>494</v>
      </c>
      <c r="C16" s="40" t="s">
        <v>245</v>
      </c>
      <c r="D16" s="25">
        <v>3</v>
      </c>
      <c r="E16" s="69">
        <v>6</v>
      </c>
      <c r="F16" s="74">
        <v>45.604999999999997</v>
      </c>
      <c r="G16" s="69">
        <f t="shared" ca="1" si="0"/>
        <v>0.21141371150085897</v>
      </c>
      <c r="H16" s="69">
        <v>56</v>
      </c>
      <c r="I16" s="56" t="s">
        <v>554</v>
      </c>
      <c r="J16">
        <f t="shared" ca="1" si="1"/>
        <v>0.73248823857687484</v>
      </c>
      <c r="K16" s="71" t="s">
        <v>678</v>
      </c>
      <c r="L16"/>
    </row>
    <row r="17" spans="1:12" x14ac:dyDescent="0.2">
      <c r="A17" s="68" t="s">
        <v>163</v>
      </c>
      <c r="B17" s="8" t="s">
        <v>484</v>
      </c>
      <c r="C17" s="41" t="s">
        <v>255</v>
      </c>
      <c r="D17" s="23">
        <v>1</v>
      </c>
      <c r="E17" s="69">
        <v>11</v>
      </c>
      <c r="F17" s="72" t="s">
        <v>687</v>
      </c>
      <c r="G17" s="69">
        <f t="shared" ca="1" si="0"/>
        <v>0.11361836325923225</v>
      </c>
      <c r="H17" s="69">
        <v>41</v>
      </c>
      <c r="I17" s="43" t="s">
        <v>555</v>
      </c>
      <c r="J17">
        <f t="shared" ca="1" si="1"/>
        <v>0.97260816606962786</v>
      </c>
      <c r="K17" s="71" t="s">
        <v>681</v>
      </c>
      <c r="L17"/>
    </row>
    <row r="18" spans="1:12" x14ac:dyDescent="0.2">
      <c r="A18" s="68" t="s">
        <v>163</v>
      </c>
      <c r="B18" s="8" t="s">
        <v>485</v>
      </c>
      <c r="C18" s="41" t="s">
        <v>256</v>
      </c>
      <c r="D18" s="23">
        <v>1</v>
      </c>
      <c r="E18" s="69">
        <v>12</v>
      </c>
      <c r="F18" s="74" t="s">
        <v>688</v>
      </c>
      <c r="G18" s="69">
        <f t="shared" ca="1" si="0"/>
        <v>0.96799810173370793</v>
      </c>
      <c r="H18" s="69">
        <v>15</v>
      </c>
      <c r="I18" s="33" t="s">
        <v>556</v>
      </c>
      <c r="J18">
        <f t="shared" ca="1" si="1"/>
        <v>0.78786877076145811</v>
      </c>
      <c r="K18" s="71" t="s">
        <v>684</v>
      </c>
      <c r="L18"/>
    </row>
    <row r="19" spans="1:12" x14ac:dyDescent="0.2">
      <c r="A19" s="68" t="s">
        <v>163</v>
      </c>
      <c r="B19" s="8" t="s">
        <v>490</v>
      </c>
      <c r="C19" s="41" t="s">
        <v>244</v>
      </c>
      <c r="D19" s="24">
        <v>2</v>
      </c>
      <c r="E19" s="69">
        <v>3</v>
      </c>
      <c r="F19" s="74" t="s">
        <v>689</v>
      </c>
      <c r="G19" s="69">
        <f t="shared" ca="1" si="0"/>
        <v>0.49853303642186342</v>
      </c>
      <c r="H19" s="69">
        <v>27</v>
      </c>
      <c r="I19" s="41" t="s">
        <v>557</v>
      </c>
      <c r="J19">
        <f t="shared" ca="1" si="1"/>
        <v>0.57502633286047533</v>
      </c>
      <c r="K19" s="71" t="s">
        <v>687</v>
      </c>
      <c r="L19"/>
    </row>
    <row r="20" spans="1:12" x14ac:dyDescent="0.2">
      <c r="A20" s="68" t="s">
        <v>163</v>
      </c>
      <c r="B20" s="8" t="s">
        <v>482</v>
      </c>
      <c r="C20" s="42" t="s">
        <v>270</v>
      </c>
      <c r="D20" s="23">
        <v>1</v>
      </c>
      <c r="E20" s="69">
        <v>9</v>
      </c>
      <c r="F20" s="72">
        <v>18.106999999999999</v>
      </c>
      <c r="G20" s="69">
        <f t="shared" ca="1" si="0"/>
        <v>0.99281327863390434</v>
      </c>
      <c r="H20" s="69">
        <v>12</v>
      </c>
      <c r="I20" s="34" t="s">
        <v>558</v>
      </c>
      <c r="J20">
        <f t="shared" ca="1" si="1"/>
        <v>0.10922677103378187</v>
      </c>
      <c r="K20" s="71" t="s">
        <v>690</v>
      </c>
      <c r="L20"/>
    </row>
    <row r="21" spans="1:12" x14ac:dyDescent="0.2">
      <c r="A21" s="68" t="s">
        <v>163</v>
      </c>
      <c r="B21" s="8" t="s">
        <v>498</v>
      </c>
      <c r="C21" s="42" t="s">
        <v>253</v>
      </c>
      <c r="D21" s="25">
        <v>3</v>
      </c>
      <c r="E21" s="69">
        <v>8</v>
      </c>
      <c r="F21" s="74">
        <v>22.204999999999998</v>
      </c>
      <c r="G21" s="69">
        <f t="shared" ca="1" si="0"/>
        <v>0.25564671869221245</v>
      </c>
      <c r="H21" s="69">
        <v>8</v>
      </c>
      <c r="I21" s="28" t="s">
        <v>559</v>
      </c>
      <c r="J21">
        <f t="shared" ca="1" si="1"/>
        <v>0.75731800005267558</v>
      </c>
      <c r="K21" s="71" t="s">
        <v>693</v>
      </c>
      <c r="L21"/>
    </row>
    <row r="22" spans="1:12" x14ac:dyDescent="0.2">
      <c r="A22" s="68" t="s">
        <v>163</v>
      </c>
      <c r="B22" s="8" t="s">
        <v>483</v>
      </c>
      <c r="C22" s="42" t="s">
        <v>250</v>
      </c>
      <c r="D22" s="23">
        <v>1</v>
      </c>
      <c r="E22" s="69">
        <v>10</v>
      </c>
      <c r="F22" s="74">
        <v>26.353999999999999</v>
      </c>
      <c r="G22" s="69">
        <f t="shared" ca="1" si="0"/>
        <v>0.32570903134783935</v>
      </c>
      <c r="H22" s="69">
        <v>21</v>
      </c>
      <c r="I22" s="48" t="s">
        <v>560</v>
      </c>
      <c r="J22">
        <f t="shared" ca="1" si="1"/>
        <v>6.091724808665222E-2</v>
      </c>
      <c r="K22" s="71" t="s">
        <v>696</v>
      </c>
      <c r="L22"/>
    </row>
    <row r="23" spans="1:12" x14ac:dyDescent="0.2">
      <c r="A23" s="68" t="s">
        <v>163</v>
      </c>
      <c r="B23" s="8" t="s">
        <v>489</v>
      </c>
      <c r="C23" s="39" t="s">
        <v>243</v>
      </c>
      <c r="D23" s="24">
        <v>2</v>
      </c>
      <c r="E23" s="69">
        <v>2</v>
      </c>
      <c r="F23" s="72" t="s">
        <v>651</v>
      </c>
      <c r="G23" s="69">
        <f t="shared" ca="1" si="0"/>
        <v>0.11094404176684303</v>
      </c>
      <c r="H23" s="69">
        <v>52</v>
      </c>
    </row>
    <row r="24" spans="1:12" x14ac:dyDescent="0.2">
      <c r="A24" s="68" t="s">
        <v>163</v>
      </c>
      <c r="B24" s="8" t="s">
        <v>491</v>
      </c>
      <c r="C24" s="39" t="s">
        <v>246</v>
      </c>
      <c r="D24" s="24">
        <v>2</v>
      </c>
      <c r="E24" s="69">
        <v>4</v>
      </c>
      <c r="F24" s="74" t="s">
        <v>652</v>
      </c>
      <c r="G24" s="69">
        <f t="shared" ca="1" si="0"/>
        <v>0.3556254535635095</v>
      </c>
      <c r="H24" s="69">
        <v>32</v>
      </c>
    </row>
    <row r="25" spans="1:12" x14ac:dyDescent="0.2">
      <c r="A25" s="68" t="s">
        <v>163</v>
      </c>
      <c r="B25" s="8" t="s">
        <v>492</v>
      </c>
      <c r="C25" s="39" t="s">
        <v>247</v>
      </c>
      <c r="D25" s="24">
        <v>2</v>
      </c>
      <c r="E25" s="69">
        <v>5</v>
      </c>
      <c r="F25" s="74" t="s">
        <v>653</v>
      </c>
      <c r="G25" s="69">
        <f t="shared" ca="1" si="0"/>
        <v>0.34519710395056336</v>
      </c>
      <c r="H25" s="69">
        <v>57</v>
      </c>
    </row>
    <row r="26" spans="1:12" x14ac:dyDescent="0.2">
      <c r="A26" s="68" t="s">
        <v>163</v>
      </c>
      <c r="B26" s="8" t="s">
        <v>380</v>
      </c>
      <c r="C26" s="44" t="s">
        <v>174</v>
      </c>
      <c r="D26" s="23">
        <v>1</v>
      </c>
      <c r="E26" s="69">
        <v>6</v>
      </c>
      <c r="F26" s="72" t="s">
        <v>663</v>
      </c>
      <c r="G26" s="69">
        <f t="shared" ca="1" si="0"/>
        <v>0.44277776253648193</v>
      </c>
      <c r="H26" s="69">
        <v>46</v>
      </c>
    </row>
    <row r="27" spans="1:12" x14ac:dyDescent="0.2">
      <c r="A27" s="68" t="s">
        <v>163</v>
      </c>
      <c r="B27" s="8" t="s">
        <v>376</v>
      </c>
      <c r="C27" s="44" t="s">
        <v>164</v>
      </c>
      <c r="D27" s="23">
        <v>1</v>
      </c>
      <c r="E27" s="69">
        <v>2</v>
      </c>
      <c r="F27" s="74" t="s">
        <v>664</v>
      </c>
      <c r="G27" s="69">
        <f t="shared" ca="1" si="0"/>
        <v>0.33789955701453345</v>
      </c>
      <c r="H27" s="69">
        <v>3</v>
      </c>
    </row>
    <row r="28" spans="1:12" x14ac:dyDescent="0.2">
      <c r="A28" s="68" t="s">
        <v>163</v>
      </c>
      <c r="B28" s="8" t="s">
        <v>381</v>
      </c>
      <c r="C28" s="44" t="s">
        <v>176</v>
      </c>
      <c r="D28" s="23">
        <v>1</v>
      </c>
      <c r="E28" s="69">
        <v>7</v>
      </c>
      <c r="F28" s="74" t="s">
        <v>665</v>
      </c>
      <c r="G28" s="69">
        <f t="shared" ca="1" si="0"/>
        <v>0.69697235577054595</v>
      </c>
      <c r="H28" s="69">
        <v>47</v>
      </c>
    </row>
    <row r="29" spans="1:12" x14ac:dyDescent="0.2">
      <c r="A29" s="17" t="s">
        <v>163</v>
      </c>
      <c r="B29" s="3" t="s">
        <v>384</v>
      </c>
      <c r="C29" s="48" t="s">
        <v>180</v>
      </c>
      <c r="D29" s="24">
        <v>2</v>
      </c>
      <c r="E29">
        <v>10</v>
      </c>
      <c r="F29" s="74" t="s">
        <v>696</v>
      </c>
      <c r="G29">
        <f t="shared" ca="1" si="0"/>
        <v>0.4064589856696682</v>
      </c>
      <c r="H29">
        <v>35</v>
      </c>
    </row>
    <row r="30" spans="1:12" x14ac:dyDescent="0.2">
      <c r="A30" s="68" t="s">
        <v>163</v>
      </c>
      <c r="B30" s="8" t="s">
        <v>383</v>
      </c>
      <c r="C30" s="48" t="s">
        <v>186</v>
      </c>
      <c r="D30" s="24">
        <v>2</v>
      </c>
      <c r="E30" s="69">
        <v>9</v>
      </c>
      <c r="F30" s="74" t="s">
        <v>697</v>
      </c>
      <c r="G30" s="69">
        <f t="shared" ca="1" si="0"/>
        <v>0.24586154533129811</v>
      </c>
      <c r="H30" s="69">
        <v>13</v>
      </c>
    </row>
    <row r="31" spans="1:12" x14ac:dyDescent="0.2">
      <c r="A31" s="17" t="s">
        <v>163</v>
      </c>
      <c r="B31" s="3" t="s">
        <v>385</v>
      </c>
      <c r="C31" s="48" t="s">
        <v>181</v>
      </c>
      <c r="D31" s="24">
        <v>2</v>
      </c>
      <c r="E31">
        <v>11</v>
      </c>
      <c r="F31" s="74" t="s">
        <v>698</v>
      </c>
      <c r="G31">
        <f t="shared" ca="1" si="0"/>
        <v>0.23916380705218887</v>
      </c>
      <c r="H31">
        <v>29</v>
      </c>
    </row>
    <row r="32" spans="1:12" x14ac:dyDescent="0.2">
      <c r="A32" s="68" t="s">
        <v>163</v>
      </c>
      <c r="B32" s="8" t="s">
        <v>375</v>
      </c>
      <c r="C32" s="53" t="s">
        <v>162</v>
      </c>
      <c r="D32" s="23">
        <v>1</v>
      </c>
      <c r="E32" s="69">
        <v>1</v>
      </c>
      <c r="F32" s="72" t="s">
        <v>672</v>
      </c>
      <c r="G32" s="69">
        <f t="shared" ca="1" si="0"/>
        <v>0.50045213188094739</v>
      </c>
      <c r="H32" s="69">
        <v>58</v>
      </c>
    </row>
    <row r="33" spans="1:8" x14ac:dyDescent="0.2">
      <c r="A33" s="68" t="s">
        <v>163</v>
      </c>
      <c r="B33" s="8" t="s">
        <v>378</v>
      </c>
      <c r="C33" s="53" t="s">
        <v>167</v>
      </c>
      <c r="D33" s="23">
        <v>1</v>
      </c>
      <c r="E33" s="69">
        <v>4</v>
      </c>
      <c r="F33" s="74" t="s">
        <v>673</v>
      </c>
      <c r="G33" s="69">
        <f t="shared" ca="1" si="0"/>
        <v>0.43187728017708837</v>
      </c>
      <c r="H33" s="69">
        <v>26</v>
      </c>
    </row>
    <row r="34" spans="1:8" x14ac:dyDescent="0.2">
      <c r="A34" s="17" t="s">
        <v>163</v>
      </c>
      <c r="B34" s="3" t="s">
        <v>386</v>
      </c>
      <c r="C34" s="53" t="s">
        <v>182</v>
      </c>
      <c r="D34" s="24">
        <v>2</v>
      </c>
      <c r="E34">
        <v>12</v>
      </c>
      <c r="F34" s="74" t="s">
        <v>674</v>
      </c>
      <c r="G34">
        <f t="shared" ca="1" si="0"/>
        <v>0.17584953120476987</v>
      </c>
      <c r="H34">
        <v>38</v>
      </c>
    </row>
    <row r="35" spans="1:8" x14ac:dyDescent="0.2">
      <c r="A35" s="68" t="s">
        <v>163</v>
      </c>
      <c r="B35" s="8" t="s">
        <v>377</v>
      </c>
      <c r="C35" s="43" t="s">
        <v>166</v>
      </c>
      <c r="D35" s="23">
        <v>1</v>
      </c>
      <c r="E35" s="69">
        <v>3</v>
      </c>
      <c r="F35" s="72" t="s">
        <v>681</v>
      </c>
      <c r="G35" s="69">
        <f t="shared" ca="1" si="0"/>
        <v>0.24225144126454889</v>
      </c>
      <c r="H35" s="69">
        <v>53</v>
      </c>
    </row>
    <row r="36" spans="1:8" x14ac:dyDescent="0.2">
      <c r="A36" s="68" t="s">
        <v>163</v>
      </c>
      <c r="B36" s="8" t="s">
        <v>379</v>
      </c>
      <c r="C36" s="43" t="s">
        <v>172</v>
      </c>
      <c r="D36" s="23">
        <v>1</v>
      </c>
      <c r="E36" s="69">
        <v>5</v>
      </c>
      <c r="F36" s="74" t="s">
        <v>682</v>
      </c>
      <c r="G36" s="69">
        <f t="shared" ca="1" si="0"/>
        <v>0.3221856430459954</v>
      </c>
      <c r="H36" s="69">
        <v>6</v>
      </c>
    </row>
    <row r="37" spans="1:8" x14ac:dyDescent="0.2">
      <c r="A37" s="68" t="s">
        <v>163</v>
      </c>
      <c r="B37" s="8" t="s">
        <v>382</v>
      </c>
      <c r="C37" s="43" t="s">
        <v>179</v>
      </c>
      <c r="D37" s="23">
        <v>1</v>
      </c>
      <c r="E37" s="69">
        <v>8</v>
      </c>
      <c r="F37" s="74" t="s">
        <v>683</v>
      </c>
      <c r="G37" s="69">
        <f t="shared" ca="1" si="0"/>
        <v>0.98504821647785967</v>
      </c>
      <c r="H37" s="69">
        <v>60</v>
      </c>
    </row>
    <row r="38" spans="1:8" x14ac:dyDescent="0.2">
      <c r="A38" s="17" t="s">
        <v>163</v>
      </c>
      <c r="B38" s="3" t="s">
        <v>525</v>
      </c>
      <c r="C38" s="50" t="s">
        <v>195</v>
      </c>
      <c r="D38" s="24">
        <v>2</v>
      </c>
      <c r="E38">
        <v>10</v>
      </c>
      <c r="F38" s="74">
        <v>56.226999999999997</v>
      </c>
      <c r="G38">
        <f t="shared" ca="1" si="0"/>
        <v>0.3134605116997633</v>
      </c>
      <c r="H38">
        <v>1</v>
      </c>
    </row>
    <row r="39" spans="1:8" x14ac:dyDescent="0.2">
      <c r="A39" s="17" t="s">
        <v>163</v>
      </c>
      <c r="B39" s="3" t="s">
        <v>519</v>
      </c>
      <c r="C39" s="50" t="s">
        <v>199</v>
      </c>
      <c r="D39" s="23">
        <v>1</v>
      </c>
      <c r="E39">
        <v>5</v>
      </c>
      <c r="F39" s="74" t="s">
        <v>649</v>
      </c>
      <c r="G39">
        <f t="shared" ca="1" si="0"/>
        <v>0.38204622728065896</v>
      </c>
      <c r="H39">
        <v>40</v>
      </c>
    </row>
    <row r="40" spans="1:8" x14ac:dyDescent="0.2">
      <c r="A40" s="17" t="s">
        <v>163</v>
      </c>
      <c r="B40" s="3" t="s">
        <v>520</v>
      </c>
      <c r="C40" s="50" t="s">
        <v>200</v>
      </c>
      <c r="D40" s="23">
        <v>1</v>
      </c>
      <c r="E40">
        <v>6</v>
      </c>
      <c r="F40" s="74" t="s">
        <v>650</v>
      </c>
      <c r="G40">
        <f t="shared" ca="1" si="0"/>
        <v>0.56201737804896557</v>
      </c>
      <c r="H40">
        <v>55</v>
      </c>
    </row>
    <row r="41" spans="1:8" x14ac:dyDescent="0.2">
      <c r="A41" s="17" t="s">
        <v>163</v>
      </c>
      <c r="B41" s="3" t="s">
        <v>524</v>
      </c>
      <c r="C41" s="49" t="s">
        <v>190</v>
      </c>
      <c r="D41" s="24">
        <v>2</v>
      </c>
      <c r="E41">
        <v>9</v>
      </c>
      <c r="F41" s="74" t="s">
        <v>675</v>
      </c>
      <c r="G41">
        <f t="shared" ca="1" si="0"/>
        <v>0.30277784997194124</v>
      </c>
      <c r="H41">
        <v>50</v>
      </c>
    </row>
    <row r="42" spans="1:8" x14ac:dyDescent="0.2">
      <c r="A42" s="17" t="s">
        <v>163</v>
      </c>
      <c r="B42" s="3" t="s">
        <v>515</v>
      </c>
      <c r="C42" s="49" t="s">
        <v>198</v>
      </c>
      <c r="D42" s="23">
        <v>1</v>
      </c>
      <c r="E42">
        <v>1</v>
      </c>
      <c r="F42" s="74" t="s">
        <v>676</v>
      </c>
      <c r="G42">
        <f t="shared" ca="1" si="0"/>
        <v>9.23659161646877E-2</v>
      </c>
      <c r="H42">
        <v>25</v>
      </c>
    </row>
    <row r="43" spans="1:8" x14ac:dyDescent="0.2">
      <c r="A43" s="17" t="s">
        <v>163</v>
      </c>
      <c r="B43" s="3" t="s">
        <v>526</v>
      </c>
      <c r="C43" s="49" t="s">
        <v>188</v>
      </c>
      <c r="D43" s="25">
        <v>3</v>
      </c>
      <c r="E43">
        <v>11</v>
      </c>
      <c r="F43" s="74" t="s">
        <v>677</v>
      </c>
      <c r="G43">
        <f t="shared" ca="1" si="0"/>
        <v>0.75809315478889006</v>
      </c>
      <c r="H43">
        <v>22</v>
      </c>
    </row>
    <row r="44" spans="1:8" x14ac:dyDescent="0.2">
      <c r="A44" s="17" t="s">
        <v>163</v>
      </c>
      <c r="B44" s="3" t="s">
        <v>504</v>
      </c>
      <c r="C44" s="56" t="s">
        <v>196</v>
      </c>
      <c r="D44" s="23">
        <v>1</v>
      </c>
      <c r="E44">
        <v>12</v>
      </c>
      <c r="F44" s="74" t="s">
        <v>678</v>
      </c>
      <c r="G44">
        <f t="shared" ca="1" si="0"/>
        <v>0.5984982721377442</v>
      </c>
      <c r="H44">
        <v>2</v>
      </c>
    </row>
    <row r="45" spans="1:8" x14ac:dyDescent="0.2">
      <c r="A45" s="17" t="s">
        <v>163</v>
      </c>
      <c r="B45" s="3" t="s">
        <v>521</v>
      </c>
      <c r="C45" s="56" t="s">
        <v>187</v>
      </c>
      <c r="D45" s="24">
        <v>2</v>
      </c>
      <c r="E45">
        <v>7</v>
      </c>
      <c r="F45" s="74" t="s">
        <v>679</v>
      </c>
      <c r="G45">
        <f t="shared" ca="1" si="0"/>
        <v>0.18307179797126061</v>
      </c>
      <c r="H45">
        <v>16</v>
      </c>
    </row>
    <row r="46" spans="1:8" x14ac:dyDescent="0.2">
      <c r="A46" s="17" t="s">
        <v>163</v>
      </c>
      <c r="B46" s="3" t="s">
        <v>516</v>
      </c>
      <c r="C46" s="56" t="s">
        <v>191</v>
      </c>
      <c r="D46" s="23">
        <v>1</v>
      </c>
      <c r="E46">
        <v>2</v>
      </c>
      <c r="F46" s="74" t="s">
        <v>680</v>
      </c>
      <c r="G46">
        <f t="shared" ca="1" si="0"/>
        <v>0.54091970229764019</v>
      </c>
      <c r="H46">
        <v>42</v>
      </c>
    </row>
    <row r="47" spans="1:8" x14ac:dyDescent="0.2">
      <c r="A47" s="17" t="s">
        <v>163</v>
      </c>
      <c r="B47" s="3" t="s">
        <v>517</v>
      </c>
      <c r="C47" s="51" t="s">
        <v>192</v>
      </c>
      <c r="D47" s="23">
        <v>1</v>
      </c>
      <c r="E47">
        <v>3</v>
      </c>
      <c r="F47" s="74" t="s">
        <v>654</v>
      </c>
      <c r="G47">
        <f t="shared" ca="1" si="0"/>
        <v>0.39290174052974935</v>
      </c>
      <c r="H47">
        <v>49</v>
      </c>
    </row>
    <row r="48" spans="1:8" x14ac:dyDescent="0.2">
      <c r="A48" s="17" t="s">
        <v>163</v>
      </c>
      <c r="B48" s="3" t="s">
        <v>518</v>
      </c>
      <c r="C48" s="51" t="s">
        <v>193</v>
      </c>
      <c r="D48" s="23">
        <v>1</v>
      </c>
      <c r="E48">
        <v>4</v>
      </c>
      <c r="F48" s="74" t="s">
        <v>655</v>
      </c>
      <c r="G48">
        <f t="shared" ca="1" si="0"/>
        <v>0.46554271251010426</v>
      </c>
      <c r="H48">
        <v>9</v>
      </c>
    </row>
    <row r="49" spans="1:8" x14ac:dyDescent="0.2">
      <c r="A49" s="17" t="s">
        <v>163</v>
      </c>
      <c r="B49" s="3" t="s">
        <v>523</v>
      </c>
      <c r="C49" s="51" t="s">
        <v>189</v>
      </c>
      <c r="D49" s="24">
        <v>2</v>
      </c>
      <c r="E49">
        <v>8</v>
      </c>
      <c r="F49" s="74" t="s">
        <v>656</v>
      </c>
      <c r="G49">
        <f t="shared" ca="1" si="0"/>
        <v>2.6625987805449447E-2</v>
      </c>
      <c r="H49">
        <v>19</v>
      </c>
    </row>
    <row r="50" spans="1:8" x14ac:dyDescent="0.2">
      <c r="A50" s="17" t="s">
        <v>163</v>
      </c>
      <c r="B50" s="3" t="s">
        <v>469</v>
      </c>
      <c r="C50" s="59" t="s">
        <v>206</v>
      </c>
      <c r="D50" s="25">
        <v>3</v>
      </c>
      <c r="E50">
        <v>9</v>
      </c>
      <c r="F50" s="74" t="s">
        <v>657</v>
      </c>
      <c r="G50">
        <f t="shared" ca="1" si="0"/>
        <v>0.22394431345155363</v>
      </c>
      <c r="H50">
        <v>51</v>
      </c>
    </row>
    <row r="51" spans="1:8" x14ac:dyDescent="0.2">
      <c r="A51" s="17" t="s">
        <v>163</v>
      </c>
      <c r="B51" s="3" t="s">
        <v>468</v>
      </c>
      <c r="C51" s="59" t="s">
        <v>204</v>
      </c>
      <c r="D51" s="25">
        <v>3</v>
      </c>
      <c r="E51">
        <v>8</v>
      </c>
      <c r="F51" s="74" t="s">
        <v>658</v>
      </c>
      <c r="G51">
        <f t="shared" ca="1" si="0"/>
        <v>0.16641351569849638</v>
      </c>
      <c r="H51">
        <v>33</v>
      </c>
    </row>
    <row r="52" spans="1:8" x14ac:dyDescent="0.2">
      <c r="A52" s="17" t="s">
        <v>163</v>
      </c>
      <c r="B52" s="3" t="s">
        <v>458</v>
      </c>
      <c r="C52" s="59" t="s">
        <v>205</v>
      </c>
      <c r="D52" s="24">
        <v>2</v>
      </c>
      <c r="E52">
        <v>4</v>
      </c>
      <c r="F52" s="74" t="s">
        <v>659</v>
      </c>
      <c r="G52">
        <f t="shared" ca="1" si="0"/>
        <v>0.38269016228995612</v>
      </c>
      <c r="H52">
        <v>5</v>
      </c>
    </row>
    <row r="53" spans="1:8" x14ac:dyDescent="0.2">
      <c r="A53" s="17" t="s">
        <v>163</v>
      </c>
      <c r="B53" s="3" t="s">
        <v>467</v>
      </c>
      <c r="C53" s="64" t="s">
        <v>203</v>
      </c>
      <c r="D53" s="25">
        <v>3</v>
      </c>
      <c r="E53">
        <v>7</v>
      </c>
      <c r="F53" s="74" t="s">
        <v>666</v>
      </c>
      <c r="G53">
        <f t="shared" ca="1" si="0"/>
        <v>0.949139617439545</v>
      </c>
      <c r="H53">
        <v>43</v>
      </c>
    </row>
    <row r="54" spans="1:8" x14ac:dyDescent="0.2">
      <c r="A54" s="17" t="s">
        <v>163</v>
      </c>
      <c r="B54" s="3" t="s">
        <v>442</v>
      </c>
      <c r="C54" s="64" t="s">
        <v>215</v>
      </c>
      <c r="D54" s="23">
        <v>1</v>
      </c>
      <c r="E54">
        <v>2</v>
      </c>
      <c r="F54" s="74" t="s">
        <v>667</v>
      </c>
      <c r="G54">
        <f t="shared" ca="1" si="0"/>
        <v>6.3742356341954243E-2</v>
      </c>
      <c r="H54">
        <v>37</v>
      </c>
    </row>
    <row r="55" spans="1:8" x14ac:dyDescent="0.2">
      <c r="A55" s="17" t="s">
        <v>163</v>
      </c>
      <c r="B55" s="3" t="s">
        <v>472</v>
      </c>
      <c r="C55" s="64" t="s">
        <v>209</v>
      </c>
      <c r="D55" s="25">
        <v>3</v>
      </c>
      <c r="E55">
        <v>12</v>
      </c>
      <c r="F55" s="74" t="s">
        <v>668</v>
      </c>
      <c r="G55">
        <f t="shared" ca="1" si="0"/>
        <v>0.48684037474161246</v>
      </c>
      <c r="H55">
        <v>18</v>
      </c>
    </row>
    <row r="56" spans="1:8" x14ac:dyDescent="0.2">
      <c r="A56" s="17" t="s">
        <v>163</v>
      </c>
      <c r="B56" s="3" t="s">
        <v>470</v>
      </c>
      <c r="C56" s="55" t="s">
        <v>207</v>
      </c>
      <c r="D56" s="25">
        <v>3</v>
      </c>
      <c r="E56">
        <v>10</v>
      </c>
      <c r="F56" s="74" t="s">
        <v>669</v>
      </c>
      <c r="G56">
        <f t="shared" ca="1" si="0"/>
        <v>0.15216294220087623</v>
      </c>
      <c r="H56">
        <v>30</v>
      </c>
    </row>
    <row r="57" spans="1:8" x14ac:dyDescent="0.2">
      <c r="A57" s="17" t="s">
        <v>163</v>
      </c>
      <c r="B57" s="3" t="s">
        <v>466</v>
      </c>
      <c r="C57" s="55" t="s">
        <v>202</v>
      </c>
      <c r="D57" s="25">
        <v>3</v>
      </c>
      <c r="E57">
        <v>6</v>
      </c>
      <c r="F57" s="74" t="s">
        <v>670</v>
      </c>
      <c r="G57">
        <f t="shared" ca="1" si="0"/>
        <v>0.31040542386094983</v>
      </c>
      <c r="H57">
        <v>17</v>
      </c>
    </row>
    <row r="58" spans="1:8" x14ac:dyDescent="0.2">
      <c r="A58" s="17" t="s">
        <v>163</v>
      </c>
      <c r="B58" s="3" t="s">
        <v>459</v>
      </c>
      <c r="C58" s="55" t="s">
        <v>217</v>
      </c>
      <c r="D58" s="24">
        <v>2</v>
      </c>
      <c r="E58">
        <v>5</v>
      </c>
      <c r="F58" s="74" t="s">
        <v>671</v>
      </c>
      <c r="G58">
        <f t="shared" ca="1" si="0"/>
        <v>2.7060313536142244E-2</v>
      </c>
      <c r="H58">
        <v>59</v>
      </c>
    </row>
    <row r="59" spans="1:8" x14ac:dyDescent="0.2">
      <c r="A59" s="17" t="s">
        <v>163</v>
      </c>
      <c r="B59" s="3" t="s">
        <v>457</v>
      </c>
      <c r="C59" s="58" t="s">
        <v>201</v>
      </c>
      <c r="D59" s="24">
        <v>2</v>
      </c>
      <c r="E59">
        <v>3</v>
      </c>
      <c r="F59" s="74" t="s">
        <v>660</v>
      </c>
      <c r="G59">
        <f t="shared" ca="1" si="0"/>
        <v>0.4245918096971516</v>
      </c>
      <c r="H59">
        <v>24</v>
      </c>
    </row>
    <row r="60" spans="1:8" x14ac:dyDescent="0.2">
      <c r="A60" s="17" t="s">
        <v>163</v>
      </c>
      <c r="B60" s="3" t="s">
        <v>441</v>
      </c>
      <c r="C60" s="58" t="s">
        <v>214</v>
      </c>
      <c r="D60" s="23">
        <v>1</v>
      </c>
      <c r="E60">
        <v>1</v>
      </c>
      <c r="F60" s="74" t="s">
        <v>661</v>
      </c>
      <c r="G60">
        <f t="shared" ca="1" si="0"/>
        <v>0.27442513380874023</v>
      </c>
      <c r="H60">
        <v>48</v>
      </c>
    </row>
    <row r="61" spans="1:8" x14ac:dyDescent="0.2">
      <c r="A61" s="17" t="s">
        <v>163</v>
      </c>
      <c r="B61" s="3" t="s">
        <v>471</v>
      </c>
      <c r="C61" s="58" t="s">
        <v>208</v>
      </c>
      <c r="D61" s="25">
        <v>3</v>
      </c>
      <c r="E61">
        <v>11</v>
      </c>
      <c r="F61" s="74" t="s">
        <v>662</v>
      </c>
      <c r="G61">
        <f t="shared" ca="1" si="0"/>
        <v>0.32979161019631931</v>
      </c>
      <c r="H6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4"/>
  <sheetViews>
    <sheetView tabSelected="1" topLeftCell="E1" workbookViewId="0">
      <selection activeCell="K26" sqref="K26"/>
    </sheetView>
  </sheetViews>
  <sheetFormatPr defaultColWidth="11" defaultRowHeight="12.75" x14ac:dyDescent="0.2"/>
  <cols>
    <col min="3" max="3" width="48.375" customWidth="1"/>
    <col min="6" max="6" width="13.875" style="69" bestFit="1" customWidth="1"/>
    <col min="11" max="11" width="15.125" bestFit="1" customWidth="1"/>
    <col min="12" max="12" width="11" style="71"/>
  </cols>
  <sheetData>
    <row r="1" spans="1:12" x14ac:dyDescent="0.2">
      <c r="F1" s="69" t="s">
        <v>561</v>
      </c>
    </row>
    <row r="2" spans="1:12" x14ac:dyDescent="0.2">
      <c r="A2" s="17" t="s">
        <v>163</v>
      </c>
      <c r="B2" s="3" t="s">
        <v>317</v>
      </c>
      <c r="C2" s="28" t="s">
        <v>230</v>
      </c>
      <c r="D2" s="23">
        <v>1</v>
      </c>
      <c r="E2" s="4">
        <v>9</v>
      </c>
      <c r="F2" s="74" t="s">
        <v>699</v>
      </c>
      <c r="G2">
        <f t="shared" ref="G2:G61" ca="1" si="0">RAND()</f>
        <v>0.76715249793323159</v>
      </c>
      <c r="H2">
        <v>23</v>
      </c>
    </row>
    <row r="3" spans="1:12" x14ac:dyDescent="0.2">
      <c r="A3" s="17" t="s">
        <v>163</v>
      </c>
      <c r="B3" s="3" t="s">
        <v>311</v>
      </c>
      <c r="C3" s="28" t="s">
        <v>224</v>
      </c>
      <c r="D3" s="23">
        <v>1</v>
      </c>
      <c r="E3" s="4">
        <v>3</v>
      </c>
      <c r="F3" s="74" t="s">
        <v>716</v>
      </c>
      <c r="G3">
        <f t="shared" ca="1" si="0"/>
        <v>0.1232852743163193</v>
      </c>
      <c r="H3">
        <v>39</v>
      </c>
      <c r="I3" s="2" t="s">
        <v>537</v>
      </c>
      <c r="J3" s="2" t="s">
        <v>538</v>
      </c>
      <c r="K3" t="s">
        <v>562</v>
      </c>
    </row>
    <row r="4" spans="1:12" x14ac:dyDescent="0.2">
      <c r="A4" s="17" t="s">
        <v>163</v>
      </c>
      <c r="B4" s="3" t="s">
        <v>309</v>
      </c>
      <c r="C4" s="28" t="s">
        <v>218</v>
      </c>
      <c r="D4" s="23">
        <v>1</v>
      </c>
      <c r="E4" s="4">
        <v>1</v>
      </c>
      <c r="F4" s="74" t="s">
        <v>717</v>
      </c>
      <c r="G4">
        <f t="shared" ca="1" si="0"/>
        <v>0.1530154067120747</v>
      </c>
      <c r="H4">
        <v>44</v>
      </c>
      <c r="I4" s="63" t="s">
        <v>505</v>
      </c>
      <c r="J4">
        <f t="shared" ref="J4:J23" ca="1" si="1">RAND()</f>
        <v>0.61808353202222044</v>
      </c>
      <c r="K4" s="71">
        <v>0</v>
      </c>
      <c r="L4"/>
    </row>
    <row r="5" spans="1:12" x14ac:dyDescent="0.2">
      <c r="A5" s="17" t="s">
        <v>163</v>
      </c>
      <c r="B5" s="3" t="s">
        <v>312</v>
      </c>
      <c r="C5" s="32" t="s">
        <v>226</v>
      </c>
      <c r="D5" s="23">
        <v>1</v>
      </c>
      <c r="E5" s="4">
        <v>4</v>
      </c>
      <c r="F5" s="74" t="s">
        <v>713</v>
      </c>
      <c r="G5">
        <f t="shared" ca="1" si="0"/>
        <v>0.82780130669538288</v>
      </c>
      <c r="H5">
        <v>34</v>
      </c>
      <c r="I5" s="60" t="s">
        <v>502</v>
      </c>
      <c r="J5">
        <f t="shared" ca="1" si="1"/>
        <v>7.1165273894340464E-2</v>
      </c>
      <c r="K5" s="71">
        <v>17.154</v>
      </c>
      <c r="L5"/>
    </row>
    <row r="6" spans="1:12" x14ac:dyDescent="0.2">
      <c r="A6" s="17" t="s">
        <v>163</v>
      </c>
      <c r="B6" s="3" t="s">
        <v>318</v>
      </c>
      <c r="C6" s="32" t="s">
        <v>231</v>
      </c>
      <c r="D6" s="23">
        <v>1</v>
      </c>
      <c r="E6" s="4">
        <v>10</v>
      </c>
      <c r="F6" s="74" t="s">
        <v>746</v>
      </c>
      <c r="G6">
        <f t="shared" ca="1" si="0"/>
        <v>0.25564260092897995</v>
      </c>
      <c r="H6">
        <v>20</v>
      </c>
      <c r="I6" s="54" t="s">
        <v>354</v>
      </c>
      <c r="J6">
        <f t="shared" ca="1" si="1"/>
        <v>0.24351094067655543</v>
      </c>
      <c r="K6" s="71">
        <v>33.354999999999997</v>
      </c>
      <c r="L6"/>
    </row>
    <row r="7" spans="1:12" x14ac:dyDescent="0.2">
      <c r="A7" s="17" t="s">
        <v>163</v>
      </c>
      <c r="B7" s="3" t="s">
        <v>320</v>
      </c>
      <c r="C7" s="32" t="s">
        <v>233</v>
      </c>
      <c r="D7" s="23">
        <v>1</v>
      </c>
      <c r="E7" s="4">
        <v>12</v>
      </c>
      <c r="F7" s="74" t="s">
        <v>747</v>
      </c>
      <c r="G7">
        <f t="shared" ca="1" si="0"/>
        <v>0.3108304634827268</v>
      </c>
      <c r="H7">
        <v>54</v>
      </c>
      <c r="I7" s="30" t="s">
        <v>277</v>
      </c>
      <c r="J7">
        <f t="shared" ca="1" si="1"/>
        <v>0.34405294933375741</v>
      </c>
      <c r="K7" s="71">
        <v>52.414999999999999</v>
      </c>
      <c r="L7"/>
    </row>
    <row r="8" spans="1:12" x14ac:dyDescent="0.2">
      <c r="A8" s="17" t="s">
        <v>163</v>
      </c>
      <c r="B8" s="3" t="s">
        <v>310</v>
      </c>
      <c r="C8" s="33" t="s">
        <v>219</v>
      </c>
      <c r="D8" s="23">
        <v>1</v>
      </c>
      <c r="E8" s="4">
        <v>2</v>
      </c>
      <c r="F8" s="74">
        <v>52.414999999999999</v>
      </c>
      <c r="G8">
        <f t="shared" ca="1" si="0"/>
        <v>0.34087832456534972</v>
      </c>
      <c r="H8">
        <v>45</v>
      </c>
      <c r="I8" s="35" t="s">
        <v>275</v>
      </c>
      <c r="J8">
        <f t="shared" ca="1" si="1"/>
        <v>0.97773966294138659</v>
      </c>
      <c r="K8" s="71" t="s">
        <v>699</v>
      </c>
      <c r="L8"/>
    </row>
    <row r="9" spans="1:12" x14ac:dyDescent="0.2">
      <c r="A9" s="17" t="s">
        <v>163</v>
      </c>
      <c r="B9" s="3" t="s">
        <v>319</v>
      </c>
      <c r="C9" s="33" t="s">
        <v>232</v>
      </c>
      <c r="D9" s="23">
        <v>1</v>
      </c>
      <c r="E9" s="4">
        <v>11</v>
      </c>
      <c r="F9" s="74">
        <v>56.238</v>
      </c>
      <c r="G9">
        <f t="shared" ca="1" si="0"/>
        <v>7.6403815649153883E-2</v>
      </c>
      <c r="H9">
        <v>7</v>
      </c>
      <c r="I9" s="61" t="s">
        <v>503</v>
      </c>
      <c r="J9">
        <f t="shared" ca="1" si="1"/>
        <v>0.42282981634385164</v>
      </c>
      <c r="K9" s="71" t="s">
        <v>700</v>
      </c>
      <c r="L9"/>
    </row>
    <row r="10" spans="1:12" x14ac:dyDescent="0.2">
      <c r="A10" s="17" t="s">
        <v>163</v>
      </c>
      <c r="B10" s="3" t="s">
        <v>313</v>
      </c>
      <c r="C10" s="33" t="s">
        <v>236</v>
      </c>
      <c r="D10" s="23">
        <v>1</v>
      </c>
      <c r="E10" s="4">
        <v>5</v>
      </c>
      <c r="F10" s="72" t="s">
        <v>715</v>
      </c>
      <c r="G10">
        <f t="shared" ca="1" si="0"/>
        <v>0.33479861724330506</v>
      </c>
      <c r="H10">
        <v>4</v>
      </c>
      <c r="I10" s="38" t="s">
        <v>416</v>
      </c>
      <c r="J10">
        <f t="shared" ca="1" si="1"/>
        <v>0.10474838140509457</v>
      </c>
      <c r="K10" s="71" t="s">
        <v>701</v>
      </c>
      <c r="L10"/>
    </row>
    <row r="11" spans="1:12" x14ac:dyDescent="0.2">
      <c r="A11" s="17" t="s">
        <v>163</v>
      </c>
      <c r="B11" s="3" t="s">
        <v>314</v>
      </c>
      <c r="C11" s="34" t="s">
        <v>237</v>
      </c>
      <c r="D11" s="23">
        <v>1</v>
      </c>
      <c r="E11" s="4">
        <v>6</v>
      </c>
      <c r="F11" s="74" t="s">
        <v>704</v>
      </c>
      <c r="G11">
        <f t="shared" ca="1" si="0"/>
        <v>0.1934551050513329</v>
      </c>
      <c r="H11">
        <v>31</v>
      </c>
      <c r="I11" s="37" t="s">
        <v>352</v>
      </c>
      <c r="J11">
        <f t="shared" ca="1" si="1"/>
        <v>0.73055152856219119</v>
      </c>
      <c r="K11" s="71" t="s">
        <v>702</v>
      </c>
      <c r="L11"/>
    </row>
    <row r="12" spans="1:12" x14ac:dyDescent="0.2">
      <c r="A12" s="17" t="s">
        <v>163</v>
      </c>
      <c r="B12" s="3" t="s">
        <v>316</v>
      </c>
      <c r="C12" s="34" t="s">
        <v>239</v>
      </c>
      <c r="D12" s="23">
        <v>1</v>
      </c>
      <c r="E12" s="4">
        <v>8</v>
      </c>
      <c r="F12" s="74" t="s">
        <v>726</v>
      </c>
      <c r="G12">
        <f t="shared" ca="1" si="0"/>
        <v>0.72276112770287226</v>
      </c>
      <c r="H12">
        <v>28</v>
      </c>
      <c r="I12" s="47" t="s">
        <v>480</v>
      </c>
      <c r="J12">
        <f t="shared" ca="1" si="1"/>
        <v>0.39132005531833269</v>
      </c>
      <c r="K12" s="71" t="s">
        <v>703</v>
      </c>
      <c r="L12"/>
    </row>
    <row r="13" spans="1:12" x14ac:dyDescent="0.2">
      <c r="A13" s="17" t="s">
        <v>163</v>
      </c>
      <c r="B13" s="3" t="s">
        <v>315</v>
      </c>
      <c r="C13" s="34" t="s">
        <v>238</v>
      </c>
      <c r="D13" s="23">
        <v>1</v>
      </c>
      <c r="E13" s="4">
        <v>7</v>
      </c>
      <c r="F13" s="74" t="s">
        <v>727</v>
      </c>
      <c r="G13">
        <f t="shared" ca="1" si="0"/>
        <v>0.82523246924089666</v>
      </c>
      <c r="H13">
        <v>36</v>
      </c>
      <c r="I13" s="31" t="s">
        <v>278</v>
      </c>
      <c r="J13">
        <f t="shared" ca="1" si="1"/>
        <v>0.64984764703517262</v>
      </c>
      <c r="K13" s="71" t="s">
        <v>705</v>
      </c>
      <c r="L13"/>
    </row>
    <row r="14" spans="1:12" x14ac:dyDescent="0.2">
      <c r="A14" s="17" t="s">
        <v>163</v>
      </c>
      <c r="B14" s="3" t="s">
        <v>491</v>
      </c>
      <c r="C14" s="40" t="s">
        <v>246</v>
      </c>
      <c r="D14" s="24">
        <v>2</v>
      </c>
      <c r="E14">
        <v>4</v>
      </c>
      <c r="F14" s="74" t="s">
        <v>708</v>
      </c>
      <c r="G14">
        <f t="shared" ca="1" si="0"/>
        <v>0.53366337877781067</v>
      </c>
      <c r="H14">
        <v>32</v>
      </c>
      <c r="I14" s="45" t="s">
        <v>479</v>
      </c>
      <c r="J14">
        <f t="shared" ca="1" si="1"/>
        <v>0.90948914517114299</v>
      </c>
      <c r="K14" s="71" t="s">
        <v>706</v>
      </c>
      <c r="L14"/>
    </row>
    <row r="15" spans="1:12" x14ac:dyDescent="0.2">
      <c r="A15" s="17" t="s">
        <v>163</v>
      </c>
      <c r="B15" s="3" t="s">
        <v>489</v>
      </c>
      <c r="C15" s="40" t="s">
        <v>243</v>
      </c>
      <c r="D15" s="24">
        <v>2</v>
      </c>
      <c r="E15">
        <v>2</v>
      </c>
      <c r="F15" s="74" t="s">
        <v>732</v>
      </c>
      <c r="G15">
        <f t="shared" ca="1" si="0"/>
        <v>0.68933821058767764</v>
      </c>
      <c r="H15">
        <v>52</v>
      </c>
      <c r="I15" s="67" t="s">
        <v>419</v>
      </c>
      <c r="J15">
        <f t="shared" ca="1" si="1"/>
        <v>1.0776616457661037E-2</v>
      </c>
      <c r="K15" s="71" t="s">
        <v>707</v>
      </c>
      <c r="L15"/>
    </row>
    <row r="16" spans="1:12" x14ac:dyDescent="0.2">
      <c r="A16" s="17" t="s">
        <v>163</v>
      </c>
      <c r="B16" s="3" t="s">
        <v>490</v>
      </c>
      <c r="C16" s="40" t="s">
        <v>244</v>
      </c>
      <c r="D16" s="24">
        <v>2</v>
      </c>
      <c r="E16">
        <v>3</v>
      </c>
      <c r="F16" s="74" t="s">
        <v>733</v>
      </c>
      <c r="G16">
        <f t="shared" ca="1" si="0"/>
        <v>0.67625927013443876</v>
      </c>
      <c r="H16">
        <v>27</v>
      </c>
      <c r="I16" s="36" t="s">
        <v>478</v>
      </c>
      <c r="J16">
        <f t="shared" ca="1" si="1"/>
        <v>0.93636014724085714</v>
      </c>
      <c r="K16" s="71" t="s">
        <v>708</v>
      </c>
      <c r="L16"/>
    </row>
    <row r="17" spans="1:12" x14ac:dyDescent="0.2">
      <c r="A17" s="17" t="s">
        <v>163</v>
      </c>
      <c r="B17" s="3" t="s">
        <v>492</v>
      </c>
      <c r="C17" s="41" t="s">
        <v>247</v>
      </c>
      <c r="D17" s="24">
        <v>2</v>
      </c>
      <c r="E17">
        <v>5</v>
      </c>
      <c r="F17" s="74" t="s">
        <v>706</v>
      </c>
      <c r="G17">
        <f t="shared" ca="1" si="0"/>
        <v>0.9825624145775339</v>
      </c>
      <c r="H17">
        <v>57</v>
      </c>
      <c r="I17" s="57" t="s">
        <v>355</v>
      </c>
      <c r="J17">
        <f t="shared" ca="1" si="1"/>
        <v>0.45389518988266131</v>
      </c>
      <c r="K17" s="71" t="s">
        <v>709</v>
      </c>
      <c r="L17"/>
    </row>
    <row r="18" spans="1:12" x14ac:dyDescent="0.2">
      <c r="A18" s="17" t="s">
        <v>163</v>
      </c>
      <c r="B18" s="3" t="s">
        <v>484</v>
      </c>
      <c r="C18" s="41" t="s">
        <v>255</v>
      </c>
      <c r="D18" s="23">
        <v>1</v>
      </c>
      <c r="E18">
        <v>11</v>
      </c>
      <c r="F18" s="74" t="s">
        <v>728</v>
      </c>
      <c r="G18">
        <f t="shared" ca="1" si="0"/>
        <v>0.74405452083887813</v>
      </c>
      <c r="H18">
        <v>41</v>
      </c>
      <c r="I18" s="62" t="s">
        <v>504</v>
      </c>
      <c r="J18">
        <f t="shared" ca="1" si="1"/>
        <v>0.54401829868058926</v>
      </c>
      <c r="K18" s="71" t="s">
        <v>681</v>
      </c>
      <c r="L18"/>
    </row>
    <row r="19" spans="1:12" x14ac:dyDescent="0.2">
      <c r="A19" s="17" t="s">
        <v>163</v>
      </c>
      <c r="B19" s="3" t="s">
        <v>485</v>
      </c>
      <c r="C19" s="41" t="s">
        <v>256</v>
      </c>
      <c r="D19" s="23">
        <v>1</v>
      </c>
      <c r="E19">
        <v>12</v>
      </c>
      <c r="F19" s="74" t="s">
        <v>729</v>
      </c>
      <c r="G19">
        <f t="shared" ca="1" si="0"/>
        <v>0.44600131458333203</v>
      </c>
      <c r="H19">
        <v>15</v>
      </c>
      <c r="I19" s="52" t="s">
        <v>353</v>
      </c>
      <c r="J19">
        <f t="shared" ca="1" si="1"/>
        <v>4.0070561337617661E-2</v>
      </c>
      <c r="K19" s="71" t="s">
        <v>710</v>
      </c>
      <c r="L19"/>
    </row>
    <row r="20" spans="1:12" x14ac:dyDescent="0.2">
      <c r="A20" s="17" t="s">
        <v>163</v>
      </c>
      <c r="B20" s="3" t="s">
        <v>482</v>
      </c>
      <c r="C20" s="42" t="s">
        <v>270</v>
      </c>
      <c r="D20" s="23">
        <v>1</v>
      </c>
      <c r="E20">
        <v>9</v>
      </c>
      <c r="F20" s="74" t="s">
        <v>711</v>
      </c>
      <c r="G20">
        <f t="shared" ca="1" si="0"/>
        <v>0.11104186767505619</v>
      </c>
      <c r="H20">
        <v>12</v>
      </c>
      <c r="I20" s="46" t="s">
        <v>536</v>
      </c>
      <c r="J20">
        <f t="shared" ca="1" si="1"/>
        <v>0.37113038637597928</v>
      </c>
      <c r="K20" s="71" t="s">
        <v>711</v>
      </c>
      <c r="L20"/>
    </row>
    <row r="21" spans="1:12" x14ac:dyDescent="0.2">
      <c r="A21" s="17" t="s">
        <v>163</v>
      </c>
      <c r="B21" s="3" t="s">
        <v>488</v>
      </c>
      <c r="C21" s="42" t="s">
        <v>242</v>
      </c>
      <c r="D21" s="24">
        <v>2</v>
      </c>
      <c r="E21">
        <v>1</v>
      </c>
      <c r="F21" s="74" t="s">
        <v>740</v>
      </c>
      <c r="G21">
        <f t="shared" ca="1" si="0"/>
        <v>6.5479912452226507E-2</v>
      </c>
      <c r="H21">
        <v>11</v>
      </c>
      <c r="I21" s="66" t="s">
        <v>418</v>
      </c>
      <c r="J21">
        <f t="shared" ca="1" si="1"/>
        <v>0.72309705882647257</v>
      </c>
      <c r="K21" s="71" t="s">
        <v>712</v>
      </c>
      <c r="L21"/>
    </row>
    <row r="22" spans="1:12" x14ac:dyDescent="0.2">
      <c r="A22" s="17" t="s">
        <v>163</v>
      </c>
      <c r="B22" s="3" t="s">
        <v>483</v>
      </c>
      <c r="C22" s="42" t="s">
        <v>250</v>
      </c>
      <c r="D22" s="23">
        <v>1</v>
      </c>
      <c r="E22">
        <v>10</v>
      </c>
      <c r="F22" s="74" t="s">
        <v>741</v>
      </c>
      <c r="G22">
        <f t="shared" ca="1" si="0"/>
        <v>0.78992871445472079</v>
      </c>
      <c r="H22">
        <v>21</v>
      </c>
      <c r="I22" s="65" t="s">
        <v>417</v>
      </c>
      <c r="J22">
        <f t="shared" ca="1" si="1"/>
        <v>0.8650878537523129</v>
      </c>
      <c r="K22" s="71" t="s">
        <v>714</v>
      </c>
      <c r="L22"/>
    </row>
    <row r="23" spans="1:12" x14ac:dyDescent="0.2">
      <c r="A23" s="17" t="s">
        <v>163</v>
      </c>
      <c r="B23" s="3" t="s">
        <v>498</v>
      </c>
      <c r="C23" s="39" t="s">
        <v>253</v>
      </c>
      <c r="D23" s="25">
        <v>3</v>
      </c>
      <c r="E23">
        <v>8</v>
      </c>
      <c r="F23" s="74" t="s">
        <v>703</v>
      </c>
      <c r="G23">
        <f t="shared" ca="1" si="0"/>
        <v>0.15868008167376912</v>
      </c>
      <c r="H23">
        <v>8</v>
      </c>
      <c r="I23" s="29" t="s">
        <v>276</v>
      </c>
      <c r="J23">
        <f t="shared" ca="1" si="1"/>
        <v>0.69122543293504646</v>
      </c>
      <c r="K23" s="71" t="s">
        <v>713</v>
      </c>
      <c r="L23"/>
    </row>
    <row r="24" spans="1:12" x14ac:dyDescent="0.2">
      <c r="A24" s="17" t="s">
        <v>163</v>
      </c>
      <c r="B24" s="3" t="s">
        <v>496</v>
      </c>
      <c r="C24" s="39" t="s">
        <v>249</v>
      </c>
      <c r="D24" s="25">
        <v>3</v>
      </c>
      <c r="E24">
        <v>7</v>
      </c>
      <c r="F24" s="74" t="s">
        <v>724</v>
      </c>
      <c r="G24">
        <f t="shared" ca="1" si="0"/>
        <v>0.50160165954561242</v>
      </c>
      <c r="H24">
        <v>14</v>
      </c>
    </row>
    <row r="25" spans="1:12" x14ac:dyDescent="0.2">
      <c r="A25" s="17" t="s">
        <v>163</v>
      </c>
      <c r="B25" s="3" t="s">
        <v>494</v>
      </c>
      <c r="C25" s="39" t="s">
        <v>245</v>
      </c>
      <c r="D25" s="25">
        <v>3</v>
      </c>
      <c r="E25">
        <v>6</v>
      </c>
      <c r="F25" s="74" t="s">
        <v>725</v>
      </c>
      <c r="G25">
        <f t="shared" ca="1" si="0"/>
        <v>0.76812797178779069</v>
      </c>
      <c r="H25">
        <v>56</v>
      </c>
      <c r="K25" s="71" t="s">
        <v>748</v>
      </c>
    </row>
    <row r="26" spans="1:12" x14ac:dyDescent="0.2">
      <c r="A26" s="17" t="s">
        <v>163</v>
      </c>
      <c r="B26" s="3" t="s">
        <v>378</v>
      </c>
      <c r="C26" s="44" t="s">
        <v>167</v>
      </c>
      <c r="D26" s="23">
        <v>1</v>
      </c>
      <c r="E26">
        <v>4</v>
      </c>
      <c r="F26" s="74" t="s">
        <v>702</v>
      </c>
      <c r="G26">
        <f t="shared" ca="1" si="0"/>
        <v>8.7416619516442862E-2</v>
      </c>
      <c r="H26">
        <v>26</v>
      </c>
      <c r="K26" s="71"/>
    </row>
    <row r="27" spans="1:12" x14ac:dyDescent="0.2">
      <c r="A27" s="17" t="s">
        <v>163</v>
      </c>
      <c r="B27" s="3" t="s">
        <v>377</v>
      </c>
      <c r="C27" s="44" t="s">
        <v>166</v>
      </c>
      <c r="D27" s="23">
        <v>1</v>
      </c>
      <c r="E27">
        <v>3</v>
      </c>
      <c r="F27" s="74" t="s">
        <v>722</v>
      </c>
      <c r="G27">
        <f t="shared" ca="1" si="0"/>
        <v>0.56050522529326452</v>
      </c>
      <c r="H27">
        <v>53</v>
      </c>
    </row>
    <row r="28" spans="1:12" x14ac:dyDescent="0.2">
      <c r="A28" s="17" t="s">
        <v>163</v>
      </c>
      <c r="B28" s="3" t="s">
        <v>382</v>
      </c>
      <c r="C28" s="44" t="s">
        <v>179</v>
      </c>
      <c r="D28" s="23">
        <v>1</v>
      </c>
      <c r="E28">
        <v>8</v>
      </c>
      <c r="F28" s="74" t="s">
        <v>723</v>
      </c>
      <c r="G28">
        <f t="shared" ca="1" si="0"/>
        <v>0.96823163204641338</v>
      </c>
      <c r="H28">
        <v>60</v>
      </c>
    </row>
    <row r="29" spans="1:12" x14ac:dyDescent="0.2">
      <c r="A29" s="17" t="s">
        <v>163</v>
      </c>
      <c r="B29" s="3" t="s">
        <v>375</v>
      </c>
      <c r="C29" s="48" t="s">
        <v>162</v>
      </c>
      <c r="D29" s="23">
        <v>1</v>
      </c>
      <c r="E29">
        <v>1</v>
      </c>
      <c r="F29" s="74" t="s">
        <v>710</v>
      </c>
      <c r="G29">
        <f t="shared" ca="1" si="0"/>
        <v>0.77583045440134235</v>
      </c>
      <c r="H29">
        <v>58</v>
      </c>
    </row>
    <row r="30" spans="1:12" x14ac:dyDescent="0.2">
      <c r="A30" s="17" t="s">
        <v>163</v>
      </c>
      <c r="B30" s="3" t="s">
        <v>384</v>
      </c>
      <c r="C30" s="48" t="s">
        <v>180</v>
      </c>
      <c r="D30" s="24">
        <v>2</v>
      </c>
      <c r="E30">
        <v>10</v>
      </c>
      <c r="F30" s="74" t="s">
        <v>738</v>
      </c>
      <c r="G30">
        <f t="shared" ca="1" si="0"/>
        <v>0.81262953580944031</v>
      </c>
      <c r="H30">
        <v>35</v>
      </c>
    </row>
    <row r="31" spans="1:12" x14ac:dyDescent="0.2">
      <c r="A31" s="17" t="s">
        <v>163</v>
      </c>
      <c r="B31" s="3" t="s">
        <v>376</v>
      </c>
      <c r="C31" s="48" t="s">
        <v>164</v>
      </c>
      <c r="D31" s="23">
        <v>1</v>
      </c>
      <c r="E31">
        <v>2</v>
      </c>
      <c r="F31" s="74" t="s">
        <v>739</v>
      </c>
      <c r="G31">
        <f t="shared" ca="1" si="0"/>
        <v>0.28611150032394783</v>
      </c>
      <c r="H31">
        <v>3</v>
      </c>
    </row>
    <row r="32" spans="1:12" x14ac:dyDescent="0.2">
      <c r="A32" s="17" t="s">
        <v>163</v>
      </c>
      <c r="B32" s="3" t="s">
        <v>379</v>
      </c>
      <c r="C32" s="53" t="s">
        <v>172</v>
      </c>
      <c r="D32" s="23">
        <v>1</v>
      </c>
      <c r="E32">
        <v>5</v>
      </c>
      <c r="F32" s="75">
        <v>33.353999999999999</v>
      </c>
      <c r="G32">
        <f t="shared" ca="1" si="0"/>
        <v>0.29376051284826821</v>
      </c>
      <c r="H32">
        <v>6</v>
      </c>
    </row>
    <row r="33" spans="1:8" x14ac:dyDescent="0.2">
      <c r="A33" s="17" t="s">
        <v>163</v>
      </c>
      <c r="B33" s="3" t="s">
        <v>386</v>
      </c>
      <c r="C33" s="53" t="s">
        <v>182</v>
      </c>
      <c r="D33" s="24">
        <v>2</v>
      </c>
      <c r="E33">
        <v>12</v>
      </c>
      <c r="F33" s="74">
        <v>37.078000000000003</v>
      </c>
      <c r="G33">
        <f t="shared" ca="1" si="0"/>
        <v>0.10676439946974736</v>
      </c>
      <c r="H33">
        <v>38</v>
      </c>
    </row>
    <row r="34" spans="1:8" x14ac:dyDescent="0.2">
      <c r="A34" s="17" t="s">
        <v>163</v>
      </c>
      <c r="B34" s="3" t="s">
        <v>383</v>
      </c>
      <c r="C34" s="53" t="s">
        <v>186</v>
      </c>
      <c r="D34" s="24">
        <v>2</v>
      </c>
      <c r="E34">
        <v>9</v>
      </c>
      <c r="F34" s="74">
        <v>41.320999999999998</v>
      </c>
      <c r="G34">
        <f t="shared" ca="1" si="0"/>
        <v>0.93721213801116987</v>
      </c>
      <c r="H34">
        <v>13</v>
      </c>
    </row>
    <row r="35" spans="1:8" x14ac:dyDescent="0.2">
      <c r="A35" s="17" t="s">
        <v>163</v>
      </c>
      <c r="B35" s="3" t="s">
        <v>380</v>
      </c>
      <c r="C35" s="43" t="s">
        <v>174</v>
      </c>
      <c r="D35" s="23">
        <v>1</v>
      </c>
      <c r="E35">
        <v>6</v>
      </c>
      <c r="F35" s="74" t="s">
        <v>709</v>
      </c>
      <c r="G35">
        <f t="shared" ca="1" si="0"/>
        <v>0.41028518911032419</v>
      </c>
      <c r="H35">
        <v>46</v>
      </c>
    </row>
    <row r="36" spans="1:8" x14ac:dyDescent="0.2">
      <c r="A36" s="17" t="s">
        <v>163</v>
      </c>
      <c r="B36" s="3" t="s">
        <v>385</v>
      </c>
      <c r="C36" s="43" t="s">
        <v>181</v>
      </c>
      <c r="D36" s="24">
        <v>2</v>
      </c>
      <c r="E36">
        <v>11</v>
      </c>
      <c r="F36" s="74" t="s">
        <v>734</v>
      </c>
      <c r="G36">
        <f t="shared" ca="1" si="0"/>
        <v>0.72343969129964614</v>
      </c>
      <c r="H36">
        <v>29</v>
      </c>
    </row>
    <row r="37" spans="1:8" x14ac:dyDescent="0.2">
      <c r="A37" s="17" t="s">
        <v>163</v>
      </c>
      <c r="B37" s="3" t="s">
        <v>381</v>
      </c>
      <c r="C37" s="43" t="s">
        <v>176</v>
      </c>
      <c r="D37" s="23">
        <v>1</v>
      </c>
      <c r="E37">
        <v>7</v>
      </c>
      <c r="F37" s="74" t="s">
        <v>735</v>
      </c>
      <c r="G37">
        <f t="shared" ca="1" si="0"/>
        <v>0.60763403585781894</v>
      </c>
      <c r="H37">
        <v>47</v>
      </c>
    </row>
    <row r="38" spans="1:8" x14ac:dyDescent="0.2">
      <c r="A38" s="17" t="s">
        <v>163</v>
      </c>
      <c r="B38" s="3" t="s">
        <v>504</v>
      </c>
      <c r="C38" s="50" t="s">
        <v>196</v>
      </c>
      <c r="D38" s="23">
        <v>1</v>
      </c>
      <c r="E38">
        <v>12</v>
      </c>
      <c r="F38" s="75">
        <v>17.154</v>
      </c>
      <c r="G38">
        <f t="shared" ca="1" si="0"/>
        <v>0.49233546961338071</v>
      </c>
      <c r="H38">
        <v>2</v>
      </c>
    </row>
    <row r="39" spans="1:8" x14ac:dyDescent="0.2">
      <c r="A39" s="17" t="s">
        <v>163</v>
      </c>
      <c r="B39" s="3" t="s">
        <v>515</v>
      </c>
      <c r="C39" s="50" t="s">
        <v>198</v>
      </c>
      <c r="D39" s="23">
        <v>1</v>
      </c>
      <c r="E39">
        <v>1</v>
      </c>
      <c r="F39" s="74">
        <v>20.783000000000001</v>
      </c>
      <c r="G39">
        <f t="shared" ca="1" si="0"/>
        <v>0.17780348807432633</v>
      </c>
      <c r="H39">
        <v>25</v>
      </c>
    </row>
    <row r="40" spans="1:8" x14ac:dyDescent="0.2">
      <c r="A40" s="17" t="s">
        <v>163</v>
      </c>
      <c r="B40" s="3" t="s">
        <v>516</v>
      </c>
      <c r="C40" s="50" t="s">
        <v>191</v>
      </c>
      <c r="D40" s="23">
        <v>1</v>
      </c>
      <c r="E40">
        <v>2</v>
      </c>
      <c r="F40" s="74">
        <v>23.992000000000001</v>
      </c>
      <c r="G40">
        <f t="shared" ca="1" si="0"/>
        <v>7.5518268965463542E-2</v>
      </c>
      <c r="H40">
        <v>42</v>
      </c>
    </row>
    <row r="41" spans="1:8" x14ac:dyDescent="0.2">
      <c r="A41" s="17" t="s">
        <v>163</v>
      </c>
      <c r="B41" s="3" t="s">
        <v>523</v>
      </c>
      <c r="C41" s="49" t="s">
        <v>189</v>
      </c>
      <c r="D41" s="24">
        <v>2</v>
      </c>
      <c r="E41">
        <v>8</v>
      </c>
      <c r="F41" s="74" t="s">
        <v>700</v>
      </c>
      <c r="G41">
        <f t="shared" ca="1" si="0"/>
        <v>0.43978544397193664</v>
      </c>
      <c r="H41">
        <v>19</v>
      </c>
    </row>
    <row r="42" spans="1:8" x14ac:dyDescent="0.2">
      <c r="A42" s="17" t="s">
        <v>163</v>
      </c>
      <c r="B42" s="3" t="s">
        <v>521</v>
      </c>
      <c r="C42" s="49" t="s">
        <v>187</v>
      </c>
      <c r="D42" s="24">
        <v>2</v>
      </c>
      <c r="E42">
        <v>7</v>
      </c>
      <c r="F42" s="74" t="s">
        <v>718</v>
      </c>
      <c r="G42">
        <f t="shared" ca="1" si="0"/>
        <v>3.81864399376175E-3</v>
      </c>
      <c r="H42">
        <v>16</v>
      </c>
    </row>
    <row r="43" spans="1:8" x14ac:dyDescent="0.2">
      <c r="A43" s="17" t="s">
        <v>163</v>
      </c>
      <c r="B43" s="3" t="s">
        <v>518</v>
      </c>
      <c r="C43" s="49" t="s">
        <v>193</v>
      </c>
      <c r="D43" s="23">
        <v>1</v>
      </c>
      <c r="E43">
        <v>4</v>
      </c>
      <c r="F43" s="74" t="s">
        <v>719</v>
      </c>
      <c r="G43">
        <f t="shared" ca="1" si="0"/>
        <v>0.23601160910377383</v>
      </c>
      <c r="H43">
        <v>9</v>
      </c>
    </row>
    <row r="44" spans="1:8" x14ac:dyDescent="0.2">
      <c r="A44" s="17" t="s">
        <v>163</v>
      </c>
      <c r="B44" s="3" t="s">
        <v>525</v>
      </c>
      <c r="C44" s="56" t="s">
        <v>195</v>
      </c>
      <c r="D44" s="24">
        <v>2</v>
      </c>
      <c r="E44">
        <v>10</v>
      </c>
      <c r="F44" s="74" t="s">
        <v>681</v>
      </c>
      <c r="G44">
        <f t="shared" ca="1" si="0"/>
        <v>0.58929010734796861</v>
      </c>
      <c r="H44">
        <v>1</v>
      </c>
    </row>
    <row r="45" spans="1:8" x14ac:dyDescent="0.2">
      <c r="A45" s="17" t="s">
        <v>163</v>
      </c>
      <c r="B45" s="3" t="s">
        <v>526</v>
      </c>
      <c r="C45" s="56" t="s">
        <v>188</v>
      </c>
      <c r="D45" s="25">
        <v>3</v>
      </c>
      <c r="E45">
        <v>11</v>
      </c>
      <c r="F45" s="74" t="s">
        <v>736</v>
      </c>
      <c r="G45">
        <f t="shared" ca="1" si="0"/>
        <v>0.91311405392190093</v>
      </c>
      <c r="H45">
        <v>22</v>
      </c>
    </row>
    <row r="46" spans="1:8" x14ac:dyDescent="0.2">
      <c r="A46" s="17" t="s">
        <v>163</v>
      </c>
      <c r="B46" s="3" t="s">
        <v>517</v>
      </c>
      <c r="C46" s="56" t="s">
        <v>192</v>
      </c>
      <c r="D46" s="23">
        <v>1</v>
      </c>
      <c r="E46">
        <v>3</v>
      </c>
      <c r="F46" s="74" t="s">
        <v>737</v>
      </c>
      <c r="G46">
        <f t="shared" ca="1" si="0"/>
        <v>0.74275133302465934</v>
      </c>
      <c r="H46">
        <v>49</v>
      </c>
    </row>
    <row r="47" spans="1:8" x14ac:dyDescent="0.2">
      <c r="A47" s="17" t="s">
        <v>163</v>
      </c>
      <c r="B47" s="3" t="s">
        <v>524</v>
      </c>
      <c r="C47" s="51" t="s">
        <v>190</v>
      </c>
      <c r="D47" s="24">
        <v>2</v>
      </c>
      <c r="E47">
        <v>9</v>
      </c>
      <c r="F47" s="74">
        <v>0</v>
      </c>
      <c r="G47">
        <f t="shared" ca="1" si="0"/>
        <v>0.7285145324624851</v>
      </c>
      <c r="H47">
        <v>50</v>
      </c>
    </row>
    <row r="48" spans="1:8" x14ac:dyDescent="0.2">
      <c r="A48" s="17" t="s">
        <v>163</v>
      </c>
      <c r="B48" s="3" t="s">
        <v>519</v>
      </c>
      <c r="C48" s="51" t="s">
        <v>199</v>
      </c>
      <c r="D48" s="23">
        <v>1</v>
      </c>
      <c r="E48">
        <v>5</v>
      </c>
      <c r="F48" s="74">
        <v>3.4990000000000001</v>
      </c>
      <c r="G48">
        <f t="shared" ca="1" si="0"/>
        <v>0.68772563175390689</v>
      </c>
      <c r="H48">
        <v>40</v>
      </c>
    </row>
    <row r="49" spans="1:8" x14ac:dyDescent="0.2">
      <c r="A49" s="17" t="s">
        <v>163</v>
      </c>
      <c r="B49" s="3" t="s">
        <v>520</v>
      </c>
      <c r="C49" s="51" t="s">
        <v>200</v>
      </c>
      <c r="D49" s="23">
        <v>1</v>
      </c>
      <c r="E49">
        <v>6</v>
      </c>
      <c r="F49" s="74">
        <v>7.0940000000000003</v>
      </c>
      <c r="G49">
        <f t="shared" ca="1" si="0"/>
        <v>0.93897534436035923</v>
      </c>
      <c r="H49">
        <v>55</v>
      </c>
    </row>
    <row r="50" spans="1:8" x14ac:dyDescent="0.2">
      <c r="A50" s="17" t="s">
        <v>163</v>
      </c>
      <c r="B50" s="3" t="s">
        <v>468</v>
      </c>
      <c r="C50" s="59" t="s">
        <v>204</v>
      </c>
      <c r="D50" s="25">
        <v>3</v>
      </c>
      <c r="E50">
        <v>8</v>
      </c>
      <c r="F50" s="74" t="s">
        <v>701</v>
      </c>
      <c r="G50">
        <f t="shared" ca="1" si="0"/>
        <v>0.89506954673369954</v>
      </c>
      <c r="H50">
        <v>33</v>
      </c>
    </row>
    <row r="51" spans="1:8" x14ac:dyDescent="0.2">
      <c r="A51" s="17" t="s">
        <v>163</v>
      </c>
      <c r="B51" s="3" t="s">
        <v>472</v>
      </c>
      <c r="C51" s="59" t="s">
        <v>209</v>
      </c>
      <c r="D51" s="25">
        <v>3</v>
      </c>
      <c r="E51">
        <v>12</v>
      </c>
      <c r="F51" s="74" t="s">
        <v>720</v>
      </c>
      <c r="G51">
        <f t="shared" ca="1" si="0"/>
        <v>7.6809841408299495E-2</v>
      </c>
      <c r="H51">
        <v>18</v>
      </c>
    </row>
    <row r="52" spans="1:8" x14ac:dyDescent="0.2">
      <c r="A52" s="17" t="s">
        <v>163</v>
      </c>
      <c r="B52" s="3" t="s">
        <v>441</v>
      </c>
      <c r="C52" s="59" t="s">
        <v>214</v>
      </c>
      <c r="D52" s="23">
        <v>1</v>
      </c>
      <c r="E52">
        <v>1</v>
      </c>
      <c r="F52" s="74" t="s">
        <v>721</v>
      </c>
      <c r="G52">
        <f t="shared" ca="1" si="0"/>
        <v>0.5561035844216019</v>
      </c>
      <c r="H52">
        <v>48</v>
      </c>
    </row>
    <row r="53" spans="1:8" x14ac:dyDescent="0.2">
      <c r="A53" s="17" t="s">
        <v>163</v>
      </c>
      <c r="B53" s="3" t="s">
        <v>466</v>
      </c>
      <c r="C53" s="64" t="s">
        <v>202</v>
      </c>
      <c r="D53" s="25">
        <v>3</v>
      </c>
      <c r="E53">
        <v>6</v>
      </c>
      <c r="F53" s="74" t="s">
        <v>714</v>
      </c>
      <c r="G53">
        <f t="shared" ca="1" si="0"/>
        <v>0.81498711507454957</v>
      </c>
      <c r="H53">
        <v>17</v>
      </c>
    </row>
    <row r="54" spans="1:8" x14ac:dyDescent="0.2">
      <c r="A54" s="17" t="s">
        <v>163</v>
      </c>
      <c r="B54" s="3" t="s">
        <v>458</v>
      </c>
      <c r="C54" s="64" t="s">
        <v>205</v>
      </c>
      <c r="D54" s="24">
        <v>2</v>
      </c>
      <c r="E54">
        <v>4</v>
      </c>
      <c r="F54" s="74" t="s">
        <v>744</v>
      </c>
      <c r="G54">
        <f t="shared" ca="1" si="0"/>
        <v>0.72152066767848277</v>
      </c>
      <c r="H54">
        <v>5</v>
      </c>
    </row>
    <row r="55" spans="1:8" x14ac:dyDescent="0.2">
      <c r="A55" s="17" t="s">
        <v>163</v>
      </c>
      <c r="B55" s="3" t="s">
        <v>470</v>
      </c>
      <c r="C55" s="64" t="s">
        <v>207</v>
      </c>
      <c r="D55" s="25">
        <v>3</v>
      </c>
      <c r="E55">
        <v>10</v>
      </c>
      <c r="F55" s="74" t="s">
        <v>745</v>
      </c>
      <c r="G55">
        <f t="shared" ca="1" si="0"/>
        <v>5.7420954874821351E-2</v>
      </c>
      <c r="H55">
        <v>30</v>
      </c>
    </row>
    <row r="56" spans="1:8" x14ac:dyDescent="0.2">
      <c r="A56" s="17" t="s">
        <v>163</v>
      </c>
      <c r="B56" s="3" t="s">
        <v>459</v>
      </c>
      <c r="C56" s="55" t="s">
        <v>217</v>
      </c>
      <c r="D56" s="24">
        <v>2</v>
      </c>
      <c r="E56">
        <v>5</v>
      </c>
      <c r="F56" s="74" t="s">
        <v>712</v>
      </c>
      <c r="G56">
        <f t="shared" ca="1" si="0"/>
        <v>0.37232716974007418</v>
      </c>
      <c r="H56">
        <v>59</v>
      </c>
    </row>
    <row r="57" spans="1:8" x14ac:dyDescent="0.2">
      <c r="A57" s="17" t="s">
        <v>163</v>
      </c>
      <c r="B57" s="3" t="s">
        <v>467</v>
      </c>
      <c r="C57" s="55" t="s">
        <v>203</v>
      </c>
      <c r="D57" s="25">
        <v>3</v>
      </c>
      <c r="E57">
        <v>7</v>
      </c>
      <c r="F57" s="74" t="s">
        <v>742</v>
      </c>
      <c r="G57">
        <f t="shared" ca="1" si="0"/>
        <v>8.6369681119736752E-3</v>
      </c>
      <c r="H57">
        <v>43</v>
      </c>
    </row>
    <row r="58" spans="1:8" x14ac:dyDescent="0.2">
      <c r="A58" s="17" t="s">
        <v>163</v>
      </c>
      <c r="B58" s="3" t="s">
        <v>469</v>
      </c>
      <c r="C58" s="55" t="s">
        <v>206</v>
      </c>
      <c r="D58" s="25">
        <v>3</v>
      </c>
      <c r="E58">
        <v>9</v>
      </c>
      <c r="F58" s="74" t="s">
        <v>743</v>
      </c>
      <c r="G58">
        <f t="shared" ca="1" si="0"/>
        <v>0.81688591095548579</v>
      </c>
      <c r="H58">
        <v>51</v>
      </c>
    </row>
    <row r="59" spans="1:8" x14ac:dyDescent="0.2">
      <c r="A59" s="17" t="s">
        <v>163</v>
      </c>
      <c r="B59" s="3" t="s">
        <v>442</v>
      </c>
      <c r="C59" s="58" t="s">
        <v>215</v>
      </c>
      <c r="D59" s="23">
        <v>1</v>
      </c>
      <c r="E59">
        <v>2</v>
      </c>
      <c r="F59" s="74" t="s">
        <v>707</v>
      </c>
      <c r="G59">
        <f t="shared" ca="1" si="0"/>
        <v>0.89120274777967246</v>
      </c>
      <c r="H59">
        <v>37</v>
      </c>
    </row>
    <row r="60" spans="1:8" x14ac:dyDescent="0.2">
      <c r="A60" s="17" t="s">
        <v>163</v>
      </c>
      <c r="B60" s="3" t="s">
        <v>471</v>
      </c>
      <c r="C60" s="58" t="s">
        <v>208</v>
      </c>
      <c r="D60" s="25">
        <v>3</v>
      </c>
      <c r="E60">
        <v>11</v>
      </c>
      <c r="F60" s="74" t="s">
        <v>730</v>
      </c>
      <c r="G60">
        <f t="shared" ca="1" si="0"/>
        <v>0.28220378793190415</v>
      </c>
      <c r="H60">
        <v>10</v>
      </c>
    </row>
    <row r="61" spans="1:8" x14ac:dyDescent="0.2">
      <c r="A61" s="17" t="s">
        <v>163</v>
      </c>
      <c r="B61" s="3" t="s">
        <v>457</v>
      </c>
      <c r="C61" s="58" t="s">
        <v>201</v>
      </c>
      <c r="D61" s="24">
        <v>2</v>
      </c>
      <c r="E61">
        <v>3</v>
      </c>
      <c r="F61" s="74" t="s">
        <v>731</v>
      </c>
      <c r="G61">
        <f t="shared" ca="1" si="0"/>
        <v>0.29669013691141632</v>
      </c>
      <c r="H61">
        <v>24</v>
      </c>
    </row>
    <row r="62" spans="1:8" x14ac:dyDescent="0.2">
      <c r="C62" s="69"/>
    </row>
    <row r="63" spans="1:8" x14ac:dyDescent="0.2">
      <c r="C63" s="69"/>
    </row>
    <row r="64" spans="1:8" x14ac:dyDescent="0.2">
      <c r="C64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Stimulus Information</vt:lpstr>
      <vt:lpstr>Stimulus Sentences (2)</vt:lpstr>
      <vt:lpstr>Stimulus Sentences</vt:lpstr>
      <vt:lpstr>For ABC</vt:lpstr>
      <vt:lpstr>Block_ABC_Male_1</vt:lpstr>
      <vt:lpstr>Block_ABC_Female</vt:lpstr>
      <vt:lpstr>Block_ABC_Male_2</vt:lpstr>
      <vt:lpstr>Block_ABC_Female_953</vt:lpstr>
      <vt:lpstr>Block_ABC_Male2_953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LAPIERRE, MELISSA A</cp:lastModifiedBy>
  <dcterms:created xsi:type="dcterms:W3CDTF">2010-09-18T00:54:11Z</dcterms:created>
  <dcterms:modified xsi:type="dcterms:W3CDTF">2019-10-17T20:24:37Z</dcterms:modified>
</cp:coreProperties>
</file>