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rozay/Desktop/Lab Orders/"/>
    </mc:Choice>
  </mc:AlternateContent>
  <xr:revisionPtr revIDLastSave="0" documentId="8_{750ACF58-9A3E-CC44-8F96-D0F2C320176E}" xr6:coauthVersionLast="47" xr6:coauthVersionMax="47" xr10:uidLastSave="{00000000-0000-0000-0000-000000000000}"/>
  <bookViews>
    <workbookView xWindow="580" yWindow="500" windowWidth="28800" windowHeight="17500" tabRatio="560"/>
  </bookViews>
  <sheets>
    <sheet name="PO Request 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O9" i="1"/>
  <c r="O12" i="1"/>
  <c r="O15" i="1" s="1"/>
</calcChain>
</file>

<file path=xl/sharedStrings.xml><?xml version="1.0" encoding="utf-8"?>
<sst xmlns="http://schemas.openxmlformats.org/spreadsheetml/2006/main" count="37" uniqueCount="36">
  <si>
    <t>Purchase Requisition Request</t>
  </si>
  <si>
    <t>Requested By:</t>
  </si>
  <si>
    <t>Date:</t>
  </si>
  <si>
    <t>AMT</t>
  </si>
  <si>
    <t>Part Number</t>
  </si>
  <si>
    <t>Description</t>
  </si>
  <si>
    <t>Unit Cost</t>
  </si>
  <si>
    <t>Cost</t>
  </si>
  <si>
    <t>Total:</t>
  </si>
  <si>
    <t>Vendor</t>
  </si>
  <si>
    <t>To Be Used For</t>
  </si>
  <si>
    <t>Vendor:</t>
  </si>
  <si>
    <t>PI</t>
  </si>
  <si>
    <t>FOAPAL Number</t>
  </si>
  <si>
    <t>Address 1:</t>
  </si>
  <si>
    <t>TO'Sull</t>
  </si>
  <si>
    <t>Address 2:</t>
  </si>
  <si>
    <t>City | St | Zip:</t>
  </si>
  <si>
    <t>Phone:</t>
  </si>
  <si>
    <t>Contact:</t>
  </si>
  <si>
    <t>Web:</t>
  </si>
  <si>
    <t xml:space="preserve">* Any request over $5,000.00 must have a total of (3) quotes to submit for purchase order. </t>
  </si>
  <si>
    <t>DigiKey</t>
    <phoneticPr fontId="7" type="noConversion"/>
  </si>
  <si>
    <t>https://www.digikey.com/</t>
    <phoneticPr fontId="7" type="noConversion"/>
  </si>
  <si>
    <t>Nicholas Ross</t>
  </si>
  <si>
    <t>296-33827-5-ND</t>
  </si>
  <si>
    <t>Translation Transceiver 2 Element 8 Bit per Element 3-State Output 24-TSSOP</t>
  </si>
  <si>
    <t>587-2045-1-ND</t>
  </si>
  <si>
    <t>10 µH Unshielded Wirewound Inductor 150 mA 360mOhm 0805 (2012 Metric)</t>
  </si>
  <si>
    <t>490-13238-1-ND</t>
  </si>
  <si>
    <t xml:space="preserve">	
10 µF ±20% 6.3V Ceramic Capacitor X5R 0402 (1005 Metric)</t>
  </si>
  <si>
    <t xml:space="preserve">Neural Probe project and </t>
  </si>
  <si>
    <t xml:space="preserve">	
50 Ohms ±1% 0.063W, 1/16W Chip Resistor 0402 (1005 Metric) Moisture Resistant Metal Film</t>
  </si>
  <si>
    <t>2019-RN731ETTP50R0F50CT-ND</t>
  </si>
  <si>
    <t>Deliver to: Nick Ross</t>
  </si>
  <si>
    <t>204090-31025-xxx-20000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</si>
</sst>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$#,##0.00"/>
    <numFmt numFmtId="177" formatCode="_(\$* #,##0.00_);_(\$* \(#,##0.00\);;_(@_)"/>
    <numFmt numFmtId="178" formatCode="_(\$* #,##0.00_);_(\$* \(#,##0.00\);_(\$* \-_);_(@_)"/>
    <numFmt numFmtId="179" formatCode="\$#,##0.00_);[Red]&quot;($&quot;#,##0.00\)"/>
  </numFmts>
  <fonts count="10">
    <font>
      <sz val="10"/>
      <name val="Arial"/>
      <family val="2"/>
    </font>
    <font>
      <sz val="11"/>
      <color indexed="8"/>
      <name val="Calibri"/>
      <family val="2"/>
    </font>
    <font>
      <b/>
      <sz val="14"/>
      <name val="Geneva"/>
      <family val="2"/>
    </font>
    <font>
      <sz val="12"/>
      <name val="Geneva"/>
      <family val="3"/>
      <charset val="129"/>
    </font>
    <font>
      <b/>
      <sz val="12"/>
      <name val="Geneva"/>
      <family val="2"/>
    </font>
    <font>
      <u/>
      <sz val="11"/>
      <color indexed="30"/>
      <name val="Calibri"/>
      <family val="2"/>
    </font>
    <font>
      <b/>
      <sz val="11"/>
      <color indexed="8"/>
      <name val="Calibri"/>
      <family val="2"/>
    </font>
    <font>
      <sz val="8"/>
      <name val="돋움"/>
      <family val="3"/>
      <charset val="129"/>
    </font>
    <font>
      <sz val="10"/>
      <color indexed="8"/>
      <name val="Calibri"/>
      <family val="2"/>
    </font>
    <font>
      <sz val="12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7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31"/>
        <bgColor indexed="44"/>
      </patternFill>
    </fill>
  </fills>
  <borders count="26">
    <border>
      <left/>
      <right/>
      <top/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68">
    <xf numFmtId="0" fontId="0" fillId="0" borderId="0" xfId="0"/>
    <xf numFmtId="0" fontId="1" fillId="0" borderId="0" xfId="1" applyProtection="1"/>
    <xf numFmtId="0" fontId="1" fillId="0" borderId="1" xfId="1" applyBorder="1" applyProtection="1"/>
    <xf numFmtId="0" fontId="4" fillId="2" borderId="2" xfId="1" applyFont="1" applyFill="1" applyBorder="1" applyProtection="1"/>
    <xf numFmtId="0" fontId="1" fillId="0" borderId="3" xfId="1" applyBorder="1" applyProtection="1"/>
    <xf numFmtId="0" fontId="1" fillId="0" borderId="0" xfId="1" applyBorder="1" applyAlignment="1" applyProtection="1"/>
    <xf numFmtId="0" fontId="1" fillId="0" borderId="0" xfId="1" applyBorder="1" applyProtection="1"/>
    <xf numFmtId="0" fontId="1" fillId="0" borderId="4" xfId="1" applyBorder="1" applyProtection="1"/>
    <xf numFmtId="0" fontId="4" fillId="2" borderId="3" xfId="1" applyFont="1" applyFill="1" applyBorder="1" applyAlignment="1" applyProtection="1">
      <alignment horizontal="center"/>
    </xf>
    <xf numFmtId="0" fontId="4" fillId="2" borderId="0" xfId="1" applyFont="1" applyFill="1" applyBorder="1" applyAlignment="1" applyProtection="1">
      <alignment horizontal="center"/>
    </xf>
    <xf numFmtId="0" fontId="4" fillId="2" borderId="4" xfId="1" applyFont="1" applyFill="1" applyBorder="1" applyAlignment="1" applyProtection="1">
      <alignment horizontal="center"/>
    </xf>
    <xf numFmtId="176" fontId="1" fillId="0" borderId="6" xfId="1" applyNumberFormat="1" applyBorder="1" applyProtection="1">
      <protection locked="0"/>
    </xf>
    <xf numFmtId="177" fontId="1" fillId="0" borderId="7" xfId="1" applyNumberFormat="1" applyBorder="1" applyProtection="1">
      <protection locked="0"/>
    </xf>
    <xf numFmtId="0" fontId="4" fillId="0" borderId="8" xfId="1" applyFont="1" applyBorder="1" applyProtection="1"/>
    <xf numFmtId="178" fontId="1" fillId="0" borderId="7" xfId="1" applyNumberFormat="1" applyBorder="1" applyProtection="1"/>
    <xf numFmtId="0" fontId="1" fillId="2" borderId="6" xfId="1" applyFont="1" applyFill="1" applyBorder="1" applyAlignment="1" applyProtection="1">
      <alignment horizontal="center"/>
    </xf>
    <xf numFmtId="0" fontId="1" fillId="0" borderId="9" xfId="1" applyFont="1" applyBorder="1" applyAlignment="1" applyProtection="1">
      <alignment horizontal="center"/>
    </xf>
    <xf numFmtId="0" fontId="1" fillId="0" borderId="6" xfId="1" applyFont="1" applyBorder="1" applyProtection="1">
      <protection locked="0"/>
    </xf>
    <xf numFmtId="179" fontId="1" fillId="0" borderId="9" xfId="1" applyNumberFormat="1" applyBorder="1" applyProtection="1">
      <protection locked="0"/>
    </xf>
    <xf numFmtId="0" fontId="1" fillId="0" borderId="9" xfId="1" applyBorder="1" applyProtection="1">
      <protection locked="0"/>
    </xf>
    <xf numFmtId="0" fontId="1" fillId="0" borderId="6" xfId="1" applyBorder="1" applyAlignment="1" applyProtection="1">
      <alignment vertical="top"/>
      <protection locked="0"/>
    </xf>
    <xf numFmtId="0" fontId="1" fillId="0" borderId="10" xfId="1" applyFont="1" applyBorder="1" applyProtection="1"/>
    <xf numFmtId="0" fontId="1" fillId="0" borderId="11" xfId="1" applyBorder="1" applyProtection="1"/>
    <xf numFmtId="0" fontId="1" fillId="0" borderId="12" xfId="1" applyBorder="1" applyProtection="1"/>
    <xf numFmtId="0" fontId="6" fillId="3" borderId="13" xfId="1" applyFont="1" applyFill="1" applyBorder="1" applyProtection="1"/>
    <xf numFmtId="0" fontId="6" fillId="3" borderId="14" xfId="1" applyFont="1" applyFill="1" applyBorder="1" applyProtection="1"/>
    <xf numFmtId="0" fontId="1" fillId="0" borderId="14" xfId="1" applyBorder="1" applyProtection="1"/>
    <xf numFmtId="0" fontId="1" fillId="0" borderId="15" xfId="1" applyBorder="1" applyAlignment="1" applyProtection="1">
      <alignment vertical="top"/>
      <protection locked="0"/>
    </xf>
    <xf numFmtId="0" fontId="1" fillId="0" borderId="16" xfId="1" applyBorder="1" applyProtection="1">
      <protection locked="0"/>
    </xf>
    <xf numFmtId="0" fontId="1" fillId="0" borderId="5" xfId="1" applyBorder="1" applyAlignment="1" applyProtection="1">
      <alignment horizontal="center"/>
      <protection locked="0"/>
    </xf>
    <xf numFmtId="0" fontId="1" fillId="0" borderId="17" xfId="1" applyFont="1" applyBorder="1" applyAlignment="1" applyProtection="1">
      <alignment horizontal="left"/>
      <protection locked="0"/>
    </xf>
    <xf numFmtId="0" fontId="9" fillId="0" borderId="17" xfId="0" applyFont="1" applyBorder="1" applyAlignment="1">
      <alignment horizontal="right"/>
    </xf>
    <xf numFmtId="177" fontId="1" fillId="0" borderId="7" xfId="1" applyNumberFormat="1" applyBorder="1" applyAlignment="1" applyProtection="1">
      <alignment horizontal="right"/>
      <protection locked="0"/>
    </xf>
    <xf numFmtId="15" fontId="1" fillId="4" borderId="18" xfId="1" applyNumberFormat="1" applyFill="1" applyBorder="1" applyAlignment="1" applyProtection="1">
      <alignment horizontal="right"/>
      <protection locked="0"/>
    </xf>
    <xf numFmtId="0" fontId="5" fillId="0" borderId="0" xfId="2"/>
    <xf numFmtId="0" fontId="1" fillId="0" borderId="17" xfId="1" applyFont="1" applyBorder="1" applyAlignment="1" applyProtection="1">
      <alignment horizontal="center" vertical="center"/>
      <protection locked="0"/>
    </xf>
    <xf numFmtId="0" fontId="9" fillId="0" borderId="17" xfId="0" applyFont="1" applyBorder="1" applyAlignment="1">
      <alignment horizontal="center" vertical="center"/>
    </xf>
    <xf numFmtId="0" fontId="4" fillId="2" borderId="22" xfId="1" applyFont="1" applyFill="1" applyBorder="1" applyAlignment="1" applyProtection="1">
      <alignment horizontal="center"/>
    </xf>
    <xf numFmtId="0" fontId="4" fillId="2" borderId="11" xfId="1" applyFont="1" applyFill="1" applyBorder="1" applyAlignment="1" applyProtection="1">
      <alignment horizontal="center"/>
    </xf>
    <xf numFmtId="0" fontId="1" fillId="0" borderId="6" xfId="1" applyFont="1" applyBorder="1" applyAlignment="1" applyProtection="1">
      <protection locked="0"/>
    </xf>
    <xf numFmtId="0" fontId="1" fillId="0" borderId="5" xfId="1" applyFont="1" applyBorder="1" applyAlignment="1" applyProtection="1"/>
    <xf numFmtId="0" fontId="1" fillId="0" borderId="6" xfId="1" applyBorder="1" applyAlignment="1" applyProtection="1">
      <alignment vertical="top" wrapText="1"/>
      <protection locked="0"/>
    </xf>
    <xf numFmtId="0" fontId="1" fillId="0" borderId="15" xfId="1" applyBorder="1" applyAlignment="1" applyProtection="1">
      <protection locked="0"/>
    </xf>
    <xf numFmtId="0" fontId="1" fillId="0" borderId="6" xfId="1" applyBorder="1" applyAlignment="1" applyProtection="1">
      <protection locked="0"/>
    </xf>
    <xf numFmtId="0" fontId="1" fillId="0" borderId="6" xfId="1" applyFont="1" applyBorder="1" applyAlignment="1" applyProtection="1"/>
    <xf numFmtId="0" fontId="1" fillId="0" borderId="6" xfId="1" applyFont="1" applyBorder="1" applyAlignment="1" applyProtection="1">
      <alignment horizontal="center"/>
      <protection locked="0"/>
    </xf>
    <xf numFmtId="0" fontId="1" fillId="0" borderId="6" xfId="1" applyFont="1" applyBorder="1" applyAlignment="1" applyProtection="1">
      <alignment horizontal="left"/>
      <protection locked="0"/>
    </xf>
    <xf numFmtId="0" fontId="1" fillId="2" borderId="6" xfId="1" applyFont="1" applyFill="1" applyBorder="1" applyAlignment="1" applyProtection="1">
      <alignment horizontal="left"/>
      <protection locked="0"/>
    </xf>
    <xf numFmtId="0" fontId="1" fillId="2" borderId="6" xfId="1" applyFont="1" applyFill="1" applyBorder="1" applyAlignment="1" applyProtection="1">
      <alignment horizontal="center"/>
    </xf>
    <xf numFmtId="0" fontId="2" fillId="5" borderId="20" xfId="1" applyFont="1" applyFill="1" applyBorder="1" applyAlignment="1" applyProtection="1">
      <alignment horizontal="center"/>
    </xf>
    <xf numFmtId="0" fontId="3" fillId="2" borderId="21" xfId="1" applyFont="1" applyFill="1" applyBorder="1" applyAlignment="1" applyProtection="1"/>
    <xf numFmtId="0" fontId="1" fillId="4" borderId="2" xfId="1" applyFont="1" applyFill="1" applyBorder="1" applyAlignment="1" applyProtection="1">
      <protection locked="0"/>
    </xf>
    <xf numFmtId="0" fontId="4" fillId="2" borderId="0" xfId="1" applyFont="1" applyFill="1" applyBorder="1" applyAlignment="1" applyProtection="1">
      <alignment horizontal="center"/>
    </xf>
    <xf numFmtId="0" fontId="1" fillId="0" borderId="17" xfId="1" applyFont="1" applyBorder="1" applyAlignment="1" applyProtection="1">
      <alignment horizontal="center" vertical="center" wrapText="1"/>
      <protection locked="0"/>
    </xf>
    <xf numFmtId="0" fontId="1" fillId="0" borderId="17" xfId="1" applyFont="1" applyBorder="1" applyAlignment="1" applyProtection="1">
      <alignment horizontal="center" vertical="center"/>
      <protection locked="0"/>
    </xf>
    <xf numFmtId="0" fontId="1" fillId="0" borderId="17" xfId="1" applyFont="1" applyBorder="1" applyAlignment="1" applyProtection="1">
      <alignment horizontal="left"/>
      <protection locked="0"/>
    </xf>
    <xf numFmtId="0" fontId="1" fillId="0" borderId="8" xfId="1" applyFont="1" applyBorder="1" applyAlignment="1" applyProtection="1">
      <alignment horizontal="left"/>
      <protection locked="0"/>
    </xf>
    <xf numFmtId="0" fontId="1" fillId="0" borderId="19" xfId="1" applyFont="1" applyBorder="1" applyAlignment="1" applyProtection="1">
      <alignment horizontal="left"/>
      <protection locked="0"/>
    </xf>
    <xf numFmtId="0" fontId="1" fillId="0" borderId="23" xfId="1" applyBorder="1" applyAlignment="1" applyProtection="1">
      <alignment horizontal="center" vertical="center"/>
      <protection locked="0"/>
    </xf>
    <xf numFmtId="0" fontId="1" fillId="0" borderId="10" xfId="1" applyFont="1" applyBorder="1" applyAlignment="1" applyProtection="1">
      <alignment horizontal="center" vertical="center"/>
      <protection locked="0"/>
    </xf>
    <xf numFmtId="0" fontId="1" fillId="0" borderId="11" xfId="1" applyFont="1" applyBorder="1" applyAlignment="1" applyProtection="1">
      <alignment horizontal="center" vertical="center"/>
      <protection locked="0"/>
    </xf>
    <xf numFmtId="0" fontId="1" fillId="0" borderId="24" xfId="1" applyFont="1" applyBorder="1" applyAlignment="1" applyProtection="1">
      <alignment horizontal="center" vertical="center"/>
      <protection locked="0"/>
    </xf>
    <xf numFmtId="0" fontId="1" fillId="0" borderId="24" xfId="1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>
      <alignment horizontal="center" vertical="center"/>
    </xf>
    <xf numFmtId="177" fontId="1" fillId="0" borderId="25" xfId="1" applyNumberFormat="1" applyBorder="1" applyAlignment="1" applyProtection="1">
      <alignment horizontal="center" vertical="center"/>
      <protection locked="0"/>
    </xf>
    <xf numFmtId="0" fontId="1" fillId="0" borderId="17" xfId="1" applyBorder="1" applyAlignment="1" applyProtection="1">
      <alignment horizontal="center" vertical="center"/>
      <protection locked="0"/>
    </xf>
    <xf numFmtId="177" fontId="8" fillId="0" borderId="17" xfId="1" applyNumberFormat="1" applyFont="1" applyBorder="1" applyAlignment="1" applyProtection="1">
      <alignment horizontal="center" vertical="center"/>
      <protection locked="0"/>
    </xf>
    <xf numFmtId="177" fontId="1" fillId="0" borderId="17" xfId="1" applyNumberFormat="1" applyBorder="1" applyAlignment="1" applyProtection="1">
      <alignment horizontal="center" vertical="center"/>
      <protection locked="0"/>
    </xf>
  </cellXfs>
  <cellStyles count="3">
    <cellStyle name="Excel Built-in Normal" xfId="1"/>
    <cellStyle name="Hyperlink" xfId="2" builtinId="8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BDD7EE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4B18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2"/>
  <sheetViews>
    <sheetView tabSelected="1" zoomScale="85" zoomScaleNormal="85" workbookViewId="0">
      <selection activeCell="O3" sqref="O3"/>
    </sheetView>
  </sheetViews>
  <sheetFormatPr baseColWidth="10" defaultColWidth="12" defaultRowHeight="15"/>
  <cols>
    <col min="1" max="1" width="8.6640625" style="1" customWidth="1"/>
    <col min="2" max="2" width="8" style="1" customWidth="1"/>
    <col min="3" max="3" width="12" style="1"/>
    <col min="4" max="4" width="6.5" style="1" customWidth="1"/>
    <col min="5" max="5" width="12" style="1"/>
    <col min="6" max="6" width="3.6640625" style="1" customWidth="1"/>
    <col min="7" max="8" width="10.83203125" style="1" customWidth="1"/>
    <col min="9" max="9" width="11" style="1" customWidth="1"/>
    <col min="10" max="10" width="4.83203125" style="1" customWidth="1"/>
    <col min="11" max="11" width="3.6640625" style="1" customWidth="1"/>
    <col min="12" max="12" width="10.83203125" style="1" customWidth="1"/>
    <col min="13" max="13" width="20.83203125" style="1" hidden="1" customWidth="1"/>
    <col min="14" max="14" width="19.83203125" style="1" customWidth="1"/>
    <col min="15" max="15" width="14.1640625" style="1" customWidth="1"/>
    <col min="16" max="16384" width="12" style="1"/>
  </cols>
  <sheetData>
    <row r="1" spans="1:15" ht="20" thickBot="1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15" ht="16">
      <c r="A2" s="50" t="s">
        <v>1</v>
      </c>
      <c r="B2" s="50"/>
      <c r="C2" s="51" t="s">
        <v>24</v>
      </c>
      <c r="D2" s="51"/>
      <c r="E2" s="2"/>
      <c r="F2" s="2"/>
      <c r="G2" s="2"/>
      <c r="H2" s="2"/>
      <c r="I2" s="2"/>
      <c r="J2" s="2"/>
      <c r="K2" s="2"/>
      <c r="L2" s="2"/>
      <c r="M2" s="2"/>
      <c r="N2" s="3" t="s">
        <v>2</v>
      </c>
      <c r="O2" s="33">
        <v>44490</v>
      </c>
    </row>
    <row r="3" spans="1:15">
      <c r="A3" s="4"/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1:15" ht="16">
      <c r="A4" s="8" t="s">
        <v>3</v>
      </c>
      <c r="B4" s="52" t="s">
        <v>4</v>
      </c>
      <c r="C4" s="52"/>
      <c r="D4" s="52"/>
      <c r="E4" s="52" t="s">
        <v>5</v>
      </c>
      <c r="F4" s="52"/>
      <c r="G4" s="52"/>
      <c r="H4" s="52"/>
      <c r="I4" s="52"/>
      <c r="J4" s="52"/>
      <c r="K4" s="52"/>
      <c r="L4" s="52"/>
      <c r="M4" s="52"/>
      <c r="N4" s="9" t="s">
        <v>6</v>
      </c>
      <c r="O4" s="10" t="s">
        <v>7</v>
      </c>
    </row>
    <row r="5" spans="1:15" ht="37.25" customHeight="1">
      <c r="A5" s="65">
        <v>5</v>
      </c>
      <c r="B5" s="54" t="s">
        <v>25</v>
      </c>
      <c r="C5" s="54"/>
      <c r="D5" s="54"/>
      <c r="E5" s="54" t="s">
        <v>26</v>
      </c>
      <c r="F5" s="54"/>
      <c r="G5" s="54"/>
      <c r="H5" s="54"/>
      <c r="I5" s="54"/>
      <c r="J5" s="54"/>
      <c r="K5" s="54"/>
      <c r="L5" s="54"/>
      <c r="M5" s="35"/>
      <c r="N5" s="36">
        <v>1.6</v>
      </c>
      <c r="O5" s="66">
        <v>8</v>
      </c>
    </row>
    <row r="6" spans="1:15" ht="37.25" customHeight="1">
      <c r="A6" s="65">
        <v>20</v>
      </c>
      <c r="B6" s="53" t="s">
        <v>27</v>
      </c>
      <c r="C6" s="53"/>
      <c r="D6" s="53"/>
      <c r="E6" s="53" t="s">
        <v>28</v>
      </c>
      <c r="F6" s="53"/>
      <c r="G6" s="53"/>
      <c r="H6" s="53"/>
      <c r="I6" s="53"/>
      <c r="J6" s="53"/>
      <c r="K6" s="53"/>
      <c r="L6" s="53"/>
      <c r="M6" s="53"/>
      <c r="N6" s="36">
        <v>0.124</v>
      </c>
      <c r="O6" s="67">
        <v>2.48</v>
      </c>
    </row>
    <row r="7" spans="1:15" ht="37.25" customHeight="1">
      <c r="A7" s="65">
        <v>20</v>
      </c>
      <c r="B7" s="53" t="s">
        <v>29</v>
      </c>
      <c r="C7" s="53"/>
      <c r="D7" s="53"/>
      <c r="E7" s="53" t="s">
        <v>30</v>
      </c>
      <c r="F7" s="54"/>
      <c r="G7" s="54"/>
      <c r="H7" s="54"/>
      <c r="I7" s="54"/>
      <c r="J7" s="54"/>
      <c r="K7" s="54"/>
      <c r="L7" s="54"/>
      <c r="M7" s="35"/>
      <c r="N7" s="36">
        <v>0.13</v>
      </c>
      <c r="O7" s="67">
        <v>2.6</v>
      </c>
    </row>
    <row r="8" spans="1:15" ht="37.25" customHeight="1">
      <c r="A8" s="65">
        <v>10</v>
      </c>
      <c r="B8" s="54" t="s">
        <v>33</v>
      </c>
      <c r="C8" s="54"/>
      <c r="D8" s="54"/>
      <c r="E8" s="53" t="s">
        <v>32</v>
      </c>
      <c r="F8" s="54"/>
      <c r="G8" s="54"/>
      <c r="H8" s="54"/>
      <c r="I8" s="54"/>
      <c r="J8" s="54"/>
      <c r="K8" s="54"/>
      <c r="L8" s="54"/>
      <c r="M8" s="35"/>
      <c r="N8" s="36">
        <v>0.35299999999999998</v>
      </c>
      <c r="O8" s="67">
        <v>3.53</v>
      </c>
    </row>
    <row r="9" spans="1:15" ht="37.25" customHeight="1">
      <c r="A9" s="58"/>
      <c r="B9" s="59"/>
      <c r="C9" s="60"/>
      <c r="D9" s="60"/>
      <c r="E9" s="61"/>
      <c r="F9" s="61"/>
      <c r="G9" s="61"/>
      <c r="H9" s="61"/>
      <c r="I9" s="61"/>
      <c r="J9" s="61"/>
      <c r="K9" s="61"/>
      <c r="L9" s="61"/>
      <c r="M9" s="62"/>
      <c r="N9" s="63"/>
      <c r="O9" s="64">
        <f>N9*A9</f>
        <v>0</v>
      </c>
    </row>
    <row r="10" spans="1:15" ht="37.25" customHeight="1">
      <c r="A10" s="29"/>
      <c r="B10" s="56"/>
      <c r="C10" s="57"/>
      <c r="D10" s="57"/>
      <c r="E10" s="55"/>
      <c r="F10" s="55"/>
      <c r="G10" s="55"/>
      <c r="H10" s="55"/>
      <c r="I10" s="55"/>
      <c r="J10" s="55"/>
      <c r="K10" s="55"/>
      <c r="L10" s="55"/>
      <c r="M10" s="30"/>
      <c r="N10" s="31"/>
      <c r="O10" s="32">
        <f>N10*A10</f>
        <v>0</v>
      </c>
    </row>
    <row r="11" spans="1:15" ht="37.25" customHeight="1">
      <c r="A11" s="29"/>
      <c r="B11" s="46"/>
      <c r="C11" s="46"/>
      <c r="D11" s="46"/>
      <c r="E11" s="47" t="s">
        <v>34</v>
      </c>
      <c r="F11" s="47"/>
      <c r="G11" s="47"/>
      <c r="H11" s="47"/>
      <c r="I11" s="47"/>
      <c r="J11" s="47"/>
      <c r="K11" s="47"/>
      <c r="L11" s="47"/>
      <c r="M11" s="47"/>
      <c r="N11" s="11"/>
      <c r="O11" s="12"/>
    </row>
    <row r="12" spans="1:15" ht="16">
      <c r="A12" s="4"/>
      <c r="B12" s="5"/>
      <c r="C12" s="6"/>
      <c r="D12" s="6"/>
      <c r="E12" s="6"/>
      <c r="F12" s="5"/>
      <c r="G12" s="5"/>
      <c r="H12" s="5"/>
      <c r="I12" s="5"/>
      <c r="J12" s="5"/>
      <c r="K12" s="5"/>
      <c r="L12" s="5"/>
      <c r="M12" s="5"/>
      <c r="N12" s="13" t="s">
        <v>8</v>
      </c>
      <c r="O12" s="14">
        <f>SUM(O5:O11)</f>
        <v>16.61</v>
      </c>
    </row>
    <row r="13" spans="1:15" ht="16">
      <c r="A13" s="37" t="s">
        <v>9</v>
      </c>
      <c r="B13" s="37"/>
      <c r="C13" s="37"/>
      <c r="D13" s="37"/>
      <c r="E13" s="37"/>
      <c r="F13" s="6"/>
      <c r="G13" s="38" t="s">
        <v>10</v>
      </c>
      <c r="H13" s="38"/>
      <c r="I13" s="38"/>
      <c r="J13" s="38"/>
      <c r="K13" s="6"/>
      <c r="L13" s="6"/>
      <c r="M13" s="6"/>
      <c r="N13" s="6"/>
      <c r="O13" s="7"/>
    </row>
    <row r="14" spans="1:15">
      <c r="A14" s="40" t="s">
        <v>11</v>
      </c>
      <c r="B14" s="40"/>
      <c r="C14" s="39" t="s">
        <v>22</v>
      </c>
      <c r="D14" s="39"/>
      <c r="E14" s="39"/>
      <c r="F14" s="6"/>
      <c r="G14" s="41" t="s">
        <v>31</v>
      </c>
      <c r="H14" s="41"/>
      <c r="I14" s="41"/>
      <c r="J14" s="41"/>
      <c r="K14" s="6"/>
      <c r="L14" s="15" t="s">
        <v>12</v>
      </c>
      <c r="M14" s="48" t="s">
        <v>13</v>
      </c>
      <c r="N14" s="48"/>
      <c r="O14" s="16" t="s">
        <v>7</v>
      </c>
    </row>
    <row r="15" spans="1:15">
      <c r="A15" s="40" t="s">
        <v>14</v>
      </c>
      <c r="B15" s="40"/>
      <c r="C15" s="39"/>
      <c r="D15" s="39"/>
      <c r="E15" s="39"/>
      <c r="F15" s="6"/>
      <c r="G15" s="41"/>
      <c r="H15" s="41"/>
      <c r="I15" s="41"/>
      <c r="J15" s="41"/>
      <c r="K15" s="6"/>
      <c r="L15" s="17" t="s">
        <v>15</v>
      </c>
      <c r="M15" s="45" t="s">
        <v>35</v>
      </c>
      <c r="N15" s="45"/>
      <c r="O15" s="18">
        <f>O12</f>
        <v>16.61</v>
      </c>
    </row>
    <row r="16" spans="1:15">
      <c r="A16" s="40" t="s">
        <v>16</v>
      </c>
      <c r="B16" s="40"/>
      <c r="C16" s="39"/>
      <c r="D16" s="39"/>
      <c r="E16" s="39"/>
      <c r="F16" s="6"/>
      <c r="G16" s="41"/>
      <c r="H16" s="41"/>
      <c r="I16" s="41"/>
      <c r="J16" s="41"/>
      <c r="K16" s="6"/>
      <c r="L16" s="17"/>
      <c r="M16" s="43"/>
      <c r="N16" s="43"/>
      <c r="O16" s="19"/>
    </row>
    <row r="17" spans="1:15">
      <c r="A17" s="40" t="s">
        <v>17</v>
      </c>
      <c r="B17" s="40"/>
      <c r="C17" s="17"/>
      <c r="D17" s="17"/>
      <c r="E17" s="17"/>
      <c r="F17" s="6"/>
      <c r="G17" s="41"/>
      <c r="H17" s="41"/>
      <c r="I17" s="41"/>
      <c r="J17" s="41"/>
      <c r="K17" s="6"/>
      <c r="L17" s="17"/>
      <c r="M17" s="43"/>
      <c r="N17" s="43"/>
      <c r="O17" s="19"/>
    </row>
    <row r="18" spans="1:15">
      <c r="A18" s="40" t="s">
        <v>18</v>
      </c>
      <c r="B18" s="40"/>
      <c r="C18" s="39"/>
      <c r="D18" s="39"/>
      <c r="E18" s="39"/>
      <c r="F18" s="6"/>
      <c r="G18" s="41"/>
      <c r="H18" s="41"/>
      <c r="I18" s="41"/>
      <c r="J18" s="41"/>
      <c r="K18" s="6"/>
      <c r="L18" s="20"/>
      <c r="M18" s="43"/>
      <c r="N18" s="43"/>
      <c r="O18" s="19"/>
    </row>
    <row r="19" spans="1:15">
      <c r="A19" s="44" t="s">
        <v>19</v>
      </c>
      <c r="B19" s="44"/>
      <c r="C19" s="39"/>
      <c r="D19" s="39"/>
      <c r="E19" s="39"/>
      <c r="F19" s="6"/>
      <c r="G19" s="41"/>
      <c r="H19" s="41"/>
      <c r="I19" s="41"/>
      <c r="J19" s="41"/>
      <c r="K19" s="6"/>
      <c r="L19" s="20"/>
      <c r="M19" s="43"/>
      <c r="N19" s="43"/>
      <c r="O19" s="19"/>
    </row>
    <row r="20" spans="1:15">
      <c r="A20" s="21" t="s">
        <v>20</v>
      </c>
      <c r="B20" s="34" t="s">
        <v>23</v>
      </c>
      <c r="C20" s="22"/>
      <c r="D20" s="22"/>
      <c r="E20" s="23"/>
      <c r="F20" s="6"/>
      <c r="G20" s="41"/>
      <c r="H20" s="41"/>
      <c r="I20" s="41"/>
      <c r="J20" s="41"/>
      <c r="K20" s="6"/>
      <c r="L20" s="20"/>
      <c r="M20" s="43"/>
      <c r="N20" s="43"/>
      <c r="O20" s="19"/>
    </row>
    <row r="21" spans="1:15">
      <c r="A21" s="4"/>
      <c r="B21" s="6"/>
      <c r="C21" s="6"/>
      <c r="D21" s="6"/>
      <c r="E21" s="6"/>
      <c r="F21" s="6"/>
      <c r="G21" s="6"/>
      <c r="H21" s="6"/>
      <c r="I21" s="6"/>
      <c r="J21" s="6"/>
      <c r="K21" s="6"/>
      <c r="L21" s="20"/>
      <c r="M21" s="43"/>
      <c r="N21" s="43"/>
      <c r="O21" s="19"/>
    </row>
    <row r="22" spans="1:15" ht="16" thickBot="1">
      <c r="A22" s="24" t="s">
        <v>21</v>
      </c>
      <c r="B22" s="25"/>
      <c r="C22" s="25"/>
      <c r="D22" s="25"/>
      <c r="E22" s="25"/>
      <c r="F22" s="25"/>
      <c r="G22" s="25"/>
      <c r="H22" s="25"/>
      <c r="I22" s="25"/>
      <c r="J22" s="25"/>
      <c r="K22" s="26"/>
      <c r="L22" s="27"/>
      <c r="M22" s="42"/>
      <c r="N22" s="42"/>
      <c r="O22" s="28"/>
    </row>
  </sheetData>
  <sheetProtection selectLockedCells="1" selectUnlockedCells="1"/>
  <mergeCells count="42">
    <mergeCell ref="E7:L7"/>
    <mergeCell ref="E8:L8"/>
    <mergeCell ref="E9:L9"/>
    <mergeCell ref="E10:L10"/>
    <mergeCell ref="B7:D7"/>
    <mergeCell ref="B8:D8"/>
    <mergeCell ref="B9:D9"/>
    <mergeCell ref="B10:D10"/>
    <mergeCell ref="B6:D6"/>
    <mergeCell ref="E6:M6"/>
    <mergeCell ref="B5:D5"/>
    <mergeCell ref="E5:L5"/>
    <mergeCell ref="A1:O1"/>
    <mergeCell ref="A2:B2"/>
    <mergeCell ref="C2:D2"/>
    <mergeCell ref="B4:D4"/>
    <mergeCell ref="E4:M4"/>
    <mergeCell ref="M15:N15"/>
    <mergeCell ref="C16:E16"/>
    <mergeCell ref="M16:N16"/>
    <mergeCell ref="B11:D11"/>
    <mergeCell ref="M21:N21"/>
    <mergeCell ref="A17:B17"/>
    <mergeCell ref="M17:N17"/>
    <mergeCell ref="A14:B14"/>
    <mergeCell ref="E11:M11"/>
    <mergeCell ref="M14:N14"/>
    <mergeCell ref="M22:N22"/>
    <mergeCell ref="A18:B18"/>
    <mergeCell ref="C18:E18"/>
    <mergeCell ref="M18:N18"/>
    <mergeCell ref="A19:B19"/>
    <mergeCell ref="M19:N19"/>
    <mergeCell ref="M20:N20"/>
    <mergeCell ref="C19:E19"/>
    <mergeCell ref="A13:E13"/>
    <mergeCell ref="G13:J13"/>
    <mergeCell ref="C14:E14"/>
    <mergeCell ref="A15:B15"/>
    <mergeCell ref="C15:E15"/>
    <mergeCell ref="G14:J20"/>
    <mergeCell ref="A16:B16"/>
  </mergeCells>
  <phoneticPr fontId="7" type="noConversion"/>
  <hyperlinks>
    <hyperlink ref="B20" r:id="rId1"/>
  </hyperlinks>
  <pageMargins left="0.25" right="0.25" top="1" bottom="1" header="0.51180555555555551" footer="0.51180555555555551"/>
  <pageSetup scale="9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Request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Nicholas Ross</cp:lastModifiedBy>
  <cp:lastPrinted>2018-03-05T19:27:28Z</cp:lastPrinted>
  <dcterms:created xsi:type="dcterms:W3CDTF">2016-12-27T15:55:47Z</dcterms:created>
  <dcterms:modified xsi:type="dcterms:W3CDTF">2021-10-21T17:49:38Z</dcterms:modified>
</cp:coreProperties>
</file>