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94714e0505a96/Desktop/Data Analytics/"/>
    </mc:Choice>
  </mc:AlternateContent>
  <xr:revisionPtr revIDLastSave="1" documentId="8_{9F09071A-4ADD-4821-80AE-A8401A9D7A2B}" xr6:coauthVersionLast="47" xr6:coauthVersionMax="47" xr10:uidLastSave="{D2E04A69-43DC-4308-8354-EEBFD61B1D0E}"/>
  <bookViews>
    <workbookView xWindow="-120" yWindow="-120" windowWidth="29040" windowHeight="16440" activeTab="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L3" i="1"/>
  <c r="L4" i="1"/>
  <c r="L5" i="1"/>
  <c r="L6" i="1"/>
  <c r="L7" i="1"/>
  <c r="L8" i="1"/>
  <c r="L9" i="1"/>
  <c r="L10" i="1"/>
  <c r="L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<sst xmlns="http://schemas.openxmlformats.org/spreadsheetml/2006/main" count="583" uniqueCount="88">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</sst>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1">
        <v>36436</v>
      </c>
      <c r="I3" s="1">
        <v>42287</v>
      </c>
      <c r="J3" s="4">
        <f>MAX(G2:G10)</f>
        <v>65000</v>
      </c>
      <c r="K3" s="4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sqref="A1:XFD104857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6.42578125" bestFit="1" customWidth="1"/>
    <col min="11" max="11" width="20.28515625" bestFit="1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Immediately?", F2:F10 = "Regional Manager", 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Immediately?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3" sqref="K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87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85</v>
      </c>
      <c r="L1" t="s">
        <v>86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47</v>
      </c>
      <c r="I2" s="3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48</v>
      </c>
      <c r="I3" s="3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49</v>
      </c>
      <c r="I4" s="3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50</v>
      </c>
      <c r="I5" s="3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51</v>
      </c>
      <c r="I6" s="3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51</v>
      </c>
      <c r="I7" s="3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52</v>
      </c>
      <c r="I8" s="3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53</v>
      </c>
      <c r="I9" s="3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54</v>
      </c>
      <c r="I10" s="3" t="s">
        <v>61</v>
      </c>
      <c r="J10" s="1" t="s">
        <v>46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abSelected="1" workbookViewId="0">
      <selection activeCell="F40" sqref="F4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25">
      <c r="H12" s="1"/>
    </row>
    <row r="13" spans="1:11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9" sqref="K9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J18" sqref="J18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7.7109375" bestFit="1" customWidth="1"/>
    <col min="12" max="12" width="15.71093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 ".",C2, "@gmail.com")</f>
        <v>Jim.Halpert@gmail.com</v>
      </c>
      <c r="L2" t="str">
        <f>CONCATENATE(B2,C2)</f>
        <v>JimHalpert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 ".",C3, "@gmail.com")</f>
        <v>Pam.Beasley@gmail.com</v>
      </c>
      <c r="L3" t="str">
        <f t="shared" ref="L3:L10" si="1">CONCATENATE(B3,C3)</f>
        <v>PamBeasley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Dwight.Schrute@gmail.com</v>
      </c>
      <c r="L4" t="str">
        <f t="shared" si="1"/>
        <v>DwightSchrute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Angela.Martin@gmail.com</v>
      </c>
      <c r="L5" t="str">
        <f t="shared" si="1"/>
        <v>AngelaMartin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Toby.Flenderson@gmail.com</v>
      </c>
      <c r="L6" t="str">
        <f t="shared" si="1"/>
        <v>TobyFlenderson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Michael.Scott@gmail.com</v>
      </c>
      <c r="L7" t="str">
        <f t="shared" si="1"/>
        <v>MichaelScott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Meredith.Palmer@gmail.com</v>
      </c>
      <c r="L8" t="str">
        <f t="shared" si="1"/>
        <v>MeredithPalmer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Stanley.Hudson@gmail.com</v>
      </c>
      <c r="L9" t="str">
        <f t="shared" si="1"/>
        <v>StanleyHudson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Kevin.Malone@gmail.com</v>
      </c>
      <c r="L10" t="str">
        <f t="shared" si="1"/>
        <v>KevinMalone</v>
      </c>
    </row>
    <row r="11" spans="1:12" x14ac:dyDescent="0.25">
      <c r="H11" t="str">
        <f t="shared" ref="H11:H12" si="2">CONCATENATE(B11," ",C11)</f>
        <v xml:space="preserve"> </v>
      </c>
    </row>
    <row r="12" spans="1:12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H5" sqref="H5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style="2" bestFit="1" customWidth="1"/>
    <col min="8" max="8" width="9.7109375" bestFit="1" customWidth="1"/>
    <col min="9" max="9" width="10.7109375" bestFit="1" customWidth="1"/>
    <col min="10" max="10" width="14.42578125" bestFit="1" customWidth="1"/>
    <col min="11" max="11" width="15.28515625" bestFit="1" customWidth="1"/>
    <col min="12" max="12" width="17.2851562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t="str" cm="1">
        <f t="array" ref="J2:J10">SUBSTITUTE(H2:H10, "/", "-", 1)</f>
        <v>11-2/2001</v>
      </c>
      <c r="K2" t="str" cm="1">
        <f t="array" ref="K2:K10">SUBSTITUTE(H2:H10, "/","-", 2)</f>
        <v>11/2-2001</v>
      </c>
      <c r="L2" t="str" cm="1">
        <f t="array" ref="L2:L10">SUBSTITUTE(H2:H10, 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"&lt;50000")</f>
        <v>259000</v>
      </c>
      <c r="L2">
        <f>SUMIFS(G2:G10, E2:E10, "Female", 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13" sqref="K13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8.42578125" bestFit="1" customWidth="1"/>
    <col min="11" max="11" width="14.7109375" bestFit="1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cm="1">
        <f t="array" ref="J2:J10">_xlfn.DAYS(I2:I10, H2:H10)</f>
        <v>5056</v>
      </c>
      <c r="K2">
        <f>NETWORKDAYS(H2, 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>
        <v>5851</v>
      </c>
      <c r="K3">
        <f t="shared" ref="K3:K10" si="0">NETWORKDAYS(H3, 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Nick Rozga</cp:lastModifiedBy>
  <dcterms:created xsi:type="dcterms:W3CDTF">2021-12-16T14:18:34Z</dcterms:created>
  <dcterms:modified xsi:type="dcterms:W3CDTF">2022-01-10T03:25:47Z</dcterms:modified>
</cp:coreProperties>
</file>