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laye\Documents\Excel\"/>
    </mc:Choice>
  </mc:AlternateContent>
  <xr:revisionPtr revIDLastSave="0" documentId="13_ncr:1_{3E9100F6-9D41-4A85-B79D-2663511C0CE4}"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Id="2" state="hidden" r:id="rId2"/>
    <sheet name="pivot" sheetId="3" state="hidden" r:id="rId3"/>
    <sheet name="Dashboard" sheetId="4" r:id="rId4"/>
  </sheets>
  <definedNames>
    <definedName name="_xlnm._FilterDatabase" localSheetId="0" hidden="1">bike_buyers!$A$1:$M$1001</definedName>
    <definedName name="_xlnm._FilterDatabase" localSheetId="1" hidden="1">working!$A$1:$N$1001</definedName>
    <definedName name="pivot">working!$A$2:$N$1001</definedName>
    <definedName name="Slicer_Education">#N/A</definedName>
    <definedName name="Slicer_Marital_Status">#N/A</definedName>
    <definedName name="Slicer_Occupat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<sst xmlns="http://schemas.openxmlformats.org/spreadsheetml/2006/main" count="16059" uniqueCount="51">
  <si>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</si>
  <si>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</si>
  <si>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</si>
  <si>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</si>
  <si>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</si>
  <si>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</si>
  <si>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</si>
  <si>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</si>
  <si>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</si>
  <si>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</si>
  <si>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</si>
  <si>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</si>
  <si>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</si>
  <si>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</si>
  <si>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</si>
  <si>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</si>
  <si>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</si>
  <si>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</si>
  <si>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</si>
  <si>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</si>
  <si>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</si>
  <si>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</si>
  <si>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</si>
  <si>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</si>
  <si>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</si>
  <si>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</si>
  <si>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</si>
  <si>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</si>
  <si>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</si>
  <si>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</si>
  <si>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</si>
  <si>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</si>
  <si>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</si>
  <si>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</si>
  <si>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</si>
  <si>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</si>
  <si>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Miles 10+</t>
  </si>
  <si>
    <t>Married</t>
  </si>
  <si>
    <t>Single</t>
  </si>
  <si>
    <t>Female</t>
  </si>
  <si>
    <t>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</si>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</sst>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CD55-4532-857F-ADCB39935662}"/>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3-CD55-4532-857F-ADCB39935662}"/>
            </c:ext>
          </c:extLst>
        </c:ser>
        <c:dLbls>
          <c:showLegendKey val="0"/>
          <c:showVal val="0"/>
          <c:showCatName val="0"/>
          <c:showSerName val="0"/>
          <c:showPercent val="0"/>
          <c:showBubbleSize val="0"/>
        </c:dLbls>
        <c:gapWidth val="219"/>
        <c:overlap val="-27"/>
        <c:axId val="1524698576"/>
        <c:axId val="1524699056"/>
      </c:barChart>
      <c:catAx>
        <c:axId val="152469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99056"/>
        <c:crosses val="autoZero"/>
        <c:auto val="1"/>
        <c:lblAlgn val="ctr"/>
        <c:lblOffset val="100"/>
        <c:noMultiLvlLbl val="0"/>
      </c:catAx>
      <c:valAx>
        <c:axId val="152469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9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Miles 10+</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9-4272-8FEF-C86CAA8A9E13}"/>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Miles 10+</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919-4272-8FEF-C86CAA8A9E13}"/>
            </c:ext>
          </c:extLst>
        </c:ser>
        <c:dLbls>
          <c:showLegendKey val="0"/>
          <c:showVal val="0"/>
          <c:showCatName val="0"/>
          <c:showSerName val="0"/>
          <c:showPercent val="0"/>
          <c:showBubbleSize val="0"/>
        </c:dLbls>
        <c:smooth val="0"/>
        <c:axId val="1516495728"/>
        <c:axId val="1524708656"/>
      </c:lineChart>
      <c:catAx>
        <c:axId val="151649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08656"/>
        <c:crosses val="autoZero"/>
        <c:auto val="1"/>
        <c:lblAlgn val="ctr"/>
        <c:lblOffset val="100"/>
        <c:noMultiLvlLbl val="0"/>
      </c:catAx>
      <c:valAx>
        <c:axId val="152470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none"/>
          </c:marker>
          <c:cat>
            <c:strRef>
              <c:f>pivot!$A$52:$A$55</c:f>
              <c:strCache>
                <c:ptCount val="3"/>
                <c:pt idx="0">
                  <c:v>Adolescent</c:v>
                </c:pt>
                <c:pt idx="1">
                  <c:v>Middle Age</c:v>
                </c:pt>
                <c:pt idx="2">
                  <c:v>Old</c:v>
                </c:pt>
              </c:strCache>
            </c:strRef>
          </c:cat>
          <c:val>
            <c:numRef>
              <c:f>pivot!$B$52:$B$55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78-437F-A55C-FA1FBCAB8E65}"/>
            </c:ext>
          </c:extLst>
        </c:ser>
        <c:ser>
          <c:idx val="1"/>
          <c:order val="1"/>
          <c:tx>
            <c:strRef>
              <c:f>pivot!$C$50:$C$51</c:f>
              <c:strCache>
                <c:ptCount val="1"/>
                <c:pt idx="0">
                  <c:v>Yes</c:v>
                </c:pt>
              </c:strCache>
            </c:strRef>
          </c:tx>
          <c:spPr>
            <a:ln w="28575" cap="rnd">
              <a:solidFill>
                <a:schemeClr val="accent2"/>
              </a:solidFill>
              <a:round/>
            </a:ln>
            <a:effectLst/>
          </c:spPr>
          <c:marker>
            <c:symbol val="none"/>
          </c:marker>
          <c:cat>
            <c:strRef>
              <c:f>pivot!$A$52:$A$55</c:f>
              <c:strCache>
                <c:ptCount val="3"/>
                <c:pt idx="0">
                  <c:v>Adolescent</c:v>
                </c:pt>
                <c:pt idx="1">
                  <c:v>Middle Age</c:v>
                </c:pt>
                <c:pt idx="2">
                  <c:v>Old</c:v>
                </c:pt>
              </c:strCache>
            </c:strRef>
          </c:cat>
          <c:val>
            <c:numRef>
              <c:f>pivot!$C$52:$C$55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778-437F-A55C-FA1FBCAB8E65}"/>
            </c:ext>
          </c:extLst>
        </c:ser>
        <c:dLbls>
          <c:showLegendKey val="0"/>
          <c:showVal val="0"/>
          <c:showCatName val="0"/>
          <c:showSerName val="0"/>
          <c:showPercent val="0"/>
          <c:showBubbleSize val="0"/>
        </c:dLbls>
        <c:smooth val="0"/>
        <c:axId val="69433840"/>
        <c:axId val="69442480"/>
      </c:lineChart>
      <c:catAx>
        <c:axId val="694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2480"/>
        <c:crosses val="autoZero"/>
        <c:auto val="1"/>
        <c:lblAlgn val="ctr"/>
        <c:lblOffset val="100"/>
        <c:noMultiLvlLbl val="0"/>
      </c:catAx>
      <c:valAx>
        <c:axId val="694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5A6F-49FA-8BF2-B40D62B1C5F7}"/>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3-5A6F-49FA-8BF2-B40D62B1C5F7}"/>
            </c:ext>
          </c:extLst>
        </c:ser>
        <c:dLbls>
          <c:showLegendKey val="0"/>
          <c:showVal val="0"/>
          <c:showCatName val="0"/>
          <c:showSerName val="0"/>
          <c:showPercent val="0"/>
          <c:showBubbleSize val="0"/>
        </c:dLbls>
        <c:gapWidth val="219"/>
        <c:overlap val="-27"/>
        <c:axId val="1524698576"/>
        <c:axId val="1524699056"/>
      </c:barChart>
      <c:catAx>
        <c:axId val="152469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99056"/>
        <c:crosses val="autoZero"/>
        <c:auto val="1"/>
        <c:lblAlgn val="ctr"/>
        <c:lblOffset val="100"/>
        <c:noMultiLvlLbl val="0"/>
      </c:catAx>
      <c:valAx>
        <c:axId val="152469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9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Miles 10+</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87-4153-BEBE-F1BB70FE208E}"/>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Miles 10+</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B87-4153-BEBE-F1BB70FE208E}"/>
            </c:ext>
          </c:extLst>
        </c:ser>
        <c:dLbls>
          <c:showLegendKey val="0"/>
          <c:showVal val="0"/>
          <c:showCatName val="0"/>
          <c:showSerName val="0"/>
          <c:showPercent val="0"/>
          <c:showBubbleSize val="0"/>
        </c:dLbls>
        <c:smooth val="0"/>
        <c:axId val="1516495728"/>
        <c:axId val="1524708656"/>
      </c:lineChart>
      <c:catAx>
        <c:axId val="151649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08656"/>
        <c:crosses val="autoZero"/>
        <c:auto val="1"/>
        <c:lblAlgn val="ctr"/>
        <c:lblOffset val="100"/>
        <c:noMultiLvlLbl val="0"/>
      </c:catAx>
      <c:valAx>
        <c:axId val="152470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none"/>
          </c:marker>
          <c:cat>
            <c:strRef>
              <c:f>pivot!$A$52:$A$55</c:f>
              <c:strCache>
                <c:ptCount val="3"/>
                <c:pt idx="0">
                  <c:v>Adolescent</c:v>
                </c:pt>
                <c:pt idx="1">
                  <c:v>Middle Age</c:v>
                </c:pt>
                <c:pt idx="2">
                  <c:v>Old</c:v>
                </c:pt>
              </c:strCache>
            </c:strRef>
          </c:cat>
          <c:val>
            <c:numRef>
              <c:f>pivot!$B$52:$B$55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4B-4665-963F-C5B8BA2655E6}"/>
            </c:ext>
          </c:extLst>
        </c:ser>
        <c:ser>
          <c:idx val="1"/>
          <c:order val="1"/>
          <c:tx>
            <c:strRef>
              <c:f>pivot!$C$50:$C$51</c:f>
              <c:strCache>
                <c:ptCount val="1"/>
                <c:pt idx="0">
                  <c:v>Yes</c:v>
                </c:pt>
              </c:strCache>
            </c:strRef>
          </c:tx>
          <c:spPr>
            <a:ln w="28575" cap="rnd">
              <a:solidFill>
                <a:schemeClr val="accent2"/>
              </a:solidFill>
              <a:round/>
            </a:ln>
            <a:effectLst/>
          </c:spPr>
          <c:marker>
            <c:symbol val="none"/>
          </c:marker>
          <c:cat>
            <c:strRef>
              <c:f>pivot!$A$52:$A$55</c:f>
              <c:strCache>
                <c:ptCount val="3"/>
                <c:pt idx="0">
                  <c:v>Adolescent</c:v>
                </c:pt>
                <c:pt idx="1">
                  <c:v>Middle Age</c:v>
                </c:pt>
                <c:pt idx="2">
                  <c:v>Old</c:v>
                </c:pt>
              </c:strCache>
            </c:strRef>
          </c:cat>
          <c:val>
            <c:numRef>
              <c:f>pivot!$C$52:$C$55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04B-4665-963F-C5B8BA2655E6}"/>
            </c:ext>
          </c:extLst>
        </c:ser>
        <c:dLbls>
          <c:showLegendKey val="0"/>
          <c:showVal val="0"/>
          <c:showCatName val="0"/>
          <c:showSerName val="0"/>
          <c:showPercent val="0"/>
          <c:showBubbleSize val="0"/>
        </c:dLbls>
        <c:smooth val="0"/>
        <c:axId val="69433840"/>
        <c:axId val="69442480"/>
      </c:lineChart>
      <c:catAx>
        <c:axId val="694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2480"/>
        <c:crosses val="autoZero"/>
        <c:auto val="1"/>
        <c:lblAlgn val="ctr"/>
        <c:lblOffset val="100"/>
        <c:noMultiLvlLbl val="0"/>
      </c:catAx>
      <c:valAx>
        <c:axId val="694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xdr:colOff>
      <xdr:row>6</xdr:row>
      <xdr:rowOff>34290</xdr:rowOff>
    </xdr:from>
    <xdr:to>
      <xdr:col>5</xdr:col>
      <xdr:colOff>83826</xdr:colOff>
      <xdr:row>21</xdr:row>
      <xdr:rowOff>34290</xdr:rowOff>
    </xdr:to>
    <xdr:graphicFrame macro="">
      <xdr:nvGraphicFramePr>
        <xdr:cNvPr id="2" name="Chart 1">
          <a:extLst>
            <a:ext uri="{FF2B5EF4-FFF2-40B4-BE49-F238E27FC236}">
              <a16:creationId xmlns:a16="http://schemas.microsoft.com/office/drawing/2014/main" id="{D9181F75-1BC4-4683-B620-77241F94E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31</xdr:row>
      <xdr:rowOff>179070</xdr:rowOff>
    </xdr:from>
    <xdr:to>
      <xdr:col>5</xdr:col>
      <xdr:colOff>388620</xdr:colOff>
      <xdr:row>46</xdr:row>
      <xdr:rowOff>179070</xdr:rowOff>
    </xdr:to>
    <xdr:graphicFrame macro="">
      <xdr:nvGraphicFramePr>
        <xdr:cNvPr id="3" name="Chart 2">
          <a:extLst>
            <a:ext uri="{FF2B5EF4-FFF2-40B4-BE49-F238E27FC236}">
              <a16:creationId xmlns:a16="http://schemas.microsoft.com/office/drawing/2014/main" id="{03C06F92-3C83-AEDA-F754-173396687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49530</xdr:rowOff>
    </xdr:from>
    <xdr:to>
      <xdr:col>5</xdr:col>
      <xdr:colOff>381000</xdr:colOff>
      <xdr:row>70</xdr:row>
      <xdr:rowOff>49530</xdr:rowOff>
    </xdr:to>
    <xdr:graphicFrame macro="">
      <xdr:nvGraphicFramePr>
        <xdr:cNvPr id="4" name="Chart 3">
          <a:extLst>
            <a:ext uri="{FF2B5EF4-FFF2-40B4-BE49-F238E27FC236}">
              <a16:creationId xmlns:a16="http://schemas.microsoft.com/office/drawing/2014/main" id="{F4068A6A-D49C-2AD6-0FC8-4380CDAB0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0</xdr:rowOff>
    </xdr:from>
    <xdr:to>
      <xdr:col>15</xdr:col>
      <xdr:colOff>0</xdr:colOff>
      <xdr:row>18</xdr:row>
      <xdr:rowOff>0</xdr:rowOff>
    </xdr:to>
    <xdr:graphicFrame macro="">
      <xdr:nvGraphicFramePr>
        <xdr:cNvPr id="2" name="Chart 1">
          <a:extLst>
            <a:ext uri="{FF2B5EF4-FFF2-40B4-BE49-F238E27FC236}">
              <a16:creationId xmlns:a16="http://schemas.microsoft.com/office/drawing/2014/main" id="{F83F29C6-21F5-404D-AD63-34A79F9ED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45320526-DA7F-415B-8DD8-319A16B5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7620</xdr:rowOff>
    </xdr:from>
    <xdr:to>
      <xdr:col>9</xdr:col>
      <xdr:colOff>0</xdr:colOff>
      <xdr:row>18</xdr:row>
      <xdr:rowOff>7620</xdr:rowOff>
    </xdr:to>
    <xdr:graphicFrame macro="">
      <xdr:nvGraphicFramePr>
        <xdr:cNvPr id="4" name="Chart 3">
          <a:extLst>
            <a:ext uri="{FF2B5EF4-FFF2-40B4-BE49-F238E27FC236}">
              <a16:creationId xmlns:a16="http://schemas.microsoft.com/office/drawing/2014/main" id="{305EE0D1-679B-4352-B6BE-5ACAB649C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7621</xdr:rowOff>
    </xdr:from>
    <xdr:to>
      <xdr:col>3</xdr:col>
      <xdr:colOff>0</xdr:colOff>
      <xdr:row>8</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779259-3FFF-3F54-8633-9ED32A9DCF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626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8B1B94-6E68-B9B1-F782-9F248AB3D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63041"/>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3</xdr:col>
      <xdr:colOff>0</xdr:colOff>
      <xdr:row>27</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3EB7987D-6091-BEF9-8122-83CA3E3D97B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0896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Zmia" refreshedDate="45580.871910648151" createdVersion="8" refreshedVersion="8" minRefreshableVersion="3" recordCount="1000" xr:uid="{44C34F3F-DA04-48D8-BE46-9D35BD4F53F9}">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1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0179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181C2-0E38-489A-8E0F-822EC24AEE8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C997F-36AE-4363-9F57-3F53F0561EF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E03CD-48A8-4C5C-B8FB-03FCB4EF404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C559C-0F2D-479C-B75F-2AFADA71DF03}" sourceName="Marital Status">
  <pivotTables>
    <pivotTable tabId="3" name="PivotTable3"/>
    <pivotTable tabId="3" name="PivotTable1"/>
    <pivotTable tabId="3" name="PivotTable2"/>
  </pivotTables>
  <data>
    <tabular pivotCacheId="1520179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6F3E52-F6D3-4623-9409-259451D55EDD}" sourceName="Education">
  <pivotTables>
    <pivotTable tabId="3" name="PivotTable3"/>
    <pivotTable tabId="3" name="PivotTable1"/>
    <pivotTable tabId="3" name="PivotTable2"/>
  </pivotTables>
  <data>
    <tabular pivotCacheId="15201791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19B856-FD0E-45D7-85CF-681C63307B5E}" sourceName="Occupation">
  <pivotTables>
    <pivotTable tabId="3" name="PivotTable3"/>
    <pivotTable tabId="3" name="PivotTable1"/>
    <pivotTable tabId="3" name="PivotTable2"/>
  </pivotTables>
  <data>
    <tabular pivotCacheId="15201791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3152F7-4815-4D6A-BC57-EBF29A427E31}" cache="Slicer_Marital_Status" caption="Marital Status" rowHeight="234950"/>
  <slicer name="Education" xr10:uid="{45885918-C6A9-4A74-89A3-B7C9312A8815}" cache="Slicer_Education" caption="Education" rowHeight="234950"/>
  <slicer name="Occupation" xr10:uid="{7E70651A-FE8D-4816-9000-EF702BA52343}"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5" workbookViewId="0">
      <selection activeCell="F53" sqref="F5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446B0-648B-47F5-BCA4-5D8B453164E5}">
  <dimension ref="A1:N1001"/>
  <sheetViews>
    <sheetView topLeftCell="I1" workbookViewId="0">
      <selection activeCell="F53" sqref="F5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IF(L2&lt;31, "Adolescent", IF(AND(L2&gt;30, L2&lt;55),"Middle Age", "Old"))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IF(L3&lt;31, "Adolescent", IF(AND(L3&gt;30, L3&lt;55),"Middle Age", "Old"))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36</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36</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36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36</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36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IF(L67&lt;31, "Adolescent", IF(AND(L67&gt;30, L67&lt;55),"Middle Age", "Old"))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36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36</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36</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36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IF(L131&lt;31, "Adolescent", IF(AND(L131&gt;30, L131&lt;55),"Middle Age", "Old"))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36</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36</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36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36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36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36</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36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36</v>
      </c>
      <c r="K195" t="s">
        <v>24</v>
      </c>
      <c r="L195">
        <v>41</v>
      </c>
      <c r="M195" t="str">
        <f t="shared" ref="M195:M258" si="3">IF(L195&lt;31, "Adolescent", IF(AND(L195&gt;30, L195&lt;55),"Middle Age", "Old"))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36</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36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36</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36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36</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36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36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36</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36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36</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IF(L259&lt;31, "Adolescent", IF(AND(L259&gt;30, L259&lt;55),"Middle Age", "Old"))</f>
        <v>Middle Age</v>
      </c>
      <c r="N259" t="s">
        <v>15</v>
      </c>
    </row>
    <row r="260" spans="1:14" x14ac:dyDescent="0.3">
      <c r="A260">
        <v>14193</v>
      </c>
      <c r="B260" t="s">
        <v>38</v>
      </c>
      <c r="C260" t="s">
        <v>39</v>
      </c>
      <c r="D260" s="3">
        <v>100000</v>
      </c>
      <c r="E260">
        <v>3</v>
      </c>
      <c r="F260" t="s">
        <v>19</v>
      </c>
      <c r="G260" t="s">
        <v>28</v>
      </c>
      <c r="H260" t="s">
        <v>15</v>
      </c>
      <c r="I260">
        <v>4</v>
      </c>
      <c r="J260" t="s">
        <v>36</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36</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36</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36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36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IF(L323&lt;31, "Adolescent", IF(AND(L323&gt;30, L323&lt;55),"Middle Age", "Old"))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36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36</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36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36</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36</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36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36</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IF(L387&lt;31, "Adolescent", IF(AND(L387&gt;30, L387&lt;55),"Middle Age", "Old"))</f>
        <v>Middle Age</v>
      </c>
      <c r="N387" t="s">
        <v>18</v>
      </c>
    </row>
    <row r="388" spans="1:14" x14ac:dyDescent="0.3">
      <c r="A388">
        <v>28957</v>
      </c>
      <c r="B388" t="s">
        <v>38</v>
      </c>
      <c r="C388" t="s">
        <v>39</v>
      </c>
      <c r="D388" s="3">
        <v>120000</v>
      </c>
      <c r="E388">
        <v>0</v>
      </c>
      <c r="F388" t="s">
        <v>29</v>
      </c>
      <c r="G388" t="s">
        <v>21</v>
      </c>
      <c r="H388" t="s">
        <v>15</v>
      </c>
      <c r="I388">
        <v>4</v>
      </c>
      <c r="J388" t="s">
        <v>36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36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36</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36</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36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36</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36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IF(L451&lt;31, "Adolescent", IF(AND(L451&gt;30, L451&lt;55),"Middle Age", "Old"))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36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36</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36</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36</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36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36</v>
      </c>
      <c r="K515" t="s">
        <v>32</v>
      </c>
      <c r="L515">
        <v>61</v>
      </c>
      <c r="M515" t="str">
        <f t="shared" ref="M515:M578" si="8">IF(L515&lt;31, "Adolescent", IF(AND(L515&gt;30, L515&lt;55),"Middle Age", "Old"))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36</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36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36</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36</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36</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36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36</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36</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36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36</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36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IF(L579&lt;31, "Adolescent", IF(AND(L579&gt;30, L579&lt;55),"Middle Age", "Old"))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36</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36</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36</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36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36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36</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36</v>
      </c>
      <c r="K643" t="s">
        <v>32</v>
      </c>
      <c r="L643">
        <v>64</v>
      </c>
      <c r="M643" t="str">
        <f t="shared" ref="M643:M706" si="10">IF(L643&lt;31, "Adolescent", IF(AND(L643&gt;30, L643&lt;55),"Middle Age", "Old"))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36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36</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36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36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36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36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36</v>
      </c>
      <c r="K707" t="s">
        <v>32</v>
      </c>
      <c r="L707">
        <v>59</v>
      </c>
      <c r="M707" t="str">
        <f t="shared" ref="M707:M770" si="11">IF(L707&lt;31, "Adolescent", IF(AND(L707&gt;30, L707&lt;55),"Middle Age", "Old"))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36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36</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36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36</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36</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36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36</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36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IF(L771&lt;31, "Adolescent", IF(AND(L771&gt;30, L771&lt;55),"Middle Age", "Old"))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36</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36</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36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36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IF(L835&lt;31, "Adolescent", IF(AND(L835&gt;30, L835&lt;55),"Middle Age", "Old"))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36</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36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36</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36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36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IF(L899&lt;31, "Adolescent", IF(AND(L899&gt;30, L899&lt;55),"Middle Age", "Old"))</f>
        <v>Adolescent</v>
      </c>
      <c r="N899" t="s">
        <v>18</v>
      </c>
    </row>
    <row r="900" spans="1:14" x14ac:dyDescent="0.3">
      <c r="A900">
        <v>18066</v>
      </c>
      <c r="B900" t="s">
        <v>38</v>
      </c>
      <c r="C900" t="s">
        <v>40</v>
      </c>
      <c r="D900" s="3">
        <v>70000</v>
      </c>
      <c r="E900">
        <v>5</v>
      </c>
      <c r="F900" t="s">
        <v>13</v>
      </c>
      <c r="G900" t="s">
        <v>28</v>
      </c>
      <c r="H900" t="s">
        <v>15</v>
      </c>
      <c r="I900">
        <v>3</v>
      </c>
      <c r="J900" t="s">
        <v>36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36</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36</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36</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36</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36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36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36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IF(L963&lt;31, "Adolescent", IF(AND(L963&gt;30, L963&lt;55),"Middle Age", "Old"))</f>
        <v>Old</v>
      </c>
      <c r="N963" t="s">
        <v>18</v>
      </c>
    </row>
    <row r="964" spans="1:14" x14ac:dyDescent="0.3">
      <c r="A964">
        <v>16813</v>
      </c>
      <c r="B964" t="s">
        <v>37</v>
      </c>
      <c r="C964" t="s">
        <v>40</v>
      </c>
      <c r="D964" s="3">
        <v>60000</v>
      </c>
      <c r="E964">
        <v>2</v>
      </c>
      <c r="F964" t="s">
        <v>19</v>
      </c>
      <c r="G964" t="s">
        <v>21</v>
      </c>
      <c r="H964" t="s">
        <v>15</v>
      </c>
      <c r="I964">
        <v>2</v>
      </c>
      <c r="J964" t="s">
        <v>36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36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36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36</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36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36</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36</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36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36</v>
      </c>
      <c r="K1001" t="s">
        <v>32</v>
      </c>
      <c r="L1001">
        <v>53</v>
      </c>
      <c r="M1001" t="str">
        <f t="shared" si="15"/>
        <v>Middle Age</v>
      </c>
      <c r="N1001" t="s">
        <v>15</v>
      </c>
    </row>
  </sheetData>
  <autoFilter ref="A1:N1001" xr:uid="{6D4446B0-648B-47F5-BCA4-5D8B453164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192A2-AE68-4CD2-9651-2FD11075B61E}">
  <dimension ref="A2:D55"/>
  <sheetViews>
    <sheetView topLeftCell="A37" workbookViewId="0">
      <selection activeCell="F53" sqref="F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44</v>
      </c>
      <c r="B2" s="4" t="s">
        <v>45</v>
      </c>
    </row>
    <row r="3" spans="1:4" x14ac:dyDescent="0.3">
      <c r="A3" s="4" t="s">
        <v>42</v>
      </c>
      <c r="B3" t="s">
        <v>18</v>
      </c>
      <c r="C3" t="s">
        <v>15</v>
      </c>
      <c r="D3" t="s">
        <v>43</v>
      </c>
    </row>
    <row r="4" spans="1:4" x14ac:dyDescent="0.3">
      <c r="A4" s="5" t="s">
        <v>39</v>
      </c>
      <c r="B4" s="7">
        <v>53440</v>
      </c>
      <c r="C4" s="7">
        <v>55774.058577405856</v>
      </c>
      <c r="D4" s="7">
        <v>54580.777096114522</v>
      </c>
    </row>
    <row r="5" spans="1:4" x14ac:dyDescent="0.3">
      <c r="A5" s="5" t="s">
        <v>40</v>
      </c>
      <c r="B5" s="7">
        <v>56208.178438661707</v>
      </c>
      <c r="C5" s="7">
        <v>60123.966942148763</v>
      </c>
      <c r="D5" s="7">
        <v>58062.62230919765</v>
      </c>
    </row>
    <row r="6" spans="1:4" x14ac:dyDescent="0.3">
      <c r="A6" s="5" t="s">
        <v>43</v>
      </c>
      <c r="B6" s="7">
        <v>54874.759152215796</v>
      </c>
      <c r="C6" s="7">
        <v>57962.577962577961</v>
      </c>
      <c r="D6" s="7">
        <v>56360</v>
      </c>
    </row>
    <row r="24" spans="1:4" x14ac:dyDescent="0.3">
      <c r="A24" s="4" t="s">
        <v>46</v>
      </c>
      <c r="B24" s="4" t="s">
        <v>45</v>
      </c>
    </row>
    <row r="25" spans="1:4" x14ac:dyDescent="0.3">
      <c r="A25" s="4" t="s">
        <v>42</v>
      </c>
      <c r="B25" t="s">
        <v>18</v>
      </c>
      <c r="C25" t="s">
        <v>15</v>
      </c>
      <c r="D25" t="s">
        <v>43</v>
      </c>
    </row>
    <row r="26" spans="1:4" x14ac:dyDescent="0.3">
      <c r="A26" s="5" t="s">
        <v>16</v>
      </c>
      <c r="B26" s="6">
        <v>166</v>
      </c>
      <c r="C26" s="6">
        <v>200</v>
      </c>
      <c r="D26" s="6">
        <v>366</v>
      </c>
    </row>
    <row r="27" spans="1:4" x14ac:dyDescent="0.3">
      <c r="A27" s="5" t="s">
        <v>26</v>
      </c>
      <c r="B27" s="6">
        <v>92</v>
      </c>
      <c r="C27" s="6">
        <v>77</v>
      </c>
      <c r="D27" s="6">
        <v>169</v>
      </c>
    </row>
    <row r="28" spans="1:4" x14ac:dyDescent="0.3">
      <c r="A28" s="5" t="s">
        <v>22</v>
      </c>
      <c r="B28" s="6">
        <v>67</v>
      </c>
      <c r="C28" s="6">
        <v>95</v>
      </c>
      <c r="D28" s="6">
        <v>162</v>
      </c>
    </row>
    <row r="29" spans="1:4" x14ac:dyDescent="0.3">
      <c r="A29" s="5" t="s">
        <v>23</v>
      </c>
      <c r="B29" s="6">
        <v>116</v>
      </c>
      <c r="C29" s="6">
        <v>76</v>
      </c>
      <c r="D29" s="6">
        <v>192</v>
      </c>
    </row>
    <row r="30" spans="1:4" x14ac:dyDescent="0.3">
      <c r="A30" s="5" t="s">
        <v>36</v>
      </c>
      <c r="B30" s="6">
        <v>78</v>
      </c>
      <c r="C30" s="6">
        <v>33</v>
      </c>
      <c r="D30" s="6">
        <v>111</v>
      </c>
    </row>
    <row r="31" spans="1:4" x14ac:dyDescent="0.3">
      <c r="A31" s="5" t="s">
        <v>43</v>
      </c>
      <c r="B31" s="6">
        <v>519</v>
      </c>
      <c r="C31" s="6">
        <v>481</v>
      </c>
      <c r="D31" s="6">
        <v>1000</v>
      </c>
    </row>
    <row r="50" spans="1:4" x14ac:dyDescent="0.3">
      <c r="A50" s="4" t="s">
        <v>46</v>
      </c>
      <c r="B50" s="4" t="s">
        <v>45</v>
      </c>
    </row>
    <row r="51" spans="1:4" x14ac:dyDescent="0.3">
      <c r="A51" s="4" t="s">
        <v>42</v>
      </c>
      <c r="B51" t="s">
        <v>18</v>
      </c>
      <c r="C51" t="s">
        <v>15</v>
      </c>
      <c r="D51" t="s">
        <v>43</v>
      </c>
    </row>
    <row r="52" spans="1:4" x14ac:dyDescent="0.3">
      <c r="A52" s="5" t="s">
        <v>47</v>
      </c>
      <c r="B52" s="6">
        <v>71</v>
      </c>
      <c r="C52" s="6">
        <v>39</v>
      </c>
      <c r="D52" s="6">
        <v>110</v>
      </c>
    </row>
    <row r="53" spans="1:4" x14ac:dyDescent="0.3">
      <c r="A53" s="5" t="s">
        <v>48</v>
      </c>
      <c r="B53" s="6">
        <v>318</v>
      </c>
      <c r="C53" s="6">
        <v>383</v>
      </c>
      <c r="D53" s="6">
        <v>701</v>
      </c>
    </row>
    <row r="54" spans="1:4" x14ac:dyDescent="0.3">
      <c r="A54" s="5" t="s">
        <v>49</v>
      </c>
      <c r="B54" s="6">
        <v>130</v>
      </c>
      <c r="C54" s="6">
        <v>59</v>
      </c>
      <c r="D54" s="6">
        <v>189</v>
      </c>
    </row>
    <row r="55" spans="1:4" x14ac:dyDescent="0.3">
      <c r="A55" s="5" t="s">
        <v>43</v>
      </c>
      <c r="B55" s="6">
        <v>519</v>
      </c>
      <c r="C55" s="6">
        <v>481</v>
      </c>
      <c r="D5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4835-A4B1-487B-8EEB-76F023755DF7}">
  <dimension ref="A1:O3"/>
  <sheetViews>
    <sheetView showGridLines="0" tabSelected="1" workbookViewId="0">
      <selection activeCell="P20" sqref="P20"/>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vt:lpstr>
      <vt:lpstr>pivot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Zmia</cp:lastModifiedBy>
  <dcterms:created xsi:type="dcterms:W3CDTF">2022-03-18T02:50:57Z</dcterms:created>
  <dcterms:modified xsi:type="dcterms:W3CDTF">2024-10-16T02:14:45Z</dcterms:modified>
</cp:coreProperties>
</file>