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<sst xmlns="http://schemas.openxmlformats.org/spreadsheetml/2006/main" count="97" uniqueCount="16">
  <si>
    <t xml:space="preserve">Date </t>
  </si>
  <si>
    <t xml:space="preserve">Risk-free rate </t>
  </si>
  <si>
    <t>Credit rating</t>
  </si>
  <si>
    <t>Credit spread</t>
  </si>
  <si>
    <t>Bond yield = risk-free rate + credit spread</t>
  </si>
  <si>
    <t>DTLL in millions</t>
  </si>
  <si>
    <t>B</t>
  </si>
  <si>
    <t>B+</t>
  </si>
  <si>
    <t>BB-</t>
  </si>
  <si>
    <t>(2.4+3.51)/2=2.955%</t>
  </si>
  <si>
    <t>BB</t>
  </si>
  <si>
    <t>BB+</t>
  </si>
  <si>
    <t>BBB-</t>
  </si>
  <si>
    <t>(1.56+2/2)=1.78%</t>
  </si>
  <si>
    <t>Average monthly cost of debt</t>
  </si>
  <si>
    <t>Yearly cost of debt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</si>
</sst>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Calibri"/>
      <charset val="134"/>
    </font>
    <font>
      <sz val="12"/>
      <color indexed="8"/>
      <name val="Calibri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1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5" borderId="8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10" fontId="1" fillId="0" borderId="0" xfId="0" applyNumberFormat="1" applyFont="1" applyFill="1" applyBorder="1">
      <alignment vertical="center"/>
    </xf>
    <xf numFmtId="9" fontId="1" fillId="0" borderId="0" xfId="0" applyNumberFormat="1" applyFont="1" applyFill="1" applyBorder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>
      <alignment vertical="center"/>
    </xf>
    <xf numFmtId="10" fontId="1" fillId="0" borderId="1" xfId="0" applyNumberFormat="1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1"/>
  <sheetViews>
    <sheetView tabSelected="1" zoomScale="130" zoomScaleNormal="130" workbookViewId="0">
      <selection activeCell="D86" sqref="D86"/>
    </sheetView>
  </sheetViews>
  <sheetFormatPr defaultColWidth="9" defaultRowHeight="15.5" outlineLevelCol="5"/>
  <cols>
    <col min="1" max="1" width="10.2727272727273" style="2"/>
    <col min="2" max="2" width="17.3636363636364" style="2" customWidth="1"/>
    <col min="3" max="3" width="15.1818181818182" style="2" customWidth="1"/>
    <col min="4" max="4" width="17" style="2" customWidth="1"/>
    <col min="5" max="5" width="11.8181818181818" style="2" customWidth="1"/>
    <col min="6" max="6" width="18.5454545454545" style="2" customWidth="1"/>
    <col min="7" max="16384" width="9" style="2"/>
  </cols>
  <sheetData>
    <row r="1" ht="62" spans="1:6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</row>
    <row r="2" s="1" customFormat="1" spans="1:6">
      <c r="A2" s="4">
        <v>20091231</v>
      </c>
      <c r="B2" s="4">
        <v>0.0001</v>
      </c>
      <c r="C2" s="4" t="s">
        <v>6</v>
      </c>
      <c r="D2" s="5">
        <v>0.0421</v>
      </c>
      <c r="E2" s="1">
        <f>B2+D2</f>
        <v>0.0422</v>
      </c>
      <c r="F2" s="1">
        <v>1699.2</v>
      </c>
    </row>
    <row r="3" spans="1:5">
      <c r="A3" s="4">
        <v>20100129</v>
      </c>
      <c r="B3" s="4">
        <v>0</v>
      </c>
      <c r="C3" s="4" t="s">
        <v>6</v>
      </c>
      <c r="D3" s="5">
        <v>0.0421</v>
      </c>
      <c r="E3" s="2">
        <f t="shared" ref="E3:E20" si="0">B3+D3</f>
        <v>0.0421</v>
      </c>
    </row>
    <row r="4" spans="1:5">
      <c r="A4" s="4">
        <v>20100226</v>
      </c>
      <c r="B4" s="4">
        <v>0</v>
      </c>
      <c r="C4" s="4" t="s">
        <v>6</v>
      </c>
      <c r="D4" s="5">
        <v>0.0421</v>
      </c>
      <c r="E4" s="2">
        <f t="shared" si="0"/>
        <v>0.0421</v>
      </c>
    </row>
    <row r="5" spans="1:5">
      <c r="A5" s="4">
        <v>20100331</v>
      </c>
      <c r="B5" s="4">
        <v>0.0001</v>
      </c>
      <c r="C5" s="4" t="s">
        <v>6</v>
      </c>
      <c r="D5" s="5">
        <v>0.0421</v>
      </c>
      <c r="E5" s="2">
        <f t="shared" si="0"/>
        <v>0.0422</v>
      </c>
    </row>
    <row r="6" spans="1:5">
      <c r="A6" s="4">
        <v>20100430</v>
      </c>
      <c r="B6" s="4">
        <v>0.0001</v>
      </c>
      <c r="C6" s="4" t="s">
        <v>6</v>
      </c>
      <c r="D6" s="5">
        <v>0.0421</v>
      </c>
      <c r="E6" s="2">
        <f t="shared" si="0"/>
        <v>0.0422</v>
      </c>
    </row>
    <row r="7" spans="1:5">
      <c r="A7" s="4">
        <v>20100528</v>
      </c>
      <c r="B7" s="4">
        <v>0.0001</v>
      </c>
      <c r="C7" s="4" t="s">
        <v>6</v>
      </c>
      <c r="D7" s="5">
        <v>0.0421</v>
      </c>
      <c r="E7" s="2">
        <f t="shared" si="0"/>
        <v>0.0422</v>
      </c>
    </row>
    <row r="8" spans="1:5">
      <c r="A8" s="4">
        <v>20100630</v>
      </c>
      <c r="B8" s="4">
        <v>0.0001</v>
      </c>
      <c r="C8" s="4" t="s">
        <v>6</v>
      </c>
      <c r="D8" s="5">
        <v>0.0421</v>
      </c>
      <c r="E8" s="2">
        <f t="shared" si="0"/>
        <v>0.0422</v>
      </c>
    </row>
    <row r="9" spans="1:5">
      <c r="A9" s="4">
        <v>20100730</v>
      </c>
      <c r="B9" s="4">
        <v>0.0001</v>
      </c>
      <c r="C9" s="4" t="s">
        <v>6</v>
      </c>
      <c r="D9" s="5">
        <v>0.0421</v>
      </c>
      <c r="E9" s="2">
        <f t="shared" si="0"/>
        <v>0.0422</v>
      </c>
    </row>
    <row r="10" spans="1:5">
      <c r="A10" s="4">
        <v>20100831</v>
      </c>
      <c r="B10" s="4">
        <v>0.0001</v>
      </c>
      <c r="C10" s="4" t="s">
        <v>7</v>
      </c>
      <c r="D10" s="5">
        <v>0.0351</v>
      </c>
      <c r="E10" s="2">
        <f t="shared" si="0"/>
        <v>0.0352</v>
      </c>
    </row>
    <row r="11" spans="1:5">
      <c r="A11" s="4">
        <v>20100930</v>
      </c>
      <c r="B11" s="4">
        <v>0.0001</v>
      </c>
      <c r="C11" s="4" t="s">
        <v>7</v>
      </c>
      <c r="D11" s="5">
        <v>0.0351</v>
      </c>
      <c r="E11" s="2">
        <f t="shared" si="0"/>
        <v>0.0352</v>
      </c>
    </row>
    <row r="12" spans="1:5">
      <c r="A12" s="4">
        <v>20101029</v>
      </c>
      <c r="B12" s="4">
        <v>0.0001</v>
      </c>
      <c r="C12" s="4" t="s">
        <v>7</v>
      </c>
      <c r="D12" s="5">
        <v>0.0351</v>
      </c>
      <c r="E12" s="2">
        <f t="shared" si="0"/>
        <v>0.0352</v>
      </c>
    </row>
    <row r="13" spans="1:5">
      <c r="A13" s="4">
        <v>20101130</v>
      </c>
      <c r="B13" s="4">
        <v>0.0001</v>
      </c>
      <c r="C13" s="4" t="s">
        <v>7</v>
      </c>
      <c r="D13" s="5">
        <v>0.0351</v>
      </c>
      <c r="E13" s="2">
        <f t="shared" si="0"/>
        <v>0.0352</v>
      </c>
    </row>
    <row r="14" s="1" customFormat="1" spans="1:6">
      <c r="A14" s="4">
        <v>20101231</v>
      </c>
      <c r="B14" s="4">
        <v>0.0001</v>
      </c>
      <c r="C14" s="4" t="s">
        <v>7</v>
      </c>
      <c r="D14" s="5">
        <v>0.0351</v>
      </c>
      <c r="E14" s="1">
        <f t="shared" si="0"/>
        <v>0.0352</v>
      </c>
      <c r="F14" s="1">
        <v>1313</v>
      </c>
    </row>
    <row r="15" spans="1:5">
      <c r="A15" s="4">
        <v>20110131</v>
      </c>
      <c r="B15" s="4">
        <v>0.0001</v>
      </c>
      <c r="C15" s="4" t="s">
        <v>7</v>
      </c>
      <c r="D15" s="5">
        <v>0.0351</v>
      </c>
      <c r="E15" s="2">
        <f t="shared" si="0"/>
        <v>0.0352</v>
      </c>
    </row>
    <row r="16" spans="1:5">
      <c r="A16" s="4">
        <v>20110228</v>
      </c>
      <c r="B16" s="4">
        <v>0.0001</v>
      </c>
      <c r="C16" s="4" t="s">
        <v>7</v>
      </c>
      <c r="D16" s="5">
        <v>0.0351</v>
      </c>
      <c r="E16" s="2">
        <f t="shared" si="0"/>
        <v>0.0352</v>
      </c>
    </row>
    <row r="17" spans="1:5">
      <c r="A17" s="4">
        <v>20110331</v>
      </c>
      <c r="B17" s="4">
        <v>0.0001</v>
      </c>
      <c r="C17" s="4" t="s">
        <v>7</v>
      </c>
      <c r="D17" s="5">
        <v>0.0351</v>
      </c>
      <c r="E17" s="2">
        <f t="shared" si="0"/>
        <v>0.0352</v>
      </c>
    </row>
    <row r="18" spans="1:5">
      <c r="A18" s="4">
        <v>20110429</v>
      </c>
      <c r="B18" s="4">
        <v>0</v>
      </c>
      <c r="C18" s="4" t="s">
        <v>7</v>
      </c>
      <c r="D18" s="5">
        <v>0.0351</v>
      </c>
      <c r="E18" s="2">
        <f t="shared" si="0"/>
        <v>0.0351</v>
      </c>
    </row>
    <row r="19" spans="1:5">
      <c r="A19" s="4">
        <v>20110531</v>
      </c>
      <c r="B19" s="4">
        <v>0</v>
      </c>
      <c r="C19" s="4" t="s">
        <v>7</v>
      </c>
      <c r="D19" s="5">
        <v>0.0351</v>
      </c>
      <c r="E19" s="2">
        <f t="shared" si="0"/>
        <v>0.0351</v>
      </c>
    </row>
    <row r="20" spans="1:5">
      <c r="A20" s="4">
        <v>20110630</v>
      </c>
      <c r="B20" s="4">
        <v>0</v>
      </c>
      <c r="C20" s="4" t="s">
        <v>7</v>
      </c>
      <c r="D20" s="5">
        <v>0.0351</v>
      </c>
      <c r="E20" s="2">
        <f t="shared" si="0"/>
        <v>0.0351</v>
      </c>
    </row>
    <row r="21" spans="1:5">
      <c r="A21" s="4">
        <v>20110729</v>
      </c>
      <c r="B21" s="4">
        <v>0</v>
      </c>
      <c r="C21" s="4" t="s">
        <v>8</v>
      </c>
      <c r="D21" s="5" t="s">
        <v>9</v>
      </c>
      <c r="E21" s="2">
        <v>0.02955</v>
      </c>
    </row>
    <row r="22" spans="1:5">
      <c r="A22" s="4">
        <v>20110831</v>
      </c>
      <c r="B22" s="4">
        <v>0.0001</v>
      </c>
      <c r="C22" s="4" t="s">
        <v>8</v>
      </c>
      <c r="D22" s="5">
        <v>0.02955</v>
      </c>
      <c r="E22" s="2">
        <f t="shared" ref="E21:E45" si="1">B22+D22</f>
        <v>0.02965</v>
      </c>
    </row>
    <row r="23" spans="1:5">
      <c r="A23" s="4">
        <v>20110930</v>
      </c>
      <c r="B23" s="4">
        <v>0</v>
      </c>
      <c r="C23" s="4" t="s">
        <v>8</v>
      </c>
      <c r="D23" s="5">
        <v>0.02955</v>
      </c>
      <c r="E23" s="2">
        <f t="shared" si="1"/>
        <v>0.02955</v>
      </c>
    </row>
    <row r="24" spans="1:5">
      <c r="A24" s="4">
        <v>20111031</v>
      </c>
      <c r="B24" s="4">
        <v>0</v>
      </c>
      <c r="C24" s="4" t="s">
        <v>8</v>
      </c>
      <c r="D24" s="5">
        <v>0.02955</v>
      </c>
      <c r="E24" s="2">
        <f t="shared" si="1"/>
        <v>0.02955</v>
      </c>
    </row>
    <row r="25" spans="1:5">
      <c r="A25" s="4">
        <v>20111130</v>
      </c>
      <c r="B25" s="4">
        <v>0</v>
      </c>
      <c r="C25" s="4" t="s">
        <v>8</v>
      </c>
      <c r="D25" s="5">
        <v>0.02955</v>
      </c>
      <c r="E25" s="2">
        <f t="shared" si="1"/>
        <v>0.02955</v>
      </c>
    </row>
    <row r="26" s="1" customFormat="1" spans="1:6">
      <c r="A26" s="4">
        <v>20111230</v>
      </c>
      <c r="B26" s="4">
        <v>0</v>
      </c>
      <c r="C26" s="4" t="s">
        <v>8</v>
      </c>
      <c r="D26" s="5">
        <v>0.02955</v>
      </c>
      <c r="E26" s="1">
        <f t="shared" si="1"/>
        <v>0.02955</v>
      </c>
      <c r="F26" s="1">
        <v>1099</v>
      </c>
    </row>
    <row r="27" spans="1:5">
      <c r="A27" s="4">
        <v>20120131</v>
      </c>
      <c r="B27" s="4">
        <v>0</v>
      </c>
      <c r="C27" s="4" t="s">
        <v>8</v>
      </c>
      <c r="D27" s="5">
        <v>0.02955</v>
      </c>
      <c r="E27" s="2">
        <f t="shared" si="1"/>
        <v>0.02955</v>
      </c>
    </row>
    <row r="28" spans="1:5">
      <c r="A28" s="4">
        <v>20120229</v>
      </c>
      <c r="B28" s="4">
        <v>0</v>
      </c>
      <c r="C28" s="4" t="s">
        <v>8</v>
      </c>
      <c r="D28" s="5">
        <v>0.02955</v>
      </c>
      <c r="E28" s="2">
        <f t="shared" si="1"/>
        <v>0.02955</v>
      </c>
    </row>
    <row r="29" spans="1:5">
      <c r="A29" s="4">
        <v>20120330</v>
      </c>
      <c r="B29" s="4">
        <v>0</v>
      </c>
      <c r="C29" s="4" t="s">
        <v>8</v>
      </c>
      <c r="D29" s="5">
        <v>0.02955</v>
      </c>
      <c r="E29" s="2">
        <f t="shared" si="1"/>
        <v>0.02955</v>
      </c>
    </row>
    <row r="30" spans="1:5">
      <c r="A30" s="4">
        <v>20120430</v>
      </c>
      <c r="B30" s="4">
        <v>0</v>
      </c>
      <c r="C30" s="4" t="s">
        <v>8</v>
      </c>
      <c r="D30" s="5">
        <v>0.02955</v>
      </c>
      <c r="E30" s="2">
        <f t="shared" si="1"/>
        <v>0.02955</v>
      </c>
    </row>
    <row r="31" spans="1:5">
      <c r="A31" s="4">
        <v>20120531</v>
      </c>
      <c r="B31" s="4">
        <v>0.0001</v>
      </c>
      <c r="C31" s="4" t="s">
        <v>8</v>
      </c>
      <c r="D31" s="5">
        <v>0.02955</v>
      </c>
      <c r="E31" s="2">
        <f t="shared" si="1"/>
        <v>0.02965</v>
      </c>
    </row>
    <row r="32" spans="1:5">
      <c r="A32" s="4">
        <v>20120629</v>
      </c>
      <c r="B32" s="4">
        <v>0</v>
      </c>
      <c r="C32" s="4" t="s">
        <v>8</v>
      </c>
      <c r="D32" s="5">
        <v>0.02955</v>
      </c>
      <c r="E32" s="2">
        <f t="shared" si="1"/>
        <v>0.02955</v>
      </c>
    </row>
    <row r="33" spans="1:5">
      <c r="A33" s="4">
        <v>20120731</v>
      </c>
      <c r="B33" s="4">
        <v>0</v>
      </c>
      <c r="C33" s="4" t="s">
        <v>8</v>
      </c>
      <c r="D33" s="5">
        <v>0.02955</v>
      </c>
      <c r="E33" s="2">
        <f t="shared" si="1"/>
        <v>0.02955</v>
      </c>
    </row>
    <row r="34" spans="1:5">
      <c r="A34" s="4">
        <v>20120831</v>
      </c>
      <c r="B34" s="4">
        <v>0.0001</v>
      </c>
      <c r="C34" s="4" t="s">
        <v>8</v>
      </c>
      <c r="D34" s="5">
        <v>0.02955</v>
      </c>
      <c r="E34" s="2">
        <f t="shared" si="1"/>
        <v>0.02965</v>
      </c>
    </row>
    <row r="35" spans="1:5">
      <c r="A35" s="4">
        <v>20120928</v>
      </c>
      <c r="B35" s="4">
        <v>0.0001</v>
      </c>
      <c r="C35" s="4" t="s">
        <v>8</v>
      </c>
      <c r="D35" s="5">
        <v>0.02955</v>
      </c>
      <c r="E35" s="2">
        <f t="shared" si="1"/>
        <v>0.02965</v>
      </c>
    </row>
    <row r="36" spans="1:5">
      <c r="A36" s="4">
        <v>20121031</v>
      </c>
      <c r="B36" s="4">
        <v>0.0001</v>
      </c>
      <c r="C36" s="4" t="s">
        <v>8</v>
      </c>
      <c r="D36" s="5">
        <v>0.02955</v>
      </c>
      <c r="E36" s="2">
        <f t="shared" si="1"/>
        <v>0.02965</v>
      </c>
    </row>
    <row r="37" spans="1:5">
      <c r="A37" s="4">
        <v>20121130</v>
      </c>
      <c r="B37" s="4">
        <v>0.0001</v>
      </c>
      <c r="C37" s="4" t="s">
        <v>8</v>
      </c>
      <c r="D37" s="5">
        <v>0.02955</v>
      </c>
      <c r="E37" s="2">
        <f t="shared" si="1"/>
        <v>0.02965</v>
      </c>
    </row>
    <row r="38" s="1" customFormat="1" spans="1:6">
      <c r="A38" s="4">
        <v>20121231</v>
      </c>
      <c r="B38" s="4">
        <v>0.0001</v>
      </c>
      <c r="C38" s="4" t="s">
        <v>8</v>
      </c>
      <c r="D38" s="5">
        <v>0.02955</v>
      </c>
      <c r="E38" s="1">
        <f t="shared" si="1"/>
        <v>0.02965</v>
      </c>
      <c r="F38" s="1">
        <v>871</v>
      </c>
    </row>
    <row r="39" spans="1:5">
      <c r="A39" s="4">
        <v>20130131</v>
      </c>
      <c r="B39" s="4">
        <v>0</v>
      </c>
      <c r="C39" s="4" t="s">
        <v>8</v>
      </c>
      <c r="D39" s="5">
        <v>0.02955</v>
      </c>
      <c r="E39" s="2">
        <f t="shared" si="1"/>
        <v>0.02955</v>
      </c>
    </row>
    <row r="40" spans="1:5">
      <c r="A40" s="4">
        <v>20130228</v>
      </c>
      <c r="B40" s="4">
        <v>0</v>
      </c>
      <c r="C40" s="4" t="s">
        <v>8</v>
      </c>
      <c r="D40" s="5">
        <v>0.02955</v>
      </c>
      <c r="E40" s="2">
        <f t="shared" si="1"/>
        <v>0.02955</v>
      </c>
    </row>
    <row r="41" spans="1:5">
      <c r="A41" s="4">
        <v>20130328</v>
      </c>
      <c r="B41" s="4">
        <v>0</v>
      </c>
      <c r="C41" s="4" t="s">
        <v>8</v>
      </c>
      <c r="D41" s="5">
        <v>0.02955</v>
      </c>
      <c r="E41" s="2">
        <f t="shared" si="1"/>
        <v>0.02955</v>
      </c>
    </row>
    <row r="42" spans="1:5">
      <c r="A42" s="4">
        <v>20130430</v>
      </c>
      <c r="B42" s="4">
        <v>0</v>
      </c>
      <c r="C42" s="4" t="s">
        <v>8</v>
      </c>
      <c r="D42" s="5">
        <v>0.02955</v>
      </c>
      <c r="E42" s="2">
        <f t="shared" si="1"/>
        <v>0.02955</v>
      </c>
    </row>
    <row r="43" spans="1:5">
      <c r="A43" s="4">
        <v>20130531</v>
      </c>
      <c r="B43" s="4">
        <v>0</v>
      </c>
      <c r="C43" s="4" t="s">
        <v>8</v>
      </c>
      <c r="D43" s="5">
        <v>0.02955</v>
      </c>
      <c r="E43" s="2">
        <f t="shared" si="1"/>
        <v>0.02955</v>
      </c>
    </row>
    <row r="44" spans="1:5">
      <c r="A44" s="4">
        <v>20130628</v>
      </c>
      <c r="B44" s="4">
        <v>0</v>
      </c>
      <c r="C44" s="4" t="s">
        <v>8</v>
      </c>
      <c r="D44" s="5">
        <v>0.02955</v>
      </c>
      <c r="E44" s="2">
        <f t="shared" si="1"/>
        <v>0.02955</v>
      </c>
    </row>
    <row r="45" spans="1:5">
      <c r="A45" s="4">
        <v>20130731</v>
      </c>
      <c r="B45" s="4">
        <v>0</v>
      </c>
      <c r="C45" s="4" t="s">
        <v>10</v>
      </c>
      <c r="D45" s="5">
        <v>0.024</v>
      </c>
      <c r="E45" s="2">
        <f t="shared" si="1"/>
        <v>0.024</v>
      </c>
    </row>
    <row r="46" spans="1:5">
      <c r="A46" s="4">
        <v>20130830</v>
      </c>
      <c r="B46" s="4">
        <v>0</v>
      </c>
      <c r="C46" s="4" t="s">
        <v>10</v>
      </c>
      <c r="D46" s="5">
        <v>0.024</v>
      </c>
      <c r="E46" s="2">
        <f t="shared" ref="E46:E88" si="2">B46+D46</f>
        <v>0.024</v>
      </c>
    </row>
    <row r="47" spans="1:5">
      <c r="A47" s="4">
        <v>20130930</v>
      </c>
      <c r="B47" s="4">
        <v>0</v>
      </c>
      <c r="C47" s="4" t="s">
        <v>10</v>
      </c>
      <c r="D47" s="5">
        <v>0.024</v>
      </c>
      <c r="E47" s="2">
        <f t="shared" si="2"/>
        <v>0.024</v>
      </c>
    </row>
    <row r="48" spans="1:5">
      <c r="A48" s="4">
        <v>20131031</v>
      </c>
      <c r="B48" s="4">
        <v>0</v>
      </c>
      <c r="C48" s="4" t="s">
        <v>10</v>
      </c>
      <c r="D48" s="5">
        <v>0.024</v>
      </c>
      <c r="E48" s="2">
        <f t="shared" si="2"/>
        <v>0.024</v>
      </c>
    </row>
    <row r="49" spans="1:5">
      <c r="A49" s="4">
        <v>20131129</v>
      </c>
      <c r="B49" s="4">
        <v>0</v>
      </c>
      <c r="C49" s="4" t="s">
        <v>10</v>
      </c>
      <c r="D49" s="5">
        <v>0.024</v>
      </c>
      <c r="E49" s="2">
        <f t="shared" si="2"/>
        <v>0.024</v>
      </c>
    </row>
    <row r="50" s="1" customFormat="1" spans="1:6">
      <c r="A50" s="4">
        <v>20131231</v>
      </c>
      <c r="B50" s="4">
        <v>0</v>
      </c>
      <c r="C50" s="4" t="s">
        <v>11</v>
      </c>
      <c r="D50" s="6">
        <v>0.02</v>
      </c>
      <c r="E50" s="1">
        <f t="shared" si="2"/>
        <v>0.02</v>
      </c>
      <c r="F50" s="1">
        <v>754</v>
      </c>
    </row>
    <row r="51" spans="1:5">
      <c r="A51" s="4">
        <v>20140131</v>
      </c>
      <c r="B51" s="4">
        <v>0</v>
      </c>
      <c r="C51" s="4" t="s">
        <v>11</v>
      </c>
      <c r="D51" s="6">
        <v>0.02</v>
      </c>
      <c r="E51" s="2">
        <f t="shared" si="2"/>
        <v>0.02</v>
      </c>
    </row>
    <row r="52" spans="1:5">
      <c r="A52" s="4">
        <v>20140228</v>
      </c>
      <c r="B52" s="4">
        <v>0</v>
      </c>
      <c r="C52" s="4" t="s">
        <v>11</v>
      </c>
      <c r="D52" s="6">
        <v>0.02</v>
      </c>
      <c r="E52" s="2">
        <f t="shared" si="2"/>
        <v>0.02</v>
      </c>
    </row>
    <row r="53" spans="1:5">
      <c r="A53" s="4">
        <v>20140331</v>
      </c>
      <c r="B53" s="4">
        <v>0</v>
      </c>
      <c r="C53" s="4" t="s">
        <v>11</v>
      </c>
      <c r="D53" s="6">
        <v>0.02</v>
      </c>
      <c r="E53" s="2">
        <f t="shared" si="2"/>
        <v>0.02</v>
      </c>
    </row>
    <row r="54" spans="1:5">
      <c r="A54" s="4">
        <v>20140430</v>
      </c>
      <c r="B54" s="4">
        <v>0</v>
      </c>
      <c r="C54" s="4" t="s">
        <v>11</v>
      </c>
      <c r="D54" s="6">
        <v>0.02</v>
      </c>
      <c r="E54" s="2">
        <f t="shared" si="2"/>
        <v>0.02</v>
      </c>
    </row>
    <row r="55" spans="1:5">
      <c r="A55" s="4">
        <v>20140530</v>
      </c>
      <c r="B55" s="4">
        <v>0</v>
      </c>
      <c r="C55" s="4" t="s">
        <v>11</v>
      </c>
      <c r="D55" s="6">
        <v>0.02</v>
      </c>
      <c r="E55" s="2">
        <f t="shared" si="2"/>
        <v>0.02</v>
      </c>
    </row>
    <row r="56" spans="1:5">
      <c r="A56" s="4">
        <v>20140630</v>
      </c>
      <c r="B56" s="4">
        <v>0</v>
      </c>
      <c r="C56" s="4" t="s">
        <v>11</v>
      </c>
      <c r="D56" s="6">
        <v>0.02</v>
      </c>
      <c r="E56" s="2">
        <f t="shared" si="2"/>
        <v>0.02</v>
      </c>
    </row>
    <row r="57" spans="1:5">
      <c r="A57" s="4">
        <v>20140731</v>
      </c>
      <c r="B57" s="4">
        <v>0</v>
      </c>
      <c r="C57" s="4" t="s">
        <v>11</v>
      </c>
      <c r="D57" s="6">
        <v>0.02</v>
      </c>
      <c r="E57" s="2">
        <f t="shared" si="2"/>
        <v>0.02</v>
      </c>
    </row>
    <row r="58" spans="1:5">
      <c r="A58" s="4">
        <v>20140829</v>
      </c>
      <c r="B58" s="4">
        <v>0</v>
      </c>
      <c r="C58" s="4" t="s">
        <v>11</v>
      </c>
      <c r="D58" s="6">
        <v>0.02</v>
      </c>
      <c r="E58" s="2">
        <f t="shared" si="2"/>
        <v>0.02</v>
      </c>
    </row>
    <row r="59" spans="1:5">
      <c r="A59" s="4">
        <v>20140930</v>
      </c>
      <c r="B59" s="4">
        <v>0</v>
      </c>
      <c r="C59" s="4" t="s">
        <v>11</v>
      </c>
      <c r="D59" s="6">
        <v>0.02</v>
      </c>
      <c r="E59" s="2">
        <f t="shared" si="2"/>
        <v>0.02</v>
      </c>
    </row>
    <row r="60" spans="1:5">
      <c r="A60" s="4">
        <v>20141031</v>
      </c>
      <c r="B60" s="4">
        <v>0</v>
      </c>
      <c r="C60" s="4" t="s">
        <v>11</v>
      </c>
      <c r="D60" s="6">
        <v>0.02</v>
      </c>
      <c r="E60" s="2">
        <f t="shared" si="2"/>
        <v>0.02</v>
      </c>
    </row>
    <row r="61" spans="1:5">
      <c r="A61" s="4">
        <v>20141128</v>
      </c>
      <c r="B61" s="4">
        <v>0</v>
      </c>
      <c r="C61" s="4" t="s">
        <v>12</v>
      </c>
      <c r="D61" s="5" t="s">
        <v>13</v>
      </c>
      <c r="E61" s="2">
        <v>0.0178</v>
      </c>
    </row>
    <row r="62" s="1" customFormat="1" spans="1:6">
      <c r="A62" s="4">
        <v>20141231</v>
      </c>
      <c r="B62" s="4">
        <v>0</v>
      </c>
      <c r="C62" s="4" t="s">
        <v>12</v>
      </c>
      <c r="D62" s="5">
        <v>0.0178</v>
      </c>
      <c r="E62" s="1">
        <f t="shared" si="2"/>
        <v>0.0178</v>
      </c>
      <c r="F62" s="1">
        <v>686</v>
      </c>
    </row>
    <row r="63" spans="1:5">
      <c r="A63" s="4">
        <v>20150130</v>
      </c>
      <c r="B63" s="4">
        <v>0</v>
      </c>
      <c r="C63" s="4" t="s">
        <v>12</v>
      </c>
      <c r="D63" s="5">
        <v>0.0178</v>
      </c>
      <c r="E63" s="2">
        <f t="shared" si="2"/>
        <v>0.0178</v>
      </c>
    </row>
    <row r="64" spans="1:5">
      <c r="A64" s="4">
        <v>20150227</v>
      </c>
      <c r="B64" s="4">
        <v>0</v>
      </c>
      <c r="C64" s="4" t="s">
        <v>12</v>
      </c>
      <c r="D64" s="5">
        <v>0.0178</v>
      </c>
      <c r="E64" s="2">
        <f t="shared" si="2"/>
        <v>0.0178</v>
      </c>
    </row>
    <row r="65" spans="1:5">
      <c r="A65" s="4">
        <v>20150331</v>
      </c>
      <c r="B65" s="4">
        <v>0</v>
      </c>
      <c r="C65" s="4" t="s">
        <v>12</v>
      </c>
      <c r="D65" s="5">
        <v>0.0178</v>
      </c>
      <c r="E65" s="2">
        <f t="shared" si="2"/>
        <v>0.0178</v>
      </c>
    </row>
    <row r="66" spans="1:5">
      <c r="A66" s="4">
        <v>20150430</v>
      </c>
      <c r="B66" s="4">
        <v>0</v>
      </c>
      <c r="C66" s="4" t="s">
        <v>12</v>
      </c>
      <c r="D66" s="5">
        <v>0.0178</v>
      </c>
      <c r="E66" s="2">
        <f t="shared" si="2"/>
        <v>0.0178</v>
      </c>
    </row>
    <row r="67" spans="1:5">
      <c r="A67" s="4">
        <v>20150529</v>
      </c>
      <c r="B67" s="4">
        <v>0</v>
      </c>
      <c r="C67" s="4" t="s">
        <v>12</v>
      </c>
      <c r="D67" s="5">
        <v>0.0178</v>
      </c>
      <c r="E67" s="2">
        <f t="shared" si="2"/>
        <v>0.0178</v>
      </c>
    </row>
    <row r="68" spans="1:5">
      <c r="A68" s="4">
        <v>20150630</v>
      </c>
      <c r="B68" s="4">
        <v>0</v>
      </c>
      <c r="C68" s="4" t="s">
        <v>12</v>
      </c>
      <c r="D68" s="5">
        <v>0.0178</v>
      </c>
      <c r="E68" s="2">
        <f t="shared" si="2"/>
        <v>0.0178</v>
      </c>
    </row>
    <row r="69" spans="1:5">
      <c r="A69" s="4">
        <v>20150731</v>
      </c>
      <c r="B69" s="4">
        <v>0</v>
      </c>
      <c r="C69" s="4" t="s">
        <v>12</v>
      </c>
      <c r="D69" s="5">
        <v>0.0178</v>
      </c>
      <c r="E69" s="2">
        <f t="shared" si="2"/>
        <v>0.0178</v>
      </c>
    </row>
    <row r="70" spans="1:5">
      <c r="A70" s="4">
        <v>20150831</v>
      </c>
      <c r="B70" s="4">
        <v>0</v>
      </c>
      <c r="C70" s="4" t="s">
        <v>12</v>
      </c>
      <c r="D70" s="5">
        <v>0.0178</v>
      </c>
      <c r="E70" s="2">
        <f t="shared" si="2"/>
        <v>0.0178</v>
      </c>
    </row>
    <row r="71" spans="1:5">
      <c r="A71" s="4">
        <v>20150930</v>
      </c>
      <c r="B71" s="4">
        <v>0</v>
      </c>
      <c r="C71" s="4" t="s">
        <v>12</v>
      </c>
      <c r="D71" s="5">
        <v>0.0178</v>
      </c>
      <c r="E71" s="2">
        <f t="shared" si="2"/>
        <v>0.0178</v>
      </c>
    </row>
    <row r="72" spans="1:5">
      <c r="A72" s="4">
        <v>20151030</v>
      </c>
      <c r="B72" s="4">
        <v>0</v>
      </c>
      <c r="C72" s="4" t="s">
        <v>12</v>
      </c>
      <c r="D72" s="5">
        <v>0.0178</v>
      </c>
      <c r="E72" s="2">
        <f t="shared" si="2"/>
        <v>0.0178</v>
      </c>
    </row>
    <row r="73" spans="1:5">
      <c r="A73" s="4">
        <v>20151130</v>
      </c>
      <c r="B73" s="4">
        <v>0</v>
      </c>
      <c r="C73" s="4" t="s">
        <v>12</v>
      </c>
      <c r="D73" s="5">
        <v>0.0178</v>
      </c>
      <c r="E73" s="2">
        <f t="shared" si="2"/>
        <v>0.0178</v>
      </c>
    </row>
    <row r="74" s="1" customFormat="1" spans="1:6">
      <c r="A74" s="4">
        <v>20151231</v>
      </c>
      <c r="B74" s="4">
        <v>0.0001</v>
      </c>
      <c r="C74" s="4" t="s">
        <v>12</v>
      </c>
      <c r="D74" s="5">
        <v>0.0178</v>
      </c>
      <c r="E74" s="1">
        <f t="shared" si="2"/>
        <v>0.0179</v>
      </c>
      <c r="F74" s="1">
        <v>571</v>
      </c>
    </row>
    <row r="75" spans="1:5">
      <c r="A75" s="4">
        <v>20160129</v>
      </c>
      <c r="B75" s="4">
        <v>0.0001</v>
      </c>
      <c r="C75" s="4" t="s">
        <v>12</v>
      </c>
      <c r="D75" s="5">
        <v>0.0178</v>
      </c>
      <c r="E75" s="2">
        <f t="shared" si="2"/>
        <v>0.0179</v>
      </c>
    </row>
    <row r="76" spans="1:5">
      <c r="A76" s="4">
        <v>20160229</v>
      </c>
      <c r="B76" s="4">
        <v>0.0002</v>
      </c>
      <c r="C76" s="4" t="s">
        <v>12</v>
      </c>
      <c r="D76" s="5">
        <v>0.0178</v>
      </c>
      <c r="E76" s="2">
        <f t="shared" si="2"/>
        <v>0.018</v>
      </c>
    </row>
    <row r="77" spans="1:5">
      <c r="A77" s="4">
        <v>20160331</v>
      </c>
      <c r="B77" s="4">
        <v>0.0002</v>
      </c>
      <c r="C77" s="4" t="s">
        <v>12</v>
      </c>
      <c r="D77" s="5">
        <v>0.0178</v>
      </c>
      <c r="E77" s="2">
        <f t="shared" si="2"/>
        <v>0.018</v>
      </c>
    </row>
    <row r="78" spans="1:5">
      <c r="A78" s="4">
        <v>20160429</v>
      </c>
      <c r="B78" s="4">
        <v>0.0001</v>
      </c>
      <c r="C78" s="4" t="s">
        <v>12</v>
      </c>
      <c r="D78" s="5">
        <v>0.0178</v>
      </c>
      <c r="E78" s="2">
        <f t="shared" si="2"/>
        <v>0.0179</v>
      </c>
    </row>
    <row r="79" spans="1:5">
      <c r="A79" s="4">
        <v>20160531</v>
      </c>
      <c r="B79" s="4">
        <v>0.0001</v>
      </c>
      <c r="C79" s="4" t="s">
        <v>12</v>
      </c>
      <c r="D79" s="5">
        <v>0.0178</v>
      </c>
      <c r="E79" s="2">
        <f t="shared" si="2"/>
        <v>0.0179</v>
      </c>
    </row>
    <row r="80" spans="1:5">
      <c r="A80" s="4">
        <v>20160630</v>
      </c>
      <c r="B80" s="4">
        <v>0.0002</v>
      </c>
      <c r="C80" s="4" t="s">
        <v>12</v>
      </c>
      <c r="D80" s="5">
        <v>0.0178</v>
      </c>
      <c r="E80" s="2">
        <f t="shared" si="2"/>
        <v>0.018</v>
      </c>
    </row>
    <row r="81" spans="1:5">
      <c r="A81" s="4">
        <v>20160729</v>
      </c>
      <c r="B81" s="4">
        <v>0.0002</v>
      </c>
      <c r="C81" s="4" t="s">
        <v>12</v>
      </c>
      <c r="D81" s="5">
        <v>0.0178</v>
      </c>
      <c r="E81" s="2">
        <f t="shared" si="2"/>
        <v>0.018</v>
      </c>
    </row>
    <row r="82" spans="1:5">
      <c r="A82" s="4">
        <v>20160831</v>
      </c>
      <c r="B82" s="4">
        <v>0.0002</v>
      </c>
      <c r="C82" s="4" t="s">
        <v>12</v>
      </c>
      <c r="D82" s="5">
        <v>0.0178</v>
      </c>
      <c r="E82" s="2">
        <f t="shared" si="2"/>
        <v>0.018</v>
      </c>
    </row>
    <row r="83" spans="1:5">
      <c r="A83" s="4">
        <v>20160930</v>
      </c>
      <c r="B83" s="4">
        <v>0.0002</v>
      </c>
      <c r="C83" s="4" t="s">
        <v>12</v>
      </c>
      <c r="D83" s="5">
        <v>0.0178</v>
      </c>
      <c r="E83" s="2">
        <f t="shared" si="2"/>
        <v>0.018</v>
      </c>
    </row>
    <row r="84" spans="1:5">
      <c r="A84" s="4">
        <v>20161031</v>
      </c>
      <c r="B84" s="4">
        <v>0.0002</v>
      </c>
      <c r="C84" s="4" t="s">
        <v>12</v>
      </c>
      <c r="D84" s="5">
        <v>0.0178</v>
      </c>
      <c r="E84" s="2">
        <f t="shared" si="2"/>
        <v>0.018</v>
      </c>
    </row>
    <row r="85" spans="1:5">
      <c r="A85" s="4">
        <v>20161130</v>
      </c>
      <c r="B85" s="4">
        <v>0.0001</v>
      </c>
      <c r="C85" s="4" t="s">
        <v>12</v>
      </c>
      <c r="D85" s="5">
        <v>0.0178</v>
      </c>
      <c r="E85" s="2">
        <f t="shared" si="2"/>
        <v>0.0179</v>
      </c>
    </row>
    <row r="86" s="1" customFormat="1" spans="1:6">
      <c r="A86" s="4">
        <v>20161230</v>
      </c>
      <c r="B86" s="4">
        <v>0.0003</v>
      </c>
      <c r="C86" s="4" t="s">
        <v>11</v>
      </c>
      <c r="D86" s="6">
        <v>0.02</v>
      </c>
      <c r="E86" s="1">
        <f t="shared" si="2"/>
        <v>0.0203</v>
      </c>
      <c r="F86" s="1">
        <v>2645</v>
      </c>
    </row>
    <row r="87" spans="1:5">
      <c r="A87" s="4">
        <v>20170131</v>
      </c>
      <c r="B87" s="4">
        <v>0.0004</v>
      </c>
      <c r="C87" s="4" t="s">
        <v>11</v>
      </c>
      <c r="D87" s="6">
        <v>0.02</v>
      </c>
      <c r="E87" s="2">
        <f t="shared" si="2"/>
        <v>0.0204</v>
      </c>
    </row>
    <row r="88" spans="1:5">
      <c r="A88" s="4">
        <v>20170228</v>
      </c>
      <c r="B88" s="4">
        <v>0.0004</v>
      </c>
      <c r="C88" s="4" t="s">
        <v>11</v>
      </c>
      <c r="D88" s="6">
        <v>0.02</v>
      </c>
      <c r="E88" s="2">
        <f t="shared" si="2"/>
        <v>0.0204</v>
      </c>
    </row>
    <row r="90" ht="46.5" spans="3:5">
      <c r="C90" s="7" t="s">
        <v>14</v>
      </c>
      <c r="D90" s="8">
        <f>AVERAGE(E2:E88)</f>
        <v>0.026232183908046</v>
      </c>
      <c r="E90" s="8"/>
    </row>
    <row r="91" ht="31" spans="3:5">
      <c r="C91" s="7" t="s">
        <v>15</v>
      </c>
      <c r="D91" s="8">
        <f>(D90+1)^12-1</f>
        <v>0.364418396957121</v>
      </c>
      <c r="E91" s="9">
        <v>0.3644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Sherry</cp:lastModifiedBy>
  <dcterms:created xsi:type="dcterms:W3CDTF">2020-04-05T11:01:00Z</dcterms:created>
  <dcterms:modified xsi:type="dcterms:W3CDTF">2020-04-15T08:30:25Z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