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t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G8" i="1"/>
  <c r="D8" i="1"/>
  <c r="J6" i="1"/>
  <c r="G6" i="1"/>
  <c r="D6" i="1"/>
  <c r="I5" i="1"/>
  <c r="I7" i="1" s="1"/>
  <c r="I9" i="1" s="1"/>
  <c r="H5" i="1"/>
  <c r="H7" i="1" s="1"/>
  <c r="F5" i="1"/>
  <c r="F7" i="1" s="1"/>
  <c r="F9" i="1" s="1"/>
  <c r="E5" i="1"/>
  <c r="E7" i="1" s="1"/>
  <c r="C5" i="1"/>
  <c r="C7" i="1" s="1"/>
  <c r="C9" i="1" s="1"/>
  <c r="B5" i="1"/>
  <c r="D5" i="1" s="1"/>
  <c r="J4" i="1"/>
  <c r="G4" i="1"/>
  <c r="D4" i="1"/>
  <c r="J3" i="1"/>
  <c r="G3" i="1"/>
  <c r="D3" i="1"/>
  <c r="H9" i="1" l="1"/>
  <c r="J9" i="1" s="1"/>
  <c r="J7" i="1"/>
  <c r="E9" i="1"/>
  <c r="G9" i="1" s="1"/>
  <c r="G7" i="1"/>
  <c r="J5" i="1"/>
  <c r="G5" i="1"/>
  <c r="B7" i="1"/>
  <c r="D7" i="1" l="1"/>
  <c r="B9" i="1"/>
  <c r="D9" i="1" s="1"/>
</calcChain>
</file>

<file path=xl/sharedStrings.xml><?xml version="1.0" encoding="utf-8"?>
<sst xmlns="http://schemas.openxmlformats.org/spreadsheetml/2006/main" count="78" uniqueCount="25">
  <si>
    <t>Level</t>
  </si>
  <si>
    <t>All Categories</t>
  </si>
  <si>
    <t>SC</t>
  </si>
  <si>
    <t>ST</t>
  </si>
  <si>
    <t>Male</t>
  </si>
  <si>
    <t>Female</t>
  </si>
  <si>
    <t>Total</t>
  </si>
  <si>
    <t>Primary
(I-V)</t>
  </si>
  <si>
    <t>Upper Primary
(VI-VIII)</t>
  </si>
  <si>
    <t>Elementary
(I-VIII)</t>
  </si>
  <si>
    <t>Secondary (IX-X)</t>
  </si>
  <si>
    <t>I-X</t>
  </si>
  <si>
    <t>Senior Secondary
(XI-XII)</t>
  </si>
  <si>
    <t>I-XII</t>
  </si>
  <si>
    <t>Ph.D.</t>
  </si>
  <si>
    <t>NA</t>
  </si>
  <si>
    <t>M.Phil.</t>
  </si>
  <si>
    <t>Post Graduate</t>
  </si>
  <si>
    <t>Under Graduate</t>
  </si>
  <si>
    <t>PG Diploma</t>
  </si>
  <si>
    <t>Diploma</t>
  </si>
  <si>
    <t>Certificate</t>
  </si>
  <si>
    <t>Integrated</t>
  </si>
  <si>
    <t xml:space="preserve">Higher Education Total </t>
  </si>
  <si>
    <t>Level-wise Enrolment in School &amp; Higher Education 2014-15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</si>
</sst>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7" tint="-0.499984740745262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1" fontId="2" fillId="3" borderId="1" xfId="0" applyNumberFormat="1" applyFont="1" applyFill="1" applyBorder="1" applyAlignment="1">
      <alignment horizontal="right" vertical="center" indent="1"/>
    </xf>
    <xf numFmtId="0" fontId="1" fillId="0" borderId="1" xfId="0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right" vertical="center" indent="1"/>
    </xf>
    <xf numFmtId="1" fontId="3" fillId="3" borderId="1" xfId="0" applyNumberFormat="1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10" workbookViewId="0">
      <selection activeCell="A20" sqref="A20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</row>
    <row r="2" spans="1:10" x14ac:dyDescent="0.25">
      <c r="A2" s="1"/>
      <c r="B2" s="2" t="s">
        <v>4</v>
      </c>
      <c r="C2" s="2" t="s">
        <v>5</v>
      </c>
      <c r="D2" s="2" t="s">
        <v>6</v>
      </c>
      <c r="E2" s="2" t="s">
        <v>4</v>
      </c>
      <c r="F2" s="2" t="s">
        <v>5</v>
      </c>
      <c r="G2" s="2" t="s">
        <v>6</v>
      </c>
      <c r="H2" s="2" t="s">
        <v>4</v>
      </c>
      <c r="I2" s="2" t="s">
        <v>5</v>
      </c>
      <c r="J2" s="2" t="s">
        <v>6</v>
      </c>
    </row>
    <row r="3" spans="1:10" ht="30" x14ac:dyDescent="0.25">
      <c r="A3" s="3" t="s">
        <v>7</v>
      </c>
      <c r="B3" s="4">
        <v>67609</v>
      </c>
      <c r="C3" s="4">
        <v>62892</v>
      </c>
      <c r="D3" s="4">
        <f>B3+C3</f>
        <v>130501</v>
      </c>
      <c r="E3" s="4">
        <v>13427</v>
      </c>
      <c r="F3" s="4">
        <v>12585</v>
      </c>
      <c r="G3" s="4">
        <f>E3+F3</f>
        <v>26012</v>
      </c>
      <c r="H3" s="4">
        <v>7309</v>
      </c>
      <c r="I3" s="4">
        <v>6824</v>
      </c>
      <c r="J3" s="4">
        <f>H3+I3</f>
        <v>14133</v>
      </c>
    </row>
    <row r="4" spans="1:10" ht="45" x14ac:dyDescent="0.25">
      <c r="A4" s="5" t="s">
        <v>8</v>
      </c>
      <c r="B4" s="6">
        <v>34501</v>
      </c>
      <c r="C4" s="6">
        <v>32664</v>
      </c>
      <c r="D4" s="6">
        <f t="shared" ref="D4:D9" si="0">B4+C4</f>
        <v>67165</v>
      </c>
      <c r="E4" s="6">
        <v>6731</v>
      </c>
      <c r="F4" s="6">
        <v>6399</v>
      </c>
      <c r="G4" s="6">
        <f t="shared" ref="G4:G9" si="1">E4+F4</f>
        <v>13130</v>
      </c>
      <c r="H4" s="6">
        <v>3371</v>
      </c>
      <c r="I4" s="6">
        <v>3181</v>
      </c>
      <c r="J4" s="6">
        <f t="shared" ref="J4:J9" si="2">H4+I4</f>
        <v>6552</v>
      </c>
    </row>
    <row r="5" spans="1:10" ht="45" x14ac:dyDescent="0.25">
      <c r="A5" s="3" t="s">
        <v>9</v>
      </c>
      <c r="B5" s="4">
        <f>B3+B4</f>
        <v>102110</v>
      </c>
      <c r="C5" s="4">
        <f>C3+C4</f>
        <v>95556</v>
      </c>
      <c r="D5" s="4">
        <f t="shared" si="0"/>
        <v>197666</v>
      </c>
      <c r="E5" s="4">
        <f>E3+E4</f>
        <v>20158</v>
      </c>
      <c r="F5" s="4">
        <f>F3+F4</f>
        <v>18984</v>
      </c>
      <c r="G5" s="4">
        <f t="shared" si="1"/>
        <v>39142</v>
      </c>
      <c r="H5" s="4">
        <f>H3+H4</f>
        <v>10680</v>
      </c>
      <c r="I5" s="4">
        <f>I3+I4</f>
        <v>10005</v>
      </c>
      <c r="J5" s="4">
        <f t="shared" si="2"/>
        <v>20685</v>
      </c>
    </row>
    <row r="6" spans="1:10" ht="45" x14ac:dyDescent="0.25">
      <c r="A6" s="5" t="s">
        <v>10</v>
      </c>
      <c r="B6" s="6">
        <v>20121</v>
      </c>
      <c r="C6" s="6">
        <v>18180</v>
      </c>
      <c r="D6" s="6">
        <f t="shared" si="0"/>
        <v>38301</v>
      </c>
      <c r="E6" s="6">
        <v>3747</v>
      </c>
      <c r="F6" s="6">
        <v>3403</v>
      </c>
      <c r="G6" s="6">
        <f t="shared" si="1"/>
        <v>7150</v>
      </c>
      <c r="H6" s="6">
        <v>1678</v>
      </c>
      <c r="I6" s="6">
        <v>1574</v>
      </c>
      <c r="J6" s="6">
        <f t="shared" si="2"/>
        <v>3252</v>
      </c>
    </row>
    <row r="7" spans="1:10" x14ac:dyDescent="0.25">
      <c r="A7" s="3" t="s">
        <v>11</v>
      </c>
      <c r="B7" s="4">
        <f>SUM(B5:B6)</f>
        <v>122231</v>
      </c>
      <c r="C7" s="4">
        <f>SUM(C5:C6)</f>
        <v>113736</v>
      </c>
      <c r="D7" s="4">
        <f t="shared" si="0"/>
        <v>235967</v>
      </c>
      <c r="E7" s="4">
        <f>SUM(E5:E6)</f>
        <v>23905</v>
      </c>
      <c r="F7" s="4">
        <f>SUM(F5:F6)</f>
        <v>22387</v>
      </c>
      <c r="G7" s="4">
        <f t="shared" si="1"/>
        <v>46292</v>
      </c>
      <c r="H7" s="4">
        <f>SUM(H5:H6)</f>
        <v>12358</v>
      </c>
      <c r="I7" s="4">
        <f>SUM(I5:I6)</f>
        <v>11579</v>
      </c>
      <c r="J7" s="4">
        <f t="shared" si="2"/>
        <v>23937</v>
      </c>
    </row>
    <row r="8" spans="1:10" ht="60" x14ac:dyDescent="0.25">
      <c r="A8" s="5" t="s">
        <v>12</v>
      </c>
      <c r="B8" s="6">
        <v>12440</v>
      </c>
      <c r="C8" s="6">
        <v>11061</v>
      </c>
      <c r="D8" s="6">
        <f t="shared" si="0"/>
        <v>23501</v>
      </c>
      <c r="E8" s="6">
        <v>2170</v>
      </c>
      <c r="F8" s="6">
        <v>1964</v>
      </c>
      <c r="G8" s="6">
        <f t="shared" si="1"/>
        <v>4134</v>
      </c>
      <c r="H8" s="6">
        <v>802</v>
      </c>
      <c r="I8" s="6">
        <v>715</v>
      </c>
      <c r="J8" s="6">
        <f t="shared" si="2"/>
        <v>1517</v>
      </c>
    </row>
    <row r="9" spans="1:10" x14ac:dyDescent="0.25">
      <c r="A9" s="3" t="s">
        <v>13</v>
      </c>
      <c r="B9" s="7">
        <f>B7+B8</f>
        <v>134671</v>
      </c>
      <c r="C9" s="7">
        <f>C7+C8</f>
        <v>124797</v>
      </c>
      <c r="D9" s="7">
        <f t="shared" si="0"/>
        <v>259468</v>
      </c>
      <c r="E9" s="7">
        <f>E7+E8</f>
        <v>26075</v>
      </c>
      <c r="F9" s="7">
        <f>F7+F8</f>
        <v>24351</v>
      </c>
      <c r="G9" s="7">
        <f t="shared" si="1"/>
        <v>50426</v>
      </c>
      <c r="H9" s="7">
        <f>H7+H8</f>
        <v>13160</v>
      </c>
      <c r="I9" s="7">
        <f>I7+I8</f>
        <v>12294</v>
      </c>
      <c r="J9" s="7">
        <f t="shared" si="2"/>
        <v>25454</v>
      </c>
    </row>
    <row r="10" spans="1:10" x14ac:dyDescent="0.25">
      <c r="A10" s="5" t="s">
        <v>14</v>
      </c>
      <c r="B10" s="6">
        <v>69.584000000000003</v>
      </c>
      <c r="C10" s="6">
        <v>47.716999999999999</v>
      </c>
      <c r="D10" s="6">
        <v>118</v>
      </c>
      <c r="E10" s="8" t="s">
        <v>15</v>
      </c>
      <c r="F10" s="8" t="s">
        <v>15</v>
      </c>
      <c r="G10" s="8" t="s">
        <v>15</v>
      </c>
      <c r="H10" s="8" t="s">
        <v>15</v>
      </c>
      <c r="I10" s="8" t="s">
        <v>15</v>
      </c>
      <c r="J10" s="8" t="s">
        <v>15</v>
      </c>
    </row>
    <row r="11" spans="1:10" x14ac:dyDescent="0.25">
      <c r="A11" s="3" t="s">
        <v>16</v>
      </c>
      <c r="B11" s="4">
        <v>14.106999999999999</v>
      </c>
      <c r="C11" s="4">
        <v>19.263999999999999</v>
      </c>
      <c r="D11" s="4">
        <v>33.370999999999995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</row>
    <row r="12" spans="1:10" ht="45" x14ac:dyDescent="0.25">
      <c r="A12" s="5" t="s">
        <v>17</v>
      </c>
      <c r="B12" s="6">
        <v>1867.1420000000001</v>
      </c>
      <c r="C12" s="6">
        <v>1986.296</v>
      </c>
      <c r="D12" s="6">
        <v>3853.4380000000001</v>
      </c>
      <c r="E12" s="8" t="s">
        <v>15</v>
      </c>
      <c r="F12" s="8" t="s">
        <v>15</v>
      </c>
      <c r="G12" s="8" t="s">
        <v>15</v>
      </c>
      <c r="H12" s="8" t="s">
        <v>15</v>
      </c>
      <c r="I12" s="8" t="s">
        <v>15</v>
      </c>
      <c r="J12" s="8" t="s">
        <v>15</v>
      </c>
    </row>
    <row r="13" spans="1:10" ht="45" x14ac:dyDescent="0.25">
      <c r="A13" s="3" t="s">
        <v>18</v>
      </c>
      <c r="B13" s="4">
        <v>14467.226000000001</v>
      </c>
      <c r="C13" s="4">
        <v>12705.12</v>
      </c>
      <c r="D13" s="4">
        <v>27172.346000000001</v>
      </c>
      <c r="E13" s="9" t="s">
        <v>15</v>
      </c>
      <c r="F13" s="9" t="s">
        <v>15</v>
      </c>
      <c r="G13" s="9" t="s">
        <v>15</v>
      </c>
      <c r="H13" s="9" t="s">
        <v>15</v>
      </c>
      <c r="I13" s="9" t="s">
        <v>15</v>
      </c>
      <c r="J13" s="9" t="s">
        <v>15</v>
      </c>
    </row>
    <row r="14" spans="1:10" ht="45" x14ac:dyDescent="0.25">
      <c r="A14" s="5" t="s">
        <v>19</v>
      </c>
      <c r="B14" s="6">
        <v>121.313</v>
      </c>
      <c r="C14" s="6">
        <v>94.058999999999997</v>
      </c>
      <c r="D14" s="6">
        <v>215.37200000000001</v>
      </c>
      <c r="E14" s="8" t="s">
        <v>15</v>
      </c>
      <c r="F14" s="8" t="s">
        <v>15</v>
      </c>
      <c r="G14" s="8" t="s">
        <v>15</v>
      </c>
      <c r="H14" s="8" t="s">
        <v>15</v>
      </c>
      <c r="I14" s="8" t="s">
        <v>15</v>
      </c>
      <c r="J14" s="8" t="s">
        <v>15</v>
      </c>
    </row>
    <row r="15" spans="1:10" ht="30" x14ac:dyDescent="0.25">
      <c r="A15" s="3" t="s">
        <v>20</v>
      </c>
      <c r="B15" s="4">
        <v>1788.11</v>
      </c>
      <c r="C15" s="4">
        <v>719.58399999999995</v>
      </c>
      <c r="D15" s="4">
        <v>2507.694</v>
      </c>
      <c r="E15" s="9" t="s">
        <v>15</v>
      </c>
      <c r="F15" s="9" t="s">
        <v>15</v>
      </c>
      <c r="G15" s="9" t="s">
        <v>15</v>
      </c>
      <c r="H15" s="9" t="s">
        <v>15</v>
      </c>
      <c r="I15" s="9" t="s">
        <v>15</v>
      </c>
      <c r="J15" s="9" t="s">
        <v>15</v>
      </c>
    </row>
    <row r="16" spans="1:10" ht="30" x14ac:dyDescent="0.25">
      <c r="A16" s="5" t="s">
        <v>21</v>
      </c>
      <c r="B16" s="6">
        <v>74.236000000000004</v>
      </c>
      <c r="C16" s="6">
        <v>96.009</v>
      </c>
      <c r="D16" s="6">
        <v>170.245</v>
      </c>
      <c r="E16" s="8" t="s">
        <v>15</v>
      </c>
      <c r="F16" s="8" t="s">
        <v>15</v>
      </c>
      <c r="G16" s="8" t="s">
        <v>15</v>
      </c>
      <c r="H16" s="8" t="s">
        <v>15</v>
      </c>
      <c r="I16" s="8" t="s">
        <v>15</v>
      </c>
      <c r="J16" s="8" t="s">
        <v>15</v>
      </c>
    </row>
    <row r="17" spans="1:10" ht="30" x14ac:dyDescent="0.25">
      <c r="A17" s="3" t="s">
        <v>22</v>
      </c>
      <c r="B17" s="4">
        <v>86.900999999999996</v>
      </c>
      <c r="C17" s="4">
        <v>54.969000000000001</v>
      </c>
      <c r="D17" s="4">
        <v>141.87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</row>
    <row r="18" spans="1:10" ht="60" x14ac:dyDescent="0.25">
      <c r="A18" s="5" t="s">
        <v>23</v>
      </c>
      <c r="B18" s="10">
        <v>18488</v>
      </c>
      <c r="C18" s="10">
        <v>15723.018</v>
      </c>
      <c r="D18" s="10">
        <v>34211</v>
      </c>
      <c r="E18" s="10">
        <v>2504.4630000000002</v>
      </c>
      <c r="F18" s="10">
        <v>2102.203</v>
      </c>
      <c r="G18" s="10">
        <v>4606.6660000000002</v>
      </c>
      <c r="H18" s="10">
        <v>893.51099999999997</v>
      </c>
      <c r="I18" s="10">
        <v>747.298</v>
      </c>
      <c r="J18" s="10">
        <v>1640.809</v>
      </c>
    </row>
    <row r="20" spans="1:10" x14ac:dyDescent="0.25">
      <c r="A20" t="s">
        <v>24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2017-05-23T06:53:19Z</dcterms:created>
  <dcterms:modified xsi:type="dcterms:W3CDTF">2017-05-23T06:54:17Z</dcterms:modified>
</cp:coreProperties>
</file>