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M19" i="1"/>
  <c r="J19" i="1"/>
  <c r="G19" i="1"/>
  <c r="D19" i="1"/>
  <c r="P18" i="1"/>
  <c r="M18" i="1"/>
  <c r="J18" i="1"/>
  <c r="G18" i="1"/>
  <c r="D18" i="1"/>
  <c r="P17" i="1"/>
  <c r="E17" i="1"/>
  <c r="B17" i="1"/>
  <c r="P16" i="1"/>
  <c r="M16" i="1"/>
  <c r="J16" i="1"/>
  <c r="G16" i="1"/>
  <c r="D16" i="1"/>
  <c r="P15" i="1"/>
  <c r="M15" i="1"/>
  <c r="J15" i="1"/>
  <c r="G15" i="1"/>
  <c r="D15" i="1"/>
  <c r="P14" i="1"/>
  <c r="M14" i="1"/>
  <c r="J14" i="1"/>
  <c r="G14" i="1"/>
  <c r="D14" i="1"/>
  <c r="P13" i="1"/>
  <c r="M13" i="1"/>
  <c r="J13" i="1"/>
  <c r="G13" i="1"/>
  <c r="D13" i="1"/>
  <c r="M12" i="1"/>
  <c r="J12" i="1"/>
  <c r="G12" i="1"/>
  <c r="D12" i="1"/>
  <c r="P11" i="1"/>
  <c r="M11" i="1"/>
  <c r="J11" i="1"/>
  <c r="G11" i="1"/>
  <c r="D11" i="1"/>
  <c r="P10" i="1"/>
  <c r="M10" i="1"/>
  <c r="J10" i="1"/>
  <c r="G10" i="1"/>
  <c r="D10" i="1"/>
  <c r="M9" i="1"/>
  <c r="J9" i="1"/>
  <c r="G9" i="1"/>
  <c r="D9" i="1"/>
  <c r="M8" i="1"/>
  <c r="G8" i="1"/>
  <c r="D8" i="1"/>
  <c r="M7" i="1"/>
  <c r="G7" i="1"/>
  <c r="D7" i="1"/>
  <c r="M6" i="1"/>
  <c r="G6" i="1"/>
  <c r="D6" i="1"/>
  <c r="M5" i="1"/>
  <c r="G5" i="1"/>
  <c r="D5" i="1"/>
  <c r="M4" i="1"/>
  <c r="G4" i="1"/>
  <c r="D4" i="1"/>
  <c r="M3" i="1"/>
  <c r="G3" i="1"/>
  <c r="D3" i="1"/>
</calcChain>
</file>

<file path=xl/sharedStrings.xml><?xml version="1.0" encoding="utf-8"?>
<sst xmlns="http://schemas.openxmlformats.org/spreadsheetml/2006/main" count="82" uniqueCount="28">
  <si>
    <t>Level/
Year</t>
  </si>
  <si>
    <t>Primary
(I-V)</t>
  </si>
  <si>
    <t xml:space="preserve"> Upper Primary
(VI-VIII)</t>
  </si>
  <si>
    <t>Secondary
(IX-X)</t>
  </si>
  <si>
    <t>Senior Secondary
(XI-XII)</t>
  </si>
  <si>
    <t xml:space="preserve">Higher Education </t>
  </si>
  <si>
    <t>Male</t>
  </si>
  <si>
    <t>Female</t>
  </si>
  <si>
    <t>Total</t>
  </si>
  <si>
    <t>1980-81</t>
  </si>
  <si>
    <t>NA</t>
  </si>
  <si>
    <t>1983-84</t>
  </si>
  <si>
    <t>1986-87</t>
  </si>
  <si>
    <t>1989-90</t>
  </si>
  <si>
    <t>1992-93</t>
  </si>
  <si>
    <t>1995-96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</si>
  <si>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</si>
  <si>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</si>
  <si>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</si>
  <si>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</si>
  <si>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</si>
  <si>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</si>
  <si>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</si>
  <si>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</si>
  <si>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2012-13*</t>
  </si>
  <si>
    <t>2013-14*</t>
  </si>
  <si>
    <t>2014-15*</t>
  </si>
  <si>
    <t>Levelwise enrollment - scheduled 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</si>
</sst>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sz val="11"/>
      <color rgb="FF003366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indent="2"/>
    </xf>
    <xf numFmtId="1" fontId="2" fillId="3" borderId="1" xfId="0" applyNumberFormat="1" applyFont="1" applyFill="1" applyBorder="1" applyAlignment="1">
      <alignment horizontal="right" vertical="center" indent="2"/>
    </xf>
    <xf numFmtId="0" fontId="2" fillId="3" borderId="1" xfId="0" applyFont="1" applyFill="1" applyBorder="1" applyAlignment="1">
      <alignment horizontal="right" vertical="center" indent="1"/>
    </xf>
    <xf numFmtId="1" fontId="2" fillId="3" borderId="1" xfId="0" applyNumberFormat="1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 indent="2"/>
    </xf>
    <xf numFmtId="1" fontId="2" fillId="0" borderId="1" xfId="0" applyNumberFormat="1" applyFont="1" applyFill="1" applyBorder="1" applyAlignment="1">
      <alignment horizontal="right" vertical="center" indent="2"/>
    </xf>
    <xf numFmtId="0" fontId="2" fillId="0" borderId="1" xfId="0" applyFont="1" applyFill="1" applyBorder="1" applyAlignment="1">
      <alignment horizontal="right" vertical="center" indent="1"/>
    </xf>
    <xf numFmtId="1" fontId="2" fillId="0" borderId="1" xfId="0" applyNumberFormat="1" applyFont="1" applyFill="1" applyBorder="1" applyAlignment="1">
      <alignment horizontal="right" vertical="center" indent="1"/>
    </xf>
    <xf numFmtId="0" fontId="2" fillId="0" borderId="1" xfId="0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right" vertical="center" indent="1"/>
    </xf>
    <xf numFmtId="1" fontId="3" fillId="3" borderId="1" xfId="0" applyNumberFormat="1" applyFont="1" applyFill="1" applyBorder="1" applyAlignment="1">
      <alignment horizontal="right" vertical="center" indent="2"/>
    </xf>
    <xf numFmtId="1" fontId="3" fillId="0" borderId="1" xfId="0" applyNumberFormat="1" applyFont="1" applyFill="1" applyBorder="1" applyAlignment="1">
      <alignment horizontal="right" vertical="center" indent="1"/>
    </xf>
    <xf numFmtId="1" fontId="3" fillId="0" borderId="1" xfId="0" applyNumberFormat="1" applyFont="1" applyFill="1" applyBorder="1" applyAlignment="1">
      <alignment horizontal="righ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A22" sqref="A2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/>
      <c r="D1" s="1"/>
      <c r="E1" s="2" t="s">
        <v>2</v>
      </c>
      <c r="F1" s="2"/>
      <c r="G1" s="2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</row>
    <row r="2" spans="1:16" x14ac:dyDescent="0.25">
      <c r="A2" s="3"/>
      <c r="B2" s="4" t="s">
        <v>6</v>
      </c>
      <c r="C2" s="4" t="s">
        <v>7</v>
      </c>
      <c r="D2" s="4" t="s">
        <v>8</v>
      </c>
      <c r="E2" s="4" t="s">
        <v>6</v>
      </c>
      <c r="F2" s="4" t="s">
        <v>7</v>
      </c>
      <c r="G2" s="4" t="s">
        <v>8</v>
      </c>
      <c r="H2" s="4" t="s">
        <v>6</v>
      </c>
      <c r="I2" s="4" t="s">
        <v>7</v>
      </c>
      <c r="J2" s="4" t="s">
        <v>8</v>
      </c>
      <c r="K2" s="4" t="s">
        <v>6</v>
      </c>
      <c r="L2" s="4" t="s">
        <v>7</v>
      </c>
      <c r="M2" s="4" t="s">
        <v>8</v>
      </c>
      <c r="N2" s="4" t="s">
        <v>6</v>
      </c>
      <c r="O2" s="4" t="s">
        <v>7</v>
      </c>
      <c r="P2" s="4" t="s">
        <v>8</v>
      </c>
    </row>
    <row r="3" spans="1:16" x14ac:dyDescent="0.25">
      <c r="A3" s="5" t="s">
        <v>9</v>
      </c>
      <c r="B3" s="6">
        <v>72</v>
      </c>
      <c r="C3" s="6">
        <v>38</v>
      </c>
      <c r="D3" s="7">
        <f>B3+C3</f>
        <v>110</v>
      </c>
      <c r="E3" s="6">
        <v>16</v>
      </c>
      <c r="F3" s="6">
        <v>6</v>
      </c>
      <c r="G3" s="7">
        <f>E3+F3</f>
        <v>22</v>
      </c>
      <c r="H3" s="8" t="s">
        <v>10</v>
      </c>
      <c r="I3" s="6" t="s">
        <v>10</v>
      </c>
      <c r="J3" s="8" t="s">
        <v>10</v>
      </c>
      <c r="K3" s="8">
        <v>9</v>
      </c>
      <c r="L3" s="6">
        <v>3</v>
      </c>
      <c r="M3" s="9">
        <f>K3+L3</f>
        <v>12</v>
      </c>
      <c r="N3" s="8" t="s">
        <v>10</v>
      </c>
      <c r="O3" s="6" t="s">
        <v>10</v>
      </c>
      <c r="P3" s="8" t="s">
        <v>10</v>
      </c>
    </row>
    <row r="4" spans="1:16" x14ac:dyDescent="0.25">
      <c r="A4" s="10" t="s">
        <v>11</v>
      </c>
      <c r="B4" s="11">
        <v>80</v>
      </c>
      <c r="C4" s="11">
        <v>45</v>
      </c>
      <c r="D4" s="12">
        <f t="shared" ref="D4:D19" si="0">B4+C4</f>
        <v>125</v>
      </c>
      <c r="E4" s="11">
        <v>23</v>
      </c>
      <c r="F4" s="11">
        <v>10</v>
      </c>
      <c r="G4" s="12">
        <f t="shared" ref="G4:G19" si="1">E4+F4</f>
        <v>33</v>
      </c>
      <c r="H4" s="13" t="s">
        <v>10</v>
      </c>
      <c r="I4" s="11" t="s">
        <v>10</v>
      </c>
      <c r="J4" s="13" t="s">
        <v>10</v>
      </c>
      <c r="K4" s="13">
        <v>14</v>
      </c>
      <c r="L4" s="11">
        <v>4</v>
      </c>
      <c r="M4" s="14">
        <f t="shared" ref="M4:M19" si="2">K4+L4</f>
        <v>18</v>
      </c>
      <c r="N4" s="13" t="s">
        <v>10</v>
      </c>
      <c r="O4" s="11" t="s">
        <v>10</v>
      </c>
      <c r="P4" s="13" t="s">
        <v>10</v>
      </c>
    </row>
    <row r="5" spans="1:16" x14ac:dyDescent="0.25">
      <c r="A5" s="5" t="s">
        <v>12</v>
      </c>
      <c r="B5" s="6">
        <v>79</v>
      </c>
      <c r="C5" s="6">
        <v>46</v>
      </c>
      <c r="D5" s="7">
        <f t="shared" si="0"/>
        <v>125</v>
      </c>
      <c r="E5" s="6">
        <v>23</v>
      </c>
      <c r="F5" s="6">
        <v>11</v>
      </c>
      <c r="G5" s="7">
        <f t="shared" si="1"/>
        <v>34</v>
      </c>
      <c r="H5" s="8" t="s">
        <v>10</v>
      </c>
      <c r="I5" s="6" t="s">
        <v>10</v>
      </c>
      <c r="J5" s="8" t="s">
        <v>10</v>
      </c>
      <c r="K5" s="8">
        <v>11</v>
      </c>
      <c r="L5" s="6">
        <v>4</v>
      </c>
      <c r="M5" s="9">
        <f t="shared" si="2"/>
        <v>15</v>
      </c>
      <c r="N5" s="8" t="s">
        <v>10</v>
      </c>
      <c r="O5" s="6" t="s">
        <v>10</v>
      </c>
      <c r="P5" s="8" t="s">
        <v>10</v>
      </c>
    </row>
    <row r="6" spans="1:16" x14ac:dyDescent="0.25">
      <c r="A6" s="10" t="s">
        <v>13</v>
      </c>
      <c r="B6" s="11">
        <v>95</v>
      </c>
      <c r="C6" s="11">
        <v>59</v>
      </c>
      <c r="D6" s="12">
        <f t="shared" si="0"/>
        <v>154</v>
      </c>
      <c r="E6" s="11">
        <v>26</v>
      </c>
      <c r="F6" s="11">
        <v>13</v>
      </c>
      <c r="G6" s="12">
        <f t="shared" si="1"/>
        <v>39</v>
      </c>
      <c r="H6" s="13" t="s">
        <v>10</v>
      </c>
      <c r="I6" s="11" t="s">
        <v>10</v>
      </c>
      <c r="J6" s="13" t="s">
        <v>10</v>
      </c>
      <c r="K6" s="13">
        <v>17</v>
      </c>
      <c r="L6" s="11">
        <v>6</v>
      </c>
      <c r="M6" s="14">
        <f t="shared" si="2"/>
        <v>23</v>
      </c>
      <c r="N6" s="13" t="s">
        <v>10</v>
      </c>
      <c r="O6" s="11" t="s">
        <v>10</v>
      </c>
      <c r="P6" s="13" t="s">
        <v>10</v>
      </c>
    </row>
    <row r="7" spans="1:16" x14ac:dyDescent="0.25">
      <c r="A7" s="10" t="s">
        <v>14</v>
      </c>
      <c r="B7" s="11">
        <v>103</v>
      </c>
      <c r="C7" s="11">
        <v>71</v>
      </c>
      <c r="D7" s="12">
        <f t="shared" si="0"/>
        <v>174</v>
      </c>
      <c r="E7" s="11">
        <v>35</v>
      </c>
      <c r="F7" s="11">
        <v>19</v>
      </c>
      <c r="G7" s="12">
        <f t="shared" si="1"/>
        <v>54</v>
      </c>
      <c r="H7" s="13" t="s">
        <v>10</v>
      </c>
      <c r="I7" s="11" t="s">
        <v>10</v>
      </c>
      <c r="J7" s="13" t="s">
        <v>10</v>
      </c>
      <c r="K7" s="13">
        <v>18</v>
      </c>
      <c r="L7" s="11">
        <v>7</v>
      </c>
      <c r="M7" s="14">
        <f t="shared" si="2"/>
        <v>25</v>
      </c>
      <c r="N7" s="13" t="s">
        <v>10</v>
      </c>
      <c r="O7" s="11" t="s">
        <v>10</v>
      </c>
      <c r="P7" s="13" t="s">
        <v>10</v>
      </c>
    </row>
    <row r="8" spans="1:16" x14ac:dyDescent="0.25">
      <c r="A8" s="5" t="s">
        <v>15</v>
      </c>
      <c r="B8" s="6">
        <v>113</v>
      </c>
      <c r="C8" s="6">
        <v>79</v>
      </c>
      <c r="D8" s="7">
        <f t="shared" si="0"/>
        <v>192</v>
      </c>
      <c r="E8" s="6">
        <v>34</v>
      </c>
      <c r="F8" s="6">
        <v>20</v>
      </c>
      <c r="G8" s="6">
        <f t="shared" si="1"/>
        <v>54</v>
      </c>
      <c r="H8" s="8" t="s">
        <v>10</v>
      </c>
      <c r="I8" s="6" t="s">
        <v>10</v>
      </c>
      <c r="J8" s="8" t="s">
        <v>10</v>
      </c>
      <c r="K8" s="8">
        <v>18</v>
      </c>
      <c r="L8" s="6">
        <v>9</v>
      </c>
      <c r="M8" s="8">
        <f t="shared" si="2"/>
        <v>27</v>
      </c>
      <c r="N8" s="9" t="s">
        <v>10</v>
      </c>
      <c r="O8" s="6" t="s">
        <v>10</v>
      </c>
      <c r="P8" s="8" t="s">
        <v>10</v>
      </c>
    </row>
    <row r="9" spans="1:16" x14ac:dyDescent="0.25">
      <c r="A9" s="10" t="s">
        <v>16</v>
      </c>
      <c r="B9" s="11">
        <v>121</v>
      </c>
      <c r="C9" s="11">
        <v>91</v>
      </c>
      <c r="D9" s="12">
        <f t="shared" si="0"/>
        <v>212</v>
      </c>
      <c r="E9" s="11">
        <v>41</v>
      </c>
      <c r="F9" s="11">
        <v>26</v>
      </c>
      <c r="G9" s="12">
        <f t="shared" si="1"/>
        <v>67</v>
      </c>
      <c r="H9" s="13">
        <v>18</v>
      </c>
      <c r="I9" s="11">
        <v>11</v>
      </c>
      <c r="J9" s="14">
        <f>H9+I9</f>
        <v>29</v>
      </c>
      <c r="K9" s="13">
        <v>8</v>
      </c>
      <c r="L9" s="11">
        <v>5</v>
      </c>
      <c r="M9" s="14">
        <f t="shared" si="2"/>
        <v>13</v>
      </c>
      <c r="N9" s="13" t="s">
        <v>10</v>
      </c>
      <c r="O9" s="11" t="s">
        <v>10</v>
      </c>
      <c r="P9" s="13" t="s">
        <v>10</v>
      </c>
    </row>
    <row r="10" spans="1:16" x14ac:dyDescent="0.25">
      <c r="A10" s="5" t="s">
        <v>17</v>
      </c>
      <c r="B10" s="7">
        <v>139.88</v>
      </c>
      <c r="C10" s="7">
        <v>113.25</v>
      </c>
      <c r="D10" s="7">
        <f t="shared" si="0"/>
        <v>253.13</v>
      </c>
      <c r="E10" s="7">
        <v>53.129999999999995</v>
      </c>
      <c r="F10" s="7">
        <v>38.340000000000003</v>
      </c>
      <c r="G10" s="7">
        <f t="shared" si="1"/>
        <v>91.47</v>
      </c>
      <c r="H10" s="9">
        <v>22.978450000000002</v>
      </c>
      <c r="I10" s="7">
        <v>14.655940000000001</v>
      </c>
      <c r="J10" s="9">
        <f t="shared" ref="J10:J19" si="3">H10+I10</f>
        <v>37.634390000000003</v>
      </c>
      <c r="K10" s="9">
        <v>11.14836</v>
      </c>
      <c r="L10" s="7">
        <v>7.1954799999999999</v>
      </c>
      <c r="M10" s="9">
        <f t="shared" si="2"/>
        <v>18.34384</v>
      </c>
      <c r="N10" s="8">
        <v>10</v>
      </c>
      <c r="O10" s="6">
        <v>6</v>
      </c>
      <c r="P10" s="9">
        <f>N10+O10</f>
        <v>16</v>
      </c>
    </row>
    <row r="11" spans="1:16" x14ac:dyDescent="0.25">
      <c r="A11" s="15" t="s">
        <v>18</v>
      </c>
      <c r="B11" s="12">
        <v>144.55000000000001</v>
      </c>
      <c r="C11" s="12">
        <v>118.10000000000001</v>
      </c>
      <c r="D11" s="12">
        <f t="shared" si="0"/>
        <v>262.65000000000003</v>
      </c>
      <c r="E11" s="12">
        <v>54.65</v>
      </c>
      <c r="F11" s="12">
        <v>39.880000000000003</v>
      </c>
      <c r="G11" s="12">
        <f t="shared" si="1"/>
        <v>94.53</v>
      </c>
      <c r="H11" s="14">
        <v>24.566230000000001</v>
      </c>
      <c r="I11" s="12">
        <v>16.289490000000001</v>
      </c>
      <c r="J11" s="14">
        <f t="shared" si="3"/>
        <v>40.855720000000005</v>
      </c>
      <c r="K11" s="14">
        <v>11.869630000000001</v>
      </c>
      <c r="L11" s="12">
        <v>7.7941500000000001</v>
      </c>
      <c r="M11" s="14">
        <f t="shared" si="2"/>
        <v>19.663780000000003</v>
      </c>
      <c r="N11" s="14">
        <v>11.9</v>
      </c>
      <c r="O11" s="12">
        <v>6</v>
      </c>
      <c r="P11" s="14">
        <f t="shared" ref="P11:P19" si="4">N11+O11</f>
        <v>17.899999999999999</v>
      </c>
    </row>
    <row r="12" spans="1:16" x14ac:dyDescent="0.25">
      <c r="A12" s="5" t="s">
        <v>19</v>
      </c>
      <c r="B12" s="7">
        <v>137.10000000000002</v>
      </c>
      <c r="C12" s="7">
        <v>125.8</v>
      </c>
      <c r="D12" s="7">
        <f t="shared" si="0"/>
        <v>262.90000000000003</v>
      </c>
      <c r="E12" s="7">
        <v>53.32</v>
      </c>
      <c r="F12" s="7">
        <v>45.970000000000006</v>
      </c>
      <c r="G12" s="7">
        <f t="shared" si="1"/>
        <v>99.29</v>
      </c>
      <c r="H12" s="9">
        <v>23.930530000000001</v>
      </c>
      <c r="I12" s="7">
        <v>18.28538</v>
      </c>
      <c r="J12" s="9">
        <f t="shared" si="3"/>
        <v>42.215910000000001</v>
      </c>
      <c r="K12" s="9">
        <v>12.552509999999998</v>
      </c>
      <c r="L12" s="7">
        <v>8.9497599999999995</v>
      </c>
      <c r="M12" s="9">
        <f t="shared" si="2"/>
        <v>21.502269999999996</v>
      </c>
      <c r="N12" s="9">
        <v>14.5</v>
      </c>
      <c r="O12" s="7">
        <v>8.6</v>
      </c>
      <c r="P12" s="9">
        <v>24</v>
      </c>
    </row>
    <row r="13" spans="1:16" x14ac:dyDescent="0.25">
      <c r="A13" s="10" t="s">
        <v>20</v>
      </c>
      <c r="B13" s="12">
        <v>139.80000000000001</v>
      </c>
      <c r="C13" s="12">
        <v>127.32</v>
      </c>
      <c r="D13" s="12">
        <f t="shared" si="0"/>
        <v>267.12</v>
      </c>
      <c r="E13" s="12">
        <v>56.239999999999995</v>
      </c>
      <c r="F13" s="12">
        <v>49.11</v>
      </c>
      <c r="G13" s="12">
        <f t="shared" si="1"/>
        <v>105.35</v>
      </c>
      <c r="H13" s="14">
        <v>28.3</v>
      </c>
      <c r="I13" s="12">
        <v>22.1</v>
      </c>
      <c r="J13" s="14">
        <f t="shared" si="3"/>
        <v>50.400000000000006</v>
      </c>
      <c r="K13" s="14">
        <v>14.8</v>
      </c>
      <c r="L13" s="12">
        <v>10.9</v>
      </c>
      <c r="M13" s="14">
        <f t="shared" si="2"/>
        <v>25.700000000000003</v>
      </c>
      <c r="N13" s="14">
        <v>14</v>
      </c>
      <c r="O13" s="12">
        <v>8</v>
      </c>
      <c r="P13" s="14">
        <f t="shared" si="4"/>
        <v>22</v>
      </c>
    </row>
    <row r="14" spans="1:16" x14ac:dyDescent="0.25">
      <c r="A14" s="5" t="s">
        <v>21</v>
      </c>
      <c r="B14" s="7">
        <v>134.9</v>
      </c>
      <c r="C14" s="7">
        <v>125.19999999999999</v>
      </c>
      <c r="D14" s="7">
        <f t="shared" si="0"/>
        <v>260.10000000000002</v>
      </c>
      <c r="E14" s="7">
        <v>57.5</v>
      </c>
      <c r="F14" s="7">
        <v>51.2</v>
      </c>
      <c r="G14" s="7">
        <f t="shared" si="1"/>
        <v>108.7</v>
      </c>
      <c r="H14" s="9">
        <v>30.4</v>
      </c>
      <c r="I14" s="7">
        <v>24</v>
      </c>
      <c r="J14" s="9">
        <f t="shared" si="3"/>
        <v>54.4</v>
      </c>
      <c r="K14" s="9">
        <v>15.600000000000001</v>
      </c>
      <c r="L14" s="7">
        <v>12.1</v>
      </c>
      <c r="M14" s="9">
        <f t="shared" si="2"/>
        <v>27.700000000000003</v>
      </c>
      <c r="N14" s="9">
        <v>14.9</v>
      </c>
      <c r="O14" s="7">
        <v>8.6</v>
      </c>
      <c r="P14" s="9">
        <f t="shared" si="4"/>
        <v>23.5</v>
      </c>
    </row>
    <row r="15" spans="1:16" x14ac:dyDescent="0.25">
      <c r="A15" s="10" t="s">
        <v>22</v>
      </c>
      <c r="B15" s="12">
        <v>140.32768000000002</v>
      </c>
      <c r="C15" s="12">
        <v>128.96483999999998</v>
      </c>
      <c r="D15" s="12">
        <f t="shared" si="0"/>
        <v>269.29251999999997</v>
      </c>
      <c r="E15" s="12">
        <v>59.761480000000006</v>
      </c>
      <c r="F15" s="12">
        <v>53.190489999999997</v>
      </c>
      <c r="G15" s="12">
        <f t="shared" si="1"/>
        <v>112.95197</v>
      </c>
      <c r="H15" s="14">
        <v>31.438890000000001</v>
      </c>
      <c r="I15" s="12">
        <v>25.523589999999999</v>
      </c>
      <c r="J15" s="14">
        <f t="shared" si="3"/>
        <v>56.962479999999999</v>
      </c>
      <c r="K15" s="14">
        <v>16.83972</v>
      </c>
      <c r="L15" s="12">
        <v>13.185690000000001</v>
      </c>
      <c r="M15" s="14">
        <f t="shared" si="2"/>
        <v>30.025410000000001</v>
      </c>
      <c r="N15" s="14">
        <v>17</v>
      </c>
      <c r="O15" s="12">
        <v>13</v>
      </c>
      <c r="P15" s="14">
        <f t="shared" si="4"/>
        <v>30</v>
      </c>
    </row>
    <row r="16" spans="1:16" x14ac:dyDescent="0.25">
      <c r="A16" s="5" t="s">
        <v>23</v>
      </c>
      <c r="B16" s="7">
        <v>147.96043</v>
      </c>
      <c r="C16" s="7">
        <v>138.91414</v>
      </c>
      <c r="D16" s="7">
        <f t="shared" si="0"/>
        <v>286.87457000000001</v>
      </c>
      <c r="E16" s="7">
        <v>63.23659</v>
      </c>
      <c r="F16" s="7">
        <v>59.19323</v>
      </c>
      <c r="G16" s="7">
        <f t="shared" si="1"/>
        <v>122.42982000000001</v>
      </c>
      <c r="H16" s="9">
        <v>35.177729999999997</v>
      </c>
      <c r="I16" s="7">
        <v>30.905540000000002</v>
      </c>
      <c r="J16" s="9">
        <f t="shared" si="3"/>
        <v>66.083269999999999</v>
      </c>
      <c r="K16" s="9">
        <v>20.430060000000001</v>
      </c>
      <c r="L16" s="7">
        <v>17.569659999999999</v>
      </c>
      <c r="M16" s="9">
        <f t="shared" si="2"/>
        <v>37.999719999999996</v>
      </c>
      <c r="N16" s="9">
        <v>20</v>
      </c>
      <c r="O16" s="7">
        <v>16</v>
      </c>
      <c r="P16" s="9">
        <f t="shared" si="4"/>
        <v>36</v>
      </c>
    </row>
    <row r="17" spans="1:16" x14ac:dyDescent="0.25">
      <c r="A17" s="10" t="s">
        <v>24</v>
      </c>
      <c r="B17" s="12">
        <f>D17-C17</f>
        <v>141</v>
      </c>
      <c r="C17" s="12">
        <v>132</v>
      </c>
      <c r="D17" s="12">
        <v>273</v>
      </c>
      <c r="E17" s="12">
        <f>G17-F17</f>
        <v>65</v>
      </c>
      <c r="F17" s="12">
        <v>61</v>
      </c>
      <c r="G17" s="12">
        <v>126</v>
      </c>
      <c r="H17" s="14" t="s">
        <v>10</v>
      </c>
      <c r="I17" s="12" t="s">
        <v>10</v>
      </c>
      <c r="J17" s="14">
        <v>63</v>
      </c>
      <c r="K17" s="14" t="s">
        <v>10</v>
      </c>
      <c r="L17" s="12" t="s">
        <v>10</v>
      </c>
      <c r="M17" s="14">
        <v>35</v>
      </c>
      <c r="N17" s="14">
        <v>21</v>
      </c>
      <c r="O17" s="12">
        <v>17</v>
      </c>
      <c r="P17" s="14">
        <f t="shared" si="4"/>
        <v>38</v>
      </c>
    </row>
    <row r="18" spans="1:16" x14ac:dyDescent="0.25">
      <c r="A18" s="5" t="s">
        <v>25</v>
      </c>
      <c r="B18" s="6">
        <v>136</v>
      </c>
      <c r="C18" s="6">
        <v>127</v>
      </c>
      <c r="D18" s="7">
        <f t="shared" si="0"/>
        <v>263</v>
      </c>
      <c r="E18" s="6">
        <v>66</v>
      </c>
      <c r="F18" s="6">
        <v>63</v>
      </c>
      <c r="G18" s="7">
        <f t="shared" si="1"/>
        <v>129</v>
      </c>
      <c r="H18" s="8">
        <v>36</v>
      </c>
      <c r="I18" s="6">
        <v>32</v>
      </c>
      <c r="J18" s="9">
        <f t="shared" si="3"/>
        <v>68</v>
      </c>
      <c r="K18" s="8">
        <v>20</v>
      </c>
      <c r="L18" s="6">
        <v>18</v>
      </c>
      <c r="M18" s="9">
        <f t="shared" si="2"/>
        <v>38</v>
      </c>
      <c r="N18" s="16">
        <v>23</v>
      </c>
      <c r="O18" s="17">
        <v>19</v>
      </c>
      <c r="P18" s="9">
        <f t="shared" si="4"/>
        <v>42</v>
      </c>
    </row>
    <row r="19" spans="1:16" x14ac:dyDescent="0.25">
      <c r="A19" s="10" t="s">
        <v>26</v>
      </c>
      <c r="B19" s="11">
        <v>134</v>
      </c>
      <c r="C19" s="11">
        <v>126</v>
      </c>
      <c r="D19" s="12">
        <f t="shared" si="0"/>
        <v>260</v>
      </c>
      <c r="E19" s="11">
        <v>67</v>
      </c>
      <c r="F19" s="11">
        <v>64</v>
      </c>
      <c r="G19" s="12">
        <f t="shared" si="1"/>
        <v>131</v>
      </c>
      <c r="H19" s="13">
        <v>37</v>
      </c>
      <c r="I19" s="11">
        <v>34</v>
      </c>
      <c r="J19" s="14">
        <f t="shared" si="3"/>
        <v>71</v>
      </c>
      <c r="K19" s="13">
        <v>21</v>
      </c>
      <c r="L19" s="11">
        <v>20</v>
      </c>
      <c r="M19" s="14">
        <f t="shared" si="2"/>
        <v>41</v>
      </c>
      <c r="N19" s="18">
        <v>25</v>
      </c>
      <c r="O19" s="19">
        <v>21</v>
      </c>
      <c r="P19" s="14">
        <f t="shared" si="4"/>
        <v>46</v>
      </c>
    </row>
    <row r="22" spans="1:16" x14ac:dyDescent="0.25">
      <c r="A22" t="s">
        <v>27</v>
      </c>
    </row>
  </sheetData>
  <mergeCells count="6"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2017-05-23T08:57:08Z</dcterms:created>
  <dcterms:modified xsi:type="dcterms:W3CDTF">2017-05-23T08:58:05Z</dcterms:modified>
</cp:coreProperties>
</file>